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\на 2025\Для поширення\СІ_ліс_2024\"/>
    </mc:Choice>
  </mc:AlternateContent>
  <bookViews>
    <workbookView xWindow="0" yWindow="0" windowWidth="11895" windowHeight="98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8" i="1"/>
  <c r="J13" i="1"/>
  <c r="J9" i="1"/>
  <c r="I19" i="1" l="1"/>
  <c r="H18" i="1" l="1"/>
</calcChain>
</file>

<file path=xl/sharedStrings.xml><?xml version="1.0" encoding="utf-8"?>
<sst xmlns="http://schemas.openxmlformats.org/spreadsheetml/2006/main" count="48" uniqueCount="44">
  <si>
    <t>Усього</t>
  </si>
  <si>
    <t>сосна</t>
  </si>
  <si>
    <t>ялина</t>
  </si>
  <si>
    <t>інші хвойні</t>
  </si>
  <si>
    <t>дуб</t>
  </si>
  <si>
    <t>бук</t>
  </si>
  <si>
    <t>береза</t>
  </si>
  <si>
    <t>осика</t>
  </si>
  <si>
    <t>вільха</t>
  </si>
  <si>
    <t>інші м'яколистяні</t>
  </si>
  <si>
    <t>Total</t>
  </si>
  <si>
    <t>pine</t>
  </si>
  <si>
    <t>spruce</t>
  </si>
  <si>
    <t>oak</t>
  </si>
  <si>
    <t>beech</t>
  </si>
  <si>
    <t>birch</t>
  </si>
  <si>
    <t>aspen</t>
  </si>
  <si>
    <t>alder</t>
  </si>
  <si>
    <t>…</t>
  </si>
  <si>
    <t>Хвойні</t>
  </si>
  <si>
    <t>Твердолистяні</t>
  </si>
  <si>
    <t>М'яколистяні</t>
  </si>
  <si>
    <t>інші твердолистяні</t>
  </si>
  <si>
    <t xml:space="preserve">Hardwoods </t>
  </si>
  <si>
    <t xml:space="preserve">Softwoods </t>
  </si>
  <si>
    <t>Other wood species</t>
  </si>
  <si>
    <t>Shrubs</t>
  </si>
  <si>
    <t>Інші деревні породи</t>
  </si>
  <si>
    <t>Чагарники</t>
  </si>
  <si>
    <r>
      <t>(тис.м</t>
    </r>
    <r>
      <rPr>
        <vertAlign val="superscript"/>
        <sz val="10"/>
        <color theme="1"/>
        <rFont val="Verdana"/>
        <family val="2"/>
        <charset val="204"/>
      </rPr>
      <t xml:space="preserve">3 </t>
    </r>
    <r>
      <rPr>
        <sz val="10"/>
        <color theme="1"/>
        <rFont val="Verdana"/>
        <family val="2"/>
        <charset val="204"/>
      </rPr>
      <t>/</t>
    </r>
    <r>
      <rPr>
        <i/>
        <sz val="10"/>
        <color theme="1"/>
        <rFont val="Verdana"/>
        <family val="2"/>
        <charset val="204"/>
      </rPr>
      <t xml:space="preserve"> ths.m</t>
    </r>
    <r>
      <rPr>
        <i/>
        <vertAlign val="superscript"/>
        <sz val="10"/>
        <color theme="1"/>
        <rFont val="Verdana"/>
        <family val="2"/>
        <charset val="204"/>
      </rPr>
      <t>3</t>
    </r>
    <r>
      <rPr>
        <vertAlign val="superscript"/>
        <sz val="10"/>
        <color theme="1"/>
        <rFont val="Verdana"/>
        <family val="2"/>
        <charset val="204"/>
      </rPr>
      <t xml:space="preserve"> </t>
    </r>
    <r>
      <rPr>
        <sz val="10"/>
        <color theme="1"/>
        <rFont val="Verdana"/>
        <family val="2"/>
        <charset val="204"/>
      </rPr>
      <t>)</t>
    </r>
  </si>
  <si>
    <t xml:space="preserve">other softwoods </t>
  </si>
  <si>
    <t>Coniferous</t>
  </si>
  <si>
    <t>other coniferous</t>
  </si>
  <si>
    <t>other hardwoods</t>
  </si>
  <si>
    <r>
      <rPr>
        <vertAlign val="superscript"/>
        <sz val="8"/>
        <color theme="1"/>
        <rFont val="Verdana"/>
        <family val="2"/>
      </rPr>
      <t>1</t>
    </r>
    <r>
      <rPr>
        <sz val="8"/>
        <color theme="1"/>
        <rFont val="Verdana"/>
        <family val="2"/>
      </rPr>
      <t xml:space="preserve"> Дані за 2014-2021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Data for 2014-2021 exclude the temporarily occupied territory of the Autonomous Republic of Crimea, the city of Sevastopol and a part of temporarily occupied territories in the Donetsk and Luhansk regions.</t>
    </r>
  </si>
  <si>
    <t>2 Починаючи з 2022 року дані наведено без урахування тимчасово окупованих російською федерацією територій та частини територій, на яких ведуться (велися) бойові дії. / Beginning from 2022 data exclude the territories which are temporarily occupied by the russian federation and part of territories where the military actions are/were conducted.</t>
  </si>
  <si>
    <r>
      <t xml:space="preserve">2 </t>
    </r>
    <r>
      <rPr>
        <sz val="8"/>
        <rFont val="Verdana"/>
        <family val="2"/>
      </rPr>
      <t>За даними Держлісагентства,  сформованими за місцем здійснення діяльності підприємств.  / According to the data of the State Forest Resources Agency, collected by place of business activities.</t>
    </r>
  </si>
  <si>
    <r>
      <t>Заготівля деревини за деревними  породами (2015-2024)</t>
    </r>
    <r>
      <rPr>
        <b/>
        <vertAlign val="superscript"/>
        <sz val="12"/>
        <color theme="1"/>
        <rFont val="Verdana"/>
        <family val="2"/>
        <charset val="204"/>
      </rPr>
      <t>1,2</t>
    </r>
    <r>
      <rPr>
        <b/>
        <sz val="12"/>
        <color theme="1"/>
        <rFont val="Verdana"/>
        <family val="2"/>
        <charset val="204"/>
      </rPr>
      <t xml:space="preserve"> / </t>
    </r>
  </si>
  <si>
    <r>
      <t>Logging by plantation species (2015-2024)</t>
    </r>
    <r>
      <rPr>
        <b/>
        <i/>
        <vertAlign val="superscript"/>
        <sz val="12"/>
        <rFont val="Verdana"/>
        <family val="2"/>
        <charset val="204"/>
      </rPr>
      <t>1,2</t>
    </r>
  </si>
  <si>
    <r>
      <t xml:space="preserve">2021 </t>
    </r>
    <r>
      <rPr>
        <vertAlign val="superscript"/>
        <sz val="10"/>
        <color theme="1"/>
        <rFont val="Verdana"/>
        <family val="2"/>
        <charset val="204"/>
      </rPr>
      <t>3</t>
    </r>
  </si>
  <si>
    <r>
      <t xml:space="preserve">2022 </t>
    </r>
    <r>
      <rPr>
        <vertAlign val="superscript"/>
        <sz val="10"/>
        <color theme="1"/>
        <rFont val="Verdana"/>
        <family val="2"/>
        <charset val="204"/>
      </rPr>
      <t>3,4</t>
    </r>
  </si>
  <si>
    <r>
      <t xml:space="preserve">2023 </t>
    </r>
    <r>
      <rPr>
        <vertAlign val="superscript"/>
        <sz val="10"/>
        <color theme="1"/>
        <rFont val="Verdana"/>
        <family val="2"/>
        <charset val="204"/>
      </rPr>
      <t>3,4</t>
    </r>
  </si>
  <si>
    <r>
      <t>2024</t>
    </r>
    <r>
      <rPr>
        <vertAlign val="superscript"/>
        <sz val="10"/>
        <color theme="1"/>
        <rFont val="Verdana"/>
        <family val="2"/>
        <charset val="204"/>
      </rPr>
      <t xml:space="preserve"> 3,4</t>
    </r>
  </si>
  <si>
    <r>
      <rPr>
        <vertAlign val="superscript"/>
        <sz val="8"/>
        <color theme="1"/>
        <rFont val="Verdana"/>
        <family val="2"/>
        <charset val="204"/>
      </rPr>
      <t>4</t>
    </r>
    <r>
      <rPr>
        <sz val="8"/>
        <color theme="1"/>
        <rFont val="Verdana"/>
        <family val="2"/>
        <charset val="204"/>
      </rPr>
      <t xml:space="preserve"> Дані можуть бути уточнені / </t>
    </r>
    <r>
      <rPr>
        <i/>
        <sz val="8"/>
        <color theme="1"/>
        <rFont val="Verdana"/>
        <family val="2"/>
        <charset val="204"/>
      </rPr>
      <t>Data can be corrected.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</si>
</sst>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9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11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i/>
      <vertAlign val="superscript"/>
      <sz val="10"/>
      <color theme="1"/>
      <name val="Verdana"/>
      <family val="2"/>
      <charset val="204"/>
    </font>
    <font>
      <sz val="10"/>
      <color theme="1"/>
      <name val="Verdana"/>
      <family val="2"/>
    </font>
    <font>
      <b/>
      <i/>
      <sz val="12"/>
      <name val="Verdana"/>
      <family val="2"/>
      <charset val="204"/>
    </font>
    <font>
      <b/>
      <i/>
      <vertAlign val="superscript"/>
      <sz val="12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sz val="8"/>
      <color theme="1"/>
      <name val="Verdana"/>
      <family val="2"/>
    </font>
    <font>
      <vertAlign val="superscript"/>
      <sz val="8"/>
      <color theme="1"/>
      <name val="Verdana"/>
      <family val="2"/>
    </font>
    <font>
      <vertAlign val="superscript"/>
      <sz val="8"/>
      <name val="Verdana"/>
      <family val="2"/>
    </font>
    <font>
      <sz val="8"/>
      <name val="Verdana"/>
      <family val="2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i/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/>
    <xf numFmtId="0" fontId="2" fillId="0" borderId="1" xfId="0" applyFont="1" applyBorder="1"/>
    <xf numFmtId="0" fontId="7" fillId="0" borderId="0" xfId="0" applyFont="1" applyFill="1"/>
    <xf numFmtId="0" fontId="2" fillId="0" borderId="0" xfId="0" applyFont="1" applyFill="1"/>
    <xf numFmtId="0" fontId="10" fillId="0" borderId="0" xfId="0" applyFont="1"/>
    <xf numFmtId="164" fontId="2" fillId="0" borderId="0" xfId="0" applyNumberFormat="1" applyFont="1" applyFill="1"/>
    <xf numFmtId="0" fontId="13" fillId="0" borderId="1" xfId="0" applyFont="1" applyBorder="1" applyAlignment="1">
      <alignment wrapText="1"/>
    </xf>
    <xf numFmtId="164" fontId="13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wrapText="1" indent="1"/>
    </xf>
    <xf numFmtId="164" fontId="13" fillId="0" borderId="1" xfId="0" applyNumberFormat="1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left" wrapText="1" indent="1"/>
    </xf>
    <xf numFmtId="0" fontId="1" fillId="0" borderId="1" xfId="0" applyFont="1" applyFill="1" applyBorder="1" applyAlignment="1">
      <alignment horizontal="left" wrapText="1" indent="2"/>
    </xf>
    <xf numFmtId="164" fontId="1" fillId="0" borderId="1" xfId="0" applyNumberFormat="1" applyFont="1" applyFill="1" applyBorder="1" applyAlignment="1">
      <alignment horizontal="right" wrapText="1"/>
    </xf>
    <xf numFmtId="164" fontId="15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 indent="2"/>
    </xf>
    <xf numFmtId="164" fontId="1" fillId="0" borderId="1" xfId="0" applyNumberFormat="1" applyFont="1" applyBorder="1" applyAlignment="1">
      <alignment horizontal="right" wrapText="1"/>
    </xf>
    <xf numFmtId="164" fontId="15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6" fillId="0" borderId="1" xfId="0" applyNumberFormat="1" applyFont="1" applyBorder="1" applyAlignment="1">
      <alignment horizontal="right" wrapText="1"/>
    </xf>
    <xf numFmtId="164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21" fillId="0" borderId="0" xfId="0" applyFont="1"/>
    <xf numFmtId="164" fontId="2" fillId="0" borderId="0" xfId="0" applyNumberFormat="1" applyFont="1"/>
    <xf numFmtId="0" fontId="17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96" zoomScaleNormal="96" workbookViewId="0">
      <selection activeCell="H27" sqref="H27"/>
    </sheetView>
  </sheetViews>
  <sheetFormatPr defaultColWidth="9.33203125" defaultRowHeight="11.25" x14ac:dyDescent="0.15"/>
  <cols>
    <col min="1" max="1" width="31.1640625" style="2" customWidth="1"/>
    <col min="2" max="6" width="15.83203125" style="2" hidden="1" customWidth="1"/>
    <col min="7" max="11" width="15.83203125" style="2" customWidth="1"/>
    <col min="12" max="12" width="31" style="2" customWidth="1"/>
    <col min="13" max="16384" width="9.33203125" style="2"/>
  </cols>
  <sheetData>
    <row r="1" spans="1:13" ht="27.75" customHeight="1" x14ac:dyDescent="0.15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 ht="18" customHeight="1" x14ac:dyDescent="0.15">
      <c r="A2" s="33" t="s">
        <v>38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3" ht="25.5" customHeight="1" x14ac:dyDescent="0.2">
      <c r="A3" s="4"/>
      <c r="B3" s="4"/>
      <c r="C3" s="4"/>
      <c r="D3" s="4"/>
      <c r="E3" s="37" t="s">
        <v>29</v>
      </c>
      <c r="F3" s="37"/>
      <c r="G3" s="37"/>
      <c r="H3" s="37"/>
      <c r="I3" s="37"/>
      <c r="J3" s="37"/>
      <c r="K3" s="37"/>
      <c r="L3" s="4"/>
    </row>
    <row r="4" spans="1:13" ht="29.25" customHeight="1" x14ac:dyDescent="0.15">
      <c r="A4" s="3"/>
      <c r="B4" s="1">
        <v>2015</v>
      </c>
      <c r="C4" s="1">
        <v>2016</v>
      </c>
      <c r="D4" s="1">
        <v>2017</v>
      </c>
      <c r="E4" s="1">
        <v>2018</v>
      </c>
      <c r="F4" s="1">
        <v>2019</v>
      </c>
      <c r="G4" s="1">
        <v>2020</v>
      </c>
      <c r="H4" s="1" t="s">
        <v>39</v>
      </c>
      <c r="I4" s="1" t="s">
        <v>40</v>
      </c>
      <c r="J4" s="1" t="s">
        <v>41</v>
      </c>
      <c r="K4" s="1" t="s">
        <v>42</v>
      </c>
      <c r="L4" s="5"/>
    </row>
    <row r="5" spans="1:13" ht="15.75" customHeight="1" x14ac:dyDescent="0.2">
      <c r="A5" s="10" t="s">
        <v>0</v>
      </c>
      <c r="B5" s="11">
        <v>21911.500000000004</v>
      </c>
      <c r="C5" s="11">
        <v>22602.300000000003</v>
      </c>
      <c r="D5" s="11">
        <v>21914.799999999996</v>
      </c>
      <c r="E5" s="11">
        <v>22529.699999999993</v>
      </c>
      <c r="F5" s="11">
        <v>20869.600000000002</v>
      </c>
      <c r="G5" s="11">
        <v>17826.2</v>
      </c>
      <c r="H5" s="11">
        <v>17649.399999999998</v>
      </c>
      <c r="I5" s="11">
        <v>15934.3</v>
      </c>
      <c r="J5" s="11">
        <v>15693.9</v>
      </c>
      <c r="K5" s="11">
        <v>14885.9</v>
      </c>
      <c r="L5" s="12" t="s">
        <v>10</v>
      </c>
    </row>
    <row r="6" spans="1:13" s="6" customFormat="1" ht="15.75" customHeight="1" x14ac:dyDescent="0.2">
      <c r="A6" s="13" t="s">
        <v>19</v>
      </c>
      <c r="B6" s="14">
        <v>14265.9</v>
      </c>
      <c r="C6" s="14">
        <v>15020.100000000002</v>
      </c>
      <c r="D6" s="14">
        <v>14312.9</v>
      </c>
      <c r="E6" s="14">
        <v>15197.699999999999</v>
      </c>
      <c r="F6" s="14">
        <v>13702.800000000001</v>
      </c>
      <c r="G6" s="14">
        <v>11575.9</v>
      </c>
      <c r="H6" s="14">
        <v>10825.4</v>
      </c>
      <c r="I6" s="14">
        <v>8876.1</v>
      </c>
      <c r="J6" s="14">
        <v>9139.2999999999993</v>
      </c>
      <c r="K6" s="14">
        <v>8813.9</v>
      </c>
      <c r="L6" s="15" t="s">
        <v>31</v>
      </c>
    </row>
    <row r="7" spans="1:13" s="7" customFormat="1" ht="15.75" customHeight="1" x14ac:dyDescent="0.2">
      <c r="A7" s="16" t="s">
        <v>1</v>
      </c>
      <c r="B7" s="17">
        <v>10800.8</v>
      </c>
      <c r="C7" s="17">
        <v>11692.7</v>
      </c>
      <c r="D7" s="18">
        <v>11663</v>
      </c>
      <c r="E7" s="18">
        <v>12565.9</v>
      </c>
      <c r="F7" s="19">
        <v>11292.6</v>
      </c>
      <c r="G7" s="20">
        <v>9782.1</v>
      </c>
      <c r="H7" s="20">
        <v>9136.7999999999993</v>
      </c>
      <c r="I7" s="20">
        <v>7368.6</v>
      </c>
      <c r="J7" s="20">
        <v>7720.1</v>
      </c>
      <c r="K7" s="20">
        <v>7369.7</v>
      </c>
      <c r="L7" s="21" t="s">
        <v>11</v>
      </c>
    </row>
    <row r="8" spans="1:13" s="7" customFormat="1" ht="15.75" customHeight="1" x14ac:dyDescent="0.2">
      <c r="A8" s="16" t="s">
        <v>2</v>
      </c>
      <c r="B8" s="17">
        <v>2938.2</v>
      </c>
      <c r="C8" s="17">
        <v>2834.7</v>
      </c>
      <c r="D8" s="18">
        <v>2157.6</v>
      </c>
      <c r="E8" s="18">
        <v>2191</v>
      </c>
      <c r="F8" s="19">
        <v>1971.7</v>
      </c>
      <c r="G8" s="20">
        <v>1753.1</v>
      </c>
      <c r="H8" s="20">
        <v>1638.6</v>
      </c>
      <c r="I8" s="20">
        <v>1449.1</v>
      </c>
      <c r="J8" s="20">
        <v>1375.2</v>
      </c>
      <c r="K8" s="20">
        <v>1402.5</v>
      </c>
      <c r="L8" s="21" t="s">
        <v>12</v>
      </c>
    </row>
    <row r="9" spans="1:13" s="7" customFormat="1" ht="15.75" customHeight="1" x14ac:dyDescent="0.2">
      <c r="A9" s="16" t="s">
        <v>3</v>
      </c>
      <c r="B9" s="17">
        <v>526.9</v>
      </c>
      <c r="C9" s="17">
        <v>492.7</v>
      </c>
      <c r="D9" s="18">
        <v>492.3</v>
      </c>
      <c r="E9" s="18">
        <v>440.8</v>
      </c>
      <c r="F9" s="19">
        <v>438.5</v>
      </c>
      <c r="G9" s="20">
        <v>40.699999999999363</v>
      </c>
      <c r="H9" s="19">
        <v>50.000000000000455</v>
      </c>
      <c r="I9" s="19">
        <v>58.400000000000091</v>
      </c>
      <c r="J9" s="19">
        <f>J6-J7-J8</f>
        <v>43.999999999998863</v>
      </c>
      <c r="K9" s="19">
        <v>41.699999999999818</v>
      </c>
      <c r="L9" s="21" t="s">
        <v>32</v>
      </c>
      <c r="M9" s="9"/>
    </row>
    <row r="10" spans="1:13" s="7" customFormat="1" ht="15.75" customHeight="1" x14ac:dyDescent="0.2">
      <c r="A10" s="13" t="s">
        <v>20</v>
      </c>
      <c r="B10" s="14">
        <v>5807.2</v>
      </c>
      <c r="C10" s="14">
        <v>5751.4000000000005</v>
      </c>
      <c r="D10" s="14">
        <v>5698.1</v>
      </c>
      <c r="E10" s="14">
        <v>5602.5</v>
      </c>
      <c r="F10" s="14">
        <v>5602.7999999999993</v>
      </c>
      <c r="G10" s="14">
        <v>4547</v>
      </c>
      <c r="H10" s="14">
        <v>4813.6000000000004</v>
      </c>
      <c r="I10" s="14">
        <v>5095.2</v>
      </c>
      <c r="J10" s="14">
        <v>4647.3999999999996</v>
      </c>
      <c r="K10" s="14">
        <v>4332.1000000000004</v>
      </c>
      <c r="L10" s="15" t="s">
        <v>23</v>
      </c>
    </row>
    <row r="11" spans="1:13" s="7" customFormat="1" ht="15.75" customHeight="1" x14ac:dyDescent="0.2">
      <c r="A11" s="16" t="s">
        <v>4</v>
      </c>
      <c r="B11" s="17">
        <v>2959.6</v>
      </c>
      <c r="C11" s="17">
        <v>2973.2</v>
      </c>
      <c r="D11" s="18">
        <v>2803.4</v>
      </c>
      <c r="E11" s="18">
        <v>2804</v>
      </c>
      <c r="F11" s="19">
        <v>2979</v>
      </c>
      <c r="G11" s="20">
        <v>1852.9</v>
      </c>
      <c r="H11" s="20">
        <v>1833.5</v>
      </c>
      <c r="I11" s="20">
        <v>1904.2</v>
      </c>
      <c r="J11" s="20">
        <v>1919.3</v>
      </c>
      <c r="K11" s="20">
        <v>1845.9</v>
      </c>
      <c r="L11" s="21" t="s">
        <v>13</v>
      </c>
    </row>
    <row r="12" spans="1:13" s="7" customFormat="1" ht="15.75" customHeight="1" x14ac:dyDescent="0.2">
      <c r="A12" s="16" t="s">
        <v>5</v>
      </c>
      <c r="B12" s="17">
        <v>1381.4</v>
      </c>
      <c r="C12" s="17">
        <v>1313.9</v>
      </c>
      <c r="D12" s="18">
        <v>1386.6</v>
      </c>
      <c r="E12" s="18">
        <v>1268.9000000000001</v>
      </c>
      <c r="F12" s="19">
        <v>1098.2</v>
      </c>
      <c r="G12" s="20">
        <v>833.8</v>
      </c>
      <c r="H12" s="20">
        <v>888.6</v>
      </c>
      <c r="I12" s="20">
        <v>935.2</v>
      </c>
      <c r="J12" s="20">
        <v>781.4</v>
      </c>
      <c r="K12" s="20">
        <v>755.5</v>
      </c>
      <c r="L12" s="21" t="s">
        <v>14</v>
      </c>
    </row>
    <row r="13" spans="1:13" s="7" customFormat="1" ht="15.75" customHeight="1" x14ac:dyDescent="0.2">
      <c r="A13" s="16" t="s">
        <v>22</v>
      </c>
      <c r="B13" s="17">
        <v>1466.2</v>
      </c>
      <c r="C13" s="17">
        <v>1464.3</v>
      </c>
      <c r="D13" s="18">
        <v>1508.1</v>
      </c>
      <c r="E13" s="18">
        <v>1529.6</v>
      </c>
      <c r="F13" s="19">
        <v>1525.6</v>
      </c>
      <c r="G13" s="20">
        <v>1860.3</v>
      </c>
      <c r="H13" s="19">
        <v>2091.5000000000005</v>
      </c>
      <c r="I13" s="19">
        <v>2255.8000000000002</v>
      </c>
      <c r="J13" s="19">
        <f>J10-J11-J12</f>
        <v>1946.6999999999994</v>
      </c>
      <c r="K13" s="19">
        <v>1730.7000000000003</v>
      </c>
      <c r="L13" s="21" t="s">
        <v>33</v>
      </c>
    </row>
    <row r="14" spans="1:13" s="7" customFormat="1" ht="15.75" customHeight="1" x14ac:dyDescent="0.2">
      <c r="A14" s="13" t="s">
        <v>21</v>
      </c>
      <c r="B14" s="14">
        <v>1821.4</v>
      </c>
      <c r="C14" s="14">
        <v>1815.8999999999999</v>
      </c>
      <c r="D14" s="14">
        <v>1891.7999999999997</v>
      </c>
      <c r="E14" s="14">
        <v>1716.8999999999999</v>
      </c>
      <c r="F14" s="14">
        <v>1543.6999999999998</v>
      </c>
      <c r="G14" s="14">
        <v>1672.5</v>
      </c>
      <c r="H14" s="14">
        <v>1971.8</v>
      </c>
      <c r="I14" s="14">
        <v>1918.2</v>
      </c>
      <c r="J14" s="14">
        <v>1859.6</v>
      </c>
      <c r="K14" s="14">
        <v>1739.9</v>
      </c>
      <c r="L14" s="15" t="s">
        <v>24</v>
      </c>
    </row>
    <row r="15" spans="1:13" s="7" customFormat="1" ht="15.75" customHeight="1" x14ac:dyDescent="0.2">
      <c r="A15" s="16" t="s">
        <v>6</v>
      </c>
      <c r="B15" s="17">
        <v>779.3</v>
      </c>
      <c r="C15" s="17">
        <v>736.3</v>
      </c>
      <c r="D15" s="18">
        <v>801.4</v>
      </c>
      <c r="E15" s="18">
        <v>689.1</v>
      </c>
      <c r="F15" s="19">
        <v>647.70000000000005</v>
      </c>
      <c r="G15" s="20">
        <v>604.9</v>
      </c>
      <c r="H15" s="19">
        <v>692</v>
      </c>
      <c r="I15" s="19">
        <v>693.8</v>
      </c>
      <c r="J15" s="19">
        <v>716.6</v>
      </c>
      <c r="K15" s="19">
        <v>631.1</v>
      </c>
      <c r="L15" s="21" t="s">
        <v>15</v>
      </c>
    </row>
    <row r="16" spans="1:13" ht="15.75" customHeight="1" x14ac:dyDescent="0.2">
      <c r="A16" s="16" t="s">
        <v>7</v>
      </c>
      <c r="B16" s="22">
        <v>180.4</v>
      </c>
      <c r="C16" s="22">
        <v>186.8</v>
      </c>
      <c r="D16" s="23">
        <v>194</v>
      </c>
      <c r="E16" s="23">
        <v>185.4</v>
      </c>
      <c r="F16" s="24">
        <v>133.4</v>
      </c>
      <c r="G16" s="25">
        <v>233.5</v>
      </c>
      <c r="H16" s="25">
        <v>348.3</v>
      </c>
      <c r="I16" s="30">
        <v>363</v>
      </c>
      <c r="J16" s="30">
        <v>324</v>
      </c>
      <c r="K16" s="30">
        <v>255.7</v>
      </c>
      <c r="L16" s="21" t="s">
        <v>16</v>
      </c>
    </row>
    <row r="17" spans="1:12" ht="15.75" customHeight="1" x14ac:dyDescent="0.2">
      <c r="A17" s="16" t="s">
        <v>8</v>
      </c>
      <c r="B17" s="22">
        <v>772.7</v>
      </c>
      <c r="C17" s="22">
        <v>784</v>
      </c>
      <c r="D17" s="23">
        <v>786.8</v>
      </c>
      <c r="E17" s="23">
        <v>717.3</v>
      </c>
      <c r="F17" s="24">
        <v>670</v>
      </c>
      <c r="G17" s="25">
        <v>602.5</v>
      </c>
      <c r="H17" s="25">
        <v>656.2</v>
      </c>
      <c r="I17" s="25">
        <v>603.6</v>
      </c>
      <c r="J17" s="25">
        <v>602.20000000000005</v>
      </c>
      <c r="K17" s="25">
        <v>635.70000000000005</v>
      </c>
      <c r="L17" s="21" t="s">
        <v>17</v>
      </c>
    </row>
    <row r="18" spans="1:12" ht="15.75" customHeight="1" x14ac:dyDescent="0.2">
      <c r="A18" s="16" t="s">
        <v>9</v>
      </c>
      <c r="B18" s="22">
        <v>89</v>
      </c>
      <c r="C18" s="22">
        <v>108.8</v>
      </c>
      <c r="D18" s="23">
        <v>109.6</v>
      </c>
      <c r="E18" s="23">
        <v>125.1</v>
      </c>
      <c r="F18" s="24">
        <v>92.6</v>
      </c>
      <c r="G18" s="20">
        <v>231.59999999999991</v>
      </c>
      <c r="H18" s="19">
        <f>H14-H15-H16-H17</f>
        <v>275.29999999999995</v>
      </c>
      <c r="I18" s="19">
        <v>257.80000000000007</v>
      </c>
      <c r="J18" s="19">
        <f>J14-J15-J16-J17</f>
        <v>216.79999999999995</v>
      </c>
      <c r="K18" s="19">
        <v>217.40000000000009</v>
      </c>
      <c r="L18" s="21" t="s">
        <v>30</v>
      </c>
    </row>
    <row r="19" spans="1:12" ht="15.75" customHeight="1" x14ac:dyDescent="0.2">
      <c r="A19" s="13" t="s">
        <v>27</v>
      </c>
      <c r="B19" s="11">
        <v>13.9</v>
      </c>
      <c r="C19" s="11">
        <v>12.5</v>
      </c>
      <c r="D19" s="26">
        <v>11.8</v>
      </c>
      <c r="E19" s="26">
        <v>9.3000000000000007</v>
      </c>
      <c r="F19" s="27">
        <v>18.600000000000001</v>
      </c>
      <c r="G19" s="28">
        <v>30.8</v>
      </c>
      <c r="H19" s="27">
        <v>38.599999999997863</v>
      </c>
      <c r="I19" s="27">
        <f>I5-I6-I10-I14</f>
        <v>44.799999999999045</v>
      </c>
      <c r="J19" s="27">
        <f>J5-J6-J10-J14</f>
        <v>47.600000000000819</v>
      </c>
      <c r="K19" s="27">
        <v>0</v>
      </c>
      <c r="L19" s="15" t="s">
        <v>25</v>
      </c>
    </row>
    <row r="20" spans="1:12" ht="15.75" customHeight="1" x14ac:dyDescent="0.2">
      <c r="A20" s="13" t="s">
        <v>28</v>
      </c>
      <c r="B20" s="11">
        <v>3.1</v>
      </c>
      <c r="C20" s="11">
        <v>2.4</v>
      </c>
      <c r="D20" s="26">
        <v>0.2</v>
      </c>
      <c r="E20" s="26">
        <v>3.3</v>
      </c>
      <c r="F20" s="27">
        <v>1.7</v>
      </c>
      <c r="G20" s="28" t="s">
        <v>18</v>
      </c>
      <c r="H20" s="28" t="s">
        <v>18</v>
      </c>
      <c r="I20" s="28" t="s">
        <v>18</v>
      </c>
      <c r="J20" s="28" t="s">
        <v>18</v>
      </c>
      <c r="K20" s="28" t="s">
        <v>18</v>
      </c>
      <c r="L20" s="15" t="s">
        <v>26</v>
      </c>
    </row>
    <row r="22" spans="1:12" ht="44.25" customHeight="1" x14ac:dyDescent="0.15">
      <c r="A22" s="31" t="s">
        <v>34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34.5" customHeight="1" x14ac:dyDescent="0.15">
      <c r="A23" s="36" t="s">
        <v>35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pans="1:12" ht="27.75" customHeight="1" x14ac:dyDescent="0.15">
      <c r="A24" s="34" t="s">
        <v>36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ht="18" customHeight="1" x14ac:dyDescent="0.2">
      <c r="A25" s="29" t="s">
        <v>43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</sheetData>
  <mergeCells count="6">
    <mergeCell ref="A22:L22"/>
    <mergeCell ref="A1:L1"/>
    <mergeCell ref="A2:L2"/>
    <mergeCell ref="A24:L24"/>
    <mergeCell ref="A23:L23"/>
    <mergeCell ref="E3:K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new</cp:lastModifiedBy>
  <cp:lastPrinted>2021-04-12T07:50:52Z</cp:lastPrinted>
  <dcterms:created xsi:type="dcterms:W3CDTF">2019-04-08T09:22:01Z</dcterms:created>
  <dcterms:modified xsi:type="dcterms:W3CDTF">2025-04-14T08:47:27Z</dcterms:modified>
</cp:coreProperties>
</file>