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7" i="1" l="1"/>
  <c r="L7" i="1" l="1"/>
  <c r="K7" i="1"/>
  <c r="J7" i="1" l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<sst xmlns="http://schemas.openxmlformats.org/spreadsheetml/2006/main" count="149" uniqueCount="87">
  <si>
    <t>Усього</t>
  </si>
  <si>
    <t>Використані розчинники</t>
  </si>
  <si>
    <t>Відходи кислот, лугів чи солей</t>
  </si>
  <si>
    <t>Відпрацьовані оливи</t>
  </si>
  <si>
    <t>Хімічні відходи</t>
  </si>
  <si>
    <t>Осад промислових стоків</t>
  </si>
  <si>
    <t>Шлами та рідкі відходи очисних споруд</t>
  </si>
  <si>
    <t>Відходи від медичної допомоги та біологічні</t>
  </si>
  <si>
    <t>Відходи чорних металів</t>
  </si>
  <si>
    <t>Відходи кольорових металів</t>
  </si>
  <si>
    <t>Змішані відходи чорних та кольорових металів</t>
  </si>
  <si>
    <t>Скляні відходи</t>
  </si>
  <si>
    <t>Паперові та картонні відходи</t>
  </si>
  <si>
    <t>Гумові відходи</t>
  </si>
  <si>
    <t>Пластикові відходи</t>
  </si>
  <si>
    <t>Деревні відходи</t>
  </si>
  <si>
    <t>Текстильні відходи</t>
  </si>
  <si>
    <t>Відходи, що містять поліхлордифеніли</t>
  </si>
  <si>
    <t>Непридатне обладнання</t>
  </si>
  <si>
    <t>Непридатні транспортні засоби</t>
  </si>
  <si>
    <t>Відходи акумуляторів та батарей</t>
  </si>
  <si>
    <t>Відходи тваринного походження та змішані харчові відходи</t>
  </si>
  <si>
    <t>Відходи рослинного походження</t>
  </si>
  <si>
    <t>Тваринні екскременти, сеча та гній</t>
  </si>
  <si>
    <t>Побутові та подібні відходи</t>
  </si>
  <si>
    <t>Змішані та недиференційовані матеріали</t>
  </si>
  <si>
    <t>Залишки сортування</t>
  </si>
  <si>
    <t>Звичайний осад</t>
  </si>
  <si>
    <t>Мінеральні відходи будівництва та знесення об’єктів, у т.ч. змішані будівельні відходи</t>
  </si>
  <si>
    <t xml:space="preserve">Інші мінеральні відходи </t>
  </si>
  <si>
    <t>Відходи згоряння</t>
  </si>
  <si>
    <t>Пуста порода від днопоглиблювальних робіт</t>
  </si>
  <si>
    <t>Затверділі, стабілізовані або засклянілі відходи; мінеральні відходи, що утворюються після переробки</t>
  </si>
  <si>
    <t xml:space="preserve">Ґрунтові відходи </t>
  </si>
  <si>
    <t>–</t>
  </si>
  <si>
    <t>Spent solvents</t>
  </si>
  <si>
    <t>Acid, alkaline or saline wastes</t>
  </si>
  <si>
    <t>Used oils</t>
  </si>
  <si>
    <t>Chemical wastes</t>
  </si>
  <si>
    <t>Industrial effluent sludges</t>
  </si>
  <si>
    <t>Sludges and liquid wastes from waste treatment</t>
  </si>
  <si>
    <t>Health care and biological wastes</t>
  </si>
  <si>
    <t>Metallic wastes, ferrous</t>
  </si>
  <si>
    <t>Metallic wastes, non-ferrous</t>
  </si>
  <si>
    <t>Metallic wastes, mixed ferrous and non-ferrous</t>
  </si>
  <si>
    <t>Glass wastes</t>
  </si>
  <si>
    <t>Paper and cardboard wastes</t>
  </si>
  <si>
    <t>Rubber wastes</t>
  </si>
  <si>
    <t>Plastic wastes</t>
  </si>
  <si>
    <t>Wood wastes</t>
  </si>
  <si>
    <t>Textile wastes</t>
  </si>
  <si>
    <t>Wastes containing polychlorinediphenyls</t>
  </si>
  <si>
    <t>Discarded equipment</t>
  </si>
  <si>
    <t>Discarded vehicles</t>
  </si>
  <si>
    <t>Batteries and accumulators wastes</t>
  </si>
  <si>
    <t xml:space="preserve">Animal and mixed food waste </t>
  </si>
  <si>
    <t xml:space="preserve">Vegetal wastes  </t>
  </si>
  <si>
    <t>Animal faeces, urine and manure</t>
  </si>
  <si>
    <t>Household and similar wastes</t>
  </si>
  <si>
    <t>Mixed and undifferentiated materials</t>
  </si>
  <si>
    <t>Sorting residues</t>
  </si>
  <si>
    <t>Common sludges</t>
  </si>
  <si>
    <t>Mineral waste from construction and demolition, incl. mixed construction wastes</t>
  </si>
  <si>
    <t xml:space="preserve">Other mineral wastes </t>
  </si>
  <si>
    <t>Combustion wastes</t>
  </si>
  <si>
    <t>Soils</t>
  </si>
  <si>
    <t>Dredging spoils</t>
  </si>
  <si>
    <t>Mineral waste from waste treatment and stabilized wastes</t>
  </si>
  <si>
    <t>Total</t>
  </si>
  <si>
    <r>
      <t>1</t>
    </r>
    <r>
      <rPr>
        <sz val="9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 / Data exclude the temporarily occupied territory of the Autonomous Republic of Crimea, the city of Sevastopol and a part of temporarily occupied territories in the Donetsk and Luhansk regions</t>
    </r>
  </si>
  <si>
    <t xml:space="preserve">Обсяг утворених відходів / Waste generation  </t>
  </si>
  <si>
    <t>усього / total</t>
  </si>
  <si>
    <t>для утилізації / for utilization</t>
  </si>
  <si>
    <t>для видалення / for disposal</t>
  </si>
  <si>
    <t>фізичним особам для використання / individuals for use</t>
  </si>
  <si>
    <t>у тому числі / of which</t>
  </si>
  <si>
    <t>Обсяг наявних відходів у місцях тимчасового зберігання відходів на кінець року/ Volume of overhead waste in temporary storage at the end of the year</t>
  </si>
  <si>
    <t>(тис.т / thsd.t)</t>
  </si>
  <si>
    <t>Обсяг експортованих відходів/ Waste export</t>
  </si>
  <si>
    <t>Обсяг відходів переданих виробниками на сторону/ Transferred waste by producers to the side</t>
  </si>
  <si>
    <t>Обсяг відходів, накопичених протягом експлуатації, у спеціально відведених місцях та об'єктах / Total waste volume accumulated in the managed dump-sites during the whole period of exploitation</t>
  </si>
  <si>
    <t xml:space="preserve">Обсяг імпортованих відходів/ Waste import  </t>
  </si>
  <si>
    <t xml:space="preserve">Обсяг утилізованих відходів/ Waste utilization </t>
  </si>
  <si>
    <t xml:space="preserve">Обсяг спалених відходів/ Waste incineration </t>
  </si>
  <si>
    <t xml:space="preserve">Обсяг видалених відходів у  спеціально відведені місця та об'єкти/ Waste disposal to the managed dump-sites </t>
  </si>
  <si>
    <r>
      <t>Утворення та поводження з відходами I-IV класів небезпеки за категоріями матеріалів у 2020 році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</si>
  <si>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>Generation and treatment of wastes of the I-IV hazard classes in 2020, bу category of materials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        
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</si>
</sst>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 indent="1"/>
    </xf>
    <xf numFmtId="164" fontId="3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164" fontId="7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Normal="100" zoomScaleSheetLayoutView="100" workbookViewId="0">
      <selection sqref="A1:N1"/>
    </sheetView>
  </sheetViews>
  <sheetFormatPr defaultRowHeight="15" x14ac:dyDescent="0.25"/>
  <cols>
    <col min="1" max="1" width="30.7109375" customWidth="1"/>
    <col min="2" max="5" width="12.140625" customWidth="1"/>
    <col min="6" max="8" width="15.42578125" customWidth="1"/>
    <col min="9" max="9" width="16.28515625" customWidth="1"/>
    <col min="10" max="10" width="15" customWidth="1"/>
    <col min="11" max="12" width="20.28515625" customWidth="1"/>
    <col min="13" max="13" width="25.42578125" customWidth="1"/>
    <col min="14" max="14" width="32.7109375" customWidth="1"/>
  </cols>
  <sheetData>
    <row r="1" spans="1:14" ht="27.75" customHeight="1" x14ac:dyDescent="0.25">
      <c r="A1" s="15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9" customFormat="1" ht="25.5" customHeight="1" x14ac:dyDescent="0.2">
      <c r="A2" s="15" t="s">
        <v>86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J3" s="1"/>
      <c r="K3" s="1"/>
      <c r="L3" s="13"/>
      <c r="M3" s="6"/>
      <c r="N3" s="10" t="s">
        <v>77</v>
      </c>
    </row>
    <row r="4" spans="1:14" ht="44.25" customHeight="1" x14ac:dyDescent="0.25">
      <c r="A4" s="24"/>
      <c r="B4" s="24" t="s">
        <v>70</v>
      </c>
      <c r="C4" s="17" t="s">
        <v>79</v>
      </c>
      <c r="D4" s="17"/>
      <c r="E4" s="17"/>
      <c r="F4" s="18"/>
      <c r="G4" s="27" t="s">
        <v>78</v>
      </c>
      <c r="H4" s="27" t="s">
        <v>81</v>
      </c>
      <c r="I4" s="24" t="s">
        <v>82</v>
      </c>
      <c r="J4" s="24" t="s">
        <v>83</v>
      </c>
      <c r="K4" s="32" t="s">
        <v>84</v>
      </c>
      <c r="L4" s="17" t="s">
        <v>76</v>
      </c>
      <c r="M4" s="17" t="s">
        <v>80</v>
      </c>
      <c r="N4" s="28"/>
    </row>
    <row r="5" spans="1:14" ht="19.5" customHeight="1" x14ac:dyDescent="0.25">
      <c r="A5" s="25"/>
      <c r="B5" s="25"/>
      <c r="C5" s="22" t="s">
        <v>71</v>
      </c>
      <c r="D5" s="19" t="s">
        <v>75</v>
      </c>
      <c r="E5" s="20"/>
      <c r="F5" s="21"/>
      <c r="G5" s="25"/>
      <c r="H5" s="25"/>
      <c r="I5" s="25"/>
      <c r="J5" s="25"/>
      <c r="K5" s="33"/>
      <c r="L5" s="18"/>
      <c r="M5" s="31"/>
      <c r="N5" s="29"/>
    </row>
    <row r="6" spans="1:14" ht="75.75" customHeight="1" x14ac:dyDescent="0.25">
      <c r="A6" s="26"/>
      <c r="B6" s="26"/>
      <c r="C6" s="23"/>
      <c r="D6" s="5" t="s">
        <v>72</v>
      </c>
      <c r="E6" s="5" t="s">
        <v>73</v>
      </c>
      <c r="F6" s="7" t="s">
        <v>74</v>
      </c>
      <c r="G6" s="26"/>
      <c r="H6" s="26"/>
      <c r="I6" s="26"/>
      <c r="J6" s="26"/>
      <c r="K6" s="34"/>
      <c r="L6" s="18"/>
      <c r="M6" s="31"/>
      <c r="N6" s="30"/>
    </row>
    <row r="7" spans="1:14" ht="17.100000000000001" customHeight="1" x14ac:dyDescent="0.25">
      <c r="A7" s="2" t="s">
        <v>0</v>
      </c>
      <c r="B7" s="12">
        <f t="shared" ref="B7:M7" si="0">SUM(B8:B40)</f>
        <v>462373.5</v>
      </c>
      <c r="C7" s="12">
        <f t="shared" si="0"/>
        <v>13980.099999999999</v>
      </c>
      <c r="D7" s="12">
        <f t="shared" si="0"/>
        <v>6137.6</v>
      </c>
      <c r="E7" s="12">
        <f t="shared" si="0"/>
        <v>4852.5999999999995</v>
      </c>
      <c r="F7" s="12">
        <f t="shared" si="0"/>
        <v>2989.9000000000005</v>
      </c>
      <c r="G7" s="12">
        <f t="shared" si="0"/>
        <v>257.8</v>
      </c>
      <c r="H7" s="12">
        <f t="shared" si="0"/>
        <v>2.7</v>
      </c>
      <c r="I7" s="12">
        <f t="shared" si="0"/>
        <v>100524.59999999999</v>
      </c>
      <c r="J7" s="12">
        <f t="shared" si="0"/>
        <v>1008.0000000000001</v>
      </c>
      <c r="K7" s="12">
        <f t="shared" si="0"/>
        <v>275985.3</v>
      </c>
      <c r="L7" s="12">
        <f t="shared" si="0"/>
        <v>125792</v>
      </c>
      <c r="M7" s="12">
        <f t="shared" si="0"/>
        <v>15635259.6</v>
      </c>
      <c r="N7" s="8" t="s">
        <v>68</v>
      </c>
    </row>
    <row r="8" spans="1:14" ht="17.100000000000001" customHeight="1" x14ac:dyDescent="0.25">
      <c r="A8" s="3" t="s">
        <v>1</v>
      </c>
      <c r="B8" s="4">
        <v>2.4</v>
      </c>
      <c r="C8" s="11">
        <v>2.2999999999999998</v>
      </c>
      <c r="D8" s="11">
        <v>2</v>
      </c>
      <c r="E8" s="11">
        <v>0.3</v>
      </c>
      <c r="F8" s="11">
        <v>0</v>
      </c>
      <c r="G8" s="4" t="s">
        <v>34</v>
      </c>
      <c r="H8" s="4" t="s">
        <v>34</v>
      </c>
      <c r="I8" s="11">
        <v>0.9</v>
      </c>
      <c r="J8" s="11">
        <v>1</v>
      </c>
      <c r="K8" s="11">
        <v>0</v>
      </c>
      <c r="L8" s="11">
        <v>0.1</v>
      </c>
      <c r="M8" s="11">
        <v>0.1</v>
      </c>
      <c r="N8" s="8" t="s">
        <v>35</v>
      </c>
    </row>
    <row r="9" spans="1:14" ht="27.75" customHeight="1" x14ac:dyDescent="0.25">
      <c r="A9" s="3" t="s">
        <v>2</v>
      </c>
      <c r="B9" s="4">
        <v>392.7</v>
      </c>
      <c r="C9" s="11">
        <v>21.6</v>
      </c>
      <c r="D9" s="11">
        <v>20.8</v>
      </c>
      <c r="E9" s="11">
        <v>0.6</v>
      </c>
      <c r="F9" s="11">
        <v>0.2</v>
      </c>
      <c r="G9" s="4" t="s">
        <v>34</v>
      </c>
      <c r="H9" s="4" t="s">
        <v>34</v>
      </c>
      <c r="I9" s="11">
        <v>96</v>
      </c>
      <c r="J9" s="11">
        <v>3.4</v>
      </c>
      <c r="K9" s="11">
        <v>274.10000000000002</v>
      </c>
      <c r="L9" s="11">
        <v>8.3000000000000007</v>
      </c>
      <c r="M9" s="11">
        <v>19135.099999999999</v>
      </c>
      <c r="N9" s="8" t="s">
        <v>36</v>
      </c>
    </row>
    <row r="10" spans="1:14" ht="17.100000000000001" customHeight="1" x14ac:dyDescent="0.25">
      <c r="A10" s="3" t="s">
        <v>3</v>
      </c>
      <c r="B10" s="4">
        <v>19.3</v>
      </c>
      <c r="C10" s="11">
        <v>15.7</v>
      </c>
      <c r="D10" s="11">
        <v>12</v>
      </c>
      <c r="E10" s="11">
        <v>0.5</v>
      </c>
      <c r="F10" s="11">
        <v>3.2</v>
      </c>
      <c r="G10" s="4" t="s">
        <v>34</v>
      </c>
      <c r="H10" s="4" t="s">
        <v>34</v>
      </c>
      <c r="I10" s="11">
        <v>12.1</v>
      </c>
      <c r="J10" s="11">
        <v>2.5</v>
      </c>
      <c r="K10" s="11">
        <v>0.6</v>
      </c>
      <c r="L10" s="11">
        <v>8.8000000000000007</v>
      </c>
      <c r="M10" s="11">
        <v>2.7</v>
      </c>
      <c r="N10" s="8" t="s">
        <v>37</v>
      </c>
    </row>
    <row r="11" spans="1:14" ht="17.100000000000001" customHeight="1" x14ac:dyDescent="0.25">
      <c r="A11" s="3" t="s">
        <v>4</v>
      </c>
      <c r="B11" s="4">
        <v>663.2</v>
      </c>
      <c r="C11" s="11">
        <v>19.399999999999999</v>
      </c>
      <c r="D11" s="11">
        <v>14.2</v>
      </c>
      <c r="E11" s="11">
        <v>5.2</v>
      </c>
      <c r="F11" s="11">
        <v>0</v>
      </c>
      <c r="G11" s="4" t="s">
        <v>34</v>
      </c>
      <c r="H11" s="4" t="s">
        <v>34</v>
      </c>
      <c r="I11" s="11">
        <v>2.8</v>
      </c>
      <c r="J11" s="11">
        <v>1.2</v>
      </c>
      <c r="K11" s="11">
        <v>642.5</v>
      </c>
      <c r="L11" s="11">
        <v>22.3</v>
      </c>
      <c r="M11" s="11">
        <v>63746.400000000001</v>
      </c>
      <c r="N11" s="8" t="s">
        <v>38</v>
      </c>
    </row>
    <row r="12" spans="1:14" ht="18.75" customHeight="1" x14ac:dyDescent="0.25">
      <c r="A12" s="3" t="s">
        <v>5</v>
      </c>
      <c r="B12" s="4">
        <v>3462.1</v>
      </c>
      <c r="C12" s="11">
        <v>416</v>
      </c>
      <c r="D12" s="11">
        <v>301.8</v>
      </c>
      <c r="E12" s="11">
        <v>96.4</v>
      </c>
      <c r="F12" s="11">
        <v>17.8</v>
      </c>
      <c r="G12" s="4" t="s">
        <v>34</v>
      </c>
      <c r="H12" s="4" t="s">
        <v>34</v>
      </c>
      <c r="I12" s="11">
        <v>253.5</v>
      </c>
      <c r="J12" s="11">
        <v>0.1</v>
      </c>
      <c r="K12" s="11">
        <v>338.4</v>
      </c>
      <c r="L12" s="11">
        <v>1752.3</v>
      </c>
      <c r="M12" s="11">
        <v>65112.800000000003</v>
      </c>
      <c r="N12" s="8" t="s">
        <v>39</v>
      </c>
    </row>
    <row r="13" spans="1:14" ht="26.25" x14ac:dyDescent="0.25">
      <c r="A13" s="3" t="s">
        <v>6</v>
      </c>
      <c r="B13" s="4">
        <v>860.6</v>
      </c>
      <c r="C13" s="11">
        <v>50.5</v>
      </c>
      <c r="D13" s="11">
        <v>35.799999999999997</v>
      </c>
      <c r="E13" s="11">
        <v>14.5</v>
      </c>
      <c r="F13" s="11">
        <v>0.2</v>
      </c>
      <c r="G13" s="4" t="s">
        <v>34</v>
      </c>
      <c r="H13" s="4" t="s">
        <v>34</v>
      </c>
      <c r="I13" s="11">
        <v>62.4</v>
      </c>
      <c r="J13" s="11">
        <v>0.1</v>
      </c>
      <c r="K13" s="11">
        <v>152.80000000000001</v>
      </c>
      <c r="L13" s="11">
        <v>297.7</v>
      </c>
      <c r="M13" s="11">
        <v>184320.1</v>
      </c>
      <c r="N13" s="8" t="s">
        <v>40</v>
      </c>
    </row>
    <row r="14" spans="1:14" ht="26.25" x14ac:dyDescent="0.25">
      <c r="A14" s="3" t="s">
        <v>7</v>
      </c>
      <c r="B14" s="4">
        <v>1.1000000000000001</v>
      </c>
      <c r="C14" s="11">
        <v>1</v>
      </c>
      <c r="D14" s="11">
        <v>0.9</v>
      </c>
      <c r="E14" s="11">
        <v>0.1</v>
      </c>
      <c r="F14" s="11">
        <v>0</v>
      </c>
      <c r="G14" s="4" t="s">
        <v>34</v>
      </c>
      <c r="H14" s="4" t="s">
        <v>34</v>
      </c>
      <c r="I14" s="11">
        <v>0.1</v>
      </c>
      <c r="J14" s="11">
        <v>1.4</v>
      </c>
      <c r="K14" s="11">
        <v>0</v>
      </c>
      <c r="L14" s="11">
        <v>0.3</v>
      </c>
      <c r="M14" s="11">
        <v>0.2</v>
      </c>
      <c r="N14" s="8" t="s">
        <v>41</v>
      </c>
    </row>
    <row r="15" spans="1:14" x14ac:dyDescent="0.25">
      <c r="A15" s="3" t="s">
        <v>8</v>
      </c>
      <c r="B15" s="4">
        <v>2491.9</v>
      </c>
      <c r="C15" s="11">
        <v>578.4</v>
      </c>
      <c r="D15" s="11">
        <v>542.9</v>
      </c>
      <c r="E15" s="11">
        <v>26.7</v>
      </c>
      <c r="F15" s="11">
        <v>8.8000000000000007</v>
      </c>
      <c r="G15" s="4">
        <v>3.4</v>
      </c>
      <c r="H15" s="4" t="s">
        <v>34</v>
      </c>
      <c r="I15" s="11">
        <v>1924.3</v>
      </c>
      <c r="J15" s="11">
        <v>1.5</v>
      </c>
      <c r="K15" s="11">
        <v>1.9</v>
      </c>
      <c r="L15" s="11">
        <v>2778.9</v>
      </c>
      <c r="M15" s="11">
        <v>260.60000000000002</v>
      </c>
      <c r="N15" s="8" t="s">
        <v>42</v>
      </c>
    </row>
    <row r="16" spans="1:14" x14ac:dyDescent="0.25">
      <c r="A16" s="3" t="s">
        <v>9</v>
      </c>
      <c r="B16" s="4">
        <v>24.3</v>
      </c>
      <c r="C16" s="11">
        <v>25.9</v>
      </c>
      <c r="D16" s="11">
        <v>24.7</v>
      </c>
      <c r="E16" s="11">
        <v>1</v>
      </c>
      <c r="F16" s="11">
        <v>0.2</v>
      </c>
      <c r="G16" s="4">
        <v>0.4</v>
      </c>
      <c r="H16" s="4" t="s">
        <v>34</v>
      </c>
      <c r="I16" s="11">
        <v>5.4</v>
      </c>
      <c r="J16" s="11">
        <v>0</v>
      </c>
      <c r="K16" s="11">
        <v>0</v>
      </c>
      <c r="L16" s="11">
        <v>12.2</v>
      </c>
      <c r="M16" s="11">
        <v>4</v>
      </c>
      <c r="N16" s="8" t="s">
        <v>43</v>
      </c>
    </row>
    <row r="17" spans="1:14" ht="26.25" x14ac:dyDescent="0.25">
      <c r="A17" s="3" t="s">
        <v>10</v>
      </c>
      <c r="B17" s="4">
        <v>10.3</v>
      </c>
      <c r="C17" s="11">
        <v>9.8000000000000007</v>
      </c>
      <c r="D17" s="11">
        <v>8.6999999999999993</v>
      </c>
      <c r="E17" s="11">
        <v>1.1000000000000001</v>
      </c>
      <c r="F17" s="11">
        <v>0</v>
      </c>
      <c r="G17" s="4" t="s">
        <v>34</v>
      </c>
      <c r="H17" s="4" t="s">
        <v>34</v>
      </c>
      <c r="I17" s="11">
        <v>0</v>
      </c>
      <c r="J17" s="11">
        <v>0</v>
      </c>
      <c r="K17" s="11">
        <v>0</v>
      </c>
      <c r="L17" s="11">
        <v>3.4</v>
      </c>
      <c r="M17" s="11">
        <v>1.7</v>
      </c>
      <c r="N17" s="8" t="s">
        <v>44</v>
      </c>
    </row>
    <row r="18" spans="1:14" x14ac:dyDescent="0.25">
      <c r="A18" s="3" t="s">
        <v>11</v>
      </c>
      <c r="B18" s="4">
        <v>21</v>
      </c>
      <c r="C18" s="11">
        <v>15.8</v>
      </c>
      <c r="D18" s="11">
        <v>14.1</v>
      </c>
      <c r="E18" s="11">
        <v>1.1000000000000001</v>
      </c>
      <c r="F18" s="11">
        <v>0.6</v>
      </c>
      <c r="G18" s="4" t="s">
        <v>34</v>
      </c>
      <c r="H18" s="4" t="s">
        <v>34</v>
      </c>
      <c r="I18" s="11">
        <v>7.1</v>
      </c>
      <c r="J18" s="11">
        <v>0</v>
      </c>
      <c r="K18" s="11">
        <v>0.4</v>
      </c>
      <c r="L18" s="11">
        <v>113.3</v>
      </c>
      <c r="M18" s="11">
        <v>128.30000000000001</v>
      </c>
      <c r="N18" s="8" t="s">
        <v>45</v>
      </c>
    </row>
    <row r="19" spans="1:14" ht="19.5" customHeight="1" x14ac:dyDescent="0.25">
      <c r="A19" s="3" t="s">
        <v>12</v>
      </c>
      <c r="B19" s="4">
        <v>140.80000000000001</v>
      </c>
      <c r="C19" s="11">
        <v>102.9</v>
      </c>
      <c r="D19" s="11">
        <v>78.3</v>
      </c>
      <c r="E19" s="11">
        <v>14.8</v>
      </c>
      <c r="F19" s="11">
        <v>9.8000000000000007</v>
      </c>
      <c r="G19" s="4">
        <v>0.7</v>
      </c>
      <c r="H19" s="4" t="s">
        <v>34</v>
      </c>
      <c r="I19" s="11">
        <v>0</v>
      </c>
      <c r="J19" s="11">
        <v>0.3</v>
      </c>
      <c r="K19" s="11">
        <v>4.3</v>
      </c>
      <c r="L19" s="11">
        <v>8.3000000000000007</v>
      </c>
      <c r="M19" s="11">
        <v>228.2</v>
      </c>
      <c r="N19" s="8" t="s">
        <v>46</v>
      </c>
    </row>
    <row r="20" spans="1:14" x14ac:dyDescent="0.25">
      <c r="A20" s="3" t="s">
        <v>13</v>
      </c>
      <c r="B20" s="4">
        <v>19.899999999999999</v>
      </c>
      <c r="C20" s="11">
        <v>20.5</v>
      </c>
      <c r="D20" s="11">
        <v>18</v>
      </c>
      <c r="E20" s="11">
        <v>0.4</v>
      </c>
      <c r="F20" s="11">
        <v>2.1</v>
      </c>
      <c r="G20" s="4" t="s">
        <v>34</v>
      </c>
      <c r="H20" s="4" t="s">
        <v>34</v>
      </c>
      <c r="I20" s="11">
        <v>1.2</v>
      </c>
      <c r="J20" s="11">
        <v>0.1</v>
      </c>
      <c r="K20" s="11">
        <v>0.1</v>
      </c>
      <c r="L20" s="11">
        <v>12.1</v>
      </c>
      <c r="M20" s="11">
        <v>8.5</v>
      </c>
      <c r="N20" s="8" t="s">
        <v>47</v>
      </c>
    </row>
    <row r="21" spans="1:14" x14ac:dyDescent="0.25">
      <c r="A21" s="3" t="s">
        <v>14</v>
      </c>
      <c r="B21" s="4">
        <v>40.799999999999997</v>
      </c>
      <c r="C21" s="11">
        <v>31.2</v>
      </c>
      <c r="D21" s="11">
        <v>25.9</v>
      </c>
      <c r="E21" s="11">
        <v>3.5</v>
      </c>
      <c r="F21" s="11">
        <v>1.8</v>
      </c>
      <c r="G21" s="4">
        <v>0.8</v>
      </c>
      <c r="H21" s="4">
        <v>1.2</v>
      </c>
      <c r="I21" s="11">
        <v>15.1</v>
      </c>
      <c r="J21" s="11">
        <v>0.3</v>
      </c>
      <c r="K21" s="11">
        <v>3.2</v>
      </c>
      <c r="L21" s="11">
        <v>10.7</v>
      </c>
      <c r="M21" s="11">
        <v>110.4</v>
      </c>
      <c r="N21" s="8" t="s">
        <v>48</v>
      </c>
    </row>
    <row r="22" spans="1:14" x14ac:dyDescent="0.25">
      <c r="A22" s="3" t="s">
        <v>15</v>
      </c>
      <c r="B22" s="4">
        <v>750.1</v>
      </c>
      <c r="C22" s="11">
        <v>332</v>
      </c>
      <c r="D22" s="11">
        <v>162.4</v>
      </c>
      <c r="E22" s="11">
        <v>16</v>
      </c>
      <c r="F22" s="11">
        <v>153.6</v>
      </c>
      <c r="G22" s="4">
        <v>22.2</v>
      </c>
      <c r="H22" s="4" t="s">
        <v>34</v>
      </c>
      <c r="I22" s="11">
        <v>62.8</v>
      </c>
      <c r="J22" s="11">
        <v>343.6</v>
      </c>
      <c r="K22" s="11">
        <v>21.1</v>
      </c>
      <c r="L22" s="11">
        <v>44.5</v>
      </c>
      <c r="M22" s="11">
        <v>632.6</v>
      </c>
      <c r="N22" s="8" t="s">
        <v>49</v>
      </c>
    </row>
    <row r="23" spans="1:14" x14ac:dyDescent="0.25">
      <c r="A23" s="3" t="s">
        <v>16</v>
      </c>
      <c r="B23" s="4">
        <v>21.9</v>
      </c>
      <c r="C23" s="11">
        <v>21</v>
      </c>
      <c r="D23" s="11">
        <v>18.2</v>
      </c>
      <c r="E23" s="11">
        <v>2.6</v>
      </c>
      <c r="F23" s="11">
        <v>0.2</v>
      </c>
      <c r="G23" s="11">
        <v>0</v>
      </c>
      <c r="H23" s="4" t="s">
        <v>34</v>
      </c>
      <c r="I23" s="11">
        <v>0.9</v>
      </c>
      <c r="J23" s="11">
        <v>0.1</v>
      </c>
      <c r="K23" s="11">
        <v>1.1000000000000001</v>
      </c>
      <c r="L23" s="11">
        <v>1</v>
      </c>
      <c r="M23" s="11">
        <v>22.2</v>
      </c>
      <c r="N23" s="8" t="s">
        <v>50</v>
      </c>
    </row>
    <row r="24" spans="1:14" ht="26.25" x14ac:dyDescent="0.25">
      <c r="A24" s="3" t="s">
        <v>17</v>
      </c>
      <c r="B24" s="4">
        <v>0.2</v>
      </c>
      <c r="C24" s="11">
        <v>0.2</v>
      </c>
      <c r="D24" s="11">
        <v>0.2</v>
      </c>
      <c r="E24" s="11">
        <v>0</v>
      </c>
      <c r="F24" s="11">
        <v>0</v>
      </c>
      <c r="G24" s="4" t="s">
        <v>34</v>
      </c>
      <c r="H24" s="4" t="s">
        <v>34</v>
      </c>
      <c r="I24" s="4" t="s">
        <v>34</v>
      </c>
      <c r="J24" s="11" t="s">
        <v>34</v>
      </c>
      <c r="K24" s="11">
        <v>0</v>
      </c>
      <c r="L24" s="11">
        <v>0</v>
      </c>
      <c r="M24" s="11">
        <v>0</v>
      </c>
      <c r="N24" s="8" t="s">
        <v>51</v>
      </c>
    </row>
    <row r="25" spans="1:14" x14ac:dyDescent="0.25">
      <c r="A25" s="3" t="s">
        <v>18</v>
      </c>
      <c r="B25" s="4">
        <v>5</v>
      </c>
      <c r="C25" s="11">
        <v>4.2</v>
      </c>
      <c r="D25" s="11">
        <v>4</v>
      </c>
      <c r="E25" s="11">
        <v>0.2</v>
      </c>
      <c r="F25" s="11">
        <v>0</v>
      </c>
      <c r="G25" s="4" t="s">
        <v>34</v>
      </c>
      <c r="H25" s="4" t="s">
        <v>34</v>
      </c>
      <c r="I25" s="11">
        <v>0.8</v>
      </c>
      <c r="J25" s="11">
        <v>0.1</v>
      </c>
      <c r="K25" s="11">
        <v>0.2</v>
      </c>
      <c r="L25" s="11">
        <v>1.1000000000000001</v>
      </c>
      <c r="M25" s="11">
        <v>1.8</v>
      </c>
      <c r="N25" s="8" t="s">
        <v>52</v>
      </c>
    </row>
    <row r="26" spans="1:14" ht="28.5" customHeight="1" x14ac:dyDescent="0.25">
      <c r="A26" s="3" t="s">
        <v>19</v>
      </c>
      <c r="B26" s="4">
        <v>1</v>
      </c>
      <c r="C26" s="11">
        <v>1</v>
      </c>
      <c r="D26" s="11">
        <v>0.8</v>
      </c>
      <c r="E26" s="11">
        <v>0.2</v>
      </c>
      <c r="F26" s="11">
        <v>0</v>
      </c>
      <c r="G26" s="4" t="s">
        <v>34</v>
      </c>
      <c r="H26" s="4" t="s">
        <v>34</v>
      </c>
      <c r="I26" s="11">
        <v>0</v>
      </c>
      <c r="J26" s="11" t="s">
        <v>34</v>
      </c>
      <c r="K26" s="11" t="s">
        <v>34</v>
      </c>
      <c r="L26" s="11">
        <v>0.7</v>
      </c>
      <c r="M26" s="11" t="s">
        <v>34</v>
      </c>
      <c r="N26" s="8" t="s">
        <v>53</v>
      </c>
    </row>
    <row r="27" spans="1:14" ht="26.25" x14ac:dyDescent="0.25">
      <c r="A27" s="3" t="s">
        <v>20</v>
      </c>
      <c r="B27" s="4">
        <v>4.2</v>
      </c>
      <c r="C27" s="11">
        <v>3.6</v>
      </c>
      <c r="D27" s="11">
        <v>3.5</v>
      </c>
      <c r="E27" s="11">
        <v>0.1</v>
      </c>
      <c r="F27" s="11">
        <v>0</v>
      </c>
      <c r="G27" s="4" t="s">
        <v>34</v>
      </c>
      <c r="H27" s="4">
        <v>1.5</v>
      </c>
      <c r="I27" s="11">
        <v>29</v>
      </c>
      <c r="J27" s="11" t="s">
        <v>34</v>
      </c>
      <c r="K27" s="11">
        <v>0</v>
      </c>
      <c r="L27" s="11">
        <v>4</v>
      </c>
      <c r="M27" s="11">
        <v>0</v>
      </c>
      <c r="N27" s="8" t="s">
        <v>54</v>
      </c>
    </row>
    <row r="28" spans="1:14" ht="40.5" customHeight="1" x14ac:dyDescent="0.25">
      <c r="A28" s="3" t="s">
        <v>21</v>
      </c>
      <c r="B28" s="4">
        <v>405.4</v>
      </c>
      <c r="C28" s="11">
        <v>177.9</v>
      </c>
      <c r="D28" s="11">
        <v>123</v>
      </c>
      <c r="E28" s="11">
        <v>13.9</v>
      </c>
      <c r="F28" s="11">
        <v>41</v>
      </c>
      <c r="G28" s="4" t="s">
        <v>34</v>
      </c>
      <c r="H28" s="4" t="s">
        <v>34</v>
      </c>
      <c r="I28" s="11">
        <v>203.4</v>
      </c>
      <c r="J28" s="11">
        <v>4.5</v>
      </c>
      <c r="K28" s="11">
        <v>1.9</v>
      </c>
      <c r="L28" s="11">
        <v>3.2</v>
      </c>
      <c r="M28" s="11">
        <v>45.1</v>
      </c>
      <c r="N28" s="8" t="s">
        <v>55</v>
      </c>
    </row>
    <row r="29" spans="1:14" ht="26.25" x14ac:dyDescent="0.25">
      <c r="A29" s="3" t="s">
        <v>22</v>
      </c>
      <c r="B29" s="4">
        <v>6101.8</v>
      </c>
      <c r="C29" s="11">
        <v>4045.7</v>
      </c>
      <c r="D29" s="11">
        <v>1257.3</v>
      </c>
      <c r="E29" s="11">
        <v>799.6</v>
      </c>
      <c r="F29" s="11">
        <v>1988.8</v>
      </c>
      <c r="G29" s="11">
        <v>219.9</v>
      </c>
      <c r="H29" s="4" t="s">
        <v>34</v>
      </c>
      <c r="I29" s="11">
        <v>1502.5</v>
      </c>
      <c r="J29" s="11">
        <v>480.2</v>
      </c>
      <c r="K29" s="11">
        <v>15.5</v>
      </c>
      <c r="L29" s="11">
        <v>801.8</v>
      </c>
      <c r="M29" s="11">
        <v>1608</v>
      </c>
      <c r="N29" s="8" t="s">
        <v>56</v>
      </c>
    </row>
    <row r="30" spans="1:14" ht="26.25" x14ac:dyDescent="0.25">
      <c r="A30" s="3" t="s">
        <v>23</v>
      </c>
      <c r="B30" s="4">
        <v>3314.7</v>
      </c>
      <c r="C30" s="11">
        <v>964.9</v>
      </c>
      <c r="D30" s="11">
        <v>506.7</v>
      </c>
      <c r="E30" s="11">
        <v>40.799999999999997</v>
      </c>
      <c r="F30" s="11">
        <v>417.4</v>
      </c>
      <c r="G30" s="11">
        <v>6.8</v>
      </c>
      <c r="H30" s="4" t="s">
        <v>34</v>
      </c>
      <c r="I30" s="11">
        <v>2324.6</v>
      </c>
      <c r="J30" s="11" t="s">
        <v>34</v>
      </c>
      <c r="K30" s="11">
        <v>0</v>
      </c>
      <c r="L30" s="11">
        <v>593.5</v>
      </c>
      <c r="M30" s="11">
        <v>1.4</v>
      </c>
      <c r="N30" s="8" t="s">
        <v>57</v>
      </c>
    </row>
    <row r="31" spans="1:14" ht="19.5" customHeight="1" x14ac:dyDescent="0.25">
      <c r="A31" s="3" t="s">
        <v>24</v>
      </c>
      <c r="B31" s="4">
        <v>6672</v>
      </c>
      <c r="C31" s="11">
        <v>881.4</v>
      </c>
      <c r="D31" s="11">
        <v>135</v>
      </c>
      <c r="E31" s="11">
        <v>745</v>
      </c>
      <c r="F31" s="11">
        <v>1.4</v>
      </c>
      <c r="G31" s="11">
        <v>0</v>
      </c>
      <c r="H31" s="4" t="s">
        <v>34</v>
      </c>
      <c r="I31" s="11">
        <v>4.5</v>
      </c>
      <c r="J31" s="11">
        <v>164.4</v>
      </c>
      <c r="K31" s="11">
        <v>7521.5</v>
      </c>
      <c r="L31" s="11">
        <v>137.19999999999999</v>
      </c>
      <c r="M31" s="11">
        <v>184599.1</v>
      </c>
      <c r="N31" s="8" t="s">
        <v>58</v>
      </c>
    </row>
    <row r="32" spans="1:14" ht="39" x14ac:dyDescent="0.25">
      <c r="A32" s="3" t="s">
        <v>25</v>
      </c>
      <c r="B32" s="4">
        <v>6906.3</v>
      </c>
      <c r="C32" s="11">
        <v>2017.5</v>
      </c>
      <c r="D32" s="11">
        <v>1926.3</v>
      </c>
      <c r="E32" s="11">
        <v>89.4</v>
      </c>
      <c r="F32" s="11">
        <v>1.8</v>
      </c>
      <c r="G32" s="4">
        <v>3.3</v>
      </c>
      <c r="H32" s="4" t="s">
        <v>34</v>
      </c>
      <c r="I32" s="11">
        <v>1312.5</v>
      </c>
      <c r="J32" s="11">
        <v>2</v>
      </c>
      <c r="K32" s="11">
        <v>3167.2</v>
      </c>
      <c r="L32" s="11">
        <v>7833.7</v>
      </c>
      <c r="M32" s="11">
        <v>169577.2</v>
      </c>
      <c r="N32" s="8" t="s">
        <v>59</v>
      </c>
    </row>
    <row r="33" spans="1:14" ht="17.100000000000001" customHeight="1" x14ac:dyDescent="0.25">
      <c r="A33" s="3" t="s">
        <v>26</v>
      </c>
      <c r="B33" s="4">
        <v>35.1</v>
      </c>
      <c r="C33" s="11">
        <v>18.899999999999999</v>
      </c>
      <c r="D33" s="11">
        <v>6.4</v>
      </c>
      <c r="E33" s="11">
        <v>6</v>
      </c>
      <c r="F33" s="11">
        <v>6.5</v>
      </c>
      <c r="G33" s="4" t="s">
        <v>34</v>
      </c>
      <c r="H33" s="4" t="s">
        <v>34</v>
      </c>
      <c r="I33" s="11">
        <v>5.3</v>
      </c>
      <c r="J33" s="11">
        <v>0</v>
      </c>
      <c r="K33" s="11">
        <v>9.9</v>
      </c>
      <c r="L33" s="11">
        <v>6.3</v>
      </c>
      <c r="M33" s="11">
        <v>266.5</v>
      </c>
      <c r="N33" s="8" t="s">
        <v>60</v>
      </c>
    </row>
    <row r="34" spans="1:14" ht="20.25" customHeight="1" x14ac:dyDescent="0.25">
      <c r="A34" s="3" t="s">
        <v>27</v>
      </c>
      <c r="B34" s="4">
        <v>334.1</v>
      </c>
      <c r="C34" s="11">
        <v>49.1</v>
      </c>
      <c r="D34" s="11">
        <v>23.8</v>
      </c>
      <c r="E34" s="11">
        <v>22.1</v>
      </c>
      <c r="F34" s="11">
        <v>3.2</v>
      </c>
      <c r="G34" s="4" t="s">
        <v>34</v>
      </c>
      <c r="H34" s="4" t="s">
        <v>34</v>
      </c>
      <c r="I34" s="11">
        <v>80.099999999999994</v>
      </c>
      <c r="J34" s="11" t="s">
        <v>34</v>
      </c>
      <c r="K34" s="11">
        <v>114.4</v>
      </c>
      <c r="L34" s="11">
        <v>727.6</v>
      </c>
      <c r="M34" s="11">
        <v>6817.6</v>
      </c>
      <c r="N34" s="8" t="s">
        <v>61</v>
      </c>
    </row>
    <row r="35" spans="1:14" ht="50.25" customHeight="1" x14ac:dyDescent="0.25">
      <c r="A35" s="3" t="s">
        <v>28</v>
      </c>
      <c r="B35" s="4">
        <v>873.2</v>
      </c>
      <c r="C35" s="11">
        <v>278.39999999999998</v>
      </c>
      <c r="D35" s="11">
        <v>93.3</v>
      </c>
      <c r="E35" s="11">
        <v>166.6</v>
      </c>
      <c r="F35" s="11">
        <v>18.5</v>
      </c>
      <c r="G35" s="4" t="s">
        <v>34</v>
      </c>
      <c r="H35" s="4" t="s">
        <v>34</v>
      </c>
      <c r="I35" s="11">
        <v>34.200000000000003</v>
      </c>
      <c r="J35" s="11">
        <v>0</v>
      </c>
      <c r="K35" s="11">
        <v>1880.9</v>
      </c>
      <c r="L35" s="11">
        <v>331.9</v>
      </c>
      <c r="M35" s="11">
        <v>38921.5</v>
      </c>
      <c r="N35" s="8" t="s">
        <v>62</v>
      </c>
    </row>
    <row r="36" spans="1:14" x14ac:dyDescent="0.25">
      <c r="A36" s="3" t="s">
        <v>30</v>
      </c>
      <c r="B36" s="4">
        <v>10845.7</v>
      </c>
      <c r="C36" s="11">
        <v>2589.8000000000002</v>
      </c>
      <c r="D36" s="11">
        <v>664</v>
      </c>
      <c r="E36" s="11">
        <v>1836.2</v>
      </c>
      <c r="F36" s="11">
        <v>89.6</v>
      </c>
      <c r="G36" s="4">
        <v>0.3</v>
      </c>
      <c r="H36" s="4" t="s">
        <v>34</v>
      </c>
      <c r="I36" s="11">
        <v>3236.9</v>
      </c>
      <c r="J36" s="11">
        <v>0.2</v>
      </c>
      <c r="K36" s="11">
        <v>6087.8</v>
      </c>
      <c r="L36" s="11">
        <v>1512.3</v>
      </c>
      <c r="M36" s="11">
        <v>496433.8</v>
      </c>
      <c r="N36" s="8" t="s">
        <v>64</v>
      </c>
    </row>
    <row r="37" spans="1:14" x14ac:dyDescent="0.25">
      <c r="A37" s="3" t="s">
        <v>29</v>
      </c>
      <c r="B37" s="4">
        <v>404649.4</v>
      </c>
      <c r="C37" s="11">
        <v>1223.0999999999999</v>
      </c>
      <c r="D37" s="11">
        <v>105.9</v>
      </c>
      <c r="E37" s="11">
        <v>916.4</v>
      </c>
      <c r="F37" s="11">
        <v>200.8</v>
      </c>
      <c r="G37" s="4" t="s">
        <v>34</v>
      </c>
      <c r="H37" s="4" t="s">
        <v>34</v>
      </c>
      <c r="I37" s="11">
        <v>79608.5</v>
      </c>
      <c r="J37" s="11">
        <v>1</v>
      </c>
      <c r="K37" s="11">
        <v>251964.1</v>
      </c>
      <c r="L37" s="11">
        <v>107936.4</v>
      </c>
      <c r="M37" s="11">
        <v>13197530.699999999</v>
      </c>
      <c r="N37" s="8" t="s">
        <v>63</v>
      </c>
    </row>
    <row r="38" spans="1:14" x14ac:dyDescent="0.25">
      <c r="A38" s="3" t="s">
        <v>33</v>
      </c>
      <c r="B38" s="4">
        <v>1332.8</v>
      </c>
      <c r="C38" s="11">
        <v>5.5</v>
      </c>
      <c r="D38" s="11">
        <v>0.6</v>
      </c>
      <c r="E38" s="11">
        <v>3.9</v>
      </c>
      <c r="F38" s="11">
        <v>1</v>
      </c>
      <c r="G38" s="4" t="s">
        <v>34</v>
      </c>
      <c r="H38" s="4" t="s">
        <v>34</v>
      </c>
      <c r="I38" s="11">
        <v>247.5</v>
      </c>
      <c r="J38" s="11">
        <v>0</v>
      </c>
      <c r="K38" s="11">
        <v>1139.2</v>
      </c>
      <c r="L38" s="11">
        <v>0.8</v>
      </c>
      <c r="M38" s="11">
        <v>8182.3</v>
      </c>
      <c r="N38" s="8" t="s">
        <v>65</v>
      </c>
    </row>
    <row r="39" spans="1:14" ht="26.25" x14ac:dyDescent="0.25">
      <c r="A39" s="3" t="s">
        <v>31</v>
      </c>
      <c r="B39" s="4">
        <v>11947.5</v>
      </c>
      <c r="C39" s="11">
        <v>39.4</v>
      </c>
      <c r="D39" s="11">
        <v>0</v>
      </c>
      <c r="E39" s="11">
        <v>19.8</v>
      </c>
      <c r="F39" s="11">
        <v>19.600000000000001</v>
      </c>
      <c r="G39" s="4" t="s">
        <v>34</v>
      </c>
      <c r="H39" s="4" t="s">
        <v>34</v>
      </c>
      <c r="I39" s="11">
        <v>9279.2000000000007</v>
      </c>
      <c r="J39" s="11" t="s">
        <v>34</v>
      </c>
      <c r="K39" s="11">
        <v>2635.1</v>
      </c>
      <c r="L39" s="11">
        <v>778.1</v>
      </c>
      <c r="M39" s="11">
        <v>1171278.5</v>
      </c>
      <c r="N39" s="8" t="s">
        <v>66</v>
      </c>
    </row>
    <row r="40" spans="1:14" ht="64.5" customHeight="1" x14ac:dyDescent="0.25">
      <c r="A40" s="3" t="s">
        <v>32</v>
      </c>
      <c r="B40" s="4">
        <v>22.7</v>
      </c>
      <c r="C40" s="11">
        <v>15.5</v>
      </c>
      <c r="D40" s="11">
        <v>6.1</v>
      </c>
      <c r="E40" s="11">
        <v>7.6</v>
      </c>
      <c r="F40" s="11">
        <v>1.8</v>
      </c>
      <c r="G40" s="4" t="s">
        <v>34</v>
      </c>
      <c r="H40" s="4" t="s">
        <v>34</v>
      </c>
      <c r="I40" s="11">
        <v>211</v>
      </c>
      <c r="J40" s="11" t="s">
        <v>34</v>
      </c>
      <c r="K40" s="11">
        <v>7.1</v>
      </c>
      <c r="L40" s="11">
        <v>49.2</v>
      </c>
      <c r="M40" s="11">
        <v>26282.2</v>
      </c>
      <c r="N40" s="8" t="s">
        <v>67</v>
      </c>
    </row>
    <row r="41" spans="1:14" ht="23.25" customHeight="1" x14ac:dyDescent="0.25">
      <c r="A41" s="14" t="s">
        <v>69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</sheetData>
  <mergeCells count="16">
    <mergeCell ref="A41:N41"/>
    <mergeCell ref="A1:N1"/>
    <mergeCell ref="C4:F4"/>
    <mergeCell ref="D5:F5"/>
    <mergeCell ref="C5:C6"/>
    <mergeCell ref="B4:B6"/>
    <mergeCell ref="G4:G6"/>
    <mergeCell ref="A2:N2"/>
    <mergeCell ref="A4:A6"/>
    <mergeCell ref="N4:N6"/>
    <mergeCell ref="H4:H6"/>
    <mergeCell ref="M4:M6"/>
    <mergeCell ref="L4:L6"/>
    <mergeCell ref="K4:K6"/>
    <mergeCell ref="J4:J6"/>
    <mergeCell ref="I4:I6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2021-08-10T08:05:37Z</dcterms:modified>
</cp:coreProperties>
</file>