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J9" i="1" l="1"/>
  <c r="I9" i="1"/>
  <c r="J12" i="1"/>
  <c r="I12" i="1"/>
  <c r="J11" i="1"/>
  <c r="I11" i="1"/>
  <c r="J6" i="1"/>
  <c r="I6" i="1"/>
  <c r="J5" i="1"/>
  <c r="I5" i="1"/>
</calcChain>
</file>

<file path=xl/sharedStrings.xml><?xml version="1.0" encoding="utf-8"?>
<sst xmlns="http://schemas.openxmlformats.org/spreadsheetml/2006/main" count="34" uniqueCount="32">
  <si>
    <t>…</t>
  </si>
  <si>
    <t>2014</t>
  </si>
  <si>
    <t>2015</t>
  </si>
  <si>
    <t>2016</t>
  </si>
  <si>
    <t>2017</t>
  </si>
  <si>
    <t>2018</t>
  </si>
  <si>
    <t>2019</t>
  </si>
  <si>
    <t>(тонни/tonne)</t>
  </si>
  <si>
    <t xml:space="preserve">Обсяг збирання відходів </t>
  </si>
  <si>
    <t xml:space="preserve">Collected </t>
  </si>
  <si>
    <t>Removed</t>
  </si>
  <si>
    <t>Обсяг видалених відходів</t>
  </si>
  <si>
    <t xml:space="preserve">у спеціально відведені місця та об'єкти </t>
  </si>
  <si>
    <t>to specially equipped dump</t>
  </si>
  <si>
    <t xml:space="preserve">Обсяг спалених відходів </t>
  </si>
  <si>
    <t>у тому числі з метою отримання енергії</t>
  </si>
  <si>
    <t>Обсяг утилізованих відходів</t>
  </si>
  <si>
    <t>Обсяг відходів, які пройшли підготовку до утилізації</t>
  </si>
  <si>
    <t>Обсяг імпортованих відходів</t>
  </si>
  <si>
    <t>Обсяг експортованих відходів</t>
  </si>
  <si>
    <t>Incinerated</t>
  </si>
  <si>
    <r>
      <t>інші види видалення</t>
    </r>
    <r>
      <rPr>
        <vertAlign val="superscript"/>
        <sz val="10"/>
        <color theme="1"/>
        <rFont val="Verdana"/>
        <family val="2"/>
        <charset val="204"/>
      </rPr>
      <t>2</t>
    </r>
  </si>
  <si>
    <t>Imported</t>
  </si>
  <si>
    <t>Exported</t>
  </si>
  <si>
    <t>Utilized</t>
  </si>
  <si>
    <t>other types of waste disposal</t>
  </si>
  <si>
    <t>Prepares for utilized</t>
  </si>
  <si>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 xml:space="preserve"> Крім спалення на суші/ Except for incineratiom on land</t>
    </r>
  </si>
  <si>
    <t>incinerated for energy recovery</t>
  </si>
  <si>
    <r>
      <rPr>
        <vertAlign val="superscript"/>
        <sz val="9"/>
        <rFont val="Verdana"/>
        <family val="2"/>
        <charset val="204"/>
      </rPr>
      <t>1</t>
    </r>
    <r>
      <rPr>
        <sz val="9"/>
        <rFont val="Verdana"/>
        <family val="2"/>
        <charset val="204"/>
      </rPr>
      <t xml:space="preserve"> З 2014 року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областях./From 2014 data exclude the temporarily occupied territory of the Autonomous Republic of Crimea, the city of Sevastopol and a part of temporarily occupied territories in  the Donetsk and Luhansk regions.</t>
    </r>
  </si>
  <si>
    <r>
      <t>Поводження з відходами І-ІІІ класів небезпеки за 2011-2020 роки</t>
    </r>
    <r>
      <rPr>
        <b/>
        <vertAlign val="superscript"/>
        <sz val="11"/>
        <rFont val="Verdana"/>
        <family val="2"/>
        <charset val="204"/>
      </rPr>
      <t xml:space="preserve">1 </t>
    </r>
  </si>
  <si>
    <r>
      <t xml:space="preserve"> Treatment of wastes of the I-III grade of hazard for 2011-2020</t>
    </r>
    <r>
      <rPr>
        <b/>
        <vertAlign val="superscript"/>
        <sz val="1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</si>
</sst>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9"/>
      <name val="Verdana"/>
      <family val="2"/>
      <charset val="204"/>
    </font>
    <font>
      <vertAlign val="superscript"/>
      <sz val="9"/>
      <name val="Verdana"/>
      <family val="2"/>
      <charset val="204"/>
    </font>
    <font>
      <b/>
      <sz val="11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 indent="2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2"/>
    </xf>
    <xf numFmtId="1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 indent="2"/>
    </xf>
    <xf numFmtId="0" fontId="6" fillId="0" borderId="0" xfId="0" applyFont="1" applyFill="1" applyAlignment="1">
      <alignment horizontal="left" vertical="top" wrapText="1"/>
    </xf>
    <xf numFmtId="49" fontId="8" fillId="0" borderId="0" xfId="0" applyNumberFormat="1" applyFont="1" applyAlignment="1">
      <alignment horizontal="center" vertical="center"/>
    </xf>
    <xf numFmtId="0" fontId="10" fillId="0" borderId="0" xfId="0" applyFont="1" applyAlignment="1"/>
    <xf numFmtId="49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sk_d\Obmen\Obmenka\&#1054;&#1087;&#1080;&#1090;&#1091;&#1074;&#1072;&#1083;&#1100;&#1085;&#1080;&#1082;&#1080;_&#1084;&#1110;&#1078;&#1085;&#1072;&#1088;&#1086;&#1076;&#1085;&#1110;\&#1054;&#1087;&#1088;&#1086;&#1089;&#1085;&#1080;&#1082;%20&#1054;&#1054;&#1053;_&#1074;&#1086;&#1076;&#1072;_&#1074;&#1110;&#1076;&#1093;&#1086;&#1076;&#1080;\2020\&#1047;&#1072;&#1087;&#1080;&#1090;&#1072;&#1085;&#1085;&#1103;%20&#1054;&#1054;&#1053;%20&#1083;&#1102;&#1090;&#1080;&#1081;%202021\Ukraine_Waste4%20vali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Руководство"/>
      <sheetName val="Отраслевая классификация"/>
      <sheetName val="R1"/>
      <sheetName val="R2"/>
      <sheetName val="R3"/>
      <sheetName val="R4"/>
      <sheetName val="R5"/>
      <sheetName val="R6"/>
      <sheetName val="R7"/>
    </sheetNames>
    <sheetDataSet>
      <sheetData sheetId="0"/>
      <sheetData sheetId="1"/>
      <sheetData sheetId="2"/>
      <sheetData sheetId="3"/>
      <sheetData sheetId="4">
        <row r="9">
          <cell r="AT9">
            <v>185335</v>
          </cell>
        </row>
        <row r="11">
          <cell r="AT11">
            <v>2866</v>
          </cell>
          <cell r="AV11">
            <v>3565</v>
          </cell>
        </row>
        <row r="12">
          <cell r="AT12">
            <v>2562</v>
          </cell>
          <cell r="AV12">
            <v>2151</v>
          </cell>
        </row>
        <row r="15">
          <cell r="AT15">
            <v>11895</v>
          </cell>
          <cell r="AV15">
            <v>10626</v>
          </cell>
        </row>
        <row r="16">
          <cell r="AT16">
            <v>1567</v>
          </cell>
          <cell r="AV16">
            <v>1309</v>
          </cell>
        </row>
        <row r="17">
          <cell r="AT17">
            <v>114914</v>
          </cell>
          <cell r="AV17">
            <v>93262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sqref="A1:L1"/>
    </sheetView>
  </sheetViews>
  <sheetFormatPr defaultRowHeight="15" x14ac:dyDescent="0.25"/>
  <cols>
    <col min="1" max="1" width="29.140625" customWidth="1"/>
    <col min="2" max="5" width="9.7109375" bestFit="1" customWidth="1"/>
    <col min="8" max="8" width="9.7109375" bestFit="1" customWidth="1"/>
    <col min="9" max="9" width="9.7109375" customWidth="1"/>
    <col min="10" max="10" width="10.85546875" customWidth="1"/>
    <col min="12" max="12" width="34.85546875" customWidth="1"/>
  </cols>
  <sheetData>
    <row r="1" spans="1:12" ht="15.75" customHeight="1" x14ac:dyDescent="0.25">
      <c r="A1" s="17" t="s">
        <v>30</v>
      </c>
      <c r="B1" s="17"/>
      <c r="C1" s="17"/>
      <c r="D1" s="17"/>
      <c r="E1" s="17"/>
      <c r="F1" s="17"/>
      <c r="G1" s="17"/>
      <c r="H1" s="17"/>
      <c r="I1" s="18"/>
      <c r="J1" s="18"/>
      <c r="K1" s="18"/>
      <c r="L1" s="18"/>
    </row>
    <row r="2" spans="1:12" ht="15.75" customHeight="1" x14ac:dyDescent="0.25">
      <c r="A2" s="19" t="s">
        <v>31</v>
      </c>
      <c r="B2" s="19"/>
      <c r="C2" s="19"/>
      <c r="D2" s="19"/>
      <c r="E2" s="19"/>
      <c r="F2" s="19"/>
      <c r="G2" s="19"/>
      <c r="H2" s="19"/>
      <c r="I2" s="20"/>
      <c r="J2" s="20"/>
      <c r="K2" s="20"/>
      <c r="L2" s="20"/>
    </row>
    <row r="3" spans="1:12" ht="19.5" customHeight="1" x14ac:dyDescent="0.25">
      <c r="B3" s="21" t="s">
        <v>7</v>
      </c>
      <c r="C3" s="21"/>
      <c r="D3" s="21"/>
      <c r="E3" s="21"/>
      <c r="F3" s="21"/>
      <c r="G3" s="21"/>
      <c r="H3" s="21"/>
      <c r="I3" s="21"/>
      <c r="J3" s="21"/>
      <c r="K3" s="21"/>
    </row>
    <row r="4" spans="1:12" x14ac:dyDescent="0.25">
      <c r="A4" s="1"/>
      <c r="B4" s="1">
        <v>2011</v>
      </c>
      <c r="C4" s="1">
        <v>2012</v>
      </c>
      <c r="D4" s="1">
        <v>2013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6">
        <v>2020</v>
      </c>
      <c r="L4" s="2"/>
    </row>
    <row r="5" spans="1:12" ht="38.1" customHeight="1" x14ac:dyDescent="0.25">
      <c r="A5" s="3" t="s">
        <v>18</v>
      </c>
      <c r="B5" s="11">
        <v>2523</v>
      </c>
      <c r="C5" s="11">
        <v>5181</v>
      </c>
      <c r="D5" s="11">
        <v>4569</v>
      </c>
      <c r="E5" s="11">
        <v>9163</v>
      </c>
      <c r="F5" s="11">
        <v>2497</v>
      </c>
      <c r="G5" s="11">
        <v>1704</v>
      </c>
      <c r="H5" s="11">
        <v>1864</v>
      </c>
      <c r="I5" s="11">
        <f>[1]R2!$AT$11</f>
        <v>2866</v>
      </c>
      <c r="J5" s="11">
        <f>[1]R2!$AV$11</f>
        <v>3565</v>
      </c>
      <c r="K5" s="11">
        <v>1543</v>
      </c>
      <c r="L5" s="3" t="s">
        <v>22</v>
      </c>
    </row>
    <row r="6" spans="1:12" ht="27.95" customHeight="1" x14ac:dyDescent="0.25">
      <c r="A6" s="3" t="s">
        <v>19</v>
      </c>
      <c r="B6" s="4">
        <v>16703</v>
      </c>
      <c r="C6" s="4">
        <v>3960</v>
      </c>
      <c r="D6" s="4">
        <v>5808</v>
      </c>
      <c r="E6" s="4">
        <v>3195</v>
      </c>
      <c r="F6" s="11">
        <v>951</v>
      </c>
      <c r="G6" s="4">
        <v>1259</v>
      </c>
      <c r="H6" s="4">
        <v>1698</v>
      </c>
      <c r="I6" s="4">
        <f>[1]R2!$AT$12</f>
        <v>2562</v>
      </c>
      <c r="J6" s="4">
        <f>[1]R2!$AV$12</f>
        <v>2151</v>
      </c>
      <c r="K6" s="11">
        <v>95</v>
      </c>
      <c r="L6" s="3" t="s">
        <v>23</v>
      </c>
    </row>
    <row r="7" spans="1:12" ht="27" customHeight="1" x14ac:dyDescent="0.25">
      <c r="A7" s="3" t="s">
        <v>8</v>
      </c>
      <c r="B7" s="4">
        <v>284169</v>
      </c>
      <c r="C7" s="11">
        <v>158879</v>
      </c>
      <c r="D7" s="11">
        <v>167860</v>
      </c>
      <c r="E7" s="11">
        <v>194255</v>
      </c>
      <c r="F7" s="4">
        <v>119200</v>
      </c>
      <c r="G7" s="4">
        <v>168690</v>
      </c>
      <c r="H7" s="4">
        <v>140899</v>
      </c>
      <c r="I7" s="4">
        <v>109126</v>
      </c>
      <c r="J7" s="4">
        <v>90276</v>
      </c>
      <c r="K7" s="4">
        <v>104748</v>
      </c>
      <c r="L7" s="13" t="s">
        <v>9</v>
      </c>
    </row>
    <row r="8" spans="1:12" ht="27" customHeight="1" x14ac:dyDescent="0.25">
      <c r="A8" s="3" t="s">
        <v>11</v>
      </c>
      <c r="B8" s="11">
        <v>138559</v>
      </c>
      <c r="C8" s="4">
        <v>146718</v>
      </c>
      <c r="D8" s="4">
        <v>103022</v>
      </c>
      <c r="E8" s="4">
        <v>81936</v>
      </c>
      <c r="F8" s="11">
        <v>79360</v>
      </c>
      <c r="G8" s="4">
        <v>112820</v>
      </c>
      <c r="H8" s="11">
        <v>108309</v>
      </c>
      <c r="I8" s="4">
        <v>116362</v>
      </c>
      <c r="J8" s="11">
        <v>94351</v>
      </c>
      <c r="K8" s="14">
        <v>104898</v>
      </c>
      <c r="L8" s="3" t="s">
        <v>10</v>
      </c>
    </row>
    <row r="9" spans="1:12" ht="39" customHeight="1" x14ac:dyDescent="0.25">
      <c r="A9" s="5" t="s">
        <v>12</v>
      </c>
      <c r="B9" s="4">
        <v>138455</v>
      </c>
      <c r="C9" s="4">
        <v>146687</v>
      </c>
      <c r="D9" s="4">
        <v>102982</v>
      </c>
      <c r="E9" s="4">
        <v>81585</v>
      </c>
      <c r="F9" s="4">
        <v>78649</v>
      </c>
      <c r="G9" s="4">
        <v>111728</v>
      </c>
      <c r="H9" s="4">
        <v>107131</v>
      </c>
      <c r="I9" s="4">
        <f>[1]R2!$AT$17</f>
        <v>114914</v>
      </c>
      <c r="J9" s="4">
        <f>[1]R2!$AV$17</f>
        <v>93262</v>
      </c>
      <c r="K9" s="14">
        <v>103648</v>
      </c>
      <c r="L9" s="5" t="s">
        <v>13</v>
      </c>
    </row>
    <row r="10" spans="1:12" ht="39" customHeight="1" x14ac:dyDescent="0.25">
      <c r="A10" s="5" t="s">
        <v>21</v>
      </c>
      <c r="B10" s="4">
        <v>104</v>
      </c>
      <c r="C10" s="4">
        <v>31</v>
      </c>
      <c r="D10" s="4">
        <v>40</v>
      </c>
      <c r="E10" s="4">
        <v>351</v>
      </c>
      <c r="F10" s="4">
        <v>711</v>
      </c>
      <c r="G10" s="4">
        <v>1092</v>
      </c>
      <c r="H10" s="4">
        <v>1178</v>
      </c>
      <c r="I10" s="4">
        <v>1448</v>
      </c>
      <c r="J10" s="4">
        <v>1089</v>
      </c>
      <c r="K10" s="4">
        <v>1250</v>
      </c>
      <c r="L10" s="5" t="s">
        <v>25</v>
      </c>
    </row>
    <row r="11" spans="1:12" s="9" customFormat="1" ht="38.1" customHeight="1" x14ac:dyDescent="0.25">
      <c r="A11" s="7" t="s">
        <v>14</v>
      </c>
      <c r="B11" s="12">
        <v>15612</v>
      </c>
      <c r="C11" s="8">
        <v>14007</v>
      </c>
      <c r="D11" s="8">
        <v>15097</v>
      </c>
      <c r="E11" s="12">
        <v>8273</v>
      </c>
      <c r="F11" s="8">
        <v>5808</v>
      </c>
      <c r="G11" s="8">
        <v>6232</v>
      </c>
      <c r="H11" s="8">
        <v>8748</v>
      </c>
      <c r="I11" s="8">
        <f>[1]R2!$AT$15</f>
        <v>11895</v>
      </c>
      <c r="J11" s="8">
        <f>[1]R2!$AV$15</f>
        <v>10626</v>
      </c>
      <c r="K11" s="8">
        <v>10631</v>
      </c>
      <c r="L11" s="7" t="s">
        <v>20</v>
      </c>
    </row>
    <row r="12" spans="1:12" s="9" customFormat="1" ht="38.1" customHeight="1" x14ac:dyDescent="0.25">
      <c r="A12" s="10" t="s">
        <v>15</v>
      </c>
      <c r="B12" s="12">
        <v>4394</v>
      </c>
      <c r="C12" s="8">
        <v>765</v>
      </c>
      <c r="D12" s="8">
        <v>1079</v>
      </c>
      <c r="E12" s="12">
        <v>635</v>
      </c>
      <c r="F12" s="8">
        <v>554</v>
      </c>
      <c r="G12" s="8">
        <v>271</v>
      </c>
      <c r="H12" s="8">
        <v>1346</v>
      </c>
      <c r="I12" s="8">
        <f>[1]R2!$AT$16</f>
        <v>1567</v>
      </c>
      <c r="J12" s="8">
        <f>[1]R2!$AV$16</f>
        <v>1309</v>
      </c>
      <c r="K12" s="8">
        <v>1119</v>
      </c>
      <c r="L12" s="15" t="s">
        <v>28</v>
      </c>
    </row>
    <row r="13" spans="1:12" s="9" customFormat="1" ht="38.1" customHeight="1" x14ac:dyDescent="0.25">
      <c r="A13" s="7" t="s">
        <v>16</v>
      </c>
      <c r="B13" s="12">
        <v>597529</v>
      </c>
      <c r="C13" s="8">
        <v>541356</v>
      </c>
      <c r="D13" s="8">
        <v>439049</v>
      </c>
      <c r="E13" s="12">
        <v>327134</v>
      </c>
      <c r="F13" s="8">
        <v>314543</v>
      </c>
      <c r="G13" s="8">
        <v>337929</v>
      </c>
      <c r="H13" s="8">
        <v>305545</v>
      </c>
      <c r="I13" s="8">
        <v>276491</v>
      </c>
      <c r="J13" s="8">
        <v>252075</v>
      </c>
      <c r="K13" s="8">
        <v>228163</v>
      </c>
      <c r="L13" s="7" t="s">
        <v>24</v>
      </c>
    </row>
    <row r="14" spans="1:12" s="9" customFormat="1" ht="38.1" customHeight="1" x14ac:dyDescent="0.25">
      <c r="A14" s="7" t="s">
        <v>17</v>
      </c>
      <c r="B14" s="8" t="s">
        <v>0</v>
      </c>
      <c r="C14" s="8" t="s">
        <v>0</v>
      </c>
      <c r="D14" s="8" t="s">
        <v>0</v>
      </c>
      <c r="E14" s="12">
        <v>40449</v>
      </c>
      <c r="F14" s="8">
        <v>21143</v>
      </c>
      <c r="G14" s="8">
        <v>18679</v>
      </c>
      <c r="H14" s="8">
        <v>19083</v>
      </c>
      <c r="I14" s="8">
        <v>18681</v>
      </c>
      <c r="J14" s="8">
        <v>8463</v>
      </c>
      <c r="K14" s="8">
        <v>14767</v>
      </c>
      <c r="L14" s="7" t="s">
        <v>26</v>
      </c>
    </row>
    <row r="15" spans="1:12" ht="36.75" customHeight="1" x14ac:dyDescent="0.25">
      <c r="A15" s="16" t="s">
        <v>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17.25" x14ac:dyDescent="0.25">
      <c r="A16" s="22" t="s">
        <v>27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</sheetData>
  <mergeCells count="5">
    <mergeCell ref="A15:L15"/>
    <mergeCell ref="A1:L1"/>
    <mergeCell ref="A2:L2"/>
    <mergeCell ref="B3:K3"/>
    <mergeCell ref="A16:L16"/>
  </mergeCells>
  <pageMargins left="0.51181102362204722" right="0.51181102362204722" top="0.55118110236220474" bottom="0.55118110236220474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2021-08-10T07:21:09Z</dcterms:modified>
</cp:coreProperties>
</file>