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F8" i="1" l="1"/>
  <c r="C8" i="1"/>
  <c r="D48" i="1"/>
  <c r="E48" i="1"/>
  <c r="F48" i="1"/>
  <c r="C48" i="1"/>
  <c r="D21" i="1"/>
  <c r="E21" i="1"/>
  <c r="F21" i="1"/>
  <c r="C21" i="1"/>
  <c r="D15" i="1"/>
  <c r="E15" i="1"/>
  <c r="F15" i="1"/>
  <c r="C15" i="1"/>
  <c r="D10" i="1"/>
  <c r="E10" i="1"/>
  <c r="F10" i="1"/>
  <c r="C10" i="1"/>
</calcChain>
</file>

<file path=xl/sharedStrings.xml><?xml version="1.0" encoding="utf-8"?>
<sst xmlns="http://schemas.openxmlformats.org/spreadsheetml/2006/main" count="146" uniqueCount="121">
  <si>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</si>
  <si>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</si>
  <si>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</si>
  <si>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</si>
  <si>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</si>
  <si>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</si>
  <si>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</si>
  <si>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</si>
  <si>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</si>
  <si>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</si>
  <si>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</si>
  <si>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</si>
  <si>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</si>
  <si>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</si>
  <si>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</si>
  <si>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</si>
  <si>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</si>
  <si>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</si>
  <si>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</si>
  <si>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</si>
  <si>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</si>
  <si>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</si>
  <si>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</si>
  <si>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</si>
  <si>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</si>
  <si>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</si>
  <si>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</si>
  <si>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</si>
  <si>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</si>
  <si>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</si>
  <si>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</si>
  <si>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</si>
  <si>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</si>
  <si>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</si>
  <si>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</si>
  <si>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</si>
  <si>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</si>
  <si>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</si>
  <si>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</si>
  <si>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</si>
  <si>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</si>
  <si>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</si>
  <si>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</si>
  <si>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</si>
  <si>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</si>
  <si>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</si>
  <si>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</si>
  <si>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</si>
  <si>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</si>
  <si>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</si>
  <si>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</si>
  <si>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</si>
  <si>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</si>
  <si>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</si>
  <si>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</si>
  <si>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У тому числі</t>
  </si>
  <si>
    <t>капітальні інвестиції</t>
  </si>
  <si>
    <t>поточні витрати</t>
  </si>
  <si>
    <t>усього</t>
  </si>
  <si>
    <t>з них на капітальний ремонт</t>
  </si>
  <si>
    <t xml:space="preserve">Витрати на охорону навколишнього природного </t>
  </si>
  <si>
    <t>(у фактичних цінах,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</si>
  <si>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</si>
  <si>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Охорона здоров'я та надання соціальної допомоги</t>
  </si>
  <si>
    <t>‒</t>
  </si>
  <si>
    <t>Код за КВЕД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</si>
  <si>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</si>
  <si>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</si>
  <si>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</si>
  <si>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</si>
  <si>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</si>
  <si>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</si>
  <si>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</si>
  <si>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</si>
  <si>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</si>
  <si>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</si>
  <si>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</si>
  <si>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</si>
  <si>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</si>
  <si>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</si>
  <si>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</si>
  <si>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</si>
  <si>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</si>
  <si>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</si>
  <si>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</si>
  <si>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</si>
  <si>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</si>
  <si>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</si>
  <si>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</si>
  <si>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</si>
  <si>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</si>
  <si>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</si>
  <si>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</si>
  <si>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</si>
  <si>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</si>
  <si>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</si>
  <si>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</si>
  <si>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</si>
  <si>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</si>
  <si>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</si>
  <si>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</si>
  <si>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</si>
  <si>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</si>
  <si>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</si>
  <si>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</si>
  <si>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</si>
  <si>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</si>
  <si>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</si>
  <si>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</si>
  <si>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</si>
  <si>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</si>
  <si>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</si>
  <si>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</si>
  <si>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</si>
  <si>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</si>
  <si>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</si>
  <si>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</si>
  <si>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</si>
  <si>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</si>
  <si>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</si>
  <si>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середовища за видами економічної діяльності у 2019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</si>
</sst>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2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justify" wrapText="1" shrinkToFit="1"/>
    </xf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 shrinkToFit="1"/>
    </xf>
    <xf numFmtId="0" fontId="3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left" wrapText="1" indent="1" shrinkToFit="1"/>
    </xf>
    <xf numFmtId="0" fontId="3" fillId="0" borderId="4" xfId="0" applyFont="1" applyBorder="1" applyAlignment="1">
      <alignment horizontal="justify"/>
    </xf>
    <xf numFmtId="0" fontId="3" fillId="0" borderId="4" xfId="0" applyFont="1" applyFill="1" applyBorder="1" applyAlignment="1">
      <alignment horizontal="justify"/>
    </xf>
    <xf numFmtId="0" fontId="3" fillId="0" borderId="2" xfId="0" applyFont="1" applyFill="1" applyBorder="1" applyAlignment="1">
      <alignment horizontal="justify"/>
    </xf>
    <xf numFmtId="0" fontId="4" fillId="0" borderId="4" xfId="0" applyFont="1" applyBorder="1" applyAlignment="1">
      <alignment horizontal="justify" shrinkToFit="1"/>
    </xf>
    <xf numFmtId="164" fontId="9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left" shrinkToFit="1"/>
    </xf>
    <xf numFmtId="164" fontId="2" fillId="0" borderId="5" xfId="0" applyNumberFormat="1" applyFont="1" applyBorder="1" applyAlignment="1"/>
    <xf numFmtId="164" fontId="2" fillId="0" borderId="6" xfId="0" applyNumberFormat="1" applyFont="1" applyBorder="1" applyAlignment="1"/>
    <xf numFmtId="164" fontId="1" fillId="2" borderId="0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justify"/>
    </xf>
    <xf numFmtId="0" fontId="2" fillId="0" borderId="7" xfId="0" applyFont="1" applyBorder="1" applyAlignment="1">
      <alignment horizontal="justify" shrinkToFit="1"/>
    </xf>
    <xf numFmtId="1" fontId="10" fillId="0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right" wrapText="1" shrinkToFit="1"/>
    </xf>
    <xf numFmtId="0" fontId="3" fillId="0" borderId="9" xfId="0" applyFont="1" applyBorder="1" applyAlignment="1">
      <alignment horizontal="right" shrinkToFit="1"/>
    </xf>
    <xf numFmtId="0" fontId="4" fillId="0" borderId="9" xfId="0" applyFont="1" applyBorder="1" applyAlignment="1">
      <alignment horizontal="right" shrinkToFit="1"/>
    </xf>
    <xf numFmtId="0" fontId="3" fillId="0" borderId="9" xfId="0" applyFont="1" applyBorder="1" applyAlignment="1">
      <alignment horizontal="right"/>
    </xf>
    <xf numFmtId="1" fontId="10" fillId="0" borderId="8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/>
    <xf numFmtId="164" fontId="1" fillId="0" borderId="11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164" fontId="1" fillId="2" borderId="11" xfId="0" applyNumberFormat="1" applyFont="1" applyFill="1" applyBorder="1" applyAlignment="1">
      <alignment horizontal="right" wrapText="1"/>
    </xf>
    <xf numFmtId="164" fontId="1" fillId="0" borderId="1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6"/>
  <sheetViews>
    <sheetView tabSelected="1" zoomScale="110" zoomScaleNormal="110" workbookViewId="0">
      <selection activeCell="I11" sqref="I11"/>
    </sheetView>
  </sheetViews>
  <sheetFormatPr defaultRowHeight="11.25" x14ac:dyDescent="0.15"/>
  <cols>
    <col min="1" max="1" width="46.6640625" style="12" customWidth="1"/>
    <col min="2" max="2" width="8.6640625" style="12" customWidth="1"/>
    <col min="3" max="5" width="16.33203125" style="5" customWidth="1"/>
    <col min="6" max="6" width="15.83203125" style="5" bestFit="1" customWidth="1"/>
    <col min="7" max="255" width="9.33203125" style="5"/>
    <col min="256" max="256" width="50" style="5" customWidth="1"/>
    <col min="257" max="257" width="11.83203125" style="5" customWidth="1"/>
    <col min="258" max="260" width="16.33203125" style="5" customWidth="1"/>
    <col min="261" max="261" width="7.6640625" style="5" customWidth="1"/>
    <col min="262" max="511" width="9.33203125" style="5"/>
    <col min="512" max="512" width="50" style="5" customWidth="1"/>
    <col min="513" max="513" width="11.83203125" style="5" customWidth="1"/>
    <col min="514" max="516" width="16.33203125" style="5" customWidth="1"/>
    <col min="517" max="517" width="7.6640625" style="5" customWidth="1"/>
    <col min="518" max="767" width="9.33203125" style="5"/>
    <col min="768" max="768" width="50" style="5" customWidth="1"/>
    <col min="769" max="769" width="11.83203125" style="5" customWidth="1"/>
    <col min="770" max="772" width="16.33203125" style="5" customWidth="1"/>
    <col min="773" max="773" width="7.6640625" style="5" customWidth="1"/>
    <col min="774" max="1023" width="9.33203125" style="5"/>
    <col min="1024" max="1024" width="50" style="5" customWidth="1"/>
    <col min="1025" max="1025" width="11.83203125" style="5" customWidth="1"/>
    <col min="1026" max="1028" width="16.33203125" style="5" customWidth="1"/>
    <col min="1029" max="1029" width="7.6640625" style="5" customWidth="1"/>
    <col min="1030" max="1279" width="9.33203125" style="5"/>
    <col min="1280" max="1280" width="50" style="5" customWidth="1"/>
    <col min="1281" max="1281" width="11.83203125" style="5" customWidth="1"/>
    <col min="1282" max="1284" width="16.33203125" style="5" customWidth="1"/>
    <col min="1285" max="1285" width="7.6640625" style="5" customWidth="1"/>
    <col min="1286" max="1535" width="9.33203125" style="5"/>
    <col min="1536" max="1536" width="50" style="5" customWidth="1"/>
    <col min="1537" max="1537" width="11.83203125" style="5" customWidth="1"/>
    <col min="1538" max="1540" width="16.33203125" style="5" customWidth="1"/>
    <col min="1541" max="1541" width="7.6640625" style="5" customWidth="1"/>
    <col min="1542" max="1791" width="9.33203125" style="5"/>
    <col min="1792" max="1792" width="50" style="5" customWidth="1"/>
    <col min="1793" max="1793" width="11.83203125" style="5" customWidth="1"/>
    <col min="1794" max="1796" width="16.33203125" style="5" customWidth="1"/>
    <col min="1797" max="1797" width="7.6640625" style="5" customWidth="1"/>
    <col min="1798" max="2047" width="9.33203125" style="5"/>
    <col min="2048" max="2048" width="50" style="5" customWidth="1"/>
    <col min="2049" max="2049" width="11.83203125" style="5" customWidth="1"/>
    <col min="2050" max="2052" width="16.33203125" style="5" customWidth="1"/>
    <col min="2053" max="2053" width="7.6640625" style="5" customWidth="1"/>
    <col min="2054" max="2303" width="9.33203125" style="5"/>
    <col min="2304" max="2304" width="50" style="5" customWidth="1"/>
    <col min="2305" max="2305" width="11.83203125" style="5" customWidth="1"/>
    <col min="2306" max="2308" width="16.33203125" style="5" customWidth="1"/>
    <col min="2309" max="2309" width="7.6640625" style="5" customWidth="1"/>
    <col min="2310" max="2559" width="9.33203125" style="5"/>
    <col min="2560" max="2560" width="50" style="5" customWidth="1"/>
    <col min="2561" max="2561" width="11.83203125" style="5" customWidth="1"/>
    <col min="2562" max="2564" width="16.33203125" style="5" customWidth="1"/>
    <col min="2565" max="2565" width="7.6640625" style="5" customWidth="1"/>
    <col min="2566" max="2815" width="9.33203125" style="5"/>
    <col min="2816" max="2816" width="50" style="5" customWidth="1"/>
    <col min="2817" max="2817" width="11.83203125" style="5" customWidth="1"/>
    <col min="2818" max="2820" width="16.33203125" style="5" customWidth="1"/>
    <col min="2821" max="2821" width="7.6640625" style="5" customWidth="1"/>
    <col min="2822" max="3071" width="9.33203125" style="5"/>
    <col min="3072" max="3072" width="50" style="5" customWidth="1"/>
    <col min="3073" max="3073" width="11.83203125" style="5" customWidth="1"/>
    <col min="3074" max="3076" width="16.33203125" style="5" customWidth="1"/>
    <col min="3077" max="3077" width="7.6640625" style="5" customWidth="1"/>
    <col min="3078" max="3327" width="9.33203125" style="5"/>
    <col min="3328" max="3328" width="50" style="5" customWidth="1"/>
    <col min="3329" max="3329" width="11.83203125" style="5" customWidth="1"/>
    <col min="3330" max="3332" width="16.33203125" style="5" customWidth="1"/>
    <col min="3333" max="3333" width="7.6640625" style="5" customWidth="1"/>
    <col min="3334" max="3583" width="9.33203125" style="5"/>
    <col min="3584" max="3584" width="50" style="5" customWidth="1"/>
    <col min="3585" max="3585" width="11.83203125" style="5" customWidth="1"/>
    <col min="3586" max="3588" width="16.33203125" style="5" customWidth="1"/>
    <col min="3589" max="3589" width="7.6640625" style="5" customWidth="1"/>
    <col min="3590" max="3839" width="9.33203125" style="5"/>
    <col min="3840" max="3840" width="50" style="5" customWidth="1"/>
    <col min="3841" max="3841" width="11.83203125" style="5" customWidth="1"/>
    <col min="3842" max="3844" width="16.33203125" style="5" customWidth="1"/>
    <col min="3845" max="3845" width="7.6640625" style="5" customWidth="1"/>
    <col min="3846" max="4095" width="9.33203125" style="5"/>
    <col min="4096" max="4096" width="50" style="5" customWidth="1"/>
    <col min="4097" max="4097" width="11.83203125" style="5" customWidth="1"/>
    <col min="4098" max="4100" width="16.33203125" style="5" customWidth="1"/>
    <col min="4101" max="4101" width="7.6640625" style="5" customWidth="1"/>
    <col min="4102" max="4351" width="9.33203125" style="5"/>
    <col min="4352" max="4352" width="50" style="5" customWidth="1"/>
    <col min="4353" max="4353" width="11.83203125" style="5" customWidth="1"/>
    <col min="4354" max="4356" width="16.33203125" style="5" customWidth="1"/>
    <col min="4357" max="4357" width="7.6640625" style="5" customWidth="1"/>
    <col min="4358" max="4607" width="9.33203125" style="5"/>
    <col min="4608" max="4608" width="50" style="5" customWidth="1"/>
    <col min="4609" max="4609" width="11.83203125" style="5" customWidth="1"/>
    <col min="4610" max="4612" width="16.33203125" style="5" customWidth="1"/>
    <col min="4613" max="4613" width="7.6640625" style="5" customWidth="1"/>
    <col min="4614" max="4863" width="9.33203125" style="5"/>
    <col min="4864" max="4864" width="50" style="5" customWidth="1"/>
    <col min="4865" max="4865" width="11.83203125" style="5" customWidth="1"/>
    <col min="4866" max="4868" width="16.33203125" style="5" customWidth="1"/>
    <col min="4869" max="4869" width="7.6640625" style="5" customWidth="1"/>
    <col min="4870" max="5119" width="9.33203125" style="5"/>
    <col min="5120" max="5120" width="50" style="5" customWidth="1"/>
    <col min="5121" max="5121" width="11.83203125" style="5" customWidth="1"/>
    <col min="5122" max="5124" width="16.33203125" style="5" customWidth="1"/>
    <col min="5125" max="5125" width="7.6640625" style="5" customWidth="1"/>
    <col min="5126" max="5375" width="9.33203125" style="5"/>
    <col min="5376" max="5376" width="50" style="5" customWidth="1"/>
    <col min="5377" max="5377" width="11.83203125" style="5" customWidth="1"/>
    <col min="5378" max="5380" width="16.33203125" style="5" customWidth="1"/>
    <col min="5381" max="5381" width="7.6640625" style="5" customWidth="1"/>
    <col min="5382" max="5631" width="9.33203125" style="5"/>
    <col min="5632" max="5632" width="50" style="5" customWidth="1"/>
    <col min="5633" max="5633" width="11.83203125" style="5" customWidth="1"/>
    <col min="5634" max="5636" width="16.33203125" style="5" customWidth="1"/>
    <col min="5637" max="5637" width="7.6640625" style="5" customWidth="1"/>
    <col min="5638" max="5887" width="9.33203125" style="5"/>
    <col min="5888" max="5888" width="50" style="5" customWidth="1"/>
    <col min="5889" max="5889" width="11.83203125" style="5" customWidth="1"/>
    <col min="5890" max="5892" width="16.33203125" style="5" customWidth="1"/>
    <col min="5893" max="5893" width="7.6640625" style="5" customWidth="1"/>
    <col min="5894" max="6143" width="9.33203125" style="5"/>
    <col min="6144" max="6144" width="50" style="5" customWidth="1"/>
    <col min="6145" max="6145" width="11.83203125" style="5" customWidth="1"/>
    <col min="6146" max="6148" width="16.33203125" style="5" customWidth="1"/>
    <col min="6149" max="6149" width="7.6640625" style="5" customWidth="1"/>
    <col min="6150" max="6399" width="9.33203125" style="5"/>
    <col min="6400" max="6400" width="50" style="5" customWidth="1"/>
    <col min="6401" max="6401" width="11.83203125" style="5" customWidth="1"/>
    <col min="6402" max="6404" width="16.33203125" style="5" customWidth="1"/>
    <col min="6405" max="6405" width="7.6640625" style="5" customWidth="1"/>
    <col min="6406" max="6655" width="9.33203125" style="5"/>
    <col min="6656" max="6656" width="50" style="5" customWidth="1"/>
    <col min="6657" max="6657" width="11.83203125" style="5" customWidth="1"/>
    <col min="6658" max="6660" width="16.33203125" style="5" customWidth="1"/>
    <col min="6661" max="6661" width="7.6640625" style="5" customWidth="1"/>
    <col min="6662" max="6911" width="9.33203125" style="5"/>
    <col min="6912" max="6912" width="50" style="5" customWidth="1"/>
    <col min="6913" max="6913" width="11.83203125" style="5" customWidth="1"/>
    <col min="6914" max="6916" width="16.33203125" style="5" customWidth="1"/>
    <col min="6917" max="6917" width="7.6640625" style="5" customWidth="1"/>
    <col min="6918" max="7167" width="9.33203125" style="5"/>
    <col min="7168" max="7168" width="50" style="5" customWidth="1"/>
    <col min="7169" max="7169" width="11.83203125" style="5" customWidth="1"/>
    <col min="7170" max="7172" width="16.33203125" style="5" customWidth="1"/>
    <col min="7173" max="7173" width="7.6640625" style="5" customWidth="1"/>
    <col min="7174" max="7423" width="9.33203125" style="5"/>
    <col min="7424" max="7424" width="50" style="5" customWidth="1"/>
    <col min="7425" max="7425" width="11.83203125" style="5" customWidth="1"/>
    <col min="7426" max="7428" width="16.33203125" style="5" customWidth="1"/>
    <col min="7429" max="7429" width="7.6640625" style="5" customWidth="1"/>
    <col min="7430" max="7679" width="9.33203125" style="5"/>
    <col min="7680" max="7680" width="50" style="5" customWidth="1"/>
    <col min="7681" max="7681" width="11.83203125" style="5" customWidth="1"/>
    <col min="7682" max="7684" width="16.33203125" style="5" customWidth="1"/>
    <col min="7685" max="7685" width="7.6640625" style="5" customWidth="1"/>
    <col min="7686" max="7935" width="9.33203125" style="5"/>
    <col min="7936" max="7936" width="50" style="5" customWidth="1"/>
    <col min="7937" max="7937" width="11.83203125" style="5" customWidth="1"/>
    <col min="7938" max="7940" width="16.33203125" style="5" customWidth="1"/>
    <col min="7941" max="7941" width="7.6640625" style="5" customWidth="1"/>
    <col min="7942" max="8191" width="9.33203125" style="5"/>
    <col min="8192" max="8192" width="50" style="5" customWidth="1"/>
    <col min="8193" max="8193" width="11.83203125" style="5" customWidth="1"/>
    <col min="8194" max="8196" width="16.33203125" style="5" customWidth="1"/>
    <col min="8197" max="8197" width="7.6640625" style="5" customWidth="1"/>
    <col min="8198" max="8447" width="9.33203125" style="5"/>
    <col min="8448" max="8448" width="50" style="5" customWidth="1"/>
    <col min="8449" max="8449" width="11.83203125" style="5" customWidth="1"/>
    <col min="8450" max="8452" width="16.33203125" style="5" customWidth="1"/>
    <col min="8453" max="8453" width="7.6640625" style="5" customWidth="1"/>
    <col min="8454" max="8703" width="9.33203125" style="5"/>
    <col min="8704" max="8704" width="50" style="5" customWidth="1"/>
    <col min="8705" max="8705" width="11.83203125" style="5" customWidth="1"/>
    <col min="8706" max="8708" width="16.33203125" style="5" customWidth="1"/>
    <col min="8709" max="8709" width="7.6640625" style="5" customWidth="1"/>
    <col min="8710" max="8959" width="9.33203125" style="5"/>
    <col min="8960" max="8960" width="50" style="5" customWidth="1"/>
    <col min="8961" max="8961" width="11.83203125" style="5" customWidth="1"/>
    <col min="8962" max="8964" width="16.33203125" style="5" customWidth="1"/>
    <col min="8965" max="8965" width="7.6640625" style="5" customWidth="1"/>
    <col min="8966" max="9215" width="9.33203125" style="5"/>
    <col min="9216" max="9216" width="50" style="5" customWidth="1"/>
    <col min="9217" max="9217" width="11.83203125" style="5" customWidth="1"/>
    <col min="9218" max="9220" width="16.33203125" style="5" customWidth="1"/>
    <col min="9221" max="9221" width="7.6640625" style="5" customWidth="1"/>
    <col min="9222" max="9471" width="9.33203125" style="5"/>
    <col min="9472" max="9472" width="50" style="5" customWidth="1"/>
    <col min="9473" max="9473" width="11.83203125" style="5" customWidth="1"/>
    <col min="9474" max="9476" width="16.33203125" style="5" customWidth="1"/>
    <col min="9477" max="9477" width="7.6640625" style="5" customWidth="1"/>
    <col min="9478" max="9727" width="9.33203125" style="5"/>
    <col min="9728" max="9728" width="50" style="5" customWidth="1"/>
    <col min="9729" max="9729" width="11.83203125" style="5" customWidth="1"/>
    <col min="9730" max="9732" width="16.33203125" style="5" customWidth="1"/>
    <col min="9733" max="9733" width="7.6640625" style="5" customWidth="1"/>
    <col min="9734" max="9983" width="9.33203125" style="5"/>
    <col min="9984" max="9984" width="50" style="5" customWidth="1"/>
    <col min="9985" max="9985" width="11.83203125" style="5" customWidth="1"/>
    <col min="9986" max="9988" width="16.33203125" style="5" customWidth="1"/>
    <col min="9989" max="9989" width="7.6640625" style="5" customWidth="1"/>
    <col min="9990" max="10239" width="9.33203125" style="5"/>
    <col min="10240" max="10240" width="50" style="5" customWidth="1"/>
    <col min="10241" max="10241" width="11.83203125" style="5" customWidth="1"/>
    <col min="10242" max="10244" width="16.33203125" style="5" customWidth="1"/>
    <col min="10245" max="10245" width="7.6640625" style="5" customWidth="1"/>
    <col min="10246" max="10495" width="9.33203125" style="5"/>
    <col min="10496" max="10496" width="50" style="5" customWidth="1"/>
    <col min="10497" max="10497" width="11.83203125" style="5" customWidth="1"/>
    <col min="10498" max="10500" width="16.33203125" style="5" customWidth="1"/>
    <col min="10501" max="10501" width="7.6640625" style="5" customWidth="1"/>
    <col min="10502" max="10751" width="9.33203125" style="5"/>
    <col min="10752" max="10752" width="50" style="5" customWidth="1"/>
    <col min="10753" max="10753" width="11.83203125" style="5" customWidth="1"/>
    <col min="10754" max="10756" width="16.33203125" style="5" customWidth="1"/>
    <col min="10757" max="10757" width="7.6640625" style="5" customWidth="1"/>
    <col min="10758" max="11007" width="9.33203125" style="5"/>
    <col min="11008" max="11008" width="50" style="5" customWidth="1"/>
    <col min="11009" max="11009" width="11.83203125" style="5" customWidth="1"/>
    <col min="11010" max="11012" width="16.33203125" style="5" customWidth="1"/>
    <col min="11013" max="11013" width="7.6640625" style="5" customWidth="1"/>
    <col min="11014" max="11263" width="9.33203125" style="5"/>
    <col min="11264" max="11264" width="50" style="5" customWidth="1"/>
    <col min="11265" max="11265" width="11.83203125" style="5" customWidth="1"/>
    <col min="11266" max="11268" width="16.33203125" style="5" customWidth="1"/>
    <col min="11269" max="11269" width="7.6640625" style="5" customWidth="1"/>
    <col min="11270" max="11519" width="9.33203125" style="5"/>
    <col min="11520" max="11520" width="50" style="5" customWidth="1"/>
    <col min="11521" max="11521" width="11.83203125" style="5" customWidth="1"/>
    <col min="11522" max="11524" width="16.33203125" style="5" customWidth="1"/>
    <col min="11525" max="11525" width="7.6640625" style="5" customWidth="1"/>
    <col min="11526" max="11775" width="9.33203125" style="5"/>
    <col min="11776" max="11776" width="50" style="5" customWidth="1"/>
    <col min="11777" max="11777" width="11.83203125" style="5" customWidth="1"/>
    <col min="11778" max="11780" width="16.33203125" style="5" customWidth="1"/>
    <col min="11781" max="11781" width="7.6640625" style="5" customWidth="1"/>
    <col min="11782" max="12031" width="9.33203125" style="5"/>
    <col min="12032" max="12032" width="50" style="5" customWidth="1"/>
    <col min="12033" max="12033" width="11.83203125" style="5" customWidth="1"/>
    <col min="12034" max="12036" width="16.33203125" style="5" customWidth="1"/>
    <col min="12037" max="12037" width="7.6640625" style="5" customWidth="1"/>
    <col min="12038" max="12287" width="9.33203125" style="5"/>
    <col min="12288" max="12288" width="50" style="5" customWidth="1"/>
    <col min="12289" max="12289" width="11.83203125" style="5" customWidth="1"/>
    <col min="12290" max="12292" width="16.33203125" style="5" customWidth="1"/>
    <col min="12293" max="12293" width="7.6640625" style="5" customWidth="1"/>
    <col min="12294" max="12543" width="9.33203125" style="5"/>
    <col min="12544" max="12544" width="50" style="5" customWidth="1"/>
    <col min="12545" max="12545" width="11.83203125" style="5" customWidth="1"/>
    <col min="12546" max="12548" width="16.33203125" style="5" customWidth="1"/>
    <col min="12549" max="12549" width="7.6640625" style="5" customWidth="1"/>
    <col min="12550" max="12799" width="9.33203125" style="5"/>
    <col min="12800" max="12800" width="50" style="5" customWidth="1"/>
    <col min="12801" max="12801" width="11.83203125" style="5" customWidth="1"/>
    <col min="12802" max="12804" width="16.33203125" style="5" customWidth="1"/>
    <col min="12805" max="12805" width="7.6640625" style="5" customWidth="1"/>
    <col min="12806" max="13055" width="9.33203125" style="5"/>
    <col min="13056" max="13056" width="50" style="5" customWidth="1"/>
    <col min="13057" max="13057" width="11.83203125" style="5" customWidth="1"/>
    <col min="13058" max="13060" width="16.33203125" style="5" customWidth="1"/>
    <col min="13061" max="13061" width="7.6640625" style="5" customWidth="1"/>
    <col min="13062" max="13311" width="9.33203125" style="5"/>
    <col min="13312" max="13312" width="50" style="5" customWidth="1"/>
    <col min="13313" max="13313" width="11.83203125" style="5" customWidth="1"/>
    <col min="13314" max="13316" width="16.33203125" style="5" customWidth="1"/>
    <col min="13317" max="13317" width="7.6640625" style="5" customWidth="1"/>
    <col min="13318" max="13567" width="9.33203125" style="5"/>
    <col min="13568" max="13568" width="50" style="5" customWidth="1"/>
    <col min="13569" max="13569" width="11.83203125" style="5" customWidth="1"/>
    <col min="13570" max="13572" width="16.33203125" style="5" customWidth="1"/>
    <col min="13573" max="13573" width="7.6640625" style="5" customWidth="1"/>
    <col min="13574" max="13823" width="9.33203125" style="5"/>
    <col min="13824" max="13824" width="50" style="5" customWidth="1"/>
    <col min="13825" max="13825" width="11.83203125" style="5" customWidth="1"/>
    <col min="13826" max="13828" width="16.33203125" style="5" customWidth="1"/>
    <col min="13829" max="13829" width="7.6640625" style="5" customWidth="1"/>
    <col min="13830" max="14079" width="9.33203125" style="5"/>
    <col min="14080" max="14080" width="50" style="5" customWidth="1"/>
    <col min="14081" max="14081" width="11.83203125" style="5" customWidth="1"/>
    <col min="14082" max="14084" width="16.33203125" style="5" customWidth="1"/>
    <col min="14085" max="14085" width="7.6640625" style="5" customWidth="1"/>
    <col min="14086" max="14335" width="9.33203125" style="5"/>
    <col min="14336" max="14336" width="50" style="5" customWidth="1"/>
    <col min="14337" max="14337" width="11.83203125" style="5" customWidth="1"/>
    <col min="14338" max="14340" width="16.33203125" style="5" customWidth="1"/>
    <col min="14341" max="14341" width="7.6640625" style="5" customWidth="1"/>
    <col min="14342" max="14591" width="9.33203125" style="5"/>
    <col min="14592" max="14592" width="50" style="5" customWidth="1"/>
    <col min="14593" max="14593" width="11.83203125" style="5" customWidth="1"/>
    <col min="14594" max="14596" width="16.33203125" style="5" customWidth="1"/>
    <col min="14597" max="14597" width="7.6640625" style="5" customWidth="1"/>
    <col min="14598" max="14847" width="9.33203125" style="5"/>
    <col min="14848" max="14848" width="50" style="5" customWidth="1"/>
    <col min="14849" max="14849" width="11.83203125" style="5" customWidth="1"/>
    <col min="14850" max="14852" width="16.33203125" style="5" customWidth="1"/>
    <col min="14853" max="14853" width="7.6640625" style="5" customWidth="1"/>
    <col min="14854" max="15103" width="9.33203125" style="5"/>
    <col min="15104" max="15104" width="50" style="5" customWidth="1"/>
    <col min="15105" max="15105" width="11.83203125" style="5" customWidth="1"/>
    <col min="15106" max="15108" width="16.33203125" style="5" customWidth="1"/>
    <col min="15109" max="15109" width="7.6640625" style="5" customWidth="1"/>
    <col min="15110" max="15359" width="9.33203125" style="5"/>
    <col min="15360" max="15360" width="50" style="5" customWidth="1"/>
    <col min="15361" max="15361" width="11.83203125" style="5" customWidth="1"/>
    <col min="15362" max="15364" width="16.33203125" style="5" customWidth="1"/>
    <col min="15365" max="15365" width="7.6640625" style="5" customWidth="1"/>
    <col min="15366" max="15615" width="9.33203125" style="5"/>
    <col min="15616" max="15616" width="50" style="5" customWidth="1"/>
    <col min="15617" max="15617" width="11.83203125" style="5" customWidth="1"/>
    <col min="15618" max="15620" width="16.33203125" style="5" customWidth="1"/>
    <col min="15621" max="15621" width="7.6640625" style="5" customWidth="1"/>
    <col min="15622" max="15871" width="9.33203125" style="5"/>
    <col min="15872" max="15872" width="50" style="5" customWidth="1"/>
    <col min="15873" max="15873" width="11.83203125" style="5" customWidth="1"/>
    <col min="15874" max="15876" width="16.33203125" style="5" customWidth="1"/>
    <col min="15877" max="15877" width="7.6640625" style="5" customWidth="1"/>
    <col min="15878" max="16127" width="9.33203125" style="5"/>
    <col min="16128" max="16128" width="50" style="5" customWidth="1"/>
    <col min="16129" max="16129" width="11.83203125" style="5" customWidth="1"/>
    <col min="16130" max="16132" width="16.33203125" style="5" customWidth="1"/>
    <col min="16133" max="16133" width="7.6640625" style="5" customWidth="1"/>
    <col min="16134" max="16384" width="9.33203125" style="5"/>
  </cols>
  <sheetData>
    <row r="1" spans="1:9" x14ac:dyDescent="0.15">
      <c r="A1" s="46" t="s">
        <v>60</v>
      </c>
      <c r="B1" s="46"/>
      <c r="C1" s="46"/>
      <c r="D1" s="46"/>
      <c r="E1" s="46"/>
      <c r="F1" s="46"/>
    </row>
    <row r="2" spans="1:9" x14ac:dyDescent="0.15">
      <c r="A2" s="46" t="s">
        <v>120</v>
      </c>
      <c r="B2" s="46"/>
      <c r="C2" s="46"/>
      <c r="D2" s="46"/>
      <c r="E2" s="46"/>
      <c r="F2" s="46"/>
    </row>
    <row r="3" spans="1:9" s="10" customFormat="1" ht="8.25" customHeight="1" x14ac:dyDescent="0.15">
      <c r="A3" s="49"/>
      <c r="B3" s="49"/>
      <c r="C3" s="49"/>
      <c r="D3" s="49"/>
      <c r="E3" s="49"/>
    </row>
    <row r="4" spans="1:9" ht="21" customHeight="1" x14ac:dyDescent="0.15">
      <c r="A4" s="47" t="s">
        <v>61</v>
      </c>
      <c r="B4" s="47"/>
      <c r="C4" s="47"/>
      <c r="D4" s="47"/>
      <c r="E4" s="47"/>
      <c r="F4" s="47"/>
    </row>
    <row r="5" spans="1:9" s="1" customFormat="1" ht="12.75" customHeight="1" x14ac:dyDescent="0.15">
      <c r="A5" s="50"/>
      <c r="B5" s="51" t="s">
        <v>65</v>
      </c>
      <c r="C5" s="48" t="s">
        <v>0</v>
      </c>
      <c r="D5" s="48" t="s">
        <v>55</v>
      </c>
      <c r="E5" s="48"/>
      <c r="F5" s="48"/>
    </row>
    <row r="6" spans="1:9" s="1" customFormat="1" ht="24" customHeight="1" x14ac:dyDescent="0.15">
      <c r="A6" s="50"/>
      <c r="B6" s="52"/>
      <c r="C6" s="48"/>
      <c r="D6" s="48" t="s">
        <v>56</v>
      </c>
      <c r="E6" s="48"/>
      <c r="F6" s="48" t="s">
        <v>57</v>
      </c>
    </row>
    <row r="7" spans="1:9" s="1" customFormat="1" ht="33.75" x14ac:dyDescent="0.15">
      <c r="A7" s="50"/>
      <c r="B7" s="53"/>
      <c r="C7" s="48"/>
      <c r="D7" s="8" t="s">
        <v>58</v>
      </c>
      <c r="E7" s="8" t="s">
        <v>59</v>
      </c>
      <c r="F7" s="48"/>
    </row>
    <row r="8" spans="1:9" s="1" customFormat="1" ht="24" customHeight="1" x14ac:dyDescent="0.15">
      <c r="A8" s="13" t="s">
        <v>0</v>
      </c>
      <c r="B8" s="31"/>
      <c r="C8" s="38">
        <f>SUM(C9,C14,C20,C46,C47,C53:C66)</f>
        <v>43735862.100000001</v>
      </c>
      <c r="D8" s="25">
        <f>SUM(D9,D14,D20,D46,D47,D53:D66)</f>
        <v>16255671.800000001</v>
      </c>
      <c r="E8" s="25">
        <f>SUM(E9,E14,E20,E46,E47,E53:E66)</f>
        <v>1463351.2</v>
      </c>
      <c r="F8" s="26">
        <f>SUM(F9,F14,F20,F46,F47,F53:F66)</f>
        <v>27480190.300000004</v>
      </c>
    </row>
    <row r="9" spans="1:9" s="1" customFormat="1" ht="22.5" x14ac:dyDescent="0.15">
      <c r="A9" s="14" t="s">
        <v>1</v>
      </c>
      <c r="B9" s="32" t="s">
        <v>66</v>
      </c>
      <c r="C9" s="39">
        <v>440696.9</v>
      </c>
      <c r="D9" s="29">
        <v>5912.2</v>
      </c>
      <c r="E9" s="29">
        <v>1381.3</v>
      </c>
      <c r="F9" s="40">
        <v>434784.7</v>
      </c>
    </row>
    <row r="10" spans="1:9" s="1" customFormat="1" ht="11.25" hidden="1" customHeight="1" x14ac:dyDescent="0.15">
      <c r="A10" s="14"/>
      <c r="B10" s="33"/>
      <c r="C10" s="41">
        <f>SUM(C11:C13)</f>
        <v>440696.9</v>
      </c>
      <c r="D10" s="27">
        <f t="shared" ref="D10:F10" si="0">SUM(D11:D13)</f>
        <v>5912.2</v>
      </c>
      <c r="E10" s="27">
        <f t="shared" si="0"/>
        <v>1381.3</v>
      </c>
      <c r="F10" s="28">
        <f t="shared" si="0"/>
        <v>434784.7</v>
      </c>
    </row>
    <row r="11" spans="1:9" s="1" customFormat="1" ht="22.5" x14ac:dyDescent="0.15">
      <c r="A11" s="15" t="s">
        <v>2</v>
      </c>
      <c r="B11" s="32" t="s">
        <v>67</v>
      </c>
      <c r="C11" s="39">
        <v>86563.3</v>
      </c>
      <c r="D11" s="29">
        <v>3496.5</v>
      </c>
      <c r="E11" s="29">
        <v>1381.3</v>
      </c>
      <c r="F11" s="40">
        <v>83066.8</v>
      </c>
    </row>
    <row r="12" spans="1:9" s="1" customFormat="1" x14ac:dyDescent="0.15">
      <c r="A12" s="16" t="s">
        <v>3</v>
      </c>
      <c r="B12" s="32" t="s">
        <v>68</v>
      </c>
      <c r="C12" s="39">
        <v>353486.4</v>
      </c>
      <c r="D12" s="29">
        <v>2415.6999999999998</v>
      </c>
      <c r="E12" s="29" t="s">
        <v>64</v>
      </c>
      <c r="F12" s="40">
        <v>351070.7</v>
      </c>
    </row>
    <row r="13" spans="1:9" s="1" customFormat="1" x14ac:dyDescent="0.15">
      <c r="A13" s="16" t="s">
        <v>4</v>
      </c>
      <c r="B13" s="32" t="s">
        <v>69</v>
      </c>
      <c r="C13" s="39">
        <v>647.20000000000005</v>
      </c>
      <c r="D13" s="29" t="s">
        <v>64</v>
      </c>
      <c r="E13" s="29" t="s">
        <v>64</v>
      </c>
      <c r="F13" s="40">
        <v>647.20000000000005</v>
      </c>
      <c r="I13" s="29" t="s">
        <v>64</v>
      </c>
    </row>
    <row r="14" spans="1:9" s="1" customFormat="1" x14ac:dyDescent="0.15">
      <c r="A14" s="24" t="s">
        <v>5</v>
      </c>
      <c r="B14" s="32" t="s">
        <v>70</v>
      </c>
      <c r="C14" s="39">
        <v>9371091.9000000004</v>
      </c>
      <c r="D14" s="29">
        <v>2136228.6</v>
      </c>
      <c r="E14" s="29">
        <v>334666</v>
      </c>
      <c r="F14" s="40">
        <v>7234863.2999999998</v>
      </c>
    </row>
    <row r="15" spans="1:9" s="1" customFormat="1" ht="11.25" hidden="1" customHeight="1" x14ac:dyDescent="0.15">
      <c r="A15" s="17"/>
      <c r="B15" s="34"/>
      <c r="C15" s="41">
        <f>SUM(C16:C19)</f>
        <v>9371091.9000000004</v>
      </c>
      <c r="D15" s="27">
        <f>SUM(D16:D19)</f>
        <v>2136228.6</v>
      </c>
      <c r="E15" s="27">
        <f>SUM(E16:E19)</f>
        <v>334666</v>
      </c>
      <c r="F15" s="28">
        <f>SUM(F16:F19)</f>
        <v>7234863.2999999998</v>
      </c>
    </row>
    <row r="16" spans="1:9" s="1" customFormat="1" x14ac:dyDescent="0.15">
      <c r="A16" s="16" t="s">
        <v>6</v>
      </c>
      <c r="B16" s="32" t="s">
        <v>71</v>
      </c>
      <c r="C16" s="39">
        <v>272103.90000000002</v>
      </c>
      <c r="D16" s="29">
        <v>56962.5</v>
      </c>
      <c r="E16" s="29">
        <v>14830.1</v>
      </c>
      <c r="F16" s="40">
        <v>215141.4</v>
      </c>
    </row>
    <row r="17" spans="1:6" s="1" customFormat="1" ht="22.5" x14ac:dyDescent="0.15">
      <c r="A17" s="15" t="s">
        <v>7</v>
      </c>
      <c r="B17" s="32" t="s">
        <v>72</v>
      </c>
      <c r="C17" s="39">
        <v>184011.2</v>
      </c>
      <c r="D17" s="29">
        <v>14448.6</v>
      </c>
      <c r="E17" s="29">
        <v>3010</v>
      </c>
      <c r="F17" s="40">
        <v>169562.6</v>
      </c>
    </row>
    <row r="18" spans="1:6" s="1" customFormat="1" x14ac:dyDescent="0.15">
      <c r="A18" s="16" t="s">
        <v>8</v>
      </c>
      <c r="B18" s="32" t="s">
        <v>73</v>
      </c>
      <c r="C18" s="39">
        <v>8788574.8000000007</v>
      </c>
      <c r="D18" s="29">
        <v>2061757.5</v>
      </c>
      <c r="E18" s="29">
        <v>316263.90000000002</v>
      </c>
      <c r="F18" s="40">
        <v>6726817.2999999998</v>
      </c>
    </row>
    <row r="19" spans="1:6" s="1" customFormat="1" ht="22.5" x14ac:dyDescent="0.15">
      <c r="A19" s="15" t="s">
        <v>9</v>
      </c>
      <c r="B19" s="32" t="s">
        <v>74</v>
      </c>
      <c r="C19" s="39">
        <v>126402</v>
      </c>
      <c r="D19" s="29">
        <v>3060</v>
      </c>
      <c r="E19" s="29">
        <v>562</v>
      </c>
      <c r="F19" s="40">
        <v>123342</v>
      </c>
    </row>
    <row r="20" spans="1:6" s="1" customFormat="1" x14ac:dyDescent="0.15">
      <c r="A20" s="17" t="s">
        <v>10</v>
      </c>
      <c r="B20" s="32" t="s">
        <v>75</v>
      </c>
      <c r="C20" s="39">
        <v>11677710.4</v>
      </c>
      <c r="D20" s="29">
        <v>4184494</v>
      </c>
      <c r="E20" s="29">
        <v>683211.2</v>
      </c>
      <c r="F20" s="40">
        <v>7493216.4000000004</v>
      </c>
    </row>
    <row r="21" spans="1:6" s="2" customFormat="1" ht="11.25" hidden="1" customHeight="1" x14ac:dyDescent="0.15">
      <c r="A21" s="22"/>
      <c r="B21" s="35"/>
      <c r="C21" s="41">
        <f>SUM(C22:C45)</f>
        <v>11677710.399999995</v>
      </c>
      <c r="D21" s="27">
        <f t="shared" ref="D21:F21" si="1">SUM(D22:D45)</f>
        <v>4184494</v>
      </c>
      <c r="E21" s="27">
        <f t="shared" si="1"/>
        <v>683211.20000000007</v>
      </c>
      <c r="F21" s="28">
        <f t="shared" si="1"/>
        <v>7493216.4000000004</v>
      </c>
    </row>
    <row r="22" spans="1:6" s="1" customFormat="1" x14ac:dyDescent="0.15">
      <c r="A22" s="18" t="s">
        <v>11</v>
      </c>
      <c r="B22" s="32" t="s">
        <v>76</v>
      </c>
      <c r="C22" s="39">
        <v>628204.5</v>
      </c>
      <c r="D22" s="29">
        <v>155013.9</v>
      </c>
      <c r="E22" s="29">
        <v>75594.8</v>
      </c>
      <c r="F22" s="40">
        <v>473190.6</v>
      </c>
    </row>
    <row r="23" spans="1:6" s="1" customFormat="1" x14ac:dyDescent="0.15">
      <c r="A23" s="18" t="s">
        <v>12</v>
      </c>
      <c r="B23" s="32" t="s">
        <v>77</v>
      </c>
      <c r="C23" s="39">
        <v>49902.2</v>
      </c>
      <c r="D23" s="29">
        <v>2414.3000000000002</v>
      </c>
      <c r="E23" s="29" t="s">
        <v>64</v>
      </c>
      <c r="F23" s="40">
        <v>47487.9</v>
      </c>
    </row>
    <row r="24" spans="1:6" s="1" customFormat="1" x14ac:dyDescent="0.15">
      <c r="A24" s="18" t="s">
        <v>13</v>
      </c>
      <c r="B24" s="32" t="s">
        <v>78</v>
      </c>
      <c r="C24" s="39">
        <v>21915.5</v>
      </c>
      <c r="D24" s="29">
        <v>13448.6</v>
      </c>
      <c r="E24" s="29">
        <v>2376.1</v>
      </c>
      <c r="F24" s="40">
        <v>8466.9</v>
      </c>
    </row>
    <row r="25" spans="1:6" s="1" customFormat="1" x14ac:dyDescent="0.15">
      <c r="A25" s="18" t="s">
        <v>14</v>
      </c>
      <c r="B25" s="32" t="s">
        <v>79</v>
      </c>
      <c r="C25" s="39">
        <v>16783.3</v>
      </c>
      <c r="D25" s="29">
        <v>15311.5</v>
      </c>
      <c r="E25" s="29" t="s">
        <v>64</v>
      </c>
      <c r="F25" s="40">
        <v>1471.8</v>
      </c>
    </row>
    <row r="26" spans="1:6" s="1" customFormat="1" x14ac:dyDescent="0.15">
      <c r="A26" s="18" t="s">
        <v>15</v>
      </c>
      <c r="B26" s="32" t="s">
        <v>80</v>
      </c>
      <c r="C26" s="39">
        <v>767</v>
      </c>
      <c r="D26" s="29">
        <v>3.8</v>
      </c>
      <c r="E26" s="29" t="s">
        <v>64</v>
      </c>
      <c r="F26" s="40">
        <v>763.2</v>
      </c>
    </row>
    <row r="27" spans="1:6" s="1" customFormat="1" ht="22.5" x14ac:dyDescent="0.15">
      <c r="A27" s="15" t="s">
        <v>16</v>
      </c>
      <c r="B27" s="32" t="s">
        <v>81</v>
      </c>
      <c r="C27" s="39">
        <v>18888</v>
      </c>
      <c r="D27" s="29">
        <v>158.80000000000001</v>
      </c>
      <c r="E27" s="29" t="s">
        <v>64</v>
      </c>
      <c r="F27" s="40">
        <v>18729.2</v>
      </c>
    </row>
    <row r="28" spans="1:6" s="1" customFormat="1" ht="56.25" x14ac:dyDescent="0.15">
      <c r="A28" s="18" t="s">
        <v>17</v>
      </c>
      <c r="B28" s="32" t="s">
        <v>82</v>
      </c>
      <c r="C28" s="39">
        <v>51189.7</v>
      </c>
      <c r="D28" s="29">
        <v>3634.8</v>
      </c>
      <c r="E28" s="29" t="s">
        <v>64</v>
      </c>
      <c r="F28" s="40">
        <v>47554.9</v>
      </c>
    </row>
    <row r="29" spans="1:6" s="1" customFormat="1" ht="22.5" x14ac:dyDescent="0.15">
      <c r="A29" s="18" t="s">
        <v>18</v>
      </c>
      <c r="B29" s="32" t="s">
        <v>83</v>
      </c>
      <c r="C29" s="39">
        <v>291532.90000000002</v>
      </c>
      <c r="D29" s="29">
        <v>13878.2</v>
      </c>
      <c r="E29" s="29" t="s">
        <v>64</v>
      </c>
      <c r="F29" s="40">
        <v>277654.7</v>
      </c>
    </row>
    <row r="30" spans="1:6" s="3" customFormat="1" ht="22.5" x14ac:dyDescent="0.15">
      <c r="A30" s="15" t="s">
        <v>19</v>
      </c>
      <c r="B30" s="32" t="s">
        <v>84</v>
      </c>
      <c r="C30" s="39">
        <v>5842.4</v>
      </c>
      <c r="D30" s="29" t="s">
        <v>64</v>
      </c>
      <c r="E30" s="29" t="s">
        <v>64</v>
      </c>
      <c r="F30" s="40">
        <v>5842.4</v>
      </c>
    </row>
    <row r="31" spans="1:6" s="4" customFormat="1" ht="22.5" x14ac:dyDescent="0.15">
      <c r="A31" s="15" t="s">
        <v>20</v>
      </c>
      <c r="B31" s="32" t="s">
        <v>85</v>
      </c>
      <c r="C31" s="39">
        <v>1134127</v>
      </c>
      <c r="D31" s="29">
        <v>247140.7</v>
      </c>
      <c r="E31" s="29">
        <v>237980.7</v>
      </c>
      <c r="F31" s="40">
        <v>886986.3</v>
      </c>
    </row>
    <row r="32" spans="1:6" s="4" customFormat="1" ht="22.5" x14ac:dyDescent="0.15">
      <c r="A32" s="15" t="s">
        <v>21</v>
      </c>
      <c r="B32" s="32" t="s">
        <v>86</v>
      </c>
      <c r="C32" s="39">
        <v>1290961.6000000001</v>
      </c>
      <c r="D32" s="29">
        <v>37002</v>
      </c>
      <c r="E32" s="29">
        <v>19753.3</v>
      </c>
      <c r="F32" s="40">
        <v>1253959.6000000001</v>
      </c>
    </row>
    <row r="33" spans="1:6" s="4" customFormat="1" ht="33.75" x14ac:dyDescent="0.15">
      <c r="A33" s="15" t="s">
        <v>22</v>
      </c>
      <c r="B33" s="32" t="s">
        <v>87</v>
      </c>
      <c r="C33" s="39">
        <v>51032.9</v>
      </c>
      <c r="D33" s="29">
        <v>24961.3</v>
      </c>
      <c r="E33" s="29">
        <v>7533.4</v>
      </c>
      <c r="F33" s="40">
        <v>26071.599999999999</v>
      </c>
    </row>
    <row r="34" spans="1:6" ht="22.5" x14ac:dyDescent="0.15">
      <c r="A34" s="15" t="s">
        <v>23</v>
      </c>
      <c r="B34" s="32" t="s">
        <v>88</v>
      </c>
      <c r="C34" s="39">
        <v>18671.7</v>
      </c>
      <c r="D34" s="29">
        <v>3437.5</v>
      </c>
      <c r="E34" s="29">
        <v>65.7</v>
      </c>
      <c r="F34" s="40">
        <v>15234.2</v>
      </c>
    </row>
    <row r="35" spans="1:6" ht="22.5" x14ac:dyDescent="0.15">
      <c r="A35" s="15" t="s">
        <v>24</v>
      </c>
      <c r="B35" s="32" t="s">
        <v>89</v>
      </c>
      <c r="C35" s="39">
        <v>407880.8</v>
      </c>
      <c r="D35" s="29">
        <v>116683.7</v>
      </c>
      <c r="E35" s="29">
        <v>11411.9</v>
      </c>
      <c r="F35" s="40">
        <v>291197.09999999998</v>
      </c>
    </row>
    <row r="36" spans="1:6" x14ac:dyDescent="0.15">
      <c r="A36" s="15" t="s">
        <v>25</v>
      </c>
      <c r="B36" s="32" t="s">
        <v>90</v>
      </c>
      <c r="C36" s="39">
        <v>7261313.0999999996</v>
      </c>
      <c r="D36" s="29">
        <v>3480314.6</v>
      </c>
      <c r="E36" s="29">
        <v>311450.90000000002</v>
      </c>
      <c r="F36" s="40">
        <v>3780998.5</v>
      </c>
    </row>
    <row r="37" spans="1:6" ht="22.5" x14ac:dyDescent="0.15">
      <c r="A37" s="15" t="s">
        <v>26</v>
      </c>
      <c r="B37" s="32" t="s">
        <v>91</v>
      </c>
      <c r="C37" s="39">
        <v>25515.1</v>
      </c>
      <c r="D37" s="29">
        <v>7095.6</v>
      </c>
      <c r="E37" s="29">
        <v>491.2</v>
      </c>
      <c r="F37" s="40">
        <v>18419.5</v>
      </c>
    </row>
    <row r="38" spans="1:6" ht="22.5" x14ac:dyDescent="0.15">
      <c r="A38" s="15" t="s">
        <v>27</v>
      </c>
      <c r="B38" s="32" t="s">
        <v>92</v>
      </c>
      <c r="C38" s="39">
        <v>9381.2000000000007</v>
      </c>
      <c r="D38" s="29">
        <v>754.4</v>
      </c>
      <c r="E38" s="29">
        <v>222.8</v>
      </c>
      <c r="F38" s="40">
        <v>8626.7999999999993</v>
      </c>
    </row>
    <row r="39" spans="1:6" ht="22.5" x14ac:dyDescent="0.15">
      <c r="A39" s="15" t="s">
        <v>28</v>
      </c>
      <c r="B39" s="32" t="s">
        <v>93</v>
      </c>
      <c r="C39" s="39">
        <v>77643.100000000006</v>
      </c>
      <c r="D39" s="29">
        <v>7539.1</v>
      </c>
      <c r="E39" s="29">
        <v>563.4</v>
      </c>
      <c r="F39" s="40">
        <v>70104</v>
      </c>
    </row>
    <row r="40" spans="1:6" s="1" customFormat="1" ht="22.5" x14ac:dyDescent="0.15">
      <c r="A40" s="15" t="s">
        <v>29</v>
      </c>
      <c r="B40" s="32" t="s">
        <v>94</v>
      </c>
      <c r="C40" s="39">
        <v>132995.70000000001</v>
      </c>
      <c r="D40" s="29">
        <v>17910.900000000001</v>
      </c>
      <c r="E40" s="29">
        <v>13673.7</v>
      </c>
      <c r="F40" s="40">
        <v>115084.8</v>
      </c>
    </row>
    <row r="41" spans="1:6" s="1" customFormat="1" ht="22.5" x14ac:dyDescent="0.15">
      <c r="A41" s="15" t="s">
        <v>30</v>
      </c>
      <c r="B41" s="32" t="s">
        <v>95</v>
      </c>
      <c r="C41" s="39">
        <v>13424.6</v>
      </c>
      <c r="D41" s="29">
        <v>1299.9000000000001</v>
      </c>
      <c r="E41" s="29">
        <v>35.4</v>
      </c>
      <c r="F41" s="40">
        <v>12124.7</v>
      </c>
    </row>
    <row r="42" spans="1:6" ht="22.5" x14ac:dyDescent="0.15">
      <c r="A42" s="15" t="s">
        <v>31</v>
      </c>
      <c r="B42" s="32" t="s">
        <v>96</v>
      </c>
      <c r="C42" s="39">
        <v>127623.2</v>
      </c>
      <c r="D42" s="29">
        <v>5228.5</v>
      </c>
      <c r="E42" s="29">
        <v>1959.4</v>
      </c>
      <c r="F42" s="40">
        <v>122394.7</v>
      </c>
    </row>
    <row r="43" spans="1:6" x14ac:dyDescent="0.15">
      <c r="A43" s="15" t="s">
        <v>32</v>
      </c>
      <c r="B43" s="32" t="s">
        <v>97</v>
      </c>
      <c r="C43" s="39">
        <v>1084.5999999999999</v>
      </c>
      <c r="D43" s="29">
        <v>61.8</v>
      </c>
      <c r="E43" s="29" t="s">
        <v>64</v>
      </c>
      <c r="F43" s="40">
        <v>1022.8</v>
      </c>
    </row>
    <row r="44" spans="1:6" x14ac:dyDescent="0.15">
      <c r="A44" s="15" t="s">
        <v>33</v>
      </c>
      <c r="B44" s="32" t="s">
        <v>98</v>
      </c>
      <c r="C44" s="39">
        <v>1013.7</v>
      </c>
      <c r="D44" s="29" t="s">
        <v>64</v>
      </c>
      <c r="E44" s="29" t="s">
        <v>64</v>
      </c>
      <c r="F44" s="40">
        <v>1013.7</v>
      </c>
    </row>
    <row r="45" spans="1:6" x14ac:dyDescent="0.15">
      <c r="A45" s="15" t="s">
        <v>34</v>
      </c>
      <c r="B45" s="32" t="s">
        <v>99</v>
      </c>
      <c r="C45" s="39">
        <v>40016.6</v>
      </c>
      <c r="D45" s="29">
        <v>31200.1</v>
      </c>
      <c r="E45" s="29">
        <v>98.5</v>
      </c>
      <c r="F45" s="40">
        <v>8816.5</v>
      </c>
    </row>
    <row r="46" spans="1:6" ht="22.5" x14ac:dyDescent="0.15">
      <c r="A46" s="19" t="s">
        <v>35</v>
      </c>
      <c r="B46" s="32" t="s">
        <v>100</v>
      </c>
      <c r="C46" s="39">
        <v>9458167.9000000004</v>
      </c>
      <c r="D46" s="29">
        <v>7780151.7000000002</v>
      </c>
      <c r="E46" s="29">
        <v>55423.7</v>
      </c>
      <c r="F46" s="40">
        <v>1678016.2</v>
      </c>
    </row>
    <row r="47" spans="1:6" ht="22.5" x14ac:dyDescent="0.15">
      <c r="A47" s="19" t="s">
        <v>36</v>
      </c>
      <c r="B47" s="32" t="s">
        <v>101</v>
      </c>
      <c r="C47" s="39">
        <v>9697644.4000000004</v>
      </c>
      <c r="D47" s="29">
        <v>1239776.2</v>
      </c>
      <c r="E47" s="29">
        <v>252744.4</v>
      </c>
      <c r="F47" s="40">
        <v>8457868.1999999993</v>
      </c>
    </row>
    <row r="48" spans="1:6" ht="11.25" hidden="1" customHeight="1" x14ac:dyDescent="0.15">
      <c r="A48" s="19"/>
      <c r="B48" s="36"/>
      <c r="C48" s="41">
        <f>SUM(C49:C52)</f>
        <v>9697644.4000000004</v>
      </c>
      <c r="D48" s="27">
        <f t="shared" ref="D48:F48" si="2">SUM(D49:D52)</f>
        <v>1239776.2</v>
      </c>
      <c r="E48" s="27">
        <f t="shared" si="2"/>
        <v>252744.4</v>
      </c>
      <c r="F48" s="28">
        <f t="shared" si="2"/>
        <v>8457868.1999999993</v>
      </c>
    </row>
    <row r="49" spans="1:6" x14ac:dyDescent="0.15">
      <c r="A49" s="15" t="s">
        <v>37</v>
      </c>
      <c r="B49" s="32" t="s">
        <v>102</v>
      </c>
      <c r="C49" s="39">
        <v>5406968.5</v>
      </c>
      <c r="D49" s="29">
        <v>792904.9</v>
      </c>
      <c r="E49" s="29">
        <v>194528.8</v>
      </c>
      <c r="F49" s="40">
        <v>4614063.5999999996</v>
      </c>
    </row>
    <row r="50" spans="1:6" ht="22.5" x14ac:dyDescent="0.15">
      <c r="A50" s="15" t="s">
        <v>38</v>
      </c>
      <c r="B50" s="32" t="s">
        <v>103</v>
      </c>
      <c r="C50" s="39">
        <v>1012014.1</v>
      </c>
      <c r="D50" s="29">
        <v>108074.4</v>
      </c>
      <c r="E50" s="29">
        <v>32518.1</v>
      </c>
      <c r="F50" s="40">
        <v>903939.7</v>
      </c>
    </row>
    <row r="51" spans="1:6" ht="22.5" x14ac:dyDescent="0.15">
      <c r="A51" s="15" t="s">
        <v>39</v>
      </c>
      <c r="B51" s="32" t="s">
        <v>104</v>
      </c>
      <c r="C51" s="39">
        <v>3219858.2</v>
      </c>
      <c r="D51" s="29">
        <v>337899.5</v>
      </c>
      <c r="E51" s="29">
        <v>24800.1</v>
      </c>
      <c r="F51" s="40">
        <v>2881958.7</v>
      </c>
    </row>
    <row r="52" spans="1:6" ht="22.5" x14ac:dyDescent="0.15">
      <c r="A52" s="15" t="s">
        <v>40</v>
      </c>
      <c r="B52" s="32" t="s">
        <v>105</v>
      </c>
      <c r="C52" s="39">
        <v>58803.6</v>
      </c>
      <c r="D52" s="29">
        <v>897.4</v>
      </c>
      <c r="E52" s="29">
        <v>897.4</v>
      </c>
      <c r="F52" s="40">
        <v>57906.2</v>
      </c>
    </row>
    <row r="53" spans="1:6" x14ac:dyDescent="0.15">
      <c r="A53" s="19" t="s">
        <v>41</v>
      </c>
      <c r="B53" s="32" t="s">
        <v>106</v>
      </c>
      <c r="C53" s="39">
        <v>85904.5</v>
      </c>
      <c r="D53" s="29">
        <v>88.9</v>
      </c>
      <c r="E53" s="29">
        <v>8.9</v>
      </c>
      <c r="F53" s="40">
        <v>85815.6</v>
      </c>
    </row>
    <row r="54" spans="1:6" ht="22.5" x14ac:dyDescent="0.15">
      <c r="A54" s="19" t="s">
        <v>42</v>
      </c>
      <c r="B54" s="32" t="s">
        <v>107</v>
      </c>
      <c r="C54" s="39">
        <v>142553.4</v>
      </c>
      <c r="D54" s="29">
        <v>24857.3</v>
      </c>
      <c r="E54" s="29" t="s">
        <v>64</v>
      </c>
      <c r="F54" s="40">
        <v>117696.1</v>
      </c>
    </row>
    <row r="55" spans="1:6" ht="22.5" x14ac:dyDescent="0.15">
      <c r="A55" s="19" t="s">
        <v>43</v>
      </c>
      <c r="B55" s="32" t="s">
        <v>108</v>
      </c>
      <c r="C55" s="39">
        <v>818973</v>
      </c>
      <c r="D55" s="29">
        <v>64000.3</v>
      </c>
      <c r="E55" s="29">
        <v>1607.8</v>
      </c>
      <c r="F55" s="40">
        <v>754972.7</v>
      </c>
    </row>
    <row r="56" spans="1:6" ht="22.5" x14ac:dyDescent="0.15">
      <c r="A56" s="19" t="s">
        <v>44</v>
      </c>
      <c r="B56" s="32" t="s">
        <v>109</v>
      </c>
      <c r="C56" s="39">
        <v>3184.8</v>
      </c>
      <c r="D56" s="29">
        <v>212.2</v>
      </c>
      <c r="E56" s="29" t="s">
        <v>64</v>
      </c>
      <c r="F56" s="40">
        <v>2972.6</v>
      </c>
    </row>
    <row r="57" spans="1:6" x14ac:dyDescent="0.15">
      <c r="A57" s="19" t="s">
        <v>45</v>
      </c>
      <c r="B57" s="32" t="s">
        <v>110</v>
      </c>
      <c r="C57" s="39">
        <v>156</v>
      </c>
      <c r="D57" s="29" t="s">
        <v>64</v>
      </c>
      <c r="E57" s="29" t="s">
        <v>64</v>
      </c>
      <c r="F57" s="40">
        <v>156</v>
      </c>
    </row>
    <row r="58" spans="1:6" x14ac:dyDescent="0.15">
      <c r="A58" s="19" t="s">
        <v>46</v>
      </c>
      <c r="B58" s="32" t="s">
        <v>111</v>
      </c>
      <c r="C58" s="39">
        <v>25377</v>
      </c>
      <c r="D58" s="29" t="s">
        <v>64</v>
      </c>
      <c r="E58" s="29" t="s">
        <v>64</v>
      </c>
      <c r="F58" s="40">
        <v>25377</v>
      </c>
    </row>
    <row r="59" spans="1:6" x14ac:dyDescent="0.15">
      <c r="A59" s="19" t="s">
        <v>47</v>
      </c>
      <c r="B59" s="32" t="s">
        <v>112</v>
      </c>
      <c r="C59" s="39">
        <v>335288.7</v>
      </c>
      <c r="D59" s="29">
        <v>218669.9</v>
      </c>
      <c r="E59" s="29">
        <v>29535.5</v>
      </c>
      <c r="F59" s="40">
        <v>116618.8</v>
      </c>
    </row>
    <row r="60" spans="1:6" ht="13.5" customHeight="1" x14ac:dyDescent="0.15">
      <c r="A60" s="19" t="s">
        <v>48</v>
      </c>
      <c r="B60" s="32" t="s">
        <v>113</v>
      </c>
      <c r="C60" s="39">
        <v>318820.2</v>
      </c>
      <c r="D60" s="29">
        <v>77923.100000000006</v>
      </c>
      <c r="E60" s="29">
        <v>8752</v>
      </c>
      <c r="F60" s="40">
        <v>240897.1</v>
      </c>
    </row>
    <row r="61" spans="1:6" ht="22.5" x14ac:dyDescent="0.15">
      <c r="A61" s="19" t="s">
        <v>49</v>
      </c>
      <c r="B61" s="32" t="s">
        <v>114</v>
      </c>
      <c r="C61" s="39">
        <v>280149.3</v>
      </c>
      <c r="D61" s="29">
        <v>4091.6</v>
      </c>
      <c r="E61" s="29">
        <v>199.4</v>
      </c>
      <c r="F61" s="40">
        <v>276057.7</v>
      </c>
    </row>
    <row r="62" spans="1:6" ht="22.5" x14ac:dyDescent="0.15">
      <c r="A62" s="19" t="s">
        <v>50</v>
      </c>
      <c r="B62" s="32" t="s">
        <v>115</v>
      </c>
      <c r="C62" s="39">
        <v>517440</v>
      </c>
      <c r="D62" s="29">
        <v>339222.4</v>
      </c>
      <c r="E62" s="29">
        <v>83660.100000000006</v>
      </c>
      <c r="F62" s="40">
        <v>178217.60000000001</v>
      </c>
    </row>
    <row r="63" spans="1:6" x14ac:dyDescent="0.15">
      <c r="A63" s="19" t="s">
        <v>51</v>
      </c>
      <c r="B63" s="32" t="s">
        <v>116</v>
      </c>
      <c r="C63" s="39">
        <v>13867.2</v>
      </c>
      <c r="D63" s="29">
        <v>429</v>
      </c>
      <c r="E63" s="29">
        <v>415</v>
      </c>
      <c r="F63" s="40">
        <v>13438.2</v>
      </c>
    </row>
    <row r="64" spans="1:6" ht="22.5" x14ac:dyDescent="0.15">
      <c r="A64" s="19" t="s">
        <v>63</v>
      </c>
      <c r="B64" s="32" t="s">
        <v>117</v>
      </c>
      <c r="C64" s="39">
        <v>21649.4</v>
      </c>
      <c r="D64" s="29">
        <v>7020</v>
      </c>
      <c r="E64" s="29">
        <v>6709.3</v>
      </c>
      <c r="F64" s="40">
        <v>14629.4</v>
      </c>
    </row>
    <row r="65" spans="1:8" ht="22.5" x14ac:dyDescent="0.15">
      <c r="A65" s="20" t="s">
        <v>52</v>
      </c>
      <c r="B65" s="32" t="s">
        <v>118</v>
      </c>
      <c r="C65" s="39">
        <v>496835.6</v>
      </c>
      <c r="D65" s="29">
        <v>172579.3</v>
      </c>
      <c r="E65" s="29">
        <v>5021.5</v>
      </c>
      <c r="F65" s="40">
        <v>324256.3</v>
      </c>
    </row>
    <row r="66" spans="1:8" x14ac:dyDescent="0.15">
      <c r="A66" s="21" t="s">
        <v>53</v>
      </c>
      <c r="B66" s="37" t="s">
        <v>119</v>
      </c>
      <c r="C66" s="42">
        <v>30351.5</v>
      </c>
      <c r="D66" s="43">
        <v>15.1</v>
      </c>
      <c r="E66" s="43">
        <v>15.1</v>
      </c>
      <c r="F66" s="44">
        <v>30336.400000000001</v>
      </c>
    </row>
    <row r="67" spans="1:8" ht="22.5" hidden="1" x14ac:dyDescent="0.15">
      <c r="A67" s="21" t="s">
        <v>54</v>
      </c>
      <c r="B67" s="30"/>
      <c r="C67" s="23" t="s">
        <v>64</v>
      </c>
      <c r="D67" s="23" t="s">
        <v>64</v>
      </c>
      <c r="E67" s="23" t="s">
        <v>64</v>
      </c>
      <c r="F67" s="23" t="s">
        <v>64</v>
      </c>
    </row>
    <row r="68" spans="1:8" x14ac:dyDescent="0.15">
      <c r="A68" s="5"/>
      <c r="B68" s="5"/>
      <c r="F68" s="7"/>
    </row>
    <row r="69" spans="1:8" ht="31.5" customHeight="1" x14ac:dyDescent="0.15">
      <c r="A69" s="45" t="s">
        <v>62</v>
      </c>
      <c r="B69" s="45"/>
      <c r="C69" s="45"/>
      <c r="D69" s="45"/>
      <c r="E69" s="45"/>
      <c r="F69" s="45"/>
      <c r="G69" s="9"/>
      <c r="H69" s="9"/>
    </row>
    <row r="70" spans="1:8" x14ac:dyDescent="0.15">
      <c r="A70" s="11"/>
      <c r="B70" s="11"/>
      <c r="C70" s="7"/>
      <c r="D70" s="7"/>
      <c r="E70" s="7"/>
      <c r="F70" s="7"/>
    </row>
    <row r="71" spans="1:8" x14ac:dyDescent="0.15">
      <c r="A71" s="11"/>
      <c r="B71" s="11"/>
      <c r="C71" s="7"/>
      <c r="D71" s="7"/>
      <c r="E71" s="7"/>
      <c r="F71" s="7"/>
    </row>
    <row r="72" spans="1:8" x14ac:dyDescent="0.15">
      <c r="A72" s="11"/>
      <c r="B72" s="11"/>
      <c r="C72" s="7"/>
      <c r="D72" s="7"/>
      <c r="E72" s="7"/>
      <c r="F72" s="7"/>
    </row>
    <row r="73" spans="1:8" x14ac:dyDescent="0.15">
      <c r="A73" s="11"/>
      <c r="B73" s="11"/>
      <c r="C73" s="7"/>
      <c r="D73" s="7"/>
      <c r="E73" s="7"/>
      <c r="F73" s="7"/>
    </row>
    <row r="74" spans="1:8" x14ac:dyDescent="0.15">
      <c r="A74" s="11"/>
      <c r="B74" s="11"/>
      <c r="C74" s="7"/>
      <c r="D74" s="7"/>
      <c r="E74" s="7"/>
      <c r="F74" s="7"/>
    </row>
    <row r="75" spans="1:8" x14ac:dyDescent="0.15">
      <c r="A75" s="11"/>
      <c r="B75" s="11"/>
      <c r="C75" s="7"/>
      <c r="D75" s="7"/>
      <c r="E75" s="7"/>
      <c r="F75" s="7"/>
    </row>
    <row r="76" spans="1:8" x14ac:dyDescent="0.15">
      <c r="A76" s="11"/>
      <c r="B76" s="11"/>
      <c r="C76" s="7"/>
      <c r="D76" s="7"/>
      <c r="E76" s="7"/>
      <c r="F76" s="7"/>
    </row>
    <row r="77" spans="1:8" x14ac:dyDescent="0.15">
      <c r="A77" s="11"/>
      <c r="B77" s="11"/>
      <c r="C77" s="7"/>
      <c r="D77" s="7"/>
      <c r="E77" s="7"/>
      <c r="F77" s="7"/>
    </row>
    <row r="78" spans="1:8" x14ac:dyDescent="0.15">
      <c r="A78" s="11"/>
      <c r="B78" s="11"/>
      <c r="C78" s="7"/>
      <c r="D78" s="7"/>
      <c r="E78" s="7"/>
      <c r="F78" s="7"/>
    </row>
    <row r="79" spans="1:8" x14ac:dyDescent="0.15">
      <c r="A79" s="11"/>
      <c r="B79" s="11"/>
      <c r="C79" s="7"/>
      <c r="D79" s="7"/>
      <c r="E79" s="7"/>
      <c r="F79" s="7"/>
    </row>
    <row r="80" spans="1:8" x14ac:dyDescent="0.15">
      <c r="A80" s="11"/>
      <c r="B80" s="11"/>
      <c r="C80" s="7"/>
      <c r="D80" s="7"/>
      <c r="E80" s="7"/>
      <c r="F80" s="7"/>
    </row>
    <row r="81" spans="1:6" x14ac:dyDescent="0.15">
      <c r="A81" s="11"/>
      <c r="B81" s="11"/>
      <c r="C81" s="7"/>
      <c r="D81" s="7"/>
      <c r="E81" s="7"/>
      <c r="F81" s="7"/>
    </row>
    <row r="82" spans="1:6" x14ac:dyDescent="0.15">
      <c r="A82" s="11"/>
      <c r="B82" s="11"/>
      <c r="C82" s="7"/>
      <c r="D82" s="7"/>
      <c r="E82" s="7"/>
      <c r="F82" s="7"/>
    </row>
    <row r="83" spans="1:6" x14ac:dyDescent="0.15">
      <c r="A83" s="11"/>
      <c r="B83" s="11"/>
      <c r="C83" s="7"/>
      <c r="D83" s="7"/>
      <c r="E83" s="7"/>
      <c r="F83" s="7"/>
    </row>
    <row r="84" spans="1:6" x14ac:dyDescent="0.15">
      <c r="A84" s="11"/>
      <c r="B84" s="11"/>
      <c r="C84" s="7"/>
      <c r="D84" s="7"/>
      <c r="E84" s="7"/>
      <c r="F84" s="7"/>
    </row>
    <row r="85" spans="1:6" x14ac:dyDescent="0.15">
      <c r="A85" s="11"/>
      <c r="B85" s="11"/>
      <c r="C85" s="7"/>
      <c r="D85" s="7"/>
      <c r="E85" s="7"/>
      <c r="F85" s="7"/>
    </row>
    <row r="86" spans="1:6" x14ac:dyDescent="0.15">
      <c r="A86" s="11"/>
      <c r="B86" s="11"/>
      <c r="C86" s="7"/>
      <c r="D86" s="7"/>
      <c r="E86" s="7"/>
      <c r="F86" s="7"/>
    </row>
    <row r="87" spans="1:6" x14ac:dyDescent="0.15">
      <c r="A87" s="11"/>
      <c r="B87" s="11"/>
      <c r="C87" s="7"/>
      <c r="D87" s="7"/>
      <c r="E87" s="7"/>
      <c r="F87" s="7"/>
    </row>
    <row r="88" spans="1:6" x14ac:dyDescent="0.15">
      <c r="A88" s="11"/>
      <c r="B88" s="11"/>
      <c r="C88" s="7"/>
      <c r="D88" s="7"/>
      <c r="E88" s="7"/>
      <c r="F88" s="7"/>
    </row>
    <row r="89" spans="1:6" x14ac:dyDescent="0.15">
      <c r="A89" s="11"/>
      <c r="B89" s="11"/>
      <c r="C89" s="7"/>
      <c r="D89" s="7"/>
      <c r="E89" s="7"/>
      <c r="F89" s="7"/>
    </row>
    <row r="90" spans="1:6" x14ac:dyDescent="0.15">
      <c r="A90" s="11"/>
      <c r="B90" s="11"/>
      <c r="C90" s="7"/>
      <c r="D90" s="7"/>
      <c r="E90" s="7"/>
      <c r="F90" s="7"/>
    </row>
    <row r="91" spans="1:6" x14ac:dyDescent="0.15">
      <c r="A91" s="11"/>
      <c r="B91" s="11"/>
      <c r="C91" s="7"/>
      <c r="D91" s="7"/>
      <c r="E91" s="7"/>
      <c r="F91" s="7"/>
    </row>
    <row r="92" spans="1:6" x14ac:dyDescent="0.15">
      <c r="A92" s="11"/>
      <c r="B92" s="11"/>
      <c r="C92" s="7"/>
      <c r="D92" s="7"/>
      <c r="E92" s="7"/>
      <c r="F92" s="7"/>
    </row>
    <row r="93" spans="1:6" x14ac:dyDescent="0.15">
      <c r="A93" s="11"/>
      <c r="B93" s="11"/>
      <c r="C93" s="7"/>
      <c r="D93" s="7"/>
      <c r="E93" s="7"/>
      <c r="F93" s="7"/>
    </row>
    <row r="94" spans="1:6" x14ac:dyDescent="0.15">
      <c r="A94" s="11"/>
      <c r="B94" s="11"/>
      <c r="C94" s="7"/>
      <c r="D94" s="7"/>
      <c r="E94" s="7"/>
      <c r="F94" s="7"/>
    </row>
    <row r="95" spans="1:6" x14ac:dyDescent="0.15">
      <c r="A95" s="11"/>
      <c r="B95" s="11"/>
      <c r="C95" s="7"/>
      <c r="D95" s="7"/>
      <c r="E95" s="7"/>
      <c r="F95" s="7"/>
    </row>
    <row r="96" spans="1:6" x14ac:dyDescent="0.15">
      <c r="A96" s="11"/>
      <c r="B96" s="11"/>
      <c r="C96" s="7"/>
      <c r="D96" s="7"/>
      <c r="E96" s="7"/>
      <c r="F96" s="7"/>
    </row>
    <row r="97" spans="1:6" x14ac:dyDescent="0.15">
      <c r="A97" s="11"/>
      <c r="B97" s="11"/>
      <c r="C97" s="7"/>
      <c r="D97" s="7"/>
      <c r="E97" s="7"/>
      <c r="F97" s="7"/>
    </row>
    <row r="98" spans="1:6" x14ac:dyDescent="0.15">
      <c r="A98" s="11"/>
      <c r="B98" s="11"/>
      <c r="C98" s="7"/>
      <c r="D98" s="7"/>
      <c r="E98" s="7"/>
      <c r="F98" s="7"/>
    </row>
    <row r="99" spans="1:6" x14ac:dyDescent="0.15">
      <c r="A99" s="11"/>
      <c r="B99" s="11"/>
      <c r="C99" s="7"/>
      <c r="D99" s="7"/>
      <c r="E99" s="7"/>
      <c r="F99" s="7"/>
    </row>
    <row r="100" spans="1:6" x14ac:dyDescent="0.15">
      <c r="A100" s="11"/>
      <c r="B100" s="11"/>
      <c r="C100" s="7"/>
      <c r="D100" s="7"/>
      <c r="E100" s="7"/>
      <c r="F100" s="7"/>
    </row>
    <row r="101" spans="1:6" x14ac:dyDescent="0.15">
      <c r="A101" s="11"/>
      <c r="B101" s="11"/>
      <c r="C101" s="7"/>
      <c r="D101" s="7"/>
      <c r="E101" s="7"/>
      <c r="F101" s="7"/>
    </row>
    <row r="102" spans="1:6" x14ac:dyDescent="0.15">
      <c r="A102" s="11"/>
      <c r="B102" s="11"/>
      <c r="C102" s="7"/>
      <c r="D102" s="7"/>
      <c r="E102" s="7"/>
      <c r="F102" s="7"/>
    </row>
    <row r="103" spans="1:6" x14ac:dyDescent="0.15">
      <c r="A103" s="11"/>
      <c r="B103" s="11"/>
      <c r="C103" s="7"/>
      <c r="D103" s="7"/>
      <c r="E103" s="7"/>
      <c r="F103" s="7"/>
    </row>
    <row r="104" spans="1:6" x14ac:dyDescent="0.15">
      <c r="A104" s="11"/>
      <c r="B104" s="11"/>
      <c r="C104" s="7"/>
      <c r="D104" s="7"/>
      <c r="E104" s="7"/>
      <c r="F104" s="7"/>
    </row>
    <row r="105" spans="1:6" x14ac:dyDescent="0.15">
      <c r="A105" s="11"/>
      <c r="B105" s="11"/>
      <c r="C105" s="7"/>
      <c r="D105" s="7"/>
      <c r="E105" s="7"/>
      <c r="F105" s="7"/>
    </row>
    <row r="106" spans="1:6" x14ac:dyDescent="0.15">
      <c r="A106" s="11"/>
      <c r="B106" s="11"/>
      <c r="C106" s="7"/>
      <c r="D106" s="7"/>
      <c r="E106" s="7"/>
      <c r="F106" s="6"/>
    </row>
    <row r="107" spans="1:6" x14ac:dyDescent="0.15">
      <c r="A107" s="11"/>
      <c r="B107" s="11"/>
      <c r="C107" s="7"/>
      <c r="D107" s="7"/>
      <c r="E107" s="7"/>
      <c r="F107" s="6"/>
    </row>
    <row r="108" spans="1:6" x14ac:dyDescent="0.15">
      <c r="A108" s="11"/>
      <c r="B108" s="11"/>
      <c r="C108" s="7"/>
      <c r="D108" s="7"/>
      <c r="E108" s="7"/>
      <c r="F108" s="6"/>
    </row>
    <row r="109" spans="1:6" x14ac:dyDescent="0.15">
      <c r="A109" s="11"/>
      <c r="B109" s="11"/>
      <c r="C109" s="7"/>
      <c r="D109" s="7"/>
      <c r="E109" s="7"/>
      <c r="F109" s="6"/>
    </row>
    <row r="110" spans="1:6" x14ac:dyDescent="0.15">
      <c r="A110" s="11"/>
      <c r="B110" s="11"/>
      <c r="C110" s="7"/>
      <c r="D110" s="7"/>
      <c r="E110" s="7"/>
      <c r="F110" s="6"/>
    </row>
    <row r="111" spans="1:6" x14ac:dyDescent="0.15">
      <c r="A111" s="11"/>
      <c r="B111" s="11"/>
      <c r="C111" s="7"/>
      <c r="D111" s="7"/>
      <c r="E111" s="7"/>
      <c r="F111" s="6"/>
    </row>
    <row r="112" spans="1:6" x14ac:dyDescent="0.15">
      <c r="A112" s="11"/>
      <c r="B112" s="11"/>
      <c r="C112" s="7"/>
      <c r="D112" s="7"/>
      <c r="E112" s="7"/>
      <c r="F112" s="6"/>
    </row>
    <row r="113" spans="1:6" x14ac:dyDescent="0.15">
      <c r="A113" s="11"/>
      <c r="B113" s="11"/>
      <c r="C113" s="7"/>
      <c r="D113" s="7"/>
      <c r="E113" s="7"/>
      <c r="F113" s="6"/>
    </row>
    <row r="114" spans="1:6" x14ac:dyDescent="0.15">
      <c r="A114" s="11"/>
      <c r="B114" s="11"/>
      <c r="C114" s="7"/>
      <c r="D114" s="7"/>
      <c r="E114" s="7"/>
      <c r="F114" s="6"/>
    </row>
    <row r="115" spans="1:6" x14ac:dyDescent="0.15">
      <c r="A115" s="11"/>
      <c r="B115" s="11"/>
      <c r="C115" s="7"/>
      <c r="D115" s="7"/>
      <c r="E115" s="7"/>
      <c r="F115" s="6"/>
    </row>
    <row r="116" spans="1:6" x14ac:dyDescent="0.15">
      <c r="A116" s="11"/>
      <c r="B116" s="11"/>
      <c r="C116" s="7"/>
      <c r="D116" s="7"/>
      <c r="E116" s="7"/>
      <c r="F116" s="6"/>
    </row>
    <row r="117" spans="1:6" x14ac:dyDescent="0.15">
      <c r="A117" s="11"/>
      <c r="B117" s="11"/>
      <c r="C117" s="7"/>
      <c r="D117" s="7"/>
      <c r="E117" s="7"/>
      <c r="F117" s="6"/>
    </row>
    <row r="118" spans="1:6" x14ac:dyDescent="0.15">
      <c r="A118" s="11"/>
      <c r="B118" s="11"/>
      <c r="C118" s="7"/>
      <c r="D118" s="7"/>
      <c r="E118" s="7"/>
      <c r="F118" s="6"/>
    </row>
    <row r="119" spans="1:6" x14ac:dyDescent="0.15">
      <c r="A119" s="11"/>
      <c r="B119" s="11"/>
      <c r="C119" s="7"/>
      <c r="D119" s="7"/>
      <c r="E119" s="7"/>
      <c r="F119" s="6"/>
    </row>
    <row r="120" spans="1:6" x14ac:dyDescent="0.15">
      <c r="A120" s="11"/>
      <c r="B120" s="11"/>
      <c r="C120" s="7"/>
      <c r="D120" s="7"/>
      <c r="E120" s="7"/>
      <c r="F120" s="6"/>
    </row>
    <row r="121" spans="1:6" x14ac:dyDescent="0.15">
      <c r="A121" s="11"/>
      <c r="B121" s="11"/>
      <c r="C121" s="7"/>
      <c r="D121" s="7"/>
      <c r="E121" s="7"/>
      <c r="F121" s="6"/>
    </row>
    <row r="122" spans="1:6" x14ac:dyDescent="0.15">
      <c r="A122" s="11"/>
      <c r="B122" s="11"/>
      <c r="C122" s="7"/>
      <c r="D122" s="7"/>
      <c r="E122" s="7"/>
      <c r="F122" s="6"/>
    </row>
    <row r="123" spans="1:6" x14ac:dyDescent="0.15">
      <c r="A123" s="11"/>
      <c r="B123" s="11"/>
      <c r="C123" s="7"/>
      <c r="D123" s="7"/>
      <c r="E123" s="7"/>
      <c r="F123" s="6"/>
    </row>
    <row r="124" spans="1:6" x14ac:dyDescent="0.15">
      <c r="A124" s="11"/>
      <c r="B124" s="11"/>
      <c r="C124" s="7"/>
      <c r="D124" s="7"/>
      <c r="E124" s="7"/>
      <c r="F124" s="6"/>
    </row>
    <row r="125" spans="1:6" x14ac:dyDescent="0.15">
      <c r="A125" s="11"/>
      <c r="B125" s="11"/>
      <c r="C125" s="7"/>
      <c r="D125" s="7"/>
      <c r="E125" s="7"/>
      <c r="F125" s="6"/>
    </row>
    <row r="126" spans="1:6" x14ac:dyDescent="0.15">
      <c r="A126" s="11"/>
      <c r="B126" s="11"/>
      <c r="C126" s="7"/>
      <c r="D126" s="7"/>
      <c r="E126" s="7"/>
      <c r="F126" s="6"/>
    </row>
    <row r="127" spans="1:6" x14ac:dyDescent="0.15">
      <c r="A127" s="11"/>
      <c r="B127" s="11"/>
      <c r="C127" s="7"/>
      <c r="D127" s="7"/>
      <c r="E127" s="7"/>
      <c r="F127" s="6"/>
    </row>
    <row r="128" spans="1:6" x14ac:dyDescent="0.15">
      <c r="A128" s="11"/>
      <c r="B128" s="11"/>
      <c r="C128" s="7"/>
      <c r="D128" s="7"/>
      <c r="E128" s="7"/>
      <c r="F128" s="6"/>
    </row>
    <row r="129" spans="1:6" x14ac:dyDescent="0.15">
      <c r="A129" s="11"/>
      <c r="B129" s="11"/>
      <c r="C129" s="7"/>
      <c r="D129" s="7"/>
      <c r="E129" s="7"/>
      <c r="F129" s="6"/>
    </row>
    <row r="130" spans="1:6" x14ac:dyDescent="0.15">
      <c r="A130" s="11"/>
      <c r="B130" s="11"/>
      <c r="C130" s="7"/>
      <c r="D130" s="7"/>
      <c r="E130" s="7"/>
      <c r="F130" s="6"/>
    </row>
    <row r="131" spans="1:6" x14ac:dyDescent="0.15">
      <c r="A131" s="11"/>
      <c r="B131" s="11"/>
      <c r="C131" s="7"/>
      <c r="D131" s="7"/>
      <c r="E131" s="7"/>
      <c r="F131" s="6"/>
    </row>
    <row r="132" spans="1:6" x14ac:dyDescent="0.15">
      <c r="A132" s="11"/>
      <c r="B132" s="11"/>
      <c r="C132" s="7"/>
      <c r="D132" s="7"/>
      <c r="E132" s="7"/>
      <c r="F132" s="6"/>
    </row>
    <row r="133" spans="1:6" x14ac:dyDescent="0.15">
      <c r="A133" s="11"/>
      <c r="B133" s="11"/>
      <c r="C133" s="7"/>
      <c r="D133" s="7"/>
      <c r="E133" s="7"/>
      <c r="F133" s="6"/>
    </row>
    <row r="134" spans="1:6" x14ac:dyDescent="0.15">
      <c r="A134" s="11"/>
      <c r="B134" s="11"/>
      <c r="C134" s="7"/>
      <c r="D134" s="7"/>
      <c r="E134" s="7"/>
      <c r="F134" s="6"/>
    </row>
    <row r="135" spans="1:6" x14ac:dyDescent="0.15">
      <c r="A135" s="11"/>
      <c r="B135" s="11"/>
      <c r="C135" s="7"/>
      <c r="D135" s="7"/>
      <c r="E135" s="7"/>
      <c r="F135" s="6"/>
    </row>
    <row r="136" spans="1:6" x14ac:dyDescent="0.15">
      <c r="A136" s="11"/>
      <c r="B136" s="11"/>
      <c r="C136" s="7"/>
      <c r="D136" s="7"/>
      <c r="E136" s="7"/>
      <c r="F136" s="6"/>
    </row>
    <row r="137" spans="1:6" x14ac:dyDescent="0.15">
      <c r="A137" s="11"/>
      <c r="B137" s="11"/>
      <c r="C137" s="7"/>
      <c r="D137" s="7"/>
      <c r="E137" s="7"/>
      <c r="F137" s="6"/>
    </row>
    <row r="138" spans="1:6" x14ac:dyDescent="0.15">
      <c r="A138" s="11"/>
      <c r="B138" s="11"/>
      <c r="C138" s="7"/>
      <c r="D138" s="7"/>
      <c r="E138" s="7"/>
      <c r="F138" s="6"/>
    </row>
    <row r="139" spans="1:6" x14ac:dyDescent="0.15">
      <c r="A139" s="11"/>
      <c r="B139" s="11"/>
      <c r="C139" s="7"/>
      <c r="D139" s="7"/>
      <c r="E139" s="7"/>
      <c r="F139" s="6"/>
    </row>
    <row r="140" spans="1:6" x14ac:dyDescent="0.15">
      <c r="A140" s="11"/>
      <c r="B140" s="11"/>
      <c r="C140" s="7"/>
      <c r="D140" s="7"/>
      <c r="E140" s="7"/>
      <c r="F140" s="6"/>
    </row>
    <row r="141" spans="1:6" x14ac:dyDescent="0.15">
      <c r="A141" s="11"/>
      <c r="B141" s="11"/>
      <c r="C141" s="7"/>
      <c r="D141" s="7"/>
      <c r="E141" s="7"/>
      <c r="F141" s="6"/>
    </row>
    <row r="142" spans="1:6" x14ac:dyDescent="0.15">
      <c r="A142" s="11"/>
      <c r="B142" s="11"/>
      <c r="C142" s="7"/>
      <c r="D142" s="7"/>
      <c r="E142" s="7"/>
      <c r="F142" s="6"/>
    </row>
    <row r="143" spans="1:6" x14ac:dyDescent="0.15">
      <c r="A143" s="11"/>
      <c r="B143" s="11"/>
      <c r="C143" s="7"/>
      <c r="D143" s="7"/>
      <c r="E143" s="7"/>
      <c r="F143" s="6"/>
    </row>
    <row r="144" spans="1:6" x14ac:dyDescent="0.15">
      <c r="A144" s="11"/>
      <c r="B144" s="11"/>
      <c r="C144" s="7"/>
      <c r="D144" s="7"/>
      <c r="E144" s="7"/>
      <c r="F144" s="6"/>
    </row>
    <row r="145" spans="1:6" x14ac:dyDescent="0.15">
      <c r="A145" s="11"/>
      <c r="B145" s="11"/>
      <c r="C145" s="7"/>
      <c r="D145" s="7"/>
      <c r="E145" s="7"/>
      <c r="F145" s="6"/>
    </row>
    <row r="146" spans="1:6" x14ac:dyDescent="0.15">
      <c r="A146" s="11"/>
      <c r="B146" s="11"/>
      <c r="C146" s="7"/>
      <c r="D146" s="7"/>
      <c r="E146" s="7"/>
      <c r="F146" s="6"/>
    </row>
    <row r="147" spans="1:6" x14ac:dyDescent="0.15">
      <c r="A147" s="11"/>
      <c r="B147" s="11"/>
      <c r="C147" s="7"/>
      <c r="D147" s="7"/>
      <c r="E147" s="7"/>
      <c r="F147" s="6"/>
    </row>
    <row r="148" spans="1:6" x14ac:dyDescent="0.15">
      <c r="A148" s="11"/>
      <c r="B148" s="11"/>
      <c r="C148" s="7"/>
      <c r="D148" s="7"/>
      <c r="E148" s="7"/>
      <c r="F148" s="6"/>
    </row>
    <row r="149" spans="1:6" x14ac:dyDescent="0.15">
      <c r="A149" s="11"/>
      <c r="B149" s="11"/>
      <c r="C149" s="7"/>
      <c r="D149" s="7"/>
      <c r="E149" s="7"/>
      <c r="F149" s="6"/>
    </row>
    <row r="150" spans="1:6" x14ac:dyDescent="0.15">
      <c r="A150" s="11"/>
      <c r="B150" s="11"/>
      <c r="C150" s="7"/>
      <c r="D150" s="7"/>
      <c r="E150" s="7"/>
      <c r="F150" s="6"/>
    </row>
    <row r="151" spans="1:6" x14ac:dyDescent="0.15">
      <c r="A151" s="11"/>
      <c r="B151" s="11"/>
      <c r="C151" s="7"/>
      <c r="D151" s="7"/>
      <c r="E151" s="7"/>
      <c r="F151" s="6"/>
    </row>
    <row r="152" spans="1:6" x14ac:dyDescent="0.15">
      <c r="A152" s="11"/>
      <c r="B152" s="11"/>
      <c r="C152" s="7"/>
      <c r="D152" s="7"/>
      <c r="E152" s="7"/>
      <c r="F152" s="6"/>
    </row>
    <row r="153" spans="1:6" x14ac:dyDescent="0.15">
      <c r="A153" s="11"/>
      <c r="B153" s="11"/>
      <c r="C153" s="6"/>
      <c r="D153" s="6"/>
      <c r="E153" s="6"/>
      <c r="F153" s="6"/>
    </row>
    <row r="154" spans="1:6" x14ac:dyDescent="0.15">
      <c r="A154" s="11"/>
      <c r="B154" s="11"/>
      <c r="C154" s="6"/>
      <c r="D154" s="6"/>
      <c r="E154" s="6"/>
      <c r="F154" s="6"/>
    </row>
    <row r="155" spans="1:6" x14ac:dyDescent="0.15">
      <c r="A155" s="11"/>
      <c r="B155" s="11"/>
      <c r="C155" s="6"/>
      <c r="D155" s="6"/>
      <c r="E155" s="6"/>
      <c r="F155" s="6"/>
    </row>
    <row r="156" spans="1:6" x14ac:dyDescent="0.15">
      <c r="A156" s="11"/>
      <c r="B156" s="11"/>
      <c r="C156" s="6"/>
      <c r="D156" s="6"/>
      <c r="E156" s="6"/>
      <c r="F156" s="6"/>
    </row>
    <row r="157" spans="1:6" x14ac:dyDescent="0.15">
      <c r="A157" s="11"/>
      <c r="B157" s="11"/>
      <c r="C157" s="6"/>
      <c r="D157" s="6"/>
      <c r="E157" s="6"/>
      <c r="F157" s="6"/>
    </row>
    <row r="158" spans="1:6" x14ac:dyDescent="0.15">
      <c r="A158" s="11"/>
      <c r="B158" s="11"/>
      <c r="C158" s="6"/>
      <c r="D158" s="6"/>
      <c r="E158" s="6"/>
      <c r="F158" s="6"/>
    </row>
    <row r="159" spans="1:6" x14ac:dyDescent="0.15">
      <c r="A159" s="11"/>
      <c r="B159" s="11"/>
      <c r="C159" s="6"/>
      <c r="D159" s="6"/>
      <c r="E159" s="6"/>
      <c r="F159" s="6"/>
    </row>
    <row r="160" spans="1:6" x14ac:dyDescent="0.15">
      <c r="A160" s="11"/>
      <c r="B160" s="11"/>
      <c r="C160" s="6"/>
      <c r="D160" s="6"/>
      <c r="E160" s="6"/>
      <c r="F160" s="6"/>
    </row>
    <row r="161" spans="1:6" x14ac:dyDescent="0.15">
      <c r="A161" s="11"/>
      <c r="B161" s="11"/>
      <c r="C161" s="6"/>
      <c r="D161" s="6"/>
      <c r="E161" s="6"/>
      <c r="F161" s="6"/>
    </row>
    <row r="162" spans="1:6" x14ac:dyDescent="0.15">
      <c r="A162" s="11"/>
      <c r="B162" s="11"/>
      <c r="C162" s="6"/>
      <c r="D162" s="6"/>
      <c r="E162" s="6"/>
      <c r="F162" s="6"/>
    </row>
    <row r="163" spans="1:6" x14ac:dyDescent="0.15">
      <c r="A163" s="11"/>
      <c r="B163" s="11"/>
      <c r="C163" s="6"/>
      <c r="D163" s="6"/>
      <c r="E163" s="6"/>
      <c r="F163" s="6"/>
    </row>
    <row r="164" spans="1:6" x14ac:dyDescent="0.15">
      <c r="A164" s="11"/>
      <c r="B164" s="11"/>
      <c r="C164" s="6"/>
      <c r="D164" s="6"/>
      <c r="E164" s="6"/>
      <c r="F164" s="6"/>
    </row>
    <row r="165" spans="1:6" x14ac:dyDescent="0.15">
      <c r="A165" s="11"/>
      <c r="B165" s="11"/>
      <c r="C165" s="6"/>
      <c r="D165" s="6"/>
      <c r="E165" s="6"/>
      <c r="F165" s="6"/>
    </row>
    <row r="166" spans="1:6" x14ac:dyDescent="0.15">
      <c r="A166" s="11"/>
      <c r="B166" s="11"/>
      <c r="C166" s="6"/>
      <c r="D166" s="6"/>
      <c r="E166" s="6"/>
      <c r="F166" s="6"/>
    </row>
    <row r="167" spans="1:6" x14ac:dyDescent="0.15">
      <c r="A167" s="11"/>
      <c r="B167" s="11"/>
      <c r="C167" s="6"/>
      <c r="D167" s="6"/>
      <c r="E167" s="6"/>
      <c r="F167" s="6"/>
    </row>
    <row r="168" spans="1:6" x14ac:dyDescent="0.15">
      <c r="A168" s="11"/>
      <c r="B168" s="11"/>
      <c r="C168" s="6"/>
      <c r="D168" s="6"/>
      <c r="E168" s="6"/>
      <c r="F168" s="6"/>
    </row>
    <row r="169" spans="1:6" x14ac:dyDescent="0.15">
      <c r="A169" s="11"/>
      <c r="B169" s="11"/>
      <c r="C169" s="6"/>
      <c r="D169" s="6"/>
      <c r="E169" s="6"/>
      <c r="F169" s="6"/>
    </row>
    <row r="170" spans="1:6" x14ac:dyDescent="0.15">
      <c r="A170" s="11"/>
      <c r="B170" s="11"/>
      <c r="C170" s="6"/>
      <c r="D170" s="6"/>
      <c r="E170" s="6"/>
      <c r="F170" s="6"/>
    </row>
    <row r="171" spans="1:6" x14ac:dyDescent="0.15">
      <c r="A171" s="11"/>
      <c r="B171" s="11"/>
      <c r="C171" s="6"/>
      <c r="D171" s="6"/>
      <c r="E171" s="6"/>
      <c r="F171" s="6"/>
    </row>
    <row r="172" spans="1:6" x14ac:dyDescent="0.15">
      <c r="A172" s="11"/>
      <c r="B172" s="11"/>
      <c r="C172" s="6"/>
      <c r="D172" s="6"/>
      <c r="E172" s="6"/>
      <c r="F172" s="6"/>
    </row>
    <row r="173" spans="1:6" x14ac:dyDescent="0.15">
      <c r="A173" s="11"/>
      <c r="B173" s="11"/>
      <c r="C173" s="6"/>
      <c r="D173" s="6"/>
      <c r="E173" s="6"/>
      <c r="F173" s="6"/>
    </row>
    <row r="174" spans="1:6" x14ac:dyDescent="0.15">
      <c r="A174" s="11"/>
      <c r="B174" s="11"/>
      <c r="C174" s="6"/>
      <c r="D174" s="6"/>
      <c r="E174" s="6"/>
      <c r="F174" s="6"/>
    </row>
    <row r="175" spans="1:6" x14ac:dyDescent="0.15">
      <c r="A175" s="11"/>
      <c r="B175" s="11"/>
      <c r="C175" s="6"/>
      <c r="D175" s="6"/>
      <c r="E175" s="6"/>
      <c r="F175" s="6"/>
    </row>
    <row r="176" spans="1:6" x14ac:dyDescent="0.15">
      <c r="A176" s="11"/>
      <c r="B176" s="11"/>
      <c r="C176" s="6"/>
      <c r="D176" s="6"/>
      <c r="E176" s="6"/>
      <c r="F176" s="6"/>
    </row>
    <row r="177" spans="1:6" x14ac:dyDescent="0.15">
      <c r="A177" s="11"/>
      <c r="B177" s="11"/>
      <c r="C177" s="6"/>
      <c r="D177" s="6"/>
      <c r="E177" s="6"/>
      <c r="F177" s="6"/>
    </row>
    <row r="178" spans="1:6" x14ac:dyDescent="0.15">
      <c r="A178" s="11"/>
      <c r="B178" s="11"/>
      <c r="C178" s="6"/>
      <c r="D178" s="6"/>
      <c r="E178" s="6"/>
      <c r="F178" s="6"/>
    </row>
    <row r="179" spans="1:6" x14ac:dyDescent="0.15">
      <c r="A179" s="11"/>
      <c r="B179" s="11"/>
      <c r="C179" s="6"/>
      <c r="D179" s="6"/>
      <c r="E179" s="6"/>
      <c r="F179" s="6"/>
    </row>
    <row r="180" spans="1:6" x14ac:dyDescent="0.15">
      <c r="A180" s="11"/>
      <c r="B180" s="11"/>
      <c r="C180" s="6"/>
      <c r="D180" s="6"/>
      <c r="E180" s="6"/>
      <c r="F180" s="6"/>
    </row>
    <row r="181" spans="1:6" x14ac:dyDescent="0.15">
      <c r="A181" s="11"/>
      <c r="B181" s="11"/>
      <c r="C181" s="6"/>
      <c r="D181" s="6"/>
      <c r="E181" s="6"/>
      <c r="F181" s="6"/>
    </row>
    <row r="182" spans="1:6" x14ac:dyDescent="0.15">
      <c r="A182" s="11"/>
      <c r="B182" s="11"/>
      <c r="C182" s="6"/>
      <c r="D182" s="6"/>
      <c r="E182" s="6"/>
      <c r="F182" s="6"/>
    </row>
    <row r="183" spans="1:6" x14ac:dyDescent="0.15">
      <c r="A183" s="11"/>
      <c r="B183" s="11"/>
      <c r="C183" s="6"/>
      <c r="D183" s="6"/>
      <c r="E183" s="6"/>
      <c r="F183" s="6"/>
    </row>
    <row r="184" spans="1:6" x14ac:dyDescent="0.15">
      <c r="A184" s="11"/>
      <c r="B184" s="11"/>
      <c r="C184" s="6"/>
      <c r="D184" s="6"/>
      <c r="E184" s="6"/>
      <c r="F184" s="6"/>
    </row>
    <row r="185" spans="1:6" x14ac:dyDescent="0.15">
      <c r="A185" s="11"/>
      <c r="B185" s="11"/>
      <c r="C185" s="6"/>
      <c r="D185" s="6"/>
      <c r="E185" s="6"/>
      <c r="F185" s="6"/>
    </row>
    <row r="186" spans="1:6" x14ac:dyDescent="0.15">
      <c r="A186" s="11"/>
      <c r="B186" s="11"/>
      <c r="C186" s="6"/>
      <c r="D186" s="6"/>
      <c r="E186" s="6"/>
      <c r="F186" s="6"/>
    </row>
    <row r="187" spans="1:6" x14ac:dyDescent="0.15">
      <c r="A187" s="11"/>
      <c r="B187" s="11"/>
      <c r="C187" s="6"/>
      <c r="D187" s="6"/>
      <c r="E187" s="6"/>
      <c r="F187" s="6"/>
    </row>
    <row r="188" spans="1:6" x14ac:dyDescent="0.15">
      <c r="A188" s="11"/>
      <c r="B188" s="11"/>
      <c r="C188" s="6"/>
      <c r="D188" s="6"/>
      <c r="E188" s="6"/>
      <c r="F188" s="6"/>
    </row>
    <row r="189" spans="1:6" x14ac:dyDescent="0.15">
      <c r="A189" s="11"/>
      <c r="B189" s="11"/>
      <c r="C189" s="6"/>
      <c r="D189" s="6"/>
      <c r="E189" s="6"/>
      <c r="F189" s="6"/>
    </row>
    <row r="190" spans="1:6" x14ac:dyDescent="0.15">
      <c r="A190" s="11"/>
      <c r="B190" s="11"/>
      <c r="C190" s="6"/>
      <c r="D190" s="6"/>
      <c r="E190" s="6"/>
      <c r="F190" s="6"/>
    </row>
    <row r="191" spans="1:6" x14ac:dyDescent="0.15">
      <c r="A191" s="11"/>
      <c r="B191" s="11"/>
      <c r="C191" s="6"/>
      <c r="D191" s="6"/>
      <c r="E191" s="6"/>
      <c r="F191" s="6"/>
    </row>
    <row r="192" spans="1:6" x14ac:dyDescent="0.15">
      <c r="A192" s="11"/>
      <c r="B192" s="11"/>
      <c r="C192" s="6"/>
      <c r="D192" s="6"/>
      <c r="E192" s="6"/>
      <c r="F192" s="6"/>
    </row>
    <row r="193" spans="1:6" x14ac:dyDescent="0.15">
      <c r="A193" s="11"/>
      <c r="B193" s="11"/>
      <c r="C193" s="6"/>
      <c r="D193" s="6"/>
      <c r="E193" s="6"/>
      <c r="F193" s="6"/>
    </row>
    <row r="194" spans="1:6" x14ac:dyDescent="0.15">
      <c r="A194" s="11"/>
      <c r="B194" s="11"/>
      <c r="C194" s="6"/>
      <c r="D194" s="6"/>
      <c r="E194" s="6"/>
      <c r="F194" s="6"/>
    </row>
    <row r="195" spans="1:6" x14ac:dyDescent="0.15">
      <c r="A195" s="11"/>
      <c r="B195" s="11"/>
      <c r="C195" s="6"/>
      <c r="D195" s="6"/>
      <c r="E195" s="6"/>
      <c r="F195" s="6"/>
    </row>
    <row r="196" spans="1:6" x14ac:dyDescent="0.15">
      <c r="A196" s="11"/>
      <c r="B196" s="11"/>
      <c r="C196" s="6"/>
      <c r="D196" s="6"/>
      <c r="E196" s="6"/>
      <c r="F196" s="6"/>
    </row>
    <row r="197" spans="1:6" x14ac:dyDescent="0.15">
      <c r="A197" s="11"/>
      <c r="B197" s="11"/>
      <c r="C197" s="6"/>
      <c r="D197" s="6"/>
      <c r="E197" s="6"/>
      <c r="F197" s="6"/>
    </row>
    <row r="198" spans="1:6" x14ac:dyDescent="0.15">
      <c r="A198" s="11"/>
      <c r="B198" s="11"/>
      <c r="C198" s="6"/>
      <c r="D198" s="6"/>
      <c r="E198" s="6"/>
      <c r="F198" s="6"/>
    </row>
    <row r="199" spans="1:6" x14ac:dyDescent="0.15">
      <c r="A199" s="11"/>
      <c r="B199" s="11"/>
      <c r="C199" s="6"/>
      <c r="D199" s="6"/>
      <c r="E199" s="6"/>
      <c r="F199" s="6"/>
    </row>
    <row r="200" spans="1:6" x14ac:dyDescent="0.15">
      <c r="A200" s="11"/>
      <c r="B200" s="11"/>
      <c r="C200" s="6"/>
      <c r="D200" s="6"/>
      <c r="E200" s="6"/>
      <c r="F200" s="6"/>
    </row>
    <row r="201" spans="1:6" x14ac:dyDescent="0.15">
      <c r="A201" s="11"/>
      <c r="B201" s="11"/>
      <c r="C201" s="6"/>
      <c r="D201" s="6"/>
      <c r="E201" s="6"/>
      <c r="F201" s="6"/>
    </row>
    <row r="202" spans="1:6" x14ac:dyDescent="0.15">
      <c r="A202" s="11"/>
      <c r="B202" s="11"/>
      <c r="C202" s="6"/>
      <c r="D202" s="6"/>
      <c r="E202" s="6"/>
      <c r="F202" s="6"/>
    </row>
    <row r="203" spans="1:6" x14ac:dyDescent="0.15">
      <c r="A203" s="11"/>
      <c r="B203" s="11"/>
      <c r="C203" s="6"/>
      <c r="D203" s="6"/>
      <c r="E203" s="6"/>
      <c r="F203" s="6"/>
    </row>
    <row r="204" spans="1:6" x14ac:dyDescent="0.15">
      <c r="A204" s="11"/>
      <c r="B204" s="11"/>
      <c r="C204" s="6"/>
      <c r="D204" s="6"/>
      <c r="E204" s="6"/>
      <c r="F204" s="6"/>
    </row>
    <row r="205" spans="1:6" x14ac:dyDescent="0.15">
      <c r="A205" s="11"/>
      <c r="B205" s="11"/>
      <c r="C205" s="6"/>
      <c r="D205" s="6"/>
      <c r="E205" s="6"/>
      <c r="F205" s="6"/>
    </row>
    <row r="206" spans="1:6" x14ac:dyDescent="0.15">
      <c r="A206" s="11"/>
      <c r="B206" s="11"/>
      <c r="C206" s="6"/>
      <c r="D206" s="6"/>
      <c r="E206" s="6"/>
      <c r="F206" s="6"/>
    </row>
    <row r="207" spans="1:6" x14ac:dyDescent="0.15">
      <c r="A207" s="11"/>
      <c r="B207" s="11"/>
      <c r="C207" s="6"/>
      <c r="D207" s="6"/>
      <c r="E207" s="6"/>
      <c r="F207" s="6"/>
    </row>
    <row r="208" spans="1:6" x14ac:dyDescent="0.15">
      <c r="A208" s="11"/>
      <c r="B208" s="11"/>
      <c r="C208" s="6"/>
      <c r="D208" s="6"/>
      <c r="E208" s="6"/>
      <c r="F208" s="6"/>
    </row>
    <row r="209" spans="1:6" x14ac:dyDescent="0.15">
      <c r="A209" s="11"/>
      <c r="B209" s="11"/>
      <c r="C209" s="6"/>
      <c r="D209" s="6"/>
      <c r="E209" s="6"/>
      <c r="F209" s="6"/>
    </row>
    <row r="210" spans="1:6" x14ac:dyDescent="0.15">
      <c r="A210" s="11"/>
      <c r="B210" s="11"/>
      <c r="C210" s="6"/>
      <c r="D210" s="6"/>
      <c r="E210" s="6"/>
      <c r="F210" s="6"/>
    </row>
    <row r="211" spans="1:6" x14ac:dyDescent="0.15">
      <c r="A211" s="11"/>
      <c r="B211" s="11"/>
      <c r="C211" s="6"/>
      <c r="D211" s="6"/>
      <c r="E211" s="6"/>
      <c r="F211" s="6"/>
    </row>
    <row r="212" spans="1:6" x14ac:dyDescent="0.15">
      <c r="A212" s="11"/>
      <c r="B212" s="11"/>
      <c r="C212" s="6"/>
      <c r="D212" s="6"/>
      <c r="E212" s="6"/>
      <c r="F212" s="6"/>
    </row>
    <row r="213" spans="1:6" x14ac:dyDescent="0.15">
      <c r="A213" s="11"/>
      <c r="B213" s="11"/>
      <c r="C213" s="6"/>
      <c r="D213" s="6"/>
      <c r="E213" s="6"/>
      <c r="F213" s="6"/>
    </row>
    <row r="214" spans="1:6" x14ac:dyDescent="0.15">
      <c r="A214" s="11"/>
      <c r="B214" s="11"/>
      <c r="C214" s="6"/>
      <c r="D214" s="6"/>
      <c r="E214" s="6"/>
      <c r="F214" s="6"/>
    </row>
    <row r="215" spans="1:6" x14ac:dyDescent="0.15">
      <c r="A215" s="11"/>
      <c r="B215" s="11"/>
      <c r="C215" s="6"/>
      <c r="D215" s="6"/>
      <c r="E215" s="6"/>
      <c r="F215" s="6"/>
    </row>
    <row r="216" spans="1:6" x14ac:dyDescent="0.15">
      <c r="A216" s="11"/>
      <c r="B216" s="11"/>
      <c r="C216" s="6"/>
      <c r="D216" s="6"/>
      <c r="E216" s="6"/>
      <c r="F216" s="6"/>
    </row>
    <row r="217" spans="1:6" x14ac:dyDescent="0.15">
      <c r="A217" s="11"/>
      <c r="B217" s="11"/>
      <c r="C217" s="6"/>
      <c r="D217" s="6"/>
      <c r="E217" s="6"/>
      <c r="F217" s="6"/>
    </row>
    <row r="218" spans="1:6" x14ac:dyDescent="0.15">
      <c r="A218" s="11"/>
      <c r="B218" s="11"/>
      <c r="C218" s="6"/>
      <c r="D218" s="6"/>
      <c r="E218" s="6"/>
      <c r="F218" s="6"/>
    </row>
    <row r="219" spans="1:6" x14ac:dyDescent="0.15">
      <c r="A219" s="11"/>
      <c r="B219" s="11"/>
      <c r="C219" s="6"/>
      <c r="D219" s="6"/>
      <c r="E219" s="6"/>
      <c r="F219" s="6"/>
    </row>
    <row r="220" spans="1:6" x14ac:dyDescent="0.15">
      <c r="A220" s="11"/>
      <c r="B220" s="11"/>
      <c r="C220" s="6"/>
      <c r="D220" s="6"/>
      <c r="E220" s="6"/>
      <c r="F220" s="6"/>
    </row>
    <row r="221" spans="1:6" x14ac:dyDescent="0.15">
      <c r="A221" s="11"/>
      <c r="B221" s="11"/>
      <c r="C221" s="6"/>
      <c r="D221" s="6"/>
      <c r="E221" s="6"/>
      <c r="F221" s="6"/>
    </row>
    <row r="222" spans="1:6" x14ac:dyDescent="0.15">
      <c r="A222" s="11"/>
      <c r="B222" s="11"/>
      <c r="C222" s="6"/>
      <c r="D222" s="6"/>
      <c r="E222" s="6"/>
      <c r="F222" s="6"/>
    </row>
    <row r="223" spans="1:6" x14ac:dyDescent="0.15">
      <c r="A223" s="11"/>
      <c r="B223" s="11"/>
      <c r="C223" s="6"/>
      <c r="D223" s="6"/>
      <c r="E223" s="6"/>
      <c r="F223" s="6"/>
    </row>
    <row r="224" spans="1:6" x14ac:dyDescent="0.15">
      <c r="A224" s="11"/>
      <c r="B224" s="11"/>
      <c r="C224" s="6"/>
      <c r="D224" s="6"/>
      <c r="E224" s="6"/>
      <c r="F224" s="6"/>
    </row>
    <row r="225" spans="1:6" x14ac:dyDescent="0.15">
      <c r="A225" s="11"/>
      <c r="B225" s="11"/>
      <c r="C225" s="6"/>
      <c r="D225" s="6"/>
      <c r="E225" s="6"/>
      <c r="F225" s="6"/>
    </row>
    <row r="226" spans="1:6" x14ac:dyDescent="0.15">
      <c r="A226" s="11"/>
      <c r="B226" s="11"/>
      <c r="C226" s="6"/>
      <c r="D226" s="6"/>
      <c r="E226" s="6"/>
      <c r="F226" s="6"/>
    </row>
    <row r="227" spans="1:6" x14ac:dyDescent="0.15">
      <c r="A227" s="11"/>
      <c r="B227" s="11"/>
      <c r="C227" s="6"/>
      <c r="D227" s="6"/>
      <c r="E227" s="6"/>
      <c r="F227" s="6"/>
    </row>
    <row r="228" spans="1:6" x14ac:dyDescent="0.15">
      <c r="A228" s="11"/>
      <c r="B228" s="11"/>
      <c r="C228" s="6"/>
      <c r="D228" s="6"/>
      <c r="E228" s="6"/>
      <c r="F228" s="6"/>
    </row>
    <row r="229" spans="1:6" x14ac:dyDescent="0.15">
      <c r="A229" s="11"/>
      <c r="B229" s="11"/>
      <c r="C229" s="6"/>
      <c r="D229" s="6"/>
      <c r="E229" s="6"/>
      <c r="F229" s="6"/>
    </row>
    <row r="230" spans="1:6" x14ac:dyDescent="0.15">
      <c r="A230" s="11"/>
      <c r="B230" s="11"/>
      <c r="C230" s="6"/>
      <c r="D230" s="6"/>
      <c r="E230" s="6"/>
      <c r="F230" s="6"/>
    </row>
    <row r="231" spans="1:6" x14ac:dyDescent="0.15">
      <c r="A231" s="11"/>
      <c r="B231" s="11"/>
      <c r="C231" s="6"/>
      <c r="D231" s="6"/>
      <c r="E231" s="6"/>
      <c r="F231" s="6"/>
    </row>
    <row r="232" spans="1:6" x14ac:dyDescent="0.15">
      <c r="A232" s="11"/>
      <c r="B232" s="11"/>
      <c r="C232" s="6"/>
      <c r="D232" s="6"/>
      <c r="E232" s="6"/>
      <c r="F232" s="6"/>
    </row>
    <row r="233" spans="1:6" x14ac:dyDescent="0.15">
      <c r="A233" s="11"/>
      <c r="B233" s="11"/>
      <c r="C233" s="6"/>
      <c r="D233" s="6"/>
      <c r="E233" s="6"/>
      <c r="F233" s="6"/>
    </row>
    <row r="234" spans="1:6" x14ac:dyDescent="0.15">
      <c r="A234" s="11"/>
      <c r="B234" s="11"/>
      <c r="C234" s="6"/>
      <c r="D234" s="6"/>
      <c r="E234" s="6"/>
      <c r="F234" s="6"/>
    </row>
    <row r="235" spans="1:6" x14ac:dyDescent="0.15">
      <c r="A235" s="11"/>
      <c r="B235" s="11"/>
      <c r="C235" s="6"/>
      <c r="D235" s="6"/>
      <c r="E235" s="6"/>
      <c r="F235" s="6"/>
    </row>
    <row r="236" spans="1:6" x14ac:dyDescent="0.15">
      <c r="A236" s="11"/>
      <c r="B236" s="11"/>
      <c r="C236" s="6"/>
      <c r="D236" s="6"/>
      <c r="E236" s="6"/>
      <c r="F236" s="6"/>
    </row>
    <row r="237" spans="1:6" x14ac:dyDescent="0.15">
      <c r="A237" s="11"/>
      <c r="B237" s="11"/>
      <c r="D237" s="6"/>
      <c r="E237" s="6"/>
      <c r="F237" s="6"/>
    </row>
    <row r="238" spans="1:6" x14ac:dyDescent="0.15">
      <c r="A238" s="11"/>
      <c r="B238" s="11"/>
      <c r="D238" s="6"/>
      <c r="E238" s="6"/>
      <c r="F238" s="6"/>
    </row>
    <row r="239" spans="1:6" x14ac:dyDescent="0.15">
      <c r="A239" s="11"/>
      <c r="B239" s="11"/>
      <c r="D239" s="6"/>
      <c r="E239" s="6"/>
      <c r="F239" s="6"/>
    </row>
    <row r="240" spans="1:6" x14ac:dyDescent="0.15">
      <c r="A240" s="11"/>
      <c r="B240" s="11"/>
      <c r="D240" s="6"/>
      <c r="E240" s="6"/>
      <c r="F240" s="6"/>
    </row>
    <row r="241" spans="1:6" x14ac:dyDescent="0.15">
      <c r="A241" s="11"/>
      <c r="B241" s="11"/>
      <c r="D241" s="6"/>
      <c r="E241" s="6"/>
      <c r="F241" s="6"/>
    </row>
    <row r="242" spans="1:6" x14ac:dyDescent="0.15">
      <c r="A242" s="11"/>
      <c r="B242" s="11"/>
      <c r="D242" s="6"/>
      <c r="E242" s="6"/>
      <c r="F242" s="6"/>
    </row>
    <row r="243" spans="1:6" x14ac:dyDescent="0.15">
      <c r="A243" s="11"/>
      <c r="B243" s="11"/>
      <c r="D243" s="6"/>
      <c r="E243" s="6"/>
      <c r="F243" s="6"/>
    </row>
    <row r="244" spans="1:6" x14ac:dyDescent="0.15">
      <c r="A244" s="11"/>
      <c r="B244" s="11"/>
      <c r="D244" s="6"/>
      <c r="E244" s="6"/>
      <c r="F244" s="6"/>
    </row>
    <row r="245" spans="1:6" x14ac:dyDescent="0.15">
      <c r="A245" s="11"/>
      <c r="B245" s="11"/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</sheetData>
  <mergeCells count="11">
    <mergeCell ref="A69:F69"/>
    <mergeCell ref="A1:F1"/>
    <mergeCell ref="A2:F2"/>
    <mergeCell ref="A4:F4"/>
    <mergeCell ref="D5:F5"/>
    <mergeCell ref="D6:E6"/>
    <mergeCell ref="F6:F7"/>
    <mergeCell ref="A3:E3"/>
    <mergeCell ref="A5:A7"/>
    <mergeCell ref="C5:C7"/>
    <mergeCell ref="B5:B7"/>
  </mergeCells>
  <pageMargins left="0.25" right="0.25" top="0.75" bottom="0.75" header="0.3" footer="0.3"/>
  <pageSetup paperSize="9" orientation="portrait" r:id="rId1"/>
  <ignoredErrors>
    <ignoredError sqref="B11:B19 B20:B64" numberStoredAsText="1"/>
    <ignoredError sqref="C8: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2020-05-20T10:59:41Z</cp:lastPrinted>
  <dcterms:created xsi:type="dcterms:W3CDTF">2018-05-10T07:35:12Z</dcterms:created>
  <dcterms:modified xsi:type="dcterms:W3CDTF">2020-05-21T10:26:11Z</dcterms:modified>
</cp:coreProperties>
</file>