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esktop\Бюлетени св\2017\Стат.інформ_2017\"/>
    </mc:Choice>
  </mc:AlternateContent>
  <bookViews>
    <workbookView xWindow="0" yWindow="0" windowWidth="23865" windowHeight="10665" firstSheet="13" activeTab="21"/>
  </bookViews>
  <sheets>
    <sheet name="Contents" sheetId="28" r:id="rId1"/>
    <sheet name="Table 1.1." sheetId="1" r:id="rId2"/>
    <sheet name="Table 1.2" sheetId="2" r:id="rId3"/>
    <sheet name="Table 1.3." sheetId="3" r:id="rId4"/>
    <sheet name="Table 1.4." sheetId="4" r:id="rId5"/>
    <sheet name="Table 1.5." sheetId="6" r:id="rId6"/>
    <sheet name="Table 1.6." sheetId="8" r:id="rId7"/>
    <sheet name="Table 1.7." sheetId="9" r:id="rId8"/>
    <sheet name="Table 1.8." sheetId="11" r:id="rId9"/>
    <sheet name="Table 2.1." sheetId="12" r:id="rId10"/>
    <sheet name="Table 2.2." sheetId="13" r:id="rId11"/>
    <sheet name="Table 2.3." sheetId="14" r:id="rId12"/>
    <sheet name="Table 2.4." sheetId="15" r:id="rId13"/>
    <sheet name="Table 3.1." sheetId="16" r:id="rId14"/>
    <sheet name="Table 3.2." sheetId="17" r:id="rId15"/>
    <sheet name="Table 3.3." sheetId="18" r:id="rId16"/>
    <sheet name="Table 3.4." sheetId="19" r:id="rId17"/>
    <sheet name="Table 3.5." sheetId="20" r:id="rId18"/>
    <sheet name="Table 3.6." sheetId="21" r:id="rId19"/>
    <sheet name="Table 3.7." sheetId="22" r:id="rId20"/>
    <sheet name="Tadle 3.8." sheetId="23" r:id="rId21"/>
    <sheet name="Tadle 4.1." sheetId="25" r:id="rId2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 l="1"/>
  <c r="D6" i="2"/>
  <c r="D7" i="9" l="1"/>
  <c r="E8" i="8"/>
  <c r="E10" i="8"/>
  <c r="E11" i="8"/>
  <c r="E12" i="8"/>
  <c r="E13" i="8"/>
  <c r="E14" i="8"/>
  <c r="E17" i="8"/>
  <c r="E18" i="8"/>
  <c r="E6" i="8"/>
</calcChain>
</file>

<file path=xl/sharedStrings.xml><?xml version="1.0" encoding="utf-8"?>
<sst xmlns="http://schemas.openxmlformats.org/spreadsheetml/2006/main" count="855" uniqueCount="241">
  <si>
    <t xml:space="preserve"> </t>
  </si>
  <si>
    <t xml:space="preserve">1.1.  </t>
  </si>
  <si>
    <t xml:space="preserve">1.2.  </t>
  </si>
  <si>
    <t xml:space="preserve">1.3.  </t>
  </si>
  <si>
    <t>1.4.</t>
  </si>
  <si>
    <t>1.5.</t>
  </si>
  <si>
    <t>1.6.</t>
  </si>
  <si>
    <t>1.7.</t>
  </si>
  <si>
    <t>1.8.</t>
  </si>
  <si>
    <t>2.1.</t>
  </si>
  <si>
    <t>2.2.</t>
  </si>
  <si>
    <t>2.3.</t>
  </si>
  <si>
    <t>2.4.</t>
  </si>
  <si>
    <t>3.1.</t>
  </si>
  <si>
    <t>3.2.</t>
  </si>
  <si>
    <t>3.3.</t>
  </si>
  <si>
    <t>3.4.</t>
  </si>
  <si>
    <t>3.5.</t>
  </si>
  <si>
    <t>3.6.</t>
  </si>
  <si>
    <t>3.7.</t>
  </si>
  <si>
    <t>3.8.</t>
  </si>
  <si>
    <t>4.1.</t>
  </si>
  <si>
    <t>х</t>
  </si>
  <si>
    <t>‒</t>
  </si>
  <si>
    <t>–</t>
  </si>
  <si>
    <t>Contents</t>
  </si>
  <si>
    <t xml:space="preserve">International exchange of services of mail and courier service and telecommunications services </t>
  </si>
  <si>
    <t xml:space="preserve"> Number of mail items </t>
  </si>
  <si>
    <t xml:space="preserve"> Number of mail items by selected type and region </t>
  </si>
  <si>
    <t xml:space="preserve"> Number of international mail items by selected type and region </t>
  </si>
  <si>
    <t xml:space="preserve"> Number of inter-city and international outbound phone calls by region </t>
  </si>
  <si>
    <t xml:space="preserve">Number of subscribers and payphones of fixed telephony </t>
  </si>
  <si>
    <t xml:space="preserve">Number of telecommunications subscribers </t>
  </si>
  <si>
    <t xml:space="preserve">Number of fixed telephony subscribers (fixed phone lines) by region </t>
  </si>
  <si>
    <t xml:space="preserve">Number of fixed telephony subscribers (main telephone lines) by region </t>
  </si>
  <si>
    <t xml:space="preserve">Number of movable (mobile) communications subscribers by region </t>
  </si>
  <si>
    <t xml:space="preserve">Number of cable TV subscribers by region </t>
  </si>
  <si>
    <t xml:space="preserve">Number of the Internet subscribers by region </t>
  </si>
  <si>
    <t xml:space="preserve">Number of the Internet subscribers with provision of broadband access by region </t>
  </si>
  <si>
    <t xml:space="preserve">                                                                                                                                  (at actual prices including the VAT; UAH million) </t>
  </si>
  <si>
    <t>population</t>
  </si>
  <si>
    <t>other users</t>
  </si>
  <si>
    <t xml:space="preserve">which includes </t>
  </si>
  <si>
    <t>Total</t>
  </si>
  <si>
    <t>which includes</t>
  </si>
  <si>
    <t>mail and courier activity</t>
  </si>
  <si>
    <t>of which</t>
  </si>
  <si>
    <t>mail activity</t>
  </si>
  <si>
    <t>courier activity</t>
  </si>
  <si>
    <t>telegraph communication</t>
  </si>
  <si>
    <t>fixed telephony</t>
  </si>
  <si>
    <t>urban</t>
  </si>
  <si>
    <t>rural</t>
  </si>
  <si>
    <t>inter-city and international</t>
  </si>
  <si>
    <t>movable (mobile) communication</t>
  </si>
  <si>
    <t>satellite communications</t>
  </si>
  <si>
    <t>cable TV</t>
  </si>
  <si>
    <t>satellite TV</t>
  </si>
  <si>
    <t>IP-TV</t>
  </si>
  <si>
    <t>wire broadcasting</t>
  </si>
  <si>
    <t>Internet services</t>
  </si>
  <si>
    <t>broadband access</t>
  </si>
  <si>
    <t>other types of services</t>
  </si>
  <si>
    <t xml:space="preserve">(percent) </t>
  </si>
  <si>
    <t xml:space="preserve">(at actual process including the VAT; UAH million) </t>
  </si>
  <si>
    <t xml:space="preserve">Mail and courier activity </t>
  </si>
  <si>
    <t xml:space="preserve">of which urban </t>
  </si>
  <si>
    <t xml:space="preserve">of which cable TV </t>
  </si>
  <si>
    <t xml:space="preserve">(at actual prices including the VAT; UAH million) </t>
  </si>
  <si>
    <t>of which satellite TV</t>
  </si>
  <si>
    <t>(at actual prices including VAT; UAH million)</t>
  </si>
  <si>
    <t>(USD thousand)</t>
  </si>
  <si>
    <t>Exports of services</t>
  </si>
  <si>
    <t>Imports of services</t>
  </si>
  <si>
    <t>Balance</t>
  </si>
  <si>
    <t xml:space="preserve">Services of mail and courier service </t>
  </si>
  <si>
    <t>mail</t>
  </si>
  <si>
    <t>courier</t>
  </si>
  <si>
    <t xml:space="preserve">Telecommunications services </t>
  </si>
  <si>
    <t>common user network</t>
  </si>
  <si>
    <t>licensed operators</t>
  </si>
  <si>
    <t>mobile operators</t>
  </si>
  <si>
    <t xml:space="preserve">(thousand) </t>
  </si>
  <si>
    <t>Number of mail items</t>
  </si>
  <si>
    <t>which includes international</t>
  </si>
  <si>
    <t xml:space="preserve">Universal services </t>
  </si>
  <si>
    <t>Letters, cards, non-registered parcel post</t>
  </si>
  <si>
    <t>of which prioritized</t>
  </si>
  <si>
    <t>Letters, cards, recommended parcels</t>
  </si>
  <si>
    <t xml:space="preserve">of which prioritized </t>
  </si>
  <si>
    <t>Packages without declaring value having a mass of up to 10 kg</t>
  </si>
  <si>
    <t>Literature for the blind, simple and recommended</t>
  </si>
  <si>
    <t xml:space="preserve">Other services </t>
  </si>
  <si>
    <t>"M" bags</t>
  </si>
  <si>
    <t>Letters, parcels, shipments with a declared value,  small packets</t>
  </si>
  <si>
    <t>Packages without declaring value having a mass over 10 kg and with declared value</t>
  </si>
  <si>
    <t>Payments of pensions and social aid</t>
  </si>
  <si>
    <t xml:space="preserve">Printed periodical publications (newspapers, magazines), prepaid </t>
  </si>
  <si>
    <t>Telegrams</t>
  </si>
  <si>
    <t>Letters</t>
  </si>
  <si>
    <t xml:space="preserve">Newspapers and magazines </t>
  </si>
  <si>
    <t xml:space="preserve">Telegrams </t>
  </si>
  <si>
    <t xml:space="preserve">Packages  </t>
  </si>
  <si>
    <t xml:space="preserve">Packages </t>
  </si>
  <si>
    <t xml:space="preserve">    (thousand) </t>
  </si>
  <si>
    <t xml:space="preserve">of which international </t>
  </si>
  <si>
    <t>Total phone network</t>
  </si>
  <si>
    <t>Urban phone network</t>
  </si>
  <si>
    <t>Rural phone network</t>
  </si>
  <si>
    <t>total</t>
  </si>
  <si>
    <t>main phone lines</t>
  </si>
  <si>
    <t>fixed telephony with using wireless access</t>
  </si>
  <si>
    <t>fixed telephony of  departmental automatic switching centers that have access to public telecommunications network</t>
  </si>
  <si>
    <t xml:space="preserve">Number of public payphones, units </t>
  </si>
  <si>
    <t>of which universal</t>
  </si>
  <si>
    <t xml:space="preserve">Number of TV subscribers </t>
  </si>
  <si>
    <t>of which with speed Internet access from 10 Mbit/s up to 100 Mbit/s</t>
  </si>
  <si>
    <t>of which with speed Internet access from 256 Kbit/s up to 10 Mbit/s</t>
  </si>
  <si>
    <t>from 10Mbit/s up to 100 Mbit/s</t>
  </si>
  <si>
    <t>Number of movable (mobile) communications subscribers</t>
  </si>
  <si>
    <t xml:space="preserve"> cable</t>
  </si>
  <si>
    <t xml:space="preserve">       which includes digital</t>
  </si>
  <si>
    <t>Number of the Internet subscribers</t>
  </si>
  <si>
    <t xml:space="preserve">      which includes rural areas</t>
  </si>
  <si>
    <t xml:space="preserve">out of the total number of the Internet subscribers - with provision of broadband access                                                                                             </t>
  </si>
  <si>
    <t>prepaid services</t>
  </si>
  <si>
    <t>(thousand)</t>
  </si>
  <si>
    <t>digital TV</t>
  </si>
  <si>
    <t>in rural areas</t>
  </si>
  <si>
    <t>with provision of broadband access</t>
  </si>
  <si>
    <t>Fixed access</t>
  </si>
  <si>
    <t>Wireless access</t>
  </si>
  <si>
    <t xml:space="preserve">    </t>
  </si>
  <si>
    <t xml:space="preserve">(USD thousand) </t>
  </si>
  <si>
    <t>Direct investment (equity capital)</t>
  </si>
  <si>
    <t>as of January 1, 2017</t>
  </si>
  <si>
    <t xml:space="preserve">Telecommunications (electric communications) </t>
  </si>
  <si>
    <t>as of December 31, 2017</t>
  </si>
  <si>
    <t>Ukraine</t>
  </si>
  <si>
    <t>Vinnytsya</t>
  </si>
  <si>
    <t>Volyn</t>
  </si>
  <si>
    <t>Dnipropetrovsk</t>
  </si>
  <si>
    <t>Donetsk</t>
  </si>
  <si>
    <t>Zhytomyr</t>
  </si>
  <si>
    <t>Zakarpattya</t>
  </si>
  <si>
    <t>Zaporizhzhya</t>
  </si>
  <si>
    <t>Ivano-Frankivsk</t>
  </si>
  <si>
    <t>Kyiv</t>
  </si>
  <si>
    <t>Kirovohrad</t>
  </si>
  <si>
    <t>Luhansk</t>
  </si>
  <si>
    <t>Lviv</t>
  </si>
  <si>
    <t>Mikolayiv</t>
  </si>
  <si>
    <t>Odesa</t>
  </si>
  <si>
    <t>Poltava</t>
  </si>
  <si>
    <t>Rivne</t>
  </si>
  <si>
    <t>Sumy</t>
  </si>
  <si>
    <t>Ternopil</t>
  </si>
  <si>
    <t>Kharkiv</t>
  </si>
  <si>
    <t>Kherson</t>
  </si>
  <si>
    <t>Khmelnytskiy</t>
  </si>
  <si>
    <t>Cherkasy</t>
  </si>
  <si>
    <t>Chernivtsi</t>
  </si>
  <si>
    <t>Chernihiv</t>
  </si>
  <si>
    <t>City of Kyiv</t>
  </si>
  <si>
    <r>
      <t xml:space="preserve">Donetsk </t>
    </r>
    <r>
      <rPr>
        <vertAlign val="superscript"/>
        <sz val="10"/>
        <color theme="1"/>
        <rFont val="Verdana"/>
        <family val="2"/>
        <charset val="204"/>
      </rPr>
      <t>1</t>
    </r>
  </si>
  <si>
    <r>
      <t xml:space="preserve">Luhansk </t>
    </r>
    <r>
      <rPr>
        <vertAlign val="superscript"/>
        <sz val="10"/>
        <color theme="1"/>
        <rFont val="Verdana"/>
        <family val="2"/>
        <charset val="204"/>
      </rPr>
      <t>1</t>
    </r>
  </si>
  <si>
    <r>
      <rPr>
        <vertAlign val="superscript"/>
        <sz val="9"/>
        <rFont val="Verdana"/>
        <family val="2"/>
        <charset val="204"/>
      </rPr>
      <t>1</t>
    </r>
    <r>
      <rPr>
        <sz val="9"/>
        <rFont val="Verdana"/>
        <family val="2"/>
        <charset val="204"/>
      </rPr>
      <t xml:space="preserve"> Here and elsewhere data can be revised.  </t>
    </r>
  </si>
  <si>
    <t xml:space="preserve">(at actual prices including the VAT; UAH million)                                                                                           </t>
  </si>
  <si>
    <t>Number of inter-city and international outbound phone calls¹</t>
  </si>
  <si>
    <r>
      <rPr>
        <b/>
        <sz val="9"/>
        <color theme="1"/>
        <rFont val="Verdana"/>
        <family val="2"/>
        <charset val="204"/>
      </rPr>
      <t>Footnote:</t>
    </r>
    <r>
      <rPr>
        <sz val="9"/>
        <color theme="1"/>
        <rFont val="Verdana"/>
        <family val="2"/>
        <charset val="204"/>
      </rPr>
      <t xml:space="preserve"> Information about direct investment is compiled on the basis of information from legal persons-residents and permanent representative offices of non-residents in Ukraine taking into account the administrative data of the National Bank of Ukraine on market value of direct investment (shares, property, etc.) of enterprises and institutions. </t>
    </r>
  </si>
  <si>
    <t>Number of the shipped</t>
  </si>
  <si>
    <r>
      <t>1</t>
    </r>
    <r>
      <rPr>
        <sz val="9"/>
        <color theme="1"/>
        <rFont val="Verdana"/>
        <family val="2"/>
        <charset val="204"/>
      </rPr>
      <t xml:space="preserve"> Data exclude the temporarily occupied territory of the Autonomous Republic of Crimea, the city of Sevastopol and temporarily occupied territories in the Donetsk and Luhansk regions. </t>
    </r>
  </si>
  <si>
    <t>Services rendered in the  telecommunications and postal sphere</t>
  </si>
  <si>
    <t>including</t>
  </si>
  <si>
    <t>postal and courier activities</t>
  </si>
  <si>
    <t>postal activity</t>
  </si>
  <si>
    <t>special and field posting</t>
  </si>
  <si>
    <t>fixed phone communication</t>
  </si>
  <si>
    <t>intercity and international</t>
  </si>
  <si>
    <t>broadcasting, rebroadcasting of TV and radio programs, maintenance and operation of equipment in broadcasting network, radio communication</t>
  </si>
  <si>
    <t>satellite communication</t>
  </si>
  <si>
    <t>wire communication</t>
  </si>
  <si>
    <t>of which provision of fixed (wire) broadband access</t>
  </si>
  <si>
    <t>Postal and courier activities</t>
  </si>
  <si>
    <t>Fixed phone communication</t>
  </si>
  <si>
    <t xml:space="preserve">Broadcasting, rebroadcasting of TV and radio programs, maintenance and operation of equipment in broadcasting network, radio communication </t>
  </si>
  <si>
    <t>Broadcasting, rebroadcasting of TV and radio programs,  maintenance and operation of equipment in broadcasting network, radio communication</t>
  </si>
  <si>
    <t xml:space="preserve">International  services rendered in the telecommunications and postal sphere </t>
  </si>
  <si>
    <t>broadcasting, rebroadcasting of TV and radio programs,  maintenance and operation of equipment in broadcasting network, radio communication</t>
  </si>
  <si>
    <t xml:space="preserve">Money remittances and pension  payments </t>
  </si>
  <si>
    <t xml:space="preserve">Money remittances </t>
  </si>
  <si>
    <r>
      <t>1</t>
    </r>
    <r>
      <rPr>
        <sz val="9"/>
        <color theme="1"/>
        <rFont val="Verdana"/>
        <family val="2"/>
        <charset val="204"/>
      </rPr>
      <t xml:space="preserve">  Fixed telephony services.</t>
    </r>
  </si>
  <si>
    <t>3. Subscribers of telecommunications and communications facilities as of January 1,2018</t>
  </si>
  <si>
    <t>Number of fixed telephony (fixed phone lines) subscribers, thsd.</t>
  </si>
  <si>
    <t>which includes domestic</t>
  </si>
  <si>
    <t>online</t>
  </si>
  <si>
    <t>satellite</t>
  </si>
  <si>
    <t>domestic</t>
  </si>
  <si>
    <t xml:space="preserve">4. Direct investment (equity capital) in Ukraine's economy by type of economic activity, 2017 </t>
  </si>
  <si>
    <t xml:space="preserve">2. Products in the sphere of telecommunications and mail service, 2017 </t>
  </si>
  <si>
    <t>1.1 . Services rendered in the  telecommunications and postal sphere by type ¹</t>
  </si>
  <si>
    <t xml:space="preserve">1. Services rendered in the telecommunications and postal sphere, 2017 </t>
  </si>
  <si>
    <t xml:space="preserve">1.2. Structure of services rendered  in the telecommunications and postal sphere by type </t>
  </si>
  <si>
    <t xml:space="preserve">1.3. Services rendered in the telecommunications and postal sphere by region </t>
  </si>
  <si>
    <t xml:space="preserve">1.4. Services rendered in the telecommunications and postal sphere by type of communications and region </t>
  </si>
  <si>
    <t xml:space="preserve">Movable (mobile) communication </t>
  </si>
  <si>
    <t xml:space="preserve">1.5. Services rendered in the telecommunications and postal sphere  to the population by type of communications and region </t>
  </si>
  <si>
    <t>Movable (mobile) communication</t>
  </si>
  <si>
    <t xml:space="preserve">1.6. International  services rendered in the telecommunications and postal sphere by type </t>
  </si>
  <si>
    <t xml:space="preserve">1.7. International services rendered in the telecommunications and postal sphere by region </t>
  </si>
  <si>
    <t xml:space="preserve">International services rendered in the telecommunications and postal sphere </t>
  </si>
  <si>
    <t xml:space="preserve">1.8. International exchange of services of mail and courier service and telecommunications services 
</t>
  </si>
  <si>
    <t xml:space="preserve">2.1. Number of mail items </t>
  </si>
  <si>
    <t xml:space="preserve">2.2. Number of mail items by selected type and region </t>
  </si>
  <si>
    <t xml:space="preserve">2.3. Number of international mail items by selected type and region </t>
  </si>
  <si>
    <t xml:space="preserve">2.4. Number of inter-city and international outbound phone calls by region </t>
  </si>
  <si>
    <t xml:space="preserve">3.1. Number of subscribers and payphones of fixed telephony </t>
  </si>
  <si>
    <t>fixed</t>
  </si>
  <si>
    <t>wireless</t>
  </si>
  <si>
    <t xml:space="preserve">3.2. Number of telecommunications subscribers </t>
  </si>
  <si>
    <t xml:space="preserve">3.3. Number of fixed telephony subscribers (fixed phone lines) by region </t>
  </si>
  <si>
    <t xml:space="preserve">3.4. Number of fixed telephony subscribers (main telephone lines) by region </t>
  </si>
  <si>
    <t xml:space="preserve">3.5. Number of movable (mobile) communications subscribers by region </t>
  </si>
  <si>
    <t xml:space="preserve">3.6. Number of cable TV subscribers by region </t>
  </si>
  <si>
    <t xml:space="preserve">3.7. Number of the Internet subscribers by region </t>
  </si>
  <si>
    <t>3.8. Number of the Internet subscribers with provision of broadband access by region</t>
  </si>
  <si>
    <t xml:space="preserve">4.1. Direct investment (equity capital) in Ukraine's economy by type of economic activity "Mail and courier activity" and "Telecommunications (electric communications)" </t>
  </si>
  <si>
    <t xml:space="preserve">Direct investment (equity capital) in Ukraine's economy by type of economic activity "Mail and courier activity" and "Telecommunications (electric communications)" </t>
  </si>
  <si>
    <t>Services rendered in the  telecommunications and postal sphere by type</t>
  </si>
  <si>
    <t xml:space="preserve">Structure of services rendered  in the telecommunications and postal sphere by type </t>
  </si>
  <si>
    <t xml:space="preserve">Services rendered in the telecommunications and postal sphere by region </t>
  </si>
  <si>
    <t xml:space="preserve">Services rendered in the telecommunications and postal sphere by type of communications and region </t>
  </si>
  <si>
    <t xml:space="preserve">Services rendered in the telecommunications and postal sphere  to the population by type of communications and region </t>
  </si>
  <si>
    <t xml:space="preserve"> International  services rendered in the telecommunications and postal sphere by type </t>
  </si>
  <si>
    <t xml:space="preserve">International services rendered in the telecommunications and postal sphere by region </t>
  </si>
  <si>
    <r>
      <t xml:space="preserve">… </t>
    </r>
    <r>
      <rPr>
        <vertAlign val="superscript"/>
        <sz val="10"/>
        <color theme="1"/>
        <rFont val="Verdana"/>
        <family val="2"/>
        <charset val="204"/>
      </rPr>
      <t>1</t>
    </r>
  </si>
  <si>
    <t>… 1</t>
  </si>
  <si>
    <r>
      <t xml:space="preserve">… </t>
    </r>
    <r>
      <rPr>
        <vertAlign val="superscript"/>
        <sz val="10"/>
        <color theme="1"/>
        <rFont val="Verdana"/>
        <family val="2"/>
        <charset val="204"/>
      </rPr>
      <t>2</t>
    </r>
  </si>
  <si>
    <t xml:space="preserve">Status and development of communications, 2017  </t>
  </si>
  <si>
    <r>
      <rPr>
        <vertAlign val="superscript"/>
        <sz val="9"/>
        <color theme="1"/>
        <rFont val="Verdana"/>
        <family val="2"/>
        <charset val="204"/>
      </rPr>
      <t>1</t>
    </r>
    <r>
      <rPr>
        <sz val="9"/>
        <color theme="1"/>
        <rFont val="Verdana"/>
        <family val="2"/>
        <charset val="204"/>
      </rPr>
      <t xml:space="preserve"> Data are not published in order to ensure compliance with requirement of the Law of Ukraine On the State Statistics regarding confidentiality of statistical information.</t>
    </r>
  </si>
  <si>
    <r>
      <rPr>
        <vertAlign val="superscript"/>
        <sz val="9"/>
        <color theme="1"/>
        <rFont val="Verdana"/>
        <family val="2"/>
        <charset val="204"/>
      </rPr>
      <t>2</t>
    </r>
    <r>
      <rPr>
        <sz val="9"/>
        <color theme="1"/>
        <rFont val="Verdana"/>
        <family val="2"/>
        <charset val="204"/>
      </rPr>
      <t xml:space="preserve"> Data are not published in order to ensure compliance with requirement of the Law of Ukraine On the State Statistics regarding confidentiality of statistical information.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</si>
</sst>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₴&quot;_-;\-* #,##0.00&quot;₴&quot;_-;_-* &quot;-&quot;??&quot;₴&quot;_-;_-@_-"/>
    <numFmt numFmtId="164" formatCode="0.0"/>
  </numFmts>
  <fonts count="21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i/>
      <sz val="9"/>
      <color theme="1"/>
      <name val="Calibri"/>
      <family val="2"/>
      <charset val="204"/>
      <scheme val="minor"/>
    </font>
    <font>
      <b/>
      <sz val="9"/>
      <color theme="1"/>
      <name val="Verdana"/>
      <family val="2"/>
      <charset val="204"/>
    </font>
    <font>
      <sz val="9"/>
      <color theme="1"/>
      <name val="Verdana"/>
      <family val="2"/>
      <charset val="204"/>
    </font>
    <font>
      <b/>
      <sz val="11"/>
      <color theme="1"/>
      <name val="Verdana"/>
      <family val="2"/>
      <charset val="204"/>
    </font>
    <font>
      <sz val="11"/>
      <color theme="1"/>
      <name val="Verdana"/>
      <family val="2"/>
      <charset val="204"/>
    </font>
    <font>
      <vertAlign val="superscript"/>
      <sz val="9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9"/>
      <name val="Verdana"/>
      <family val="2"/>
      <charset val="204"/>
    </font>
    <font>
      <vertAlign val="superscript"/>
      <sz val="9"/>
      <name val="Verdana"/>
      <family val="2"/>
      <charset val="204"/>
    </font>
    <font>
      <b/>
      <sz val="12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164" fontId="0" fillId="0" borderId="0" xfId="0" applyNumberFormat="1"/>
    <xf numFmtId="0" fontId="7" fillId="0" borderId="12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0" fillId="0" borderId="0" xfId="0" applyFill="1"/>
    <xf numFmtId="0" fontId="9" fillId="0" borderId="0" xfId="0" applyFont="1" applyFill="1" applyAlignment="1"/>
    <xf numFmtId="0" fontId="0" fillId="0" borderId="0" xfId="0" applyAlignment="1"/>
    <xf numFmtId="0" fontId="8" fillId="0" borderId="1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44" fontId="8" fillId="0" borderId="1" xfId="1" applyFont="1" applyBorder="1" applyAlignment="1">
      <alignment horizontal="left" vertical="center" wrapText="1" indent="2"/>
    </xf>
    <xf numFmtId="44" fontId="8" fillId="0" borderId="1" xfId="1" applyFont="1" applyBorder="1" applyAlignment="1">
      <alignment horizontal="left" vertical="center" wrapText="1" indent="4"/>
    </xf>
    <xf numFmtId="164" fontId="8" fillId="0" borderId="1" xfId="0" applyNumberFormat="1" applyFont="1" applyBorder="1" applyAlignment="1">
      <alignment horizontal="right" wrapText="1"/>
    </xf>
    <xf numFmtId="44" fontId="8" fillId="0" borderId="1" xfId="1" applyFont="1" applyBorder="1" applyAlignment="1">
      <alignment vertical="center" wrapText="1"/>
    </xf>
    <xf numFmtId="0" fontId="11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 vertical="center" indent="3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/>
    <xf numFmtId="0" fontId="8" fillId="0" borderId="1" xfId="0" applyFont="1" applyBorder="1" applyAlignment="1">
      <alignment horizontal="left" vertical="center" wrapText="1" indent="2"/>
    </xf>
    <xf numFmtId="0" fontId="8" fillId="0" borderId="1" xfId="0" applyFont="1" applyBorder="1"/>
    <xf numFmtId="164" fontId="8" fillId="0" borderId="1" xfId="0" applyNumberFormat="1" applyFont="1" applyBorder="1"/>
    <xf numFmtId="0" fontId="8" fillId="0" borderId="1" xfId="0" applyFont="1" applyBorder="1" applyAlignment="1">
      <alignment horizontal="left" vertical="center" wrapText="1" indent="4"/>
    </xf>
    <xf numFmtId="164" fontId="8" fillId="0" borderId="1" xfId="0" applyNumberFormat="1" applyFont="1" applyFill="1" applyBorder="1"/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wrapText="1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164" fontId="8" fillId="0" borderId="9" xfId="0" applyNumberFormat="1" applyFont="1" applyFill="1" applyBorder="1" applyAlignment="1">
      <alignment horizontal="right" wrapText="1"/>
    </xf>
    <xf numFmtId="164" fontId="8" fillId="0" borderId="9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7" fillId="0" borderId="4" xfId="0" applyFont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right" vertical="center" indent="4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horizontal="left" vertical="center" wrapText="1" indent="4"/>
    </xf>
    <xf numFmtId="0" fontId="8" fillId="0" borderId="1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2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2" xfId="0" applyFont="1" applyBorder="1" applyAlignment="1"/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164" fontId="11" fillId="0" borderId="0" xfId="0" applyNumberFormat="1" applyFont="1"/>
    <xf numFmtId="0" fontId="8" fillId="0" borderId="0" xfId="0" applyFont="1" applyAlignment="1">
      <alignment vertical="top"/>
    </xf>
    <xf numFmtId="0" fontId="20" fillId="0" borderId="0" xfId="0" applyFont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/>
    <xf numFmtId="164" fontId="0" fillId="0" borderId="0" xfId="0" applyNumberFormat="1" applyAlignment="1"/>
    <xf numFmtId="0" fontId="0" fillId="0" borderId="0" xfId="0" applyFont="1" applyAlignment="1"/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indent="2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 indent="4"/>
    </xf>
    <xf numFmtId="0" fontId="8" fillId="0" borderId="5" xfId="0" applyFont="1" applyBorder="1" applyAlignment="1">
      <alignment horizontal="left" vertical="center" wrapText="1" indent="4"/>
    </xf>
    <xf numFmtId="0" fontId="8" fillId="0" borderId="6" xfId="0" applyFont="1" applyBorder="1" applyAlignment="1">
      <alignment horizontal="left" vertical="center" wrapText="1" indent="4"/>
    </xf>
    <xf numFmtId="0" fontId="0" fillId="0" borderId="7" xfId="0" applyBorder="1" applyAlignment="1">
      <alignment horizontal="left" vertical="center" wrapText="1" indent="4"/>
    </xf>
    <xf numFmtId="0" fontId="0" fillId="0" borderId="8" xfId="0" applyBorder="1" applyAlignment="1">
      <alignment horizontal="left" vertical="center" wrapText="1" indent="4"/>
    </xf>
    <xf numFmtId="164" fontId="8" fillId="0" borderId="3" xfId="0" applyNumberFormat="1" applyFon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14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left" vertical="center" wrapText="1" indent="4"/>
    </xf>
    <xf numFmtId="0" fontId="8" fillId="0" borderId="4" xfId="0" applyFont="1" applyBorder="1" applyAlignment="1">
      <alignment horizontal="left" vertical="center" wrapText="1" indent="4"/>
    </xf>
    <xf numFmtId="164" fontId="8" fillId="0" borderId="3" xfId="0" applyNumberFormat="1" applyFont="1" applyBorder="1" applyAlignment="1">
      <alignment wrapText="1"/>
    </xf>
    <xf numFmtId="164" fontId="8" fillId="0" borderId="4" xfId="0" applyNumberFormat="1" applyFont="1" applyBorder="1" applyAlignment="1">
      <alignment wrapText="1"/>
    </xf>
    <xf numFmtId="164" fontId="8" fillId="0" borderId="3" xfId="0" applyNumberFormat="1" applyFont="1" applyBorder="1" applyAlignment="1"/>
    <xf numFmtId="0" fontId="0" fillId="0" borderId="4" xfId="0" applyBorder="1" applyAlignmen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wrapText="1"/>
    </xf>
    <xf numFmtId="0" fontId="8" fillId="0" borderId="0" xfId="0" applyFont="1" applyBorder="1" applyAlignment="1"/>
    <xf numFmtId="49" fontId="8" fillId="0" borderId="1" xfId="0" applyNumberFormat="1" applyFont="1" applyBorder="1" applyAlignment="1">
      <alignment horizontal="left" vertical="center" wrapText="1" indent="2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 indent="3"/>
    </xf>
    <xf numFmtId="0" fontId="8" fillId="0" borderId="6" xfId="0" applyFont="1" applyBorder="1" applyAlignment="1">
      <alignment horizontal="left" vertical="center" wrapText="1" indent="3"/>
    </xf>
    <xf numFmtId="0" fontId="0" fillId="0" borderId="7" xfId="0" applyBorder="1" applyAlignment="1">
      <alignment horizontal="left" vertical="center" wrapText="1" indent="3"/>
    </xf>
    <xf numFmtId="0" fontId="0" fillId="0" borderId="8" xfId="0" applyBorder="1" applyAlignment="1">
      <alignment horizontal="left" vertical="center" wrapText="1" indent="3"/>
    </xf>
    <xf numFmtId="0" fontId="7" fillId="0" borderId="0" xfId="0" applyFont="1" applyAlignment="1">
      <alignment horizontal="justify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ont="1" applyAlignment="1">
      <alignment wrapText="1"/>
    </xf>
    <xf numFmtId="164" fontId="8" fillId="0" borderId="1" xfId="0" applyNumberFormat="1" applyFont="1" applyBorder="1" applyAlignment="1">
      <alignment horizontal="right" vertical="center" wrapText="1"/>
    </xf>
    <xf numFmtId="164" fontId="17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11" fillId="0" borderId="0" xfId="0" applyFont="1" applyAlignment="1"/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 indent="2"/>
    </xf>
    <xf numFmtId="0" fontId="8" fillId="0" borderId="11" xfId="0" applyFont="1" applyBorder="1" applyAlignment="1">
      <alignment horizontal="left" vertical="center" wrapText="1" indent="2"/>
    </xf>
    <xf numFmtId="0" fontId="8" fillId="0" borderId="4" xfId="0" applyFont="1" applyBorder="1" applyAlignment="1">
      <alignment horizontal="left" vertical="center" wrapText="1" indent="6"/>
    </xf>
    <xf numFmtId="0" fontId="8" fillId="0" borderId="5" xfId="0" applyFont="1" applyBorder="1" applyAlignment="1">
      <alignment horizontal="left" vertical="center" wrapText="1" indent="6"/>
    </xf>
    <xf numFmtId="0" fontId="8" fillId="0" borderId="6" xfId="0" applyFont="1" applyBorder="1" applyAlignment="1">
      <alignment horizontal="left" vertical="center" wrapText="1" indent="6"/>
    </xf>
    <xf numFmtId="0" fontId="8" fillId="0" borderId="7" xfId="0" applyFont="1" applyBorder="1" applyAlignment="1">
      <alignment horizontal="left" vertical="center" wrapText="1" indent="6"/>
    </xf>
    <xf numFmtId="0" fontId="8" fillId="0" borderId="8" xfId="0" applyFont="1" applyBorder="1" applyAlignment="1">
      <alignment horizontal="left" vertical="center" wrapText="1" indent="6"/>
    </xf>
    <xf numFmtId="0" fontId="8" fillId="0" borderId="7" xfId="0" applyFont="1" applyBorder="1" applyAlignment="1">
      <alignment horizontal="left" wrapText="1" indent="6"/>
    </xf>
    <xf numFmtId="0" fontId="8" fillId="0" borderId="8" xfId="0" applyFont="1" applyBorder="1" applyAlignment="1">
      <alignment horizontal="left" wrapText="1" indent="6"/>
    </xf>
    <xf numFmtId="0" fontId="8" fillId="0" borderId="1" xfId="0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 indent="3"/>
    </xf>
    <xf numFmtId="0" fontId="7" fillId="0" borderId="4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 indent="4"/>
    </xf>
    <xf numFmtId="0" fontId="8" fillId="0" borderId="10" xfId="0" applyFont="1" applyBorder="1" applyAlignment="1">
      <alignment vertical="center" wrapText="1"/>
    </xf>
    <xf numFmtId="0" fontId="8" fillId="0" borderId="0" xfId="0" applyFont="1" applyAlignment="1"/>
    <xf numFmtId="0" fontId="1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righ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13" workbookViewId="0">
      <selection activeCell="F8" sqref="F8"/>
    </sheetView>
  </sheetViews>
  <sheetFormatPr defaultRowHeight="12" x14ac:dyDescent="0.2"/>
  <cols>
    <col min="2" max="2" width="96.5" customWidth="1"/>
  </cols>
  <sheetData>
    <row r="1" spans="1:2" ht="22.5" customHeight="1" x14ac:dyDescent="0.2">
      <c r="B1" s="87" t="s">
        <v>238</v>
      </c>
    </row>
    <row r="2" spans="1:2" ht="16.5" customHeight="1" x14ac:dyDescent="0.2">
      <c r="A2" s="92" t="s">
        <v>25</v>
      </c>
      <c r="B2" s="92"/>
    </row>
    <row r="3" spans="1:2" ht="21" customHeight="1" x14ac:dyDescent="0.2">
      <c r="A3" s="34"/>
      <c r="B3" s="35" t="s">
        <v>201</v>
      </c>
    </row>
    <row r="4" spans="1:2" ht="21" customHeight="1" x14ac:dyDescent="0.2">
      <c r="A4" s="34" t="s">
        <v>1</v>
      </c>
      <c r="B4" s="36" t="s">
        <v>228</v>
      </c>
    </row>
    <row r="5" spans="1:2" ht="21" customHeight="1" x14ac:dyDescent="0.2">
      <c r="A5" s="34" t="s">
        <v>2</v>
      </c>
      <c r="B5" s="36" t="s">
        <v>229</v>
      </c>
    </row>
    <row r="6" spans="1:2" ht="21" customHeight="1" x14ac:dyDescent="0.2">
      <c r="A6" s="34" t="s">
        <v>3</v>
      </c>
      <c r="B6" s="36" t="s">
        <v>230</v>
      </c>
    </row>
    <row r="7" spans="1:2" ht="30" customHeight="1" x14ac:dyDescent="0.2">
      <c r="A7" s="34" t="s">
        <v>4</v>
      </c>
      <c r="B7" s="36" t="s">
        <v>231</v>
      </c>
    </row>
    <row r="8" spans="1:2" ht="30" customHeight="1" x14ac:dyDescent="0.2">
      <c r="A8" s="34" t="s">
        <v>5</v>
      </c>
      <c r="B8" s="36" t="s">
        <v>232</v>
      </c>
    </row>
    <row r="9" spans="1:2" ht="21" customHeight="1" x14ac:dyDescent="0.2">
      <c r="A9" s="34" t="s">
        <v>6</v>
      </c>
      <c r="B9" s="36" t="s">
        <v>233</v>
      </c>
    </row>
    <row r="10" spans="1:2" ht="30" customHeight="1" x14ac:dyDescent="0.2">
      <c r="A10" s="34" t="s">
        <v>7</v>
      </c>
      <c r="B10" s="36" t="s">
        <v>234</v>
      </c>
    </row>
    <row r="11" spans="1:2" ht="30" customHeight="1" x14ac:dyDescent="0.2">
      <c r="A11" s="34" t="s">
        <v>8</v>
      </c>
      <c r="B11" s="37" t="s">
        <v>26</v>
      </c>
    </row>
    <row r="12" spans="1:2" ht="21" customHeight="1" x14ac:dyDescent="0.2">
      <c r="A12" s="34"/>
      <c r="B12" s="35" t="s">
        <v>199</v>
      </c>
    </row>
    <row r="13" spans="1:2" ht="21" customHeight="1" x14ac:dyDescent="0.2">
      <c r="A13" s="34" t="s">
        <v>9</v>
      </c>
      <c r="B13" s="38" t="s">
        <v>27</v>
      </c>
    </row>
    <row r="14" spans="1:2" ht="21" customHeight="1" x14ac:dyDescent="0.2">
      <c r="A14" s="34" t="s">
        <v>10</v>
      </c>
      <c r="B14" s="38" t="s">
        <v>28</v>
      </c>
    </row>
    <row r="15" spans="1:2" ht="21" customHeight="1" x14ac:dyDescent="0.2">
      <c r="A15" s="34" t="s">
        <v>11</v>
      </c>
      <c r="B15" s="38" t="s">
        <v>29</v>
      </c>
    </row>
    <row r="16" spans="1:2" ht="21" customHeight="1" x14ac:dyDescent="0.2">
      <c r="A16" s="34" t="s">
        <v>12</v>
      </c>
      <c r="B16" s="38" t="s">
        <v>30</v>
      </c>
    </row>
    <row r="17" spans="1:2" ht="33.75" customHeight="1" x14ac:dyDescent="0.2">
      <c r="A17" s="34"/>
      <c r="B17" s="35" t="s">
        <v>192</v>
      </c>
    </row>
    <row r="18" spans="1:2" ht="21" customHeight="1" x14ac:dyDescent="0.2">
      <c r="A18" s="34" t="s">
        <v>13</v>
      </c>
      <c r="B18" s="39" t="s">
        <v>31</v>
      </c>
    </row>
    <row r="19" spans="1:2" ht="21" customHeight="1" x14ac:dyDescent="0.2">
      <c r="A19" s="34" t="s">
        <v>14</v>
      </c>
      <c r="B19" s="39" t="s">
        <v>32</v>
      </c>
    </row>
    <row r="20" spans="1:2" ht="21" customHeight="1" x14ac:dyDescent="0.2">
      <c r="A20" s="34" t="s">
        <v>15</v>
      </c>
      <c r="B20" s="39" t="s">
        <v>33</v>
      </c>
    </row>
    <row r="21" spans="1:2" ht="21" customHeight="1" x14ac:dyDescent="0.2">
      <c r="A21" s="34" t="s">
        <v>16</v>
      </c>
      <c r="B21" s="39" t="s">
        <v>34</v>
      </c>
    </row>
    <row r="22" spans="1:2" ht="21" customHeight="1" x14ac:dyDescent="0.2">
      <c r="A22" s="34" t="s">
        <v>17</v>
      </c>
      <c r="B22" s="39" t="s">
        <v>35</v>
      </c>
    </row>
    <row r="23" spans="1:2" ht="21" customHeight="1" x14ac:dyDescent="0.2">
      <c r="A23" s="34" t="s">
        <v>18</v>
      </c>
      <c r="B23" s="39" t="s">
        <v>36</v>
      </c>
    </row>
    <row r="24" spans="1:2" ht="21" customHeight="1" x14ac:dyDescent="0.2">
      <c r="A24" s="34" t="s">
        <v>19</v>
      </c>
      <c r="B24" s="39" t="s">
        <v>37</v>
      </c>
    </row>
    <row r="25" spans="1:2" ht="21" customHeight="1" x14ac:dyDescent="0.2">
      <c r="A25" s="34" t="s">
        <v>20</v>
      </c>
      <c r="B25" s="39" t="s">
        <v>38</v>
      </c>
    </row>
    <row r="26" spans="1:2" ht="30" customHeight="1" x14ac:dyDescent="0.2">
      <c r="A26" s="34"/>
      <c r="B26" s="40" t="s">
        <v>198</v>
      </c>
    </row>
    <row r="27" spans="1:2" s="24" customFormat="1" ht="25.5" customHeight="1" x14ac:dyDescent="0.2">
      <c r="A27" s="86" t="s">
        <v>21</v>
      </c>
      <c r="B27" s="80" t="s">
        <v>227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10" workbookViewId="0">
      <selection activeCell="A3" sqref="A3"/>
    </sheetView>
  </sheetViews>
  <sheetFormatPr defaultRowHeight="12" x14ac:dyDescent="0.2"/>
  <cols>
    <col min="1" max="1" width="71.5" customWidth="1"/>
    <col min="2" max="2" width="18.33203125" customWidth="1"/>
    <col min="3" max="3" width="17.6640625" customWidth="1"/>
  </cols>
  <sheetData>
    <row r="1" spans="1:3" ht="14.25" x14ac:dyDescent="0.2">
      <c r="A1" s="93" t="s">
        <v>199</v>
      </c>
      <c r="B1" s="94"/>
      <c r="C1" s="94"/>
    </row>
    <row r="2" spans="1:3" ht="14.25" x14ac:dyDescent="0.2">
      <c r="A2" s="6"/>
      <c r="B2" s="5"/>
      <c r="C2" s="5"/>
    </row>
    <row r="3" spans="1:3" ht="12.75" x14ac:dyDescent="0.2">
      <c r="A3" s="23" t="s">
        <v>212</v>
      </c>
      <c r="B3" s="24"/>
      <c r="C3" s="24"/>
    </row>
    <row r="4" spans="1:3" ht="12.75" x14ac:dyDescent="0.2">
      <c r="A4" s="120" t="s">
        <v>82</v>
      </c>
      <c r="B4" s="130"/>
      <c r="C4" s="130"/>
    </row>
    <row r="5" spans="1:3" ht="32.25" customHeight="1" x14ac:dyDescent="0.2">
      <c r="A5" s="33"/>
      <c r="B5" s="13" t="s">
        <v>83</v>
      </c>
      <c r="C5" s="13" t="s">
        <v>84</v>
      </c>
    </row>
    <row r="6" spans="1:3" ht="23.25" customHeight="1" x14ac:dyDescent="0.2">
      <c r="A6" s="51" t="s">
        <v>85</v>
      </c>
      <c r="B6" s="52"/>
      <c r="C6" s="52"/>
    </row>
    <row r="7" spans="1:3" ht="23.25" customHeight="1" x14ac:dyDescent="0.2">
      <c r="A7" s="33" t="s">
        <v>86</v>
      </c>
      <c r="B7" s="20">
        <v>293335.40000000002</v>
      </c>
      <c r="C7" s="20">
        <v>15787.3</v>
      </c>
    </row>
    <row r="8" spans="1:3" ht="23.25" customHeight="1" x14ac:dyDescent="0.2">
      <c r="A8" s="31" t="s">
        <v>87</v>
      </c>
      <c r="B8" s="20">
        <v>680.8</v>
      </c>
      <c r="C8" s="20" t="s">
        <v>22</v>
      </c>
    </row>
    <row r="9" spans="1:3" ht="23.25" customHeight="1" x14ac:dyDescent="0.2">
      <c r="A9" s="33" t="s">
        <v>88</v>
      </c>
      <c r="B9" s="20">
        <v>51872.5</v>
      </c>
      <c r="C9" s="20">
        <v>6315.5</v>
      </c>
    </row>
    <row r="10" spans="1:3" ht="23.25" customHeight="1" x14ac:dyDescent="0.2">
      <c r="A10" s="31" t="s">
        <v>89</v>
      </c>
      <c r="B10" s="20">
        <v>2510</v>
      </c>
      <c r="C10" s="20" t="s">
        <v>22</v>
      </c>
    </row>
    <row r="11" spans="1:3" ht="23.25" customHeight="1" x14ac:dyDescent="0.2">
      <c r="A11" s="33" t="s">
        <v>90</v>
      </c>
      <c r="B11" s="20">
        <v>14061.8</v>
      </c>
      <c r="C11" s="20">
        <v>456.7</v>
      </c>
    </row>
    <row r="12" spans="1:3" ht="23.25" customHeight="1" x14ac:dyDescent="0.2">
      <c r="A12" s="33" t="s">
        <v>91</v>
      </c>
      <c r="B12" s="20">
        <v>37</v>
      </c>
      <c r="C12" s="20">
        <v>0</v>
      </c>
    </row>
    <row r="13" spans="1:3" ht="23.25" customHeight="1" x14ac:dyDescent="0.2">
      <c r="A13" s="26" t="s">
        <v>92</v>
      </c>
      <c r="B13" s="20"/>
      <c r="C13" s="20"/>
    </row>
    <row r="14" spans="1:3" ht="23.25" customHeight="1" x14ac:dyDescent="0.2">
      <c r="A14" s="33" t="s">
        <v>93</v>
      </c>
      <c r="B14" s="20">
        <v>45.4</v>
      </c>
      <c r="C14" s="20">
        <v>3.4</v>
      </c>
    </row>
    <row r="15" spans="1:3" ht="30.75" customHeight="1" x14ac:dyDescent="0.2">
      <c r="A15" s="33" t="s">
        <v>94</v>
      </c>
      <c r="B15" s="20">
        <v>9352.2999999999993</v>
      </c>
      <c r="C15" s="20">
        <v>6251.5</v>
      </c>
    </row>
    <row r="16" spans="1:3" ht="30.75" customHeight="1" x14ac:dyDescent="0.2">
      <c r="A16" s="33" t="s">
        <v>95</v>
      </c>
      <c r="B16" s="53">
        <v>69571.399999999994</v>
      </c>
      <c r="C16" s="53">
        <v>54735.9</v>
      </c>
    </row>
    <row r="17" spans="1:3" s="10" customFormat="1" ht="23.25" customHeight="1" x14ac:dyDescent="0.2">
      <c r="A17" s="67" t="s">
        <v>190</v>
      </c>
      <c r="B17" s="77">
        <v>10390.299999999999</v>
      </c>
      <c r="C17" s="77">
        <v>990.2</v>
      </c>
    </row>
    <row r="18" spans="1:3" ht="23.25" customHeight="1" x14ac:dyDescent="0.2">
      <c r="A18" s="33" t="s">
        <v>96</v>
      </c>
      <c r="B18" s="20">
        <v>68240.100000000006</v>
      </c>
      <c r="C18" s="20" t="s">
        <v>22</v>
      </c>
    </row>
    <row r="19" spans="1:3" ht="30.75" customHeight="1" x14ac:dyDescent="0.2">
      <c r="A19" s="33" t="s">
        <v>97</v>
      </c>
      <c r="B19" s="20">
        <v>485859.6</v>
      </c>
      <c r="C19" s="20">
        <v>125.8</v>
      </c>
    </row>
    <row r="20" spans="1:3" ht="23.25" customHeight="1" x14ac:dyDescent="0.2">
      <c r="A20" s="33" t="s">
        <v>98</v>
      </c>
      <c r="B20" s="20">
        <v>231.2</v>
      </c>
      <c r="C20" s="20">
        <v>10.5</v>
      </c>
    </row>
  </sheetData>
  <mergeCells count="2">
    <mergeCell ref="A4:C4"/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6" workbookViewId="0">
      <selection activeCell="A32" sqref="A32:G32"/>
    </sheetView>
  </sheetViews>
  <sheetFormatPr defaultRowHeight="12" x14ac:dyDescent="0.2"/>
  <cols>
    <col min="1" max="1" width="26.5" customWidth="1"/>
    <col min="2" max="2" width="15.5" bestFit="1" customWidth="1"/>
    <col min="3" max="3" width="15.5" customWidth="1"/>
    <col min="5" max="5" width="5.5" customWidth="1"/>
    <col min="6" max="6" width="15.83203125" customWidth="1"/>
    <col min="7" max="7" width="15.1640625" customWidth="1"/>
  </cols>
  <sheetData>
    <row r="1" spans="1:7" ht="12.75" x14ac:dyDescent="0.2">
      <c r="A1" s="23" t="s">
        <v>213</v>
      </c>
      <c r="B1" s="24"/>
      <c r="C1" s="24"/>
      <c r="D1" s="24"/>
      <c r="E1" s="24"/>
      <c r="F1" s="24"/>
      <c r="G1" s="24"/>
    </row>
    <row r="2" spans="1:7" ht="12.75" x14ac:dyDescent="0.2">
      <c r="A2" s="38"/>
      <c r="B2" s="24"/>
      <c r="C2" s="24"/>
      <c r="D2" s="24"/>
      <c r="E2" s="24"/>
      <c r="F2" s="24"/>
      <c r="G2" s="24"/>
    </row>
    <row r="3" spans="1:7" ht="12.75" x14ac:dyDescent="0.2">
      <c r="A3" s="120" t="s">
        <v>82</v>
      </c>
      <c r="B3" s="130"/>
      <c r="C3" s="130"/>
      <c r="D3" s="130"/>
      <c r="E3" s="130"/>
      <c r="F3" s="130"/>
      <c r="G3" s="130"/>
    </row>
    <row r="4" spans="1:7" ht="12.75" x14ac:dyDescent="0.2">
      <c r="A4" s="98"/>
      <c r="B4" s="95" t="s">
        <v>170</v>
      </c>
      <c r="C4" s="95"/>
      <c r="D4" s="95"/>
      <c r="E4" s="95"/>
      <c r="F4" s="95"/>
      <c r="G4" s="95"/>
    </row>
    <row r="5" spans="1:7" ht="62.25" customHeight="1" x14ac:dyDescent="0.2">
      <c r="A5" s="98"/>
      <c r="B5" s="13" t="s">
        <v>99</v>
      </c>
      <c r="C5" s="13" t="s">
        <v>100</v>
      </c>
      <c r="D5" s="95" t="s">
        <v>101</v>
      </c>
      <c r="E5" s="95"/>
      <c r="F5" s="13" t="s">
        <v>102</v>
      </c>
      <c r="G5" s="13" t="s">
        <v>189</v>
      </c>
    </row>
    <row r="6" spans="1:7" ht="21" customHeight="1" x14ac:dyDescent="0.2">
      <c r="A6" s="8" t="s">
        <v>138</v>
      </c>
      <c r="B6" s="41">
        <v>354560.2</v>
      </c>
      <c r="C6" s="41">
        <v>485859.6</v>
      </c>
      <c r="D6" s="143">
        <v>231.2</v>
      </c>
      <c r="E6" s="143"/>
      <c r="F6" s="41">
        <v>83633.2</v>
      </c>
      <c r="G6" s="41">
        <v>78630.399999999994</v>
      </c>
    </row>
    <row r="7" spans="1:7" ht="21" customHeight="1" x14ac:dyDescent="0.2">
      <c r="A7" s="9" t="s">
        <v>139</v>
      </c>
      <c r="B7" s="16">
        <v>4846.3</v>
      </c>
      <c r="C7" s="16">
        <v>19250.8</v>
      </c>
      <c r="D7" s="141">
        <v>0.4</v>
      </c>
      <c r="E7" s="141"/>
      <c r="F7" s="16">
        <v>414.9</v>
      </c>
      <c r="G7" s="16">
        <v>4342.5</v>
      </c>
    </row>
    <row r="8" spans="1:7" ht="21" customHeight="1" x14ac:dyDescent="0.2">
      <c r="A8" s="9" t="s">
        <v>140</v>
      </c>
      <c r="B8" s="16">
        <v>3204.8</v>
      </c>
      <c r="C8" s="16" t="s">
        <v>235</v>
      </c>
      <c r="D8" s="141">
        <v>0.1</v>
      </c>
      <c r="E8" s="141"/>
      <c r="F8" s="16">
        <v>257.7</v>
      </c>
      <c r="G8" s="16">
        <v>2483.1</v>
      </c>
    </row>
    <row r="9" spans="1:7" ht="21" customHeight="1" x14ac:dyDescent="0.2">
      <c r="A9" s="9" t="s">
        <v>141</v>
      </c>
      <c r="B9" s="88" t="s">
        <v>235</v>
      </c>
      <c r="C9" s="88" t="s">
        <v>235</v>
      </c>
      <c r="D9" s="142" t="s">
        <v>236</v>
      </c>
      <c r="E9" s="142"/>
      <c r="F9" s="88" t="s">
        <v>235</v>
      </c>
      <c r="G9" s="88" t="s">
        <v>235</v>
      </c>
    </row>
    <row r="10" spans="1:7" ht="21" customHeight="1" x14ac:dyDescent="0.2">
      <c r="A10" s="9" t="s">
        <v>142</v>
      </c>
      <c r="B10" s="16">
        <v>4386.2</v>
      </c>
      <c r="C10" s="16">
        <v>16635.099999999999</v>
      </c>
      <c r="D10" s="141">
        <v>0.2</v>
      </c>
      <c r="E10" s="141"/>
      <c r="F10" s="16">
        <v>531.29999999999995</v>
      </c>
      <c r="G10" s="16">
        <v>3700.9</v>
      </c>
    </row>
    <row r="11" spans="1:7" ht="21" customHeight="1" x14ac:dyDescent="0.2">
      <c r="A11" s="9" t="s">
        <v>143</v>
      </c>
      <c r="B11" s="16">
        <v>3841.9</v>
      </c>
      <c r="C11" s="16">
        <v>16303.6</v>
      </c>
      <c r="D11" s="141">
        <v>0.3</v>
      </c>
      <c r="E11" s="141"/>
      <c r="F11" s="16">
        <v>333.3</v>
      </c>
      <c r="G11" s="16">
        <v>3213.4</v>
      </c>
    </row>
    <row r="12" spans="1:7" ht="21" customHeight="1" x14ac:dyDescent="0.2">
      <c r="A12" s="9" t="s">
        <v>144</v>
      </c>
      <c r="B12" s="16">
        <v>5799.2</v>
      </c>
      <c r="C12" s="16">
        <v>7624.4</v>
      </c>
      <c r="D12" s="141">
        <v>0.1</v>
      </c>
      <c r="E12" s="141"/>
      <c r="F12" s="16">
        <v>201.9</v>
      </c>
      <c r="G12" s="16">
        <v>2678.2</v>
      </c>
    </row>
    <row r="13" spans="1:7" ht="21" customHeight="1" x14ac:dyDescent="0.2">
      <c r="A13" s="9" t="s">
        <v>145</v>
      </c>
      <c r="B13" s="16">
        <v>7572.2</v>
      </c>
      <c r="C13" s="88" t="s">
        <v>235</v>
      </c>
      <c r="D13" s="142" t="s">
        <v>236</v>
      </c>
      <c r="E13" s="142"/>
      <c r="F13" s="88" t="s">
        <v>235</v>
      </c>
      <c r="G13" s="88" t="s">
        <v>235</v>
      </c>
    </row>
    <row r="14" spans="1:7" ht="21" customHeight="1" x14ac:dyDescent="0.2">
      <c r="A14" s="9" t="s">
        <v>146</v>
      </c>
      <c r="B14" s="16">
        <v>2674.5</v>
      </c>
      <c r="C14" s="16">
        <v>12816.5</v>
      </c>
      <c r="D14" s="141">
        <v>0.2</v>
      </c>
      <c r="E14" s="141"/>
      <c r="F14" s="16">
        <v>299</v>
      </c>
      <c r="G14" s="16">
        <v>2790.6</v>
      </c>
    </row>
    <row r="15" spans="1:7" ht="21" customHeight="1" x14ac:dyDescent="0.2">
      <c r="A15" s="9" t="s">
        <v>147</v>
      </c>
      <c r="B15" s="88" t="s">
        <v>235</v>
      </c>
      <c r="C15" s="88" t="s">
        <v>235</v>
      </c>
      <c r="D15" s="142" t="s">
        <v>236</v>
      </c>
      <c r="E15" s="142"/>
      <c r="F15" s="88" t="s">
        <v>235</v>
      </c>
      <c r="G15" s="88" t="s">
        <v>235</v>
      </c>
    </row>
    <row r="16" spans="1:7" ht="21" customHeight="1" x14ac:dyDescent="0.2">
      <c r="A16" s="9" t="s">
        <v>148</v>
      </c>
      <c r="B16" s="16">
        <v>2329</v>
      </c>
      <c r="C16" s="16">
        <v>20666.8</v>
      </c>
      <c r="D16" s="141">
        <v>0.1</v>
      </c>
      <c r="E16" s="141"/>
      <c r="F16" s="16">
        <v>284.89999999999998</v>
      </c>
      <c r="G16" s="16">
        <v>2242.4</v>
      </c>
    </row>
    <row r="17" spans="1:9" ht="21" customHeight="1" x14ac:dyDescent="0.2">
      <c r="A17" s="9" t="s">
        <v>149</v>
      </c>
      <c r="B17" s="16">
        <v>1460.9</v>
      </c>
      <c r="C17" s="16">
        <v>5749.1</v>
      </c>
      <c r="D17" s="141">
        <v>0.1</v>
      </c>
      <c r="E17" s="141"/>
      <c r="F17" s="16">
        <v>151.6</v>
      </c>
      <c r="G17" s="16">
        <v>1756</v>
      </c>
    </row>
    <row r="18" spans="1:9" ht="21" customHeight="1" x14ac:dyDescent="0.2">
      <c r="A18" s="9" t="s">
        <v>150</v>
      </c>
      <c r="B18" s="16">
        <v>14181.6</v>
      </c>
      <c r="C18" s="16">
        <v>13691.9</v>
      </c>
      <c r="D18" s="141">
        <v>0.9</v>
      </c>
      <c r="E18" s="141"/>
      <c r="F18" s="16">
        <v>13435.5</v>
      </c>
      <c r="G18" s="16">
        <v>4821.8999999999996</v>
      </c>
    </row>
    <row r="19" spans="1:9" ht="21" customHeight="1" x14ac:dyDescent="0.2">
      <c r="A19" s="9" t="s">
        <v>151</v>
      </c>
      <c r="B19" s="16">
        <v>3076.7</v>
      </c>
      <c r="C19" s="88" t="s">
        <v>235</v>
      </c>
      <c r="D19" s="142" t="s">
        <v>236</v>
      </c>
      <c r="E19" s="142"/>
      <c r="F19" s="88" t="s">
        <v>235</v>
      </c>
      <c r="G19" s="88" t="s">
        <v>235</v>
      </c>
    </row>
    <row r="20" spans="1:9" ht="21" customHeight="1" x14ac:dyDescent="0.2">
      <c r="A20" s="9" t="s">
        <v>152</v>
      </c>
      <c r="B20" s="16">
        <v>8441</v>
      </c>
      <c r="C20" s="16">
        <v>24045.200000000001</v>
      </c>
      <c r="D20" s="141">
        <v>0.2</v>
      </c>
      <c r="E20" s="141"/>
      <c r="F20" s="16">
        <v>735</v>
      </c>
      <c r="G20" s="16">
        <v>4112.8</v>
      </c>
    </row>
    <row r="21" spans="1:9" ht="21" customHeight="1" x14ac:dyDescent="0.2">
      <c r="A21" s="9" t="s">
        <v>153</v>
      </c>
      <c r="B21" s="88" t="s">
        <v>235</v>
      </c>
      <c r="C21" s="88" t="s">
        <v>235</v>
      </c>
      <c r="D21" s="142" t="s">
        <v>236</v>
      </c>
      <c r="E21" s="142"/>
      <c r="F21" s="88" t="s">
        <v>235</v>
      </c>
      <c r="G21" s="88" t="s">
        <v>235</v>
      </c>
    </row>
    <row r="22" spans="1:9" ht="21" customHeight="1" x14ac:dyDescent="0.2">
      <c r="A22" s="9" t="s">
        <v>154</v>
      </c>
      <c r="B22" s="16">
        <v>4526.5</v>
      </c>
      <c r="C22" s="16">
        <v>13877.6</v>
      </c>
      <c r="D22" s="141">
        <v>0.1</v>
      </c>
      <c r="E22" s="141"/>
      <c r="F22" s="16">
        <v>308</v>
      </c>
      <c r="G22" s="16">
        <v>2545.8000000000002</v>
      </c>
    </row>
    <row r="23" spans="1:9" ht="21" customHeight="1" x14ac:dyDescent="0.2">
      <c r="A23" s="9" t="s">
        <v>155</v>
      </c>
      <c r="B23" s="16">
        <v>3210</v>
      </c>
      <c r="C23" s="16">
        <v>14184.1</v>
      </c>
      <c r="D23" s="141">
        <v>9.4</v>
      </c>
      <c r="E23" s="141"/>
      <c r="F23" s="16">
        <v>340.6</v>
      </c>
      <c r="G23" s="16">
        <v>2262.8000000000002</v>
      </c>
    </row>
    <row r="24" spans="1:9" ht="21" customHeight="1" x14ac:dyDescent="0.2">
      <c r="A24" s="9" t="s">
        <v>156</v>
      </c>
      <c r="B24" s="16">
        <v>2722.5</v>
      </c>
      <c r="C24" s="16">
        <v>11013.3</v>
      </c>
      <c r="D24" s="141">
        <v>0.1</v>
      </c>
      <c r="E24" s="141"/>
      <c r="F24" s="16">
        <v>310.7</v>
      </c>
      <c r="G24" s="16">
        <v>2742.1</v>
      </c>
    </row>
    <row r="25" spans="1:9" ht="21" customHeight="1" x14ac:dyDescent="0.2">
      <c r="A25" s="9" t="s">
        <v>157</v>
      </c>
      <c r="B25" s="16">
        <v>13366.5</v>
      </c>
      <c r="C25" s="88" t="s">
        <v>235</v>
      </c>
      <c r="D25" s="142" t="s">
        <v>236</v>
      </c>
      <c r="E25" s="142"/>
      <c r="F25" s="88" t="s">
        <v>235</v>
      </c>
      <c r="G25" s="88" t="s">
        <v>235</v>
      </c>
    </row>
    <row r="26" spans="1:9" ht="21" customHeight="1" x14ac:dyDescent="0.2">
      <c r="A26" s="9" t="s">
        <v>158</v>
      </c>
      <c r="B26" s="16">
        <v>4339.5</v>
      </c>
      <c r="C26" s="16">
        <v>9655.6</v>
      </c>
      <c r="D26" s="141">
        <v>0.3</v>
      </c>
      <c r="E26" s="141"/>
      <c r="F26" s="16">
        <v>359.1</v>
      </c>
      <c r="G26" s="16">
        <v>2149.1</v>
      </c>
    </row>
    <row r="27" spans="1:9" ht="21" customHeight="1" x14ac:dyDescent="0.2">
      <c r="A27" s="9" t="s">
        <v>159</v>
      </c>
      <c r="B27" s="16">
        <v>3082.5</v>
      </c>
      <c r="C27" s="16">
        <v>16027.9</v>
      </c>
      <c r="D27" s="141">
        <v>1.1000000000000001</v>
      </c>
      <c r="E27" s="141"/>
      <c r="F27" s="16">
        <v>1893.1</v>
      </c>
      <c r="G27" s="16">
        <v>2943.1</v>
      </c>
    </row>
    <row r="28" spans="1:9" ht="21" customHeight="1" x14ac:dyDescent="0.2">
      <c r="A28" s="9" t="s">
        <v>160</v>
      </c>
      <c r="B28" s="16">
        <v>4646.6000000000004</v>
      </c>
      <c r="C28" s="16">
        <v>16561</v>
      </c>
      <c r="D28" s="141">
        <v>0.1</v>
      </c>
      <c r="E28" s="141"/>
      <c r="F28" s="16">
        <v>328.1</v>
      </c>
      <c r="G28" s="16">
        <v>2641.7</v>
      </c>
    </row>
    <row r="29" spans="1:9" ht="21" customHeight="1" x14ac:dyDescent="0.2">
      <c r="A29" s="9" t="s">
        <v>161</v>
      </c>
      <c r="B29" s="16">
        <v>2150.1</v>
      </c>
      <c r="C29" s="16">
        <v>9156.7000000000007</v>
      </c>
      <c r="D29" s="141">
        <v>0.2</v>
      </c>
      <c r="E29" s="141"/>
      <c r="F29" s="16">
        <v>176.5</v>
      </c>
      <c r="G29" s="16">
        <v>2041.2</v>
      </c>
    </row>
    <row r="30" spans="1:9" ht="21" customHeight="1" x14ac:dyDescent="0.2">
      <c r="A30" s="9" t="s">
        <v>162</v>
      </c>
      <c r="B30" s="16">
        <v>4083.1</v>
      </c>
      <c r="C30" s="16">
        <v>22529.8</v>
      </c>
      <c r="D30" s="142" t="s">
        <v>236</v>
      </c>
      <c r="E30" s="142"/>
      <c r="F30" s="16">
        <v>309</v>
      </c>
      <c r="G30" s="16">
        <v>2849.3</v>
      </c>
    </row>
    <row r="31" spans="1:9" ht="21" customHeight="1" x14ac:dyDescent="0.2">
      <c r="A31" s="9" t="s">
        <v>163</v>
      </c>
      <c r="B31" s="16">
        <v>227486.2</v>
      </c>
      <c r="C31" s="16">
        <v>100247.1</v>
      </c>
      <c r="D31" s="141">
        <v>200.8</v>
      </c>
      <c r="E31" s="141"/>
      <c r="F31" s="16">
        <v>8437.7000000000007</v>
      </c>
      <c r="G31" s="16">
        <v>6506.9</v>
      </c>
    </row>
    <row r="32" spans="1:9" ht="27" customHeight="1" x14ac:dyDescent="0.2">
      <c r="A32" s="124" t="s">
        <v>239</v>
      </c>
      <c r="B32" s="140"/>
      <c r="C32" s="140"/>
      <c r="D32" s="140"/>
      <c r="E32" s="140"/>
      <c r="F32" s="140"/>
      <c r="G32" s="140"/>
      <c r="H32" s="89"/>
      <c r="I32" s="89"/>
    </row>
    <row r="33" spans="1:9" x14ac:dyDescent="0.2">
      <c r="A33" s="12"/>
      <c r="B33" s="90"/>
      <c r="C33" s="90"/>
      <c r="D33" s="90"/>
      <c r="E33" s="90"/>
      <c r="F33" s="90"/>
      <c r="G33" s="90"/>
      <c r="H33" s="12"/>
      <c r="I33" s="12"/>
    </row>
  </sheetData>
  <mergeCells count="31">
    <mergeCell ref="D14:E14"/>
    <mergeCell ref="D15:E15"/>
    <mergeCell ref="D16:E16"/>
    <mergeCell ref="D17:E17"/>
    <mergeCell ref="D31:E31"/>
    <mergeCell ref="D30:E30"/>
    <mergeCell ref="B4:G4"/>
    <mergeCell ref="D5:E5"/>
    <mergeCell ref="D6:E6"/>
    <mergeCell ref="D13:E13"/>
    <mergeCell ref="D8:E8"/>
    <mergeCell ref="D9:E9"/>
    <mergeCell ref="D10:E10"/>
    <mergeCell ref="D11:E11"/>
    <mergeCell ref="D12:E12"/>
    <mergeCell ref="A32:G32"/>
    <mergeCell ref="A3:G3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25:E25"/>
    <mergeCell ref="D19:E19"/>
    <mergeCell ref="D18:E18"/>
    <mergeCell ref="D7:E7"/>
    <mergeCell ref="A4:A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13" workbookViewId="0">
      <selection activeCell="A32" sqref="A32:F32"/>
    </sheetView>
  </sheetViews>
  <sheetFormatPr defaultRowHeight="11.25" x14ac:dyDescent="0.15"/>
  <cols>
    <col min="1" max="1" width="22" style="22" customWidth="1"/>
    <col min="2" max="2" width="14.6640625" style="22" customWidth="1"/>
    <col min="3" max="3" width="14.5" style="22" customWidth="1"/>
    <col min="4" max="4" width="16.33203125" style="22" customWidth="1"/>
    <col min="5" max="5" width="16.5" style="22" customWidth="1"/>
    <col min="6" max="6" width="18.5" style="22" customWidth="1"/>
    <col min="7" max="16384" width="9.33203125" style="22"/>
  </cols>
  <sheetData>
    <row r="1" spans="1:6" ht="12.75" x14ac:dyDescent="0.2">
      <c r="A1" s="23" t="s">
        <v>214</v>
      </c>
      <c r="B1" s="24"/>
      <c r="C1" s="24"/>
      <c r="D1" s="24"/>
      <c r="E1" s="24"/>
      <c r="F1" s="24"/>
    </row>
    <row r="2" spans="1:6" ht="12.75" x14ac:dyDescent="0.2">
      <c r="A2" s="23" t="s">
        <v>0</v>
      </c>
      <c r="B2" s="24"/>
      <c r="C2" s="24"/>
      <c r="D2" s="24"/>
      <c r="E2" s="24"/>
      <c r="F2" s="24"/>
    </row>
    <row r="3" spans="1:6" ht="12.75" x14ac:dyDescent="0.2">
      <c r="A3" s="120" t="s">
        <v>82</v>
      </c>
      <c r="B3" s="130"/>
      <c r="C3" s="130"/>
      <c r="D3" s="130"/>
      <c r="E3" s="130"/>
      <c r="F3" s="130"/>
    </row>
    <row r="4" spans="1:6" ht="12.75" x14ac:dyDescent="0.15">
      <c r="A4" s="98"/>
      <c r="B4" s="95" t="s">
        <v>170</v>
      </c>
      <c r="C4" s="95"/>
      <c r="D4" s="95"/>
      <c r="E4" s="95"/>
      <c r="F4" s="95"/>
    </row>
    <row r="5" spans="1:6" ht="45" customHeight="1" x14ac:dyDescent="0.15">
      <c r="A5" s="98"/>
      <c r="B5" s="68" t="s">
        <v>99</v>
      </c>
      <c r="C5" s="68" t="s">
        <v>100</v>
      </c>
      <c r="D5" s="68" t="s">
        <v>98</v>
      </c>
      <c r="E5" s="68" t="s">
        <v>103</v>
      </c>
      <c r="F5" s="68" t="s">
        <v>190</v>
      </c>
    </row>
    <row r="6" spans="1:6" ht="21" customHeight="1" x14ac:dyDescent="0.15">
      <c r="A6" s="8" t="s">
        <v>138</v>
      </c>
      <c r="B6" s="76">
        <v>28354.3</v>
      </c>
      <c r="C6" s="76">
        <v>125.8</v>
      </c>
      <c r="D6" s="76">
        <v>10.5</v>
      </c>
      <c r="E6" s="76">
        <v>55192.6</v>
      </c>
      <c r="F6" s="76">
        <v>990.2</v>
      </c>
    </row>
    <row r="7" spans="1:6" ht="21" customHeight="1" x14ac:dyDescent="0.15">
      <c r="A7" s="9" t="s">
        <v>139</v>
      </c>
      <c r="B7" s="75">
        <v>809.3</v>
      </c>
      <c r="C7" s="75">
        <v>0.5</v>
      </c>
      <c r="D7" s="75">
        <v>0.3</v>
      </c>
      <c r="E7" s="75">
        <v>14</v>
      </c>
      <c r="F7" s="75">
        <v>33.799999999999997</v>
      </c>
    </row>
    <row r="8" spans="1:6" ht="21" customHeight="1" x14ac:dyDescent="0.15">
      <c r="A8" s="9" t="s">
        <v>140</v>
      </c>
      <c r="B8" s="75">
        <v>534.4</v>
      </c>
      <c r="C8" s="75" t="s">
        <v>24</v>
      </c>
      <c r="D8" s="75" t="s">
        <v>24</v>
      </c>
      <c r="E8" s="75">
        <v>6.4</v>
      </c>
      <c r="F8" s="75">
        <v>13.1</v>
      </c>
    </row>
    <row r="9" spans="1:6" ht="21" customHeight="1" x14ac:dyDescent="0.15">
      <c r="A9" s="9" t="s">
        <v>141</v>
      </c>
      <c r="B9" s="75" t="s">
        <v>235</v>
      </c>
      <c r="C9" s="88" t="s">
        <v>235</v>
      </c>
      <c r="D9" s="88" t="s">
        <v>235</v>
      </c>
      <c r="E9" s="88" t="s">
        <v>235</v>
      </c>
      <c r="F9" s="88" t="s">
        <v>235</v>
      </c>
    </row>
    <row r="10" spans="1:6" ht="21" customHeight="1" x14ac:dyDescent="0.15">
      <c r="A10" s="9" t="s">
        <v>142</v>
      </c>
      <c r="B10" s="75">
        <v>629.20000000000005</v>
      </c>
      <c r="C10" s="75" t="s">
        <v>24</v>
      </c>
      <c r="D10" s="75">
        <v>0.1</v>
      </c>
      <c r="E10" s="75">
        <v>23.7</v>
      </c>
      <c r="F10" s="75">
        <v>81.599999999999994</v>
      </c>
    </row>
    <row r="11" spans="1:6" ht="21" customHeight="1" x14ac:dyDescent="0.15">
      <c r="A11" s="9" t="s">
        <v>143</v>
      </c>
      <c r="B11" s="75">
        <v>568.6</v>
      </c>
      <c r="C11" s="75">
        <v>0.3</v>
      </c>
      <c r="D11" s="75">
        <v>0.1</v>
      </c>
      <c r="E11" s="75">
        <v>11.3</v>
      </c>
      <c r="F11" s="75">
        <v>29.7</v>
      </c>
    </row>
    <row r="12" spans="1:6" ht="21" customHeight="1" x14ac:dyDescent="0.15">
      <c r="A12" s="9" t="s">
        <v>144</v>
      </c>
      <c r="B12" s="75">
        <v>1732.6</v>
      </c>
      <c r="C12" s="75">
        <v>0.2</v>
      </c>
      <c r="D12" s="75" t="s">
        <v>24</v>
      </c>
      <c r="E12" s="75">
        <v>8.1999999999999993</v>
      </c>
      <c r="F12" s="75">
        <v>12.8</v>
      </c>
    </row>
    <row r="13" spans="1:6" ht="21" customHeight="1" x14ac:dyDescent="0.15">
      <c r="A13" s="9" t="s">
        <v>145</v>
      </c>
      <c r="B13" s="75">
        <v>1496.9</v>
      </c>
      <c r="C13" s="88" t="s">
        <v>235</v>
      </c>
      <c r="D13" s="88" t="s">
        <v>235</v>
      </c>
      <c r="E13" s="88" t="s">
        <v>235</v>
      </c>
      <c r="F13" s="88" t="s">
        <v>235</v>
      </c>
    </row>
    <row r="14" spans="1:6" ht="21" customHeight="1" x14ac:dyDescent="0.15">
      <c r="A14" s="9" t="s">
        <v>146</v>
      </c>
      <c r="B14" s="75">
        <v>445.2</v>
      </c>
      <c r="C14" s="75" t="s">
        <v>24</v>
      </c>
      <c r="D14" s="75" t="s">
        <v>24</v>
      </c>
      <c r="E14" s="75">
        <v>9.4</v>
      </c>
      <c r="F14" s="75">
        <v>12.2</v>
      </c>
    </row>
    <row r="15" spans="1:6" ht="21" customHeight="1" x14ac:dyDescent="0.15">
      <c r="A15" s="9" t="s">
        <v>147</v>
      </c>
      <c r="B15" s="88" t="s">
        <v>235</v>
      </c>
      <c r="C15" s="88" t="s">
        <v>235</v>
      </c>
      <c r="D15" s="75" t="s">
        <v>24</v>
      </c>
      <c r="E15" s="88" t="s">
        <v>235</v>
      </c>
      <c r="F15" s="88" t="s">
        <v>235</v>
      </c>
    </row>
    <row r="16" spans="1:6" ht="21" customHeight="1" x14ac:dyDescent="0.15">
      <c r="A16" s="9" t="s">
        <v>148</v>
      </c>
      <c r="B16" s="75">
        <v>249.3</v>
      </c>
      <c r="C16" s="75">
        <v>0.2</v>
      </c>
      <c r="D16" s="75" t="s">
        <v>24</v>
      </c>
      <c r="E16" s="75">
        <v>11.3</v>
      </c>
      <c r="F16" s="75">
        <v>30.4</v>
      </c>
    </row>
    <row r="17" spans="1:7" ht="21" customHeight="1" x14ac:dyDescent="0.15">
      <c r="A17" s="9" t="s">
        <v>149</v>
      </c>
      <c r="B17" s="75">
        <v>163.9</v>
      </c>
      <c r="C17" s="75">
        <v>0.2</v>
      </c>
      <c r="D17" s="75" t="s">
        <v>24</v>
      </c>
      <c r="E17" s="75">
        <v>6.7</v>
      </c>
      <c r="F17" s="75">
        <v>32.9</v>
      </c>
    </row>
    <row r="18" spans="1:7" ht="21" customHeight="1" x14ac:dyDescent="0.15">
      <c r="A18" s="9" t="s">
        <v>150</v>
      </c>
      <c r="B18" s="75">
        <v>4893.5</v>
      </c>
      <c r="C18" s="75" t="s">
        <v>24</v>
      </c>
      <c r="D18" s="75">
        <v>0.1</v>
      </c>
      <c r="E18" s="75">
        <v>5196.1000000000004</v>
      </c>
      <c r="F18" s="75">
        <v>25.5</v>
      </c>
    </row>
    <row r="19" spans="1:7" ht="21" customHeight="1" x14ac:dyDescent="0.15">
      <c r="A19" s="9" t="s">
        <v>151</v>
      </c>
      <c r="B19" s="75">
        <v>565.6</v>
      </c>
      <c r="C19" s="88" t="s">
        <v>235</v>
      </c>
      <c r="D19" s="88" t="s">
        <v>235</v>
      </c>
      <c r="E19" s="88" t="s">
        <v>235</v>
      </c>
      <c r="F19" s="88" t="s">
        <v>235</v>
      </c>
    </row>
    <row r="20" spans="1:7" ht="21" customHeight="1" x14ac:dyDescent="0.15">
      <c r="A20" s="9" t="s">
        <v>152</v>
      </c>
      <c r="B20" s="75">
        <v>1418.8</v>
      </c>
      <c r="C20" s="75">
        <v>24.1</v>
      </c>
      <c r="D20" s="75">
        <v>0.1</v>
      </c>
      <c r="E20" s="75">
        <v>57.6</v>
      </c>
      <c r="F20" s="75">
        <v>55.5</v>
      </c>
    </row>
    <row r="21" spans="1:7" ht="21" customHeight="1" x14ac:dyDescent="0.15">
      <c r="A21" s="9" t="s">
        <v>153</v>
      </c>
      <c r="B21" s="88" t="s">
        <v>235</v>
      </c>
      <c r="C21" s="88" t="s">
        <v>235</v>
      </c>
      <c r="D21" s="88" t="s">
        <v>235</v>
      </c>
      <c r="E21" s="88" t="s">
        <v>235</v>
      </c>
      <c r="F21" s="88" t="s">
        <v>235</v>
      </c>
    </row>
    <row r="22" spans="1:7" ht="21" customHeight="1" x14ac:dyDescent="0.15">
      <c r="A22" s="9" t="s">
        <v>154</v>
      </c>
      <c r="B22" s="75">
        <v>267.89999999999998</v>
      </c>
      <c r="C22" s="75" t="s">
        <v>24</v>
      </c>
      <c r="D22" s="75">
        <v>0.1</v>
      </c>
      <c r="E22" s="75">
        <v>7.4</v>
      </c>
      <c r="F22" s="75">
        <v>18.8</v>
      </c>
    </row>
    <row r="23" spans="1:7" ht="21" customHeight="1" x14ac:dyDescent="0.15">
      <c r="A23" s="9" t="s">
        <v>155</v>
      </c>
      <c r="B23" s="75">
        <v>394.5</v>
      </c>
      <c r="C23" s="75">
        <v>0.6</v>
      </c>
      <c r="D23" s="75">
        <v>4.7</v>
      </c>
      <c r="E23" s="75">
        <v>11.2</v>
      </c>
      <c r="F23" s="75">
        <v>33.200000000000003</v>
      </c>
    </row>
    <row r="24" spans="1:7" ht="21" customHeight="1" x14ac:dyDescent="0.15">
      <c r="A24" s="9" t="s">
        <v>156</v>
      </c>
      <c r="B24" s="75">
        <v>752.3</v>
      </c>
      <c r="C24" s="75" t="s">
        <v>24</v>
      </c>
      <c r="D24" s="75" t="s">
        <v>24</v>
      </c>
      <c r="E24" s="75">
        <v>10</v>
      </c>
      <c r="F24" s="75">
        <v>15.9</v>
      </c>
    </row>
    <row r="25" spans="1:7" ht="21" customHeight="1" x14ac:dyDescent="0.15">
      <c r="A25" s="9" t="s">
        <v>157</v>
      </c>
      <c r="B25" s="75">
        <v>1602.2</v>
      </c>
      <c r="C25" s="88" t="s">
        <v>235</v>
      </c>
      <c r="D25" s="88" t="s">
        <v>235</v>
      </c>
      <c r="E25" s="88" t="s">
        <v>235</v>
      </c>
      <c r="F25" s="88" t="s">
        <v>235</v>
      </c>
    </row>
    <row r="26" spans="1:7" ht="21" customHeight="1" x14ac:dyDescent="0.15">
      <c r="A26" s="9" t="s">
        <v>158</v>
      </c>
      <c r="B26" s="75">
        <v>522.6</v>
      </c>
      <c r="C26" s="75">
        <v>0.2</v>
      </c>
      <c r="D26" s="75">
        <v>0.1</v>
      </c>
      <c r="E26" s="75">
        <v>13.9</v>
      </c>
      <c r="F26" s="75">
        <v>38.200000000000003</v>
      </c>
    </row>
    <row r="27" spans="1:7" ht="21" customHeight="1" x14ac:dyDescent="0.15">
      <c r="A27" s="9" t="s">
        <v>159</v>
      </c>
      <c r="B27" s="75">
        <v>339</v>
      </c>
      <c r="C27" s="75" t="s">
        <v>24</v>
      </c>
      <c r="D27" s="75" t="s">
        <v>24</v>
      </c>
      <c r="E27" s="75">
        <v>10.199999999999999</v>
      </c>
      <c r="F27" s="75">
        <v>27.4</v>
      </c>
    </row>
    <row r="28" spans="1:7" ht="21" customHeight="1" x14ac:dyDescent="0.15">
      <c r="A28" s="9" t="s">
        <v>160</v>
      </c>
      <c r="B28" s="75">
        <v>772.1</v>
      </c>
      <c r="C28" s="75" t="s">
        <v>24</v>
      </c>
      <c r="D28" s="75">
        <v>0.1</v>
      </c>
      <c r="E28" s="75">
        <v>15.9</v>
      </c>
      <c r="F28" s="75">
        <v>33.6</v>
      </c>
    </row>
    <row r="29" spans="1:7" ht="21" customHeight="1" x14ac:dyDescent="0.15">
      <c r="A29" s="9" t="s">
        <v>161</v>
      </c>
      <c r="B29" s="75">
        <v>269.5</v>
      </c>
      <c r="C29" s="75" t="s">
        <v>24</v>
      </c>
      <c r="D29" s="75" t="s">
        <v>24</v>
      </c>
      <c r="E29" s="75">
        <v>13.2</v>
      </c>
      <c r="F29" s="75">
        <v>9.6</v>
      </c>
    </row>
    <row r="30" spans="1:7" ht="21" customHeight="1" x14ac:dyDescent="0.15">
      <c r="A30" s="9" t="s">
        <v>162</v>
      </c>
      <c r="B30" s="75">
        <v>397.5</v>
      </c>
      <c r="C30" s="75">
        <v>0.1</v>
      </c>
      <c r="D30" s="88" t="s">
        <v>235</v>
      </c>
      <c r="E30" s="75">
        <v>11.3</v>
      </c>
      <c r="F30" s="75">
        <v>30.1</v>
      </c>
    </row>
    <row r="31" spans="1:7" ht="21" customHeight="1" x14ac:dyDescent="0.15">
      <c r="A31" s="9" t="s">
        <v>163</v>
      </c>
      <c r="B31" s="75">
        <v>6709</v>
      </c>
      <c r="C31" s="75">
        <v>87.7</v>
      </c>
      <c r="D31" s="75">
        <v>3.8</v>
      </c>
      <c r="E31" s="75">
        <v>316.8</v>
      </c>
      <c r="F31" s="75">
        <v>95.5</v>
      </c>
    </row>
    <row r="32" spans="1:7" ht="28.5" customHeight="1" x14ac:dyDescent="0.2">
      <c r="A32" s="124" t="s">
        <v>239</v>
      </c>
      <c r="B32" s="113"/>
      <c r="C32" s="113"/>
      <c r="D32" s="113"/>
      <c r="E32" s="113"/>
      <c r="F32" s="113"/>
      <c r="G32" s="91"/>
    </row>
    <row r="33" spans="2:6" x14ac:dyDescent="0.15">
      <c r="B33" s="85"/>
      <c r="C33" s="85"/>
      <c r="D33" s="85"/>
      <c r="E33" s="85"/>
      <c r="F33" s="85"/>
    </row>
  </sheetData>
  <mergeCells count="4">
    <mergeCell ref="A4:A5"/>
    <mergeCell ref="B4:F4"/>
    <mergeCell ref="A3:F3"/>
    <mergeCell ref="A32:F3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6" workbookViewId="0">
      <selection activeCell="A32" sqref="A32:E32"/>
    </sheetView>
  </sheetViews>
  <sheetFormatPr defaultRowHeight="12" x14ac:dyDescent="0.2"/>
  <cols>
    <col min="1" max="1" width="41.83203125" customWidth="1"/>
    <col min="2" max="2" width="0.1640625" customWidth="1"/>
    <col min="4" max="4" width="18.5" customWidth="1"/>
    <col min="5" max="5" width="30.5" customWidth="1"/>
  </cols>
  <sheetData>
    <row r="1" spans="1:5" ht="20.25" customHeight="1" x14ac:dyDescent="0.2">
      <c r="A1" s="112" t="s">
        <v>215</v>
      </c>
      <c r="B1" s="100"/>
      <c r="C1" s="100"/>
      <c r="D1" s="100"/>
      <c r="E1" s="100"/>
    </row>
    <row r="2" spans="1:5" ht="12.75" x14ac:dyDescent="0.2">
      <c r="A2" s="23"/>
      <c r="B2" s="24"/>
      <c r="C2" s="24"/>
      <c r="D2" s="24"/>
      <c r="E2" s="24"/>
    </row>
    <row r="3" spans="1:5" ht="12.75" x14ac:dyDescent="0.2">
      <c r="A3" s="120" t="s">
        <v>104</v>
      </c>
      <c r="B3" s="130"/>
      <c r="C3" s="130"/>
      <c r="D3" s="130"/>
      <c r="E3" s="130"/>
    </row>
    <row r="4" spans="1:5" ht="51" customHeight="1" x14ac:dyDescent="0.2">
      <c r="A4" s="98"/>
      <c r="B4" s="98"/>
      <c r="C4" s="95" t="s">
        <v>168</v>
      </c>
      <c r="D4" s="95"/>
      <c r="E4" s="13" t="s">
        <v>105</v>
      </c>
    </row>
    <row r="5" spans="1:5" ht="21" customHeight="1" x14ac:dyDescent="0.2">
      <c r="A5" s="147" t="s">
        <v>138</v>
      </c>
      <c r="B5" s="148"/>
      <c r="C5" s="143">
        <v>1047239.4</v>
      </c>
      <c r="D5" s="143"/>
      <c r="E5" s="41">
        <v>69461.100000000006</v>
      </c>
    </row>
    <row r="6" spans="1:5" ht="21" customHeight="1" x14ac:dyDescent="0.2">
      <c r="A6" s="144" t="s">
        <v>139</v>
      </c>
      <c r="B6" s="145"/>
      <c r="C6" s="141">
        <v>8520.7999999999993</v>
      </c>
      <c r="D6" s="141"/>
      <c r="E6" s="16">
        <v>198.1</v>
      </c>
    </row>
    <row r="7" spans="1:5" ht="21" customHeight="1" x14ac:dyDescent="0.2">
      <c r="A7" s="144" t="s">
        <v>140</v>
      </c>
      <c r="B7" s="145"/>
      <c r="C7" s="141">
        <v>4173.8999999999996</v>
      </c>
      <c r="D7" s="141"/>
      <c r="E7" s="16">
        <v>106.9</v>
      </c>
    </row>
    <row r="8" spans="1:5" ht="21" customHeight="1" x14ac:dyDescent="0.2">
      <c r="A8" s="144" t="s">
        <v>141</v>
      </c>
      <c r="B8" s="145"/>
      <c r="C8" s="141">
        <v>9017.7000000000007</v>
      </c>
      <c r="D8" s="141"/>
      <c r="E8" s="16">
        <v>155.5</v>
      </c>
    </row>
    <row r="9" spans="1:5" ht="21" customHeight="1" x14ac:dyDescent="0.2">
      <c r="A9" s="144" t="s">
        <v>142</v>
      </c>
      <c r="B9" s="145"/>
      <c r="C9" s="141">
        <v>4539</v>
      </c>
      <c r="D9" s="141"/>
      <c r="E9" s="16">
        <v>246.8</v>
      </c>
    </row>
    <row r="10" spans="1:5" ht="21" customHeight="1" x14ac:dyDescent="0.2">
      <c r="A10" s="144" t="s">
        <v>143</v>
      </c>
      <c r="B10" s="145"/>
      <c r="C10" s="141">
        <v>6974.1</v>
      </c>
      <c r="D10" s="141"/>
      <c r="E10" s="16">
        <v>168.3</v>
      </c>
    </row>
    <row r="11" spans="1:5" ht="21" customHeight="1" x14ac:dyDescent="0.2">
      <c r="A11" s="144" t="s">
        <v>144</v>
      </c>
      <c r="B11" s="145"/>
      <c r="C11" s="141">
        <v>3436.8</v>
      </c>
      <c r="D11" s="141"/>
      <c r="E11" s="16">
        <v>177.7</v>
      </c>
    </row>
    <row r="12" spans="1:5" ht="21" customHeight="1" x14ac:dyDescent="0.2">
      <c r="A12" s="144" t="s">
        <v>145</v>
      </c>
      <c r="B12" s="145"/>
      <c r="C12" s="141" t="s">
        <v>237</v>
      </c>
      <c r="D12" s="141"/>
      <c r="E12" s="16" t="s">
        <v>237</v>
      </c>
    </row>
    <row r="13" spans="1:5" ht="21" customHeight="1" x14ac:dyDescent="0.2">
      <c r="A13" s="144" t="s">
        <v>146</v>
      </c>
      <c r="B13" s="145"/>
      <c r="C13" s="141">
        <v>4691.1000000000004</v>
      </c>
      <c r="D13" s="141"/>
      <c r="E13" s="16">
        <v>171.7</v>
      </c>
    </row>
    <row r="14" spans="1:5" ht="21" customHeight="1" x14ac:dyDescent="0.2">
      <c r="A14" s="144" t="s">
        <v>147</v>
      </c>
      <c r="B14" s="145"/>
      <c r="C14" s="141">
        <v>214.2</v>
      </c>
      <c r="D14" s="141"/>
      <c r="E14" s="16">
        <v>9.8000000000000007</v>
      </c>
    </row>
    <row r="15" spans="1:5" ht="21" customHeight="1" x14ac:dyDescent="0.2">
      <c r="A15" s="144" t="s">
        <v>148</v>
      </c>
      <c r="B15" s="145"/>
      <c r="C15" s="141">
        <v>3506.7</v>
      </c>
      <c r="D15" s="141"/>
      <c r="E15" s="16">
        <v>114.5</v>
      </c>
    </row>
    <row r="16" spans="1:5" ht="21" customHeight="1" x14ac:dyDescent="0.2">
      <c r="A16" s="144" t="s">
        <v>149</v>
      </c>
      <c r="B16" s="145"/>
      <c r="C16" s="141">
        <v>2178.8000000000002</v>
      </c>
      <c r="D16" s="141"/>
      <c r="E16" s="16">
        <v>147.4</v>
      </c>
    </row>
    <row r="17" spans="1:6" ht="21" customHeight="1" x14ac:dyDescent="0.2">
      <c r="A17" s="144" t="s">
        <v>150</v>
      </c>
      <c r="B17" s="145"/>
      <c r="C17" s="141">
        <v>11940.1</v>
      </c>
      <c r="D17" s="141"/>
      <c r="E17" s="16">
        <v>310.8</v>
      </c>
    </row>
    <row r="18" spans="1:6" ht="21" customHeight="1" x14ac:dyDescent="0.2">
      <c r="A18" s="144" t="s">
        <v>151</v>
      </c>
      <c r="B18" s="145"/>
      <c r="C18" s="141">
        <v>5508.7</v>
      </c>
      <c r="D18" s="141"/>
      <c r="E18" s="16">
        <v>144.69999999999999</v>
      </c>
    </row>
    <row r="19" spans="1:6" ht="21" customHeight="1" x14ac:dyDescent="0.2">
      <c r="A19" s="144" t="s">
        <v>152</v>
      </c>
      <c r="B19" s="145"/>
      <c r="C19" s="141">
        <v>89627</v>
      </c>
      <c r="D19" s="141"/>
      <c r="E19" s="16">
        <v>4939.1000000000004</v>
      </c>
    </row>
    <row r="20" spans="1:6" ht="21" customHeight="1" x14ac:dyDescent="0.2">
      <c r="A20" s="144" t="s">
        <v>153</v>
      </c>
      <c r="B20" s="145"/>
      <c r="C20" s="141" t="s">
        <v>237</v>
      </c>
      <c r="D20" s="141"/>
      <c r="E20" s="88" t="s">
        <v>237</v>
      </c>
    </row>
    <row r="21" spans="1:6" ht="21" customHeight="1" x14ac:dyDescent="0.2">
      <c r="A21" s="144" t="s">
        <v>154</v>
      </c>
      <c r="B21" s="145"/>
      <c r="C21" s="141">
        <v>4795.1000000000004</v>
      </c>
      <c r="D21" s="141"/>
      <c r="E21" s="16">
        <v>176.1</v>
      </c>
    </row>
    <row r="22" spans="1:6" ht="21" customHeight="1" x14ac:dyDescent="0.2">
      <c r="A22" s="144" t="s">
        <v>155</v>
      </c>
      <c r="B22" s="145"/>
      <c r="C22" s="141">
        <v>6404.7</v>
      </c>
      <c r="D22" s="141"/>
      <c r="E22" s="16">
        <v>281.89999999999998</v>
      </c>
    </row>
    <row r="23" spans="1:6" ht="21" customHeight="1" x14ac:dyDescent="0.2">
      <c r="A23" s="144" t="s">
        <v>156</v>
      </c>
      <c r="B23" s="145"/>
      <c r="C23" s="141">
        <v>5471.7</v>
      </c>
      <c r="D23" s="141"/>
      <c r="E23" s="16">
        <v>128.69999999999999</v>
      </c>
    </row>
    <row r="24" spans="1:6" ht="21" customHeight="1" x14ac:dyDescent="0.2">
      <c r="A24" s="144" t="s">
        <v>157</v>
      </c>
      <c r="B24" s="145"/>
      <c r="C24" s="141" t="s">
        <v>237</v>
      </c>
      <c r="D24" s="141"/>
      <c r="E24" s="88" t="s">
        <v>237</v>
      </c>
    </row>
    <row r="25" spans="1:6" ht="21" customHeight="1" x14ac:dyDescent="0.2">
      <c r="A25" s="144" t="s">
        <v>158</v>
      </c>
      <c r="B25" s="145"/>
      <c r="C25" s="141">
        <v>4376.5</v>
      </c>
      <c r="D25" s="141"/>
      <c r="E25" s="16">
        <v>132</v>
      </c>
    </row>
    <row r="26" spans="1:6" ht="21" customHeight="1" x14ac:dyDescent="0.2">
      <c r="A26" s="144" t="s">
        <v>159</v>
      </c>
      <c r="B26" s="145"/>
      <c r="C26" s="141">
        <v>4577.6000000000004</v>
      </c>
      <c r="D26" s="141"/>
      <c r="E26" s="16">
        <v>130.9</v>
      </c>
    </row>
    <row r="27" spans="1:6" ht="21" customHeight="1" x14ac:dyDescent="0.2">
      <c r="A27" s="144" t="s">
        <v>160</v>
      </c>
      <c r="B27" s="145"/>
      <c r="C27" s="141">
        <v>8325.6</v>
      </c>
      <c r="D27" s="141"/>
      <c r="E27" s="16">
        <v>215.8</v>
      </c>
    </row>
    <row r="28" spans="1:6" ht="21" customHeight="1" x14ac:dyDescent="0.2">
      <c r="A28" s="144" t="s">
        <v>161</v>
      </c>
      <c r="B28" s="145"/>
      <c r="C28" s="141">
        <v>4263.8</v>
      </c>
      <c r="D28" s="141"/>
      <c r="E28" s="54">
        <v>152.6</v>
      </c>
    </row>
    <row r="29" spans="1:6" ht="21" customHeight="1" x14ac:dyDescent="0.2">
      <c r="A29" s="144" t="s">
        <v>162</v>
      </c>
      <c r="B29" s="145"/>
      <c r="C29" s="141" t="s">
        <v>237</v>
      </c>
      <c r="D29" s="141"/>
      <c r="E29" s="88" t="s">
        <v>237</v>
      </c>
    </row>
    <row r="30" spans="1:6" ht="21" customHeight="1" x14ac:dyDescent="0.2">
      <c r="A30" s="144" t="s">
        <v>163</v>
      </c>
      <c r="B30" s="145"/>
      <c r="C30" s="141">
        <v>805553.7</v>
      </c>
      <c r="D30" s="141"/>
      <c r="E30" s="16">
        <v>59920</v>
      </c>
    </row>
    <row r="31" spans="1:6" ht="19.5" customHeight="1" x14ac:dyDescent="0.2">
      <c r="A31" s="110" t="s">
        <v>191</v>
      </c>
      <c r="B31" s="146"/>
      <c r="C31" s="146"/>
      <c r="D31" s="146"/>
      <c r="E31" s="146"/>
    </row>
    <row r="32" spans="1:6" ht="31.5" customHeight="1" x14ac:dyDescent="0.2">
      <c r="A32" s="124" t="s">
        <v>240</v>
      </c>
      <c r="B32" s="113"/>
      <c r="C32" s="113"/>
      <c r="D32" s="113"/>
      <c r="E32" s="113"/>
      <c r="F32" s="12"/>
    </row>
  </sheetData>
  <mergeCells count="58">
    <mergeCell ref="C6:D6"/>
    <mergeCell ref="C7:D7"/>
    <mergeCell ref="A1:E1"/>
    <mergeCell ref="A4:B4"/>
    <mergeCell ref="C4:D4"/>
    <mergeCell ref="C5:D5"/>
    <mergeCell ref="A3:E3"/>
    <mergeCell ref="A5:B5"/>
    <mergeCell ref="A6:B6"/>
    <mergeCell ref="A7:B7"/>
    <mergeCell ref="C8:D8"/>
    <mergeCell ref="C9:D9"/>
    <mergeCell ref="C10:D10"/>
    <mergeCell ref="C11:D11"/>
    <mergeCell ref="C12:D12"/>
    <mergeCell ref="C30:D30"/>
    <mergeCell ref="C27:D27"/>
    <mergeCell ref="C28:D28"/>
    <mergeCell ref="C29:D29"/>
    <mergeCell ref="C24:D24"/>
    <mergeCell ref="A15:B15"/>
    <mergeCell ref="A16:B16"/>
    <mergeCell ref="A17:B17"/>
    <mergeCell ref="C19:D19"/>
    <mergeCell ref="C26:D26"/>
    <mergeCell ref="C21:D21"/>
    <mergeCell ref="C22:D22"/>
    <mergeCell ref="C23:D23"/>
    <mergeCell ref="C20:D20"/>
    <mergeCell ref="C25:D25"/>
    <mergeCell ref="C18:D18"/>
    <mergeCell ref="C13:D13"/>
    <mergeCell ref="C14:D14"/>
    <mergeCell ref="A22:B22"/>
    <mergeCell ref="A23:B23"/>
    <mergeCell ref="A29:B29"/>
    <mergeCell ref="A30:B30"/>
    <mergeCell ref="A24:B24"/>
    <mergeCell ref="A25:B25"/>
    <mergeCell ref="A26:B26"/>
    <mergeCell ref="A27:B27"/>
    <mergeCell ref="A28:B28"/>
    <mergeCell ref="A32:E32"/>
    <mergeCell ref="A8:B8"/>
    <mergeCell ref="A9:B9"/>
    <mergeCell ref="A19:B19"/>
    <mergeCell ref="A20:B20"/>
    <mergeCell ref="A21:B21"/>
    <mergeCell ref="A10:B10"/>
    <mergeCell ref="A11:B11"/>
    <mergeCell ref="A12:B12"/>
    <mergeCell ref="A13:B13"/>
    <mergeCell ref="A14:B14"/>
    <mergeCell ref="A18:B18"/>
    <mergeCell ref="A31:E31"/>
    <mergeCell ref="C15:D15"/>
    <mergeCell ref="C16:D16"/>
    <mergeCell ref="C17:D1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11" sqref="E11"/>
    </sheetView>
  </sheetViews>
  <sheetFormatPr defaultRowHeight="12" x14ac:dyDescent="0.2"/>
  <cols>
    <col min="1" max="1" width="38.5" customWidth="1"/>
    <col min="2" max="2" width="10.5" customWidth="1"/>
    <col min="3" max="3" width="12" customWidth="1"/>
    <col min="4" max="4" width="11.6640625" bestFit="1" customWidth="1"/>
    <col min="5" max="5" width="12" customWidth="1"/>
    <col min="6" max="6" width="9.83203125" bestFit="1" customWidth="1"/>
    <col min="7" max="7" width="12.6640625" customWidth="1"/>
  </cols>
  <sheetData>
    <row r="1" spans="1:7" ht="32.25" customHeight="1" x14ac:dyDescent="0.2">
      <c r="A1" s="93" t="s">
        <v>192</v>
      </c>
      <c r="B1" s="94"/>
      <c r="C1" s="94"/>
      <c r="D1" s="94"/>
      <c r="E1" s="94"/>
      <c r="F1" s="94"/>
      <c r="G1" s="94"/>
    </row>
    <row r="2" spans="1:7" ht="14.25" x14ac:dyDescent="0.2">
      <c r="A2" s="6"/>
    </row>
    <row r="3" spans="1:7" ht="12.75" x14ac:dyDescent="0.2">
      <c r="A3" s="23" t="s">
        <v>216</v>
      </c>
      <c r="B3" s="24"/>
      <c r="C3" s="24"/>
      <c r="D3" s="24"/>
      <c r="E3" s="24"/>
      <c r="F3" s="24"/>
      <c r="G3" s="24"/>
    </row>
    <row r="4" spans="1:7" ht="12.75" x14ac:dyDescent="0.2">
      <c r="A4" s="24"/>
      <c r="B4" s="24"/>
      <c r="C4" s="24"/>
      <c r="D4" s="24"/>
      <c r="E4" s="24"/>
      <c r="F4" s="24"/>
      <c r="G4" s="24"/>
    </row>
    <row r="5" spans="1:7" ht="42.75" customHeight="1" x14ac:dyDescent="0.2">
      <c r="A5" s="98"/>
      <c r="B5" s="95" t="s">
        <v>106</v>
      </c>
      <c r="C5" s="95"/>
      <c r="D5" s="95" t="s">
        <v>107</v>
      </c>
      <c r="E5" s="95"/>
      <c r="F5" s="95" t="s">
        <v>108</v>
      </c>
      <c r="G5" s="95"/>
    </row>
    <row r="6" spans="1:7" ht="67.5" customHeight="1" x14ac:dyDescent="0.2">
      <c r="A6" s="98"/>
      <c r="B6" s="13" t="s">
        <v>109</v>
      </c>
      <c r="C6" s="13" t="s">
        <v>194</v>
      </c>
      <c r="D6" s="13" t="s">
        <v>109</v>
      </c>
      <c r="E6" s="13" t="s">
        <v>194</v>
      </c>
      <c r="F6" s="13" t="s">
        <v>109</v>
      </c>
      <c r="G6" s="13" t="s">
        <v>194</v>
      </c>
    </row>
    <row r="7" spans="1:7" ht="43.5" customHeight="1" x14ac:dyDescent="0.2">
      <c r="A7" s="55" t="s">
        <v>193</v>
      </c>
      <c r="B7" s="56">
        <v>7180.9</v>
      </c>
      <c r="C7" s="56">
        <v>5421.7</v>
      </c>
      <c r="D7" s="56">
        <v>6322.2</v>
      </c>
      <c r="E7" s="56">
        <v>4673.8999999999996</v>
      </c>
      <c r="F7" s="56">
        <v>858.7</v>
      </c>
      <c r="G7" s="56">
        <v>747.8</v>
      </c>
    </row>
    <row r="8" spans="1:7" ht="21" customHeight="1" x14ac:dyDescent="0.2">
      <c r="A8" s="28" t="s">
        <v>44</v>
      </c>
      <c r="B8" s="57"/>
      <c r="C8" s="57"/>
      <c r="D8" s="57"/>
      <c r="E8" s="57"/>
      <c r="F8" s="57"/>
      <c r="G8" s="57"/>
    </row>
    <row r="9" spans="1:7" ht="21" customHeight="1" x14ac:dyDescent="0.2">
      <c r="A9" s="28" t="s">
        <v>110</v>
      </c>
      <c r="B9" s="57">
        <v>5526.7</v>
      </c>
      <c r="C9" s="20">
        <v>4107</v>
      </c>
      <c r="D9" s="57">
        <v>4694.3</v>
      </c>
      <c r="E9" s="57">
        <v>3377.9</v>
      </c>
      <c r="F9" s="57">
        <v>832.4</v>
      </c>
      <c r="G9" s="57">
        <v>729.1</v>
      </c>
    </row>
    <row r="10" spans="1:7" ht="33" customHeight="1" x14ac:dyDescent="0.2">
      <c r="A10" s="28" t="s">
        <v>111</v>
      </c>
      <c r="B10" s="57">
        <v>1426.8</v>
      </c>
      <c r="C10" s="57">
        <v>1298.9000000000001</v>
      </c>
      <c r="D10" s="57">
        <v>1403.3</v>
      </c>
      <c r="E10" s="57">
        <v>1280.7</v>
      </c>
      <c r="F10" s="57">
        <v>23.5</v>
      </c>
      <c r="G10" s="57">
        <v>18.2</v>
      </c>
    </row>
    <row r="11" spans="1:7" ht="73.5" customHeight="1" x14ac:dyDescent="0.2">
      <c r="A11" s="28" t="s">
        <v>112</v>
      </c>
      <c r="B11" s="57">
        <v>227.4</v>
      </c>
      <c r="C11" s="57">
        <v>15.8</v>
      </c>
      <c r="D11" s="57">
        <v>224.6</v>
      </c>
      <c r="E11" s="57">
        <v>15.3</v>
      </c>
      <c r="F11" s="57">
        <v>2.8</v>
      </c>
      <c r="G11" s="57">
        <v>0.5</v>
      </c>
    </row>
    <row r="12" spans="1:7" ht="33" customHeight="1" x14ac:dyDescent="0.2">
      <c r="A12" s="26" t="s">
        <v>113</v>
      </c>
      <c r="B12" s="56">
        <v>5616</v>
      </c>
      <c r="C12" s="56" t="s">
        <v>22</v>
      </c>
      <c r="D12" s="56">
        <v>5516</v>
      </c>
      <c r="E12" s="56" t="s">
        <v>22</v>
      </c>
      <c r="F12" s="56">
        <v>100</v>
      </c>
      <c r="G12" s="56" t="s">
        <v>22</v>
      </c>
    </row>
    <row r="13" spans="1:7" ht="21.75" customHeight="1" x14ac:dyDescent="0.2">
      <c r="A13" s="28" t="s">
        <v>114</v>
      </c>
      <c r="B13" s="50">
        <v>5575</v>
      </c>
      <c r="C13" s="50" t="s">
        <v>22</v>
      </c>
      <c r="D13" s="50">
        <v>5475</v>
      </c>
      <c r="E13" s="50" t="s">
        <v>22</v>
      </c>
      <c r="F13" s="50">
        <v>100</v>
      </c>
      <c r="G13" s="50" t="s">
        <v>22</v>
      </c>
    </row>
    <row r="14" spans="1:7" ht="15.75" x14ac:dyDescent="0.2">
      <c r="A14" s="2"/>
    </row>
  </sheetData>
  <mergeCells count="5">
    <mergeCell ref="A5:A6"/>
    <mergeCell ref="B5:C5"/>
    <mergeCell ref="D5:E5"/>
    <mergeCell ref="F5:G5"/>
    <mergeCell ref="A1:G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2" x14ac:dyDescent="0.2"/>
  <cols>
    <col min="1" max="1" width="52.83203125" customWidth="1"/>
    <col min="2" max="2" width="3.6640625" customWidth="1"/>
    <col min="3" max="3" width="20.33203125" customWidth="1"/>
    <col min="4" max="4" width="21.33203125" customWidth="1"/>
  </cols>
  <sheetData>
    <row r="1" spans="1:4" ht="15.75" customHeight="1" x14ac:dyDescent="0.2">
      <c r="A1" s="23" t="s">
        <v>219</v>
      </c>
      <c r="B1" s="24"/>
      <c r="C1" s="24"/>
      <c r="D1" s="24"/>
    </row>
    <row r="2" spans="1:4" ht="12.75" x14ac:dyDescent="0.2">
      <c r="A2" s="23"/>
      <c r="B2" s="24"/>
      <c r="C2" s="24"/>
      <c r="D2" s="24"/>
    </row>
    <row r="3" spans="1:4" ht="12.75" x14ac:dyDescent="0.2">
      <c r="A3" s="120" t="s">
        <v>82</v>
      </c>
      <c r="B3" s="130"/>
      <c r="C3" s="130"/>
      <c r="D3" s="130"/>
    </row>
    <row r="4" spans="1:4" ht="25.5" x14ac:dyDescent="0.2">
      <c r="A4" s="98"/>
      <c r="B4" s="98"/>
      <c r="C4" s="13" t="s">
        <v>43</v>
      </c>
      <c r="D4" s="13" t="s">
        <v>194</v>
      </c>
    </row>
    <row r="5" spans="1:4" ht="39" customHeight="1" x14ac:dyDescent="0.2">
      <c r="A5" s="161" t="s">
        <v>119</v>
      </c>
      <c r="B5" s="161"/>
      <c r="C5" s="58">
        <v>55714.7</v>
      </c>
      <c r="D5" s="58">
        <v>51398.6</v>
      </c>
    </row>
    <row r="6" spans="1:4" ht="21" customHeight="1" x14ac:dyDescent="0.2">
      <c r="A6" s="96" t="s">
        <v>115</v>
      </c>
      <c r="B6" s="96"/>
      <c r="C6" s="57"/>
      <c r="D6" s="57"/>
    </row>
    <row r="7" spans="1:4" ht="21" customHeight="1" x14ac:dyDescent="0.2">
      <c r="A7" s="97" t="s">
        <v>120</v>
      </c>
      <c r="B7" s="97"/>
      <c r="C7" s="20">
        <v>2337</v>
      </c>
      <c r="D7" s="57">
        <v>2322.4</v>
      </c>
    </row>
    <row r="8" spans="1:4" ht="21" customHeight="1" x14ac:dyDescent="0.2">
      <c r="A8" s="97" t="s">
        <v>121</v>
      </c>
      <c r="B8" s="97"/>
      <c r="C8" s="57">
        <v>754.2</v>
      </c>
      <c r="D8" s="20">
        <v>746</v>
      </c>
    </row>
    <row r="9" spans="1:4" ht="21" customHeight="1" x14ac:dyDescent="0.2">
      <c r="A9" s="149" t="s">
        <v>196</v>
      </c>
      <c r="B9" s="150"/>
      <c r="C9" s="57">
        <v>114.8</v>
      </c>
      <c r="D9" s="57">
        <v>114.7</v>
      </c>
    </row>
    <row r="10" spans="1:4" ht="21" customHeight="1" x14ac:dyDescent="0.2">
      <c r="A10" s="149" t="s">
        <v>195</v>
      </c>
      <c r="B10" s="150"/>
      <c r="C10" s="57">
        <v>181.8</v>
      </c>
      <c r="D10" s="57">
        <v>179.3</v>
      </c>
    </row>
    <row r="11" spans="1:4" ht="21" customHeight="1" x14ac:dyDescent="0.2">
      <c r="A11" s="96" t="s">
        <v>122</v>
      </c>
      <c r="B11" s="96"/>
      <c r="C11" s="56">
        <v>23632.3</v>
      </c>
      <c r="D11" s="56">
        <v>21275.8</v>
      </c>
    </row>
    <row r="12" spans="1:4" ht="21" customHeight="1" x14ac:dyDescent="0.2">
      <c r="A12" s="98" t="s">
        <v>123</v>
      </c>
      <c r="B12" s="98"/>
      <c r="C12" s="57">
        <v>585.79999999999995</v>
      </c>
      <c r="D12" s="57">
        <v>567.1</v>
      </c>
    </row>
    <row r="13" spans="1:4" ht="45" customHeight="1" x14ac:dyDescent="0.2">
      <c r="A13" s="160" t="s">
        <v>124</v>
      </c>
      <c r="B13" s="160"/>
      <c r="C13" s="57">
        <v>22625.8</v>
      </c>
      <c r="D13" s="57">
        <v>20442.8</v>
      </c>
    </row>
    <row r="14" spans="1:4" ht="21" customHeight="1" x14ac:dyDescent="0.2">
      <c r="A14" s="103" t="s">
        <v>44</v>
      </c>
      <c r="B14" s="103"/>
      <c r="C14" s="57"/>
      <c r="D14" s="57"/>
    </row>
    <row r="15" spans="1:4" ht="21" customHeight="1" x14ac:dyDescent="0.2">
      <c r="A15" s="114" t="s">
        <v>217</v>
      </c>
      <c r="B15" s="114"/>
      <c r="C15" s="57">
        <v>5116.8</v>
      </c>
      <c r="D15" s="57">
        <v>4762.8999999999996</v>
      </c>
    </row>
    <row r="16" spans="1:4" ht="15.75" customHeight="1" x14ac:dyDescent="0.2">
      <c r="A16" s="152" t="s">
        <v>116</v>
      </c>
      <c r="B16" s="153"/>
      <c r="C16" s="159">
        <v>3251</v>
      </c>
      <c r="D16" s="158">
        <v>3117.5</v>
      </c>
    </row>
    <row r="17" spans="1:4" ht="15.75" customHeight="1" x14ac:dyDescent="0.2">
      <c r="A17" s="154"/>
      <c r="B17" s="155"/>
      <c r="C17" s="159"/>
      <c r="D17" s="158"/>
    </row>
    <row r="18" spans="1:4" ht="21" customHeight="1" x14ac:dyDescent="0.2">
      <c r="A18" s="162" t="s">
        <v>218</v>
      </c>
      <c r="B18" s="162"/>
      <c r="C18" s="20">
        <v>17509</v>
      </c>
      <c r="D18" s="20">
        <v>15679.9</v>
      </c>
    </row>
    <row r="19" spans="1:4" ht="18" customHeight="1" x14ac:dyDescent="0.2">
      <c r="A19" s="152" t="s">
        <v>117</v>
      </c>
      <c r="B19" s="153"/>
      <c r="C19" s="158">
        <v>5001.8999999999996</v>
      </c>
      <c r="D19" s="159">
        <v>4708.2</v>
      </c>
    </row>
    <row r="20" spans="1:4" ht="18" customHeight="1" x14ac:dyDescent="0.2">
      <c r="A20" s="156"/>
      <c r="B20" s="157"/>
      <c r="C20" s="158"/>
      <c r="D20" s="159"/>
    </row>
    <row r="21" spans="1:4" ht="21" customHeight="1" x14ac:dyDescent="0.2">
      <c r="A21" s="151" t="s">
        <v>118</v>
      </c>
      <c r="B21" s="151"/>
      <c r="C21" s="57">
        <v>12499.8</v>
      </c>
      <c r="D21" s="20">
        <v>10965</v>
      </c>
    </row>
    <row r="22" spans="1:4" ht="12.75" x14ac:dyDescent="0.2">
      <c r="A22" s="3"/>
      <c r="B22" s="3"/>
      <c r="C22" s="3"/>
      <c r="D22" s="3"/>
    </row>
  </sheetData>
  <mergeCells count="21">
    <mergeCell ref="A3:D3"/>
    <mergeCell ref="C19:C20"/>
    <mergeCell ref="D19:D20"/>
    <mergeCell ref="D16:D17"/>
    <mergeCell ref="A10:B10"/>
    <mergeCell ref="A11:B11"/>
    <mergeCell ref="A12:B12"/>
    <mergeCell ref="A13:B13"/>
    <mergeCell ref="A14:B14"/>
    <mergeCell ref="A4:B4"/>
    <mergeCell ref="A5:B5"/>
    <mergeCell ref="A6:B6"/>
    <mergeCell ref="A7:B7"/>
    <mergeCell ref="A8:B8"/>
    <mergeCell ref="C16:C17"/>
    <mergeCell ref="A18:B18"/>
    <mergeCell ref="A9:B9"/>
    <mergeCell ref="A21:B21"/>
    <mergeCell ref="A15:B15"/>
    <mergeCell ref="A16:B17"/>
    <mergeCell ref="A19:B2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3" workbookViewId="0">
      <selection activeCell="A32" sqref="A32:G32"/>
    </sheetView>
  </sheetViews>
  <sheetFormatPr defaultRowHeight="12" x14ac:dyDescent="0.2"/>
  <cols>
    <col min="1" max="1" width="23.83203125" customWidth="1"/>
    <col min="2" max="2" width="12.1640625" customWidth="1"/>
    <col min="3" max="3" width="11.83203125" customWidth="1"/>
    <col min="4" max="6" width="12" customWidth="1"/>
    <col min="7" max="7" width="12.6640625" customWidth="1"/>
  </cols>
  <sheetData>
    <row r="1" spans="1:9" ht="18.75" customHeight="1" x14ac:dyDescent="0.2">
      <c r="A1" s="112" t="s">
        <v>220</v>
      </c>
      <c r="B1" s="100"/>
      <c r="C1" s="100"/>
      <c r="D1" s="100"/>
      <c r="E1" s="100"/>
      <c r="F1" s="100"/>
      <c r="G1" s="100"/>
      <c r="H1" s="4"/>
      <c r="I1" s="4"/>
    </row>
    <row r="2" spans="1:9" ht="12.75" x14ac:dyDescent="0.2">
      <c r="A2" s="23"/>
      <c r="B2" s="24"/>
      <c r="C2" s="24"/>
      <c r="D2" s="24"/>
      <c r="E2" s="24"/>
      <c r="F2" s="24"/>
      <c r="G2" s="24"/>
    </row>
    <row r="3" spans="1:9" ht="12.75" x14ac:dyDescent="0.2">
      <c r="A3" s="120" t="s">
        <v>82</v>
      </c>
      <c r="B3" s="130"/>
      <c r="C3" s="130"/>
      <c r="D3" s="130"/>
      <c r="E3" s="130"/>
      <c r="F3" s="130"/>
      <c r="G3" s="130"/>
    </row>
    <row r="4" spans="1:9" ht="31.5" customHeight="1" x14ac:dyDescent="0.2">
      <c r="A4" s="98"/>
      <c r="B4" s="95" t="s">
        <v>106</v>
      </c>
      <c r="C4" s="95"/>
      <c r="D4" s="95" t="s">
        <v>107</v>
      </c>
      <c r="E4" s="95"/>
      <c r="F4" s="95" t="s">
        <v>108</v>
      </c>
      <c r="G4" s="95"/>
    </row>
    <row r="5" spans="1:9" ht="45" customHeight="1" x14ac:dyDescent="0.2">
      <c r="A5" s="98"/>
      <c r="B5" s="13" t="s">
        <v>109</v>
      </c>
      <c r="C5" s="13" t="s">
        <v>194</v>
      </c>
      <c r="D5" s="13" t="s">
        <v>109</v>
      </c>
      <c r="E5" s="13" t="s">
        <v>194</v>
      </c>
      <c r="F5" s="13" t="s">
        <v>109</v>
      </c>
      <c r="G5" s="13" t="s">
        <v>194</v>
      </c>
    </row>
    <row r="6" spans="1:9" ht="21" customHeight="1" x14ac:dyDescent="0.2">
      <c r="A6" s="8" t="s">
        <v>138</v>
      </c>
      <c r="B6" s="59">
        <v>7180.9</v>
      </c>
      <c r="C6" s="59">
        <v>5421.7</v>
      </c>
      <c r="D6" s="59">
        <v>6322.2</v>
      </c>
      <c r="E6" s="59">
        <v>4673.8999999999996</v>
      </c>
      <c r="F6" s="59">
        <v>858.7</v>
      </c>
      <c r="G6" s="59">
        <v>747.8</v>
      </c>
    </row>
    <row r="7" spans="1:9" ht="21" customHeight="1" x14ac:dyDescent="0.2">
      <c r="A7" s="9" t="s">
        <v>139</v>
      </c>
      <c r="B7" s="60">
        <v>192.2</v>
      </c>
      <c r="C7" s="60">
        <v>140.69999999999999</v>
      </c>
      <c r="D7" s="60">
        <v>143.69999999999999</v>
      </c>
      <c r="E7" s="60">
        <v>99.4</v>
      </c>
      <c r="F7" s="60">
        <v>48.5</v>
      </c>
      <c r="G7" s="60">
        <v>41.3</v>
      </c>
    </row>
    <row r="8" spans="1:9" ht="21" customHeight="1" x14ac:dyDescent="0.2">
      <c r="A8" s="9" t="s">
        <v>140</v>
      </c>
      <c r="B8" s="60">
        <v>115.8</v>
      </c>
      <c r="C8" s="60">
        <v>84.3</v>
      </c>
      <c r="D8" s="60">
        <v>94.3</v>
      </c>
      <c r="E8" s="60">
        <v>66.099999999999994</v>
      </c>
      <c r="F8" s="60">
        <v>21.5</v>
      </c>
      <c r="G8" s="60">
        <v>18.2</v>
      </c>
    </row>
    <row r="9" spans="1:9" ht="21" customHeight="1" x14ac:dyDescent="0.2">
      <c r="A9" s="9" t="s">
        <v>141</v>
      </c>
      <c r="B9" s="17">
        <v>309</v>
      </c>
      <c r="C9" s="60">
        <v>211.1</v>
      </c>
      <c r="D9" s="60">
        <v>289.2</v>
      </c>
      <c r="E9" s="17">
        <v>195</v>
      </c>
      <c r="F9" s="60">
        <v>19.8</v>
      </c>
      <c r="G9" s="60">
        <v>16.100000000000001</v>
      </c>
    </row>
    <row r="10" spans="1:9" ht="21" customHeight="1" x14ac:dyDescent="0.2">
      <c r="A10" s="9" t="s">
        <v>142</v>
      </c>
      <c r="B10" s="60" t="s">
        <v>235</v>
      </c>
      <c r="C10" s="60" t="s">
        <v>235</v>
      </c>
      <c r="D10" s="60">
        <v>129.69999999999999</v>
      </c>
      <c r="E10" s="17">
        <v>84</v>
      </c>
      <c r="F10" s="60" t="s">
        <v>235</v>
      </c>
      <c r="G10" s="60" t="s">
        <v>235</v>
      </c>
    </row>
    <row r="11" spans="1:9" ht="21" customHeight="1" x14ac:dyDescent="0.2">
      <c r="A11" s="9" t="s">
        <v>143</v>
      </c>
      <c r="B11" s="17">
        <v>152.80000000000001</v>
      </c>
      <c r="C11" s="17">
        <v>121.2</v>
      </c>
      <c r="D11" s="17">
        <v>121.2</v>
      </c>
      <c r="E11" s="17">
        <v>94.1</v>
      </c>
      <c r="F11" s="17">
        <v>31.6</v>
      </c>
      <c r="G11" s="17">
        <v>27.2</v>
      </c>
    </row>
    <row r="12" spans="1:9" ht="21" customHeight="1" x14ac:dyDescent="0.2">
      <c r="A12" s="9" t="s">
        <v>144</v>
      </c>
      <c r="B12" s="17">
        <v>106.3</v>
      </c>
      <c r="C12" s="17">
        <v>78.7</v>
      </c>
      <c r="D12" s="17">
        <v>61.6</v>
      </c>
      <c r="E12" s="17">
        <v>38.9</v>
      </c>
      <c r="F12" s="17">
        <v>44.7</v>
      </c>
      <c r="G12" s="17">
        <v>39.799999999999997</v>
      </c>
    </row>
    <row r="13" spans="1:9" ht="21" customHeight="1" x14ac:dyDescent="0.2">
      <c r="A13" s="9" t="s">
        <v>145</v>
      </c>
      <c r="B13" s="17">
        <v>291.2</v>
      </c>
      <c r="C13" s="17">
        <v>225.8</v>
      </c>
      <c r="D13" s="17">
        <v>249.5</v>
      </c>
      <c r="E13" s="17">
        <v>189.2</v>
      </c>
      <c r="F13" s="17">
        <v>41.7</v>
      </c>
      <c r="G13" s="17">
        <v>36.700000000000003</v>
      </c>
    </row>
    <row r="14" spans="1:9" ht="21" customHeight="1" x14ac:dyDescent="0.2">
      <c r="A14" s="9" t="s">
        <v>146</v>
      </c>
      <c r="B14" s="17">
        <v>114.7</v>
      </c>
      <c r="C14" s="17">
        <v>84.5</v>
      </c>
      <c r="D14" s="17">
        <v>72.900000000000006</v>
      </c>
      <c r="E14" s="17">
        <v>47</v>
      </c>
      <c r="F14" s="17">
        <v>41.7</v>
      </c>
      <c r="G14" s="17">
        <v>37.5</v>
      </c>
    </row>
    <row r="15" spans="1:9" ht="21" customHeight="1" x14ac:dyDescent="0.2">
      <c r="A15" s="9" t="s">
        <v>147</v>
      </c>
      <c r="B15" s="17">
        <v>16.2</v>
      </c>
      <c r="C15" s="17">
        <v>3.7</v>
      </c>
      <c r="D15" s="17">
        <v>14.7</v>
      </c>
      <c r="E15" s="17">
        <v>2.4</v>
      </c>
      <c r="F15" s="17">
        <v>1.5</v>
      </c>
      <c r="G15" s="17">
        <v>1.3</v>
      </c>
    </row>
    <row r="16" spans="1:9" ht="21" customHeight="1" x14ac:dyDescent="0.2">
      <c r="A16" s="9" t="s">
        <v>148</v>
      </c>
      <c r="B16" s="17">
        <v>100.9</v>
      </c>
      <c r="C16" s="17">
        <v>70.900000000000006</v>
      </c>
      <c r="D16" s="17">
        <v>83.6</v>
      </c>
      <c r="E16" s="17">
        <v>56.6</v>
      </c>
      <c r="F16" s="17">
        <v>17.3</v>
      </c>
      <c r="G16" s="17">
        <v>14.3</v>
      </c>
    </row>
    <row r="17" spans="1:7" ht="21" customHeight="1" x14ac:dyDescent="0.2">
      <c r="A17" s="9" t="s">
        <v>149</v>
      </c>
      <c r="B17" s="17">
        <v>80.5</v>
      </c>
      <c r="C17" s="17">
        <v>53.5</v>
      </c>
      <c r="D17" s="17">
        <v>68.7</v>
      </c>
      <c r="E17" s="17">
        <v>43.3</v>
      </c>
      <c r="F17" s="17">
        <v>11.8</v>
      </c>
      <c r="G17" s="17">
        <v>10.199999999999999</v>
      </c>
    </row>
    <row r="18" spans="1:7" ht="21" customHeight="1" x14ac:dyDescent="0.2">
      <c r="A18" s="9" t="s">
        <v>150</v>
      </c>
      <c r="B18" s="17">
        <v>333</v>
      </c>
      <c r="C18" s="17">
        <v>251.9</v>
      </c>
      <c r="D18" s="17">
        <v>287</v>
      </c>
      <c r="E18" s="17">
        <v>211.7</v>
      </c>
      <c r="F18" s="17">
        <v>46</v>
      </c>
      <c r="G18" s="17">
        <v>40.200000000000003</v>
      </c>
    </row>
    <row r="19" spans="1:7" ht="21" customHeight="1" x14ac:dyDescent="0.2">
      <c r="A19" s="9" t="s">
        <v>151</v>
      </c>
      <c r="B19" s="60" t="s">
        <v>235</v>
      </c>
      <c r="C19" s="60" t="s">
        <v>235</v>
      </c>
      <c r="D19" s="17">
        <v>140.1</v>
      </c>
      <c r="E19" s="17">
        <v>105.4</v>
      </c>
      <c r="F19" s="60" t="s">
        <v>235</v>
      </c>
      <c r="G19" s="60" t="s">
        <v>235</v>
      </c>
    </row>
    <row r="20" spans="1:7" ht="21" customHeight="1" x14ac:dyDescent="0.2">
      <c r="A20" s="9" t="s">
        <v>152</v>
      </c>
      <c r="B20" s="17">
        <v>1672.4</v>
      </c>
      <c r="C20" s="17">
        <v>1480.8</v>
      </c>
      <c r="D20" s="17">
        <v>1611.9</v>
      </c>
      <c r="E20" s="17">
        <v>1431</v>
      </c>
      <c r="F20" s="17">
        <v>60.5</v>
      </c>
      <c r="G20" s="17">
        <v>49.8</v>
      </c>
    </row>
    <row r="21" spans="1:7" ht="21" customHeight="1" x14ac:dyDescent="0.2">
      <c r="A21" s="9" t="s">
        <v>153</v>
      </c>
      <c r="B21" s="60" t="s">
        <v>235</v>
      </c>
      <c r="C21" s="60" t="s">
        <v>235</v>
      </c>
      <c r="D21" s="60" t="s">
        <v>235</v>
      </c>
      <c r="E21" s="60" t="s">
        <v>235</v>
      </c>
      <c r="F21" s="60" t="s">
        <v>235</v>
      </c>
      <c r="G21" s="60" t="s">
        <v>235</v>
      </c>
    </row>
    <row r="22" spans="1:7" ht="21" customHeight="1" x14ac:dyDescent="0.2">
      <c r="A22" s="9" t="s">
        <v>154</v>
      </c>
      <c r="B22" s="17">
        <v>119.1</v>
      </c>
      <c r="C22" s="17">
        <v>85.4</v>
      </c>
      <c r="D22" s="17">
        <v>92.1</v>
      </c>
      <c r="E22" s="17">
        <v>62</v>
      </c>
      <c r="F22" s="17">
        <v>27.1</v>
      </c>
      <c r="G22" s="17">
        <v>23.3</v>
      </c>
    </row>
    <row r="23" spans="1:7" ht="21" customHeight="1" x14ac:dyDescent="0.2">
      <c r="A23" s="9" t="s">
        <v>155</v>
      </c>
      <c r="B23" s="17">
        <v>152.6</v>
      </c>
      <c r="C23" s="17">
        <v>114.6</v>
      </c>
      <c r="D23" s="17">
        <v>125.2</v>
      </c>
      <c r="E23" s="17">
        <v>94</v>
      </c>
      <c r="F23" s="17">
        <v>27.5</v>
      </c>
      <c r="G23" s="17">
        <v>20.6</v>
      </c>
    </row>
    <row r="24" spans="1:7" ht="21" customHeight="1" x14ac:dyDescent="0.2">
      <c r="A24" s="9" t="s">
        <v>156</v>
      </c>
      <c r="B24" s="17">
        <v>129.4</v>
      </c>
      <c r="C24" s="17">
        <v>102.2</v>
      </c>
      <c r="D24" s="17">
        <v>78</v>
      </c>
      <c r="E24" s="17">
        <v>55.4</v>
      </c>
      <c r="F24" s="17">
        <v>51.3</v>
      </c>
      <c r="G24" s="17">
        <v>46.9</v>
      </c>
    </row>
    <row r="25" spans="1:7" ht="21" customHeight="1" x14ac:dyDescent="0.2">
      <c r="A25" s="9" t="s">
        <v>157</v>
      </c>
      <c r="B25" s="17">
        <v>493.4</v>
      </c>
      <c r="C25" s="17">
        <v>353.2</v>
      </c>
      <c r="D25" s="17">
        <v>433.7</v>
      </c>
      <c r="E25" s="17">
        <v>298.5</v>
      </c>
      <c r="F25" s="17">
        <v>59.7</v>
      </c>
      <c r="G25" s="17">
        <v>54.7</v>
      </c>
    </row>
    <row r="26" spans="1:7" ht="21" customHeight="1" x14ac:dyDescent="0.2">
      <c r="A26" s="9" t="s">
        <v>158</v>
      </c>
      <c r="B26" s="17">
        <v>127.8</v>
      </c>
      <c r="C26" s="17">
        <v>97.6</v>
      </c>
      <c r="D26" s="17">
        <v>107</v>
      </c>
      <c r="E26" s="17">
        <v>79.7</v>
      </c>
      <c r="F26" s="17">
        <v>20.8</v>
      </c>
      <c r="G26" s="17">
        <v>17.899999999999999</v>
      </c>
    </row>
    <row r="27" spans="1:7" ht="21" customHeight="1" x14ac:dyDescent="0.2">
      <c r="A27" s="9" t="s">
        <v>159</v>
      </c>
      <c r="B27" s="17">
        <v>136.30000000000001</v>
      </c>
      <c r="C27" s="17">
        <v>93.9</v>
      </c>
      <c r="D27" s="17">
        <v>109.2</v>
      </c>
      <c r="E27" s="17">
        <v>71.099999999999994</v>
      </c>
      <c r="F27" s="17">
        <v>27.1</v>
      </c>
      <c r="G27" s="17">
        <v>22.7</v>
      </c>
    </row>
    <row r="28" spans="1:7" ht="21" customHeight="1" x14ac:dyDescent="0.2">
      <c r="A28" s="9" t="s">
        <v>160</v>
      </c>
      <c r="B28" s="17">
        <v>185.5</v>
      </c>
      <c r="C28" s="17">
        <v>146.30000000000001</v>
      </c>
      <c r="D28" s="17">
        <v>142.19999999999999</v>
      </c>
      <c r="E28" s="17">
        <v>107.7</v>
      </c>
      <c r="F28" s="17">
        <v>43.3</v>
      </c>
      <c r="G28" s="17">
        <v>38.6</v>
      </c>
    </row>
    <row r="29" spans="1:7" ht="21" customHeight="1" x14ac:dyDescent="0.2">
      <c r="A29" s="9" t="s">
        <v>161</v>
      </c>
      <c r="B29" s="17">
        <v>113.4</v>
      </c>
      <c r="C29" s="17">
        <v>91.1</v>
      </c>
      <c r="D29" s="17">
        <v>65.5</v>
      </c>
      <c r="E29" s="17">
        <v>46.2</v>
      </c>
      <c r="F29" s="17">
        <v>48</v>
      </c>
      <c r="G29" s="17">
        <v>44.9</v>
      </c>
    </row>
    <row r="30" spans="1:7" ht="21" customHeight="1" x14ac:dyDescent="0.2">
      <c r="A30" s="9" t="s">
        <v>162</v>
      </c>
      <c r="B30" s="17">
        <v>190.8</v>
      </c>
      <c r="C30" s="17">
        <v>157.30000000000001</v>
      </c>
      <c r="D30" s="17">
        <v>145.80000000000001</v>
      </c>
      <c r="E30" s="17">
        <v>116.9</v>
      </c>
      <c r="F30" s="17">
        <v>45</v>
      </c>
      <c r="G30" s="17">
        <v>40.4</v>
      </c>
    </row>
    <row r="31" spans="1:7" ht="21" customHeight="1" x14ac:dyDescent="0.2">
      <c r="A31" s="9" t="s">
        <v>163</v>
      </c>
      <c r="B31" s="60" t="s">
        <v>235</v>
      </c>
      <c r="C31" s="60" t="s">
        <v>235</v>
      </c>
      <c r="D31" s="17">
        <v>1495.9</v>
      </c>
      <c r="E31" s="17">
        <v>965.3</v>
      </c>
      <c r="F31" s="60" t="s">
        <v>235</v>
      </c>
      <c r="G31" s="60" t="s">
        <v>235</v>
      </c>
    </row>
    <row r="32" spans="1:7" s="10" customFormat="1" ht="29.25" customHeight="1" x14ac:dyDescent="0.2">
      <c r="A32" s="124" t="s">
        <v>239</v>
      </c>
      <c r="B32" s="140"/>
      <c r="C32" s="140"/>
      <c r="D32" s="140"/>
      <c r="E32" s="140"/>
      <c r="F32" s="140"/>
      <c r="G32" s="140"/>
    </row>
  </sheetData>
  <mergeCells count="7">
    <mergeCell ref="A1:G1"/>
    <mergeCell ref="A3:G3"/>
    <mergeCell ref="A32:G32"/>
    <mergeCell ref="A4:A5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0" workbookViewId="0">
      <selection activeCell="A32" sqref="A32:G32"/>
    </sheetView>
  </sheetViews>
  <sheetFormatPr defaultRowHeight="12" x14ac:dyDescent="0.2"/>
  <cols>
    <col min="1" max="1" width="24.33203125" customWidth="1"/>
    <col min="2" max="2" width="11.6640625" customWidth="1"/>
    <col min="3" max="3" width="13.33203125" customWidth="1"/>
    <col min="4" max="4" width="11.6640625" bestFit="1" customWidth="1"/>
    <col min="5" max="5" width="12.83203125" customWidth="1"/>
    <col min="6" max="7" width="12" customWidth="1"/>
  </cols>
  <sheetData>
    <row r="1" spans="1:7" ht="22.5" customHeight="1" x14ac:dyDescent="0.2">
      <c r="A1" s="112" t="s">
        <v>221</v>
      </c>
      <c r="B1" s="100"/>
      <c r="C1" s="100"/>
      <c r="D1" s="100"/>
      <c r="E1" s="100"/>
      <c r="F1" s="100"/>
      <c r="G1" s="100"/>
    </row>
    <row r="2" spans="1:7" ht="12.75" x14ac:dyDescent="0.2">
      <c r="A2" s="23"/>
      <c r="B2" s="24"/>
      <c r="C2" s="24"/>
      <c r="D2" s="24"/>
      <c r="E2" s="24"/>
      <c r="F2" s="24"/>
      <c r="G2" s="24"/>
    </row>
    <row r="3" spans="1:7" ht="12.75" x14ac:dyDescent="0.2">
      <c r="A3" s="120" t="s">
        <v>82</v>
      </c>
      <c r="B3" s="130"/>
      <c r="C3" s="130"/>
      <c r="D3" s="130"/>
      <c r="E3" s="130"/>
      <c r="F3" s="130"/>
      <c r="G3" s="130"/>
    </row>
    <row r="4" spans="1:7" ht="42.75" customHeight="1" x14ac:dyDescent="0.2">
      <c r="A4" s="98"/>
      <c r="B4" s="95" t="s">
        <v>106</v>
      </c>
      <c r="C4" s="95"/>
      <c r="D4" s="95" t="s">
        <v>107</v>
      </c>
      <c r="E4" s="95"/>
      <c r="F4" s="95" t="s">
        <v>108</v>
      </c>
      <c r="G4" s="95"/>
    </row>
    <row r="5" spans="1:7" ht="58.5" customHeight="1" x14ac:dyDescent="0.2">
      <c r="A5" s="98"/>
      <c r="B5" s="13" t="s">
        <v>109</v>
      </c>
      <c r="C5" s="13" t="s">
        <v>194</v>
      </c>
      <c r="D5" s="13" t="s">
        <v>109</v>
      </c>
      <c r="E5" s="13" t="s">
        <v>194</v>
      </c>
      <c r="F5" s="13" t="s">
        <v>109</v>
      </c>
      <c r="G5" s="13" t="s">
        <v>194</v>
      </c>
    </row>
    <row r="6" spans="1:7" ht="21" customHeight="1" x14ac:dyDescent="0.2">
      <c r="A6" s="8" t="s">
        <v>138</v>
      </c>
      <c r="B6" s="59">
        <v>5526.7</v>
      </c>
      <c r="C6" s="46">
        <v>4107</v>
      </c>
      <c r="D6" s="59">
        <v>4694.3</v>
      </c>
      <c r="E6" s="59">
        <v>3377.9</v>
      </c>
      <c r="F6" s="59">
        <v>832.4</v>
      </c>
      <c r="G6" s="59">
        <v>729.1</v>
      </c>
    </row>
    <row r="7" spans="1:7" ht="21" customHeight="1" x14ac:dyDescent="0.2">
      <c r="A7" s="9" t="s">
        <v>139</v>
      </c>
      <c r="B7" s="17">
        <v>186.7</v>
      </c>
      <c r="C7" s="17">
        <v>140.6</v>
      </c>
      <c r="D7" s="17">
        <v>138.5</v>
      </c>
      <c r="E7" s="17">
        <v>99.3</v>
      </c>
      <c r="F7" s="17">
        <v>48.2</v>
      </c>
      <c r="G7" s="17">
        <v>41.3</v>
      </c>
    </row>
    <row r="8" spans="1:7" ht="21" customHeight="1" x14ac:dyDescent="0.2">
      <c r="A8" s="9" t="s">
        <v>140</v>
      </c>
      <c r="B8" s="17">
        <v>111.8</v>
      </c>
      <c r="C8" s="17">
        <v>84.2</v>
      </c>
      <c r="D8" s="17">
        <v>90.3</v>
      </c>
      <c r="E8" s="17">
        <v>66</v>
      </c>
      <c r="F8" s="17">
        <v>21.5</v>
      </c>
      <c r="G8" s="17">
        <v>18.2</v>
      </c>
    </row>
    <row r="9" spans="1:7" ht="21" customHeight="1" x14ac:dyDescent="0.2">
      <c r="A9" s="9" t="s">
        <v>141</v>
      </c>
      <c r="B9" s="17">
        <v>297</v>
      </c>
      <c r="C9" s="17">
        <v>210.4</v>
      </c>
      <c r="D9" s="17">
        <v>277.2</v>
      </c>
      <c r="E9" s="17">
        <v>194.3</v>
      </c>
      <c r="F9" s="17">
        <v>19.8</v>
      </c>
      <c r="G9" s="17">
        <v>16.100000000000001</v>
      </c>
    </row>
    <row r="10" spans="1:7" ht="21" customHeight="1" x14ac:dyDescent="0.2">
      <c r="A10" s="9" t="s">
        <v>142</v>
      </c>
      <c r="B10" s="60" t="s">
        <v>235</v>
      </c>
      <c r="C10" s="60" t="s">
        <v>235</v>
      </c>
      <c r="D10" s="60" t="s">
        <v>235</v>
      </c>
      <c r="E10" s="60" t="s">
        <v>235</v>
      </c>
      <c r="F10" s="60" t="s">
        <v>235</v>
      </c>
      <c r="G10" s="60" t="s">
        <v>235</v>
      </c>
    </row>
    <row r="11" spans="1:7" ht="21" customHeight="1" x14ac:dyDescent="0.2">
      <c r="A11" s="9" t="s">
        <v>143</v>
      </c>
      <c r="B11" s="17">
        <v>152</v>
      </c>
      <c r="C11" s="17">
        <v>120.8</v>
      </c>
      <c r="D11" s="17">
        <v>120.4</v>
      </c>
      <c r="E11" s="17">
        <v>93.7</v>
      </c>
      <c r="F11" s="17">
        <v>31.6</v>
      </c>
      <c r="G11" s="17">
        <v>27.2</v>
      </c>
    </row>
    <row r="12" spans="1:7" ht="21" customHeight="1" x14ac:dyDescent="0.2">
      <c r="A12" s="9" t="s">
        <v>144</v>
      </c>
      <c r="B12" s="17">
        <v>104.2</v>
      </c>
      <c r="C12" s="17">
        <v>78.599999999999994</v>
      </c>
      <c r="D12" s="17">
        <v>59.7</v>
      </c>
      <c r="E12" s="17">
        <v>38.799999999999997</v>
      </c>
      <c r="F12" s="17">
        <v>44.5</v>
      </c>
      <c r="G12" s="17">
        <v>39.799999999999997</v>
      </c>
    </row>
    <row r="13" spans="1:7" ht="21" customHeight="1" x14ac:dyDescent="0.2">
      <c r="A13" s="9" t="s">
        <v>145</v>
      </c>
      <c r="B13" s="60" t="s">
        <v>235</v>
      </c>
      <c r="C13" s="60" t="s">
        <v>235</v>
      </c>
      <c r="D13" s="60" t="s">
        <v>235</v>
      </c>
      <c r="E13" s="60" t="s">
        <v>235</v>
      </c>
      <c r="F13" s="60" t="s">
        <v>235</v>
      </c>
      <c r="G13" s="60" t="s">
        <v>235</v>
      </c>
    </row>
    <row r="14" spans="1:7" ht="21" customHeight="1" x14ac:dyDescent="0.2">
      <c r="A14" s="9" t="s">
        <v>146</v>
      </c>
      <c r="B14" s="17">
        <v>111.1</v>
      </c>
      <c r="C14" s="17">
        <v>84.4</v>
      </c>
      <c r="D14" s="17">
        <v>69.400000000000006</v>
      </c>
      <c r="E14" s="17">
        <v>47</v>
      </c>
      <c r="F14" s="17">
        <v>41.7</v>
      </c>
      <c r="G14" s="17">
        <v>37.4</v>
      </c>
    </row>
    <row r="15" spans="1:7" ht="21" customHeight="1" x14ac:dyDescent="0.2">
      <c r="A15" s="9" t="s">
        <v>147</v>
      </c>
      <c r="B15" s="17">
        <v>14.6</v>
      </c>
      <c r="C15" s="17">
        <v>3.2</v>
      </c>
      <c r="D15" s="17">
        <v>13.2</v>
      </c>
      <c r="E15" s="17">
        <v>1.9</v>
      </c>
      <c r="F15" s="17">
        <v>1.4</v>
      </c>
      <c r="G15" s="17">
        <v>1.3</v>
      </c>
    </row>
    <row r="16" spans="1:7" ht="21" customHeight="1" x14ac:dyDescent="0.2">
      <c r="A16" s="9" t="s">
        <v>148</v>
      </c>
      <c r="B16" s="17">
        <v>96.3</v>
      </c>
      <c r="C16" s="17">
        <v>70.8</v>
      </c>
      <c r="D16" s="17">
        <v>79</v>
      </c>
      <c r="E16" s="17">
        <v>56.5</v>
      </c>
      <c r="F16" s="17">
        <v>17.3</v>
      </c>
      <c r="G16" s="17">
        <v>14.3</v>
      </c>
    </row>
    <row r="17" spans="1:7" ht="21" customHeight="1" x14ac:dyDescent="0.2">
      <c r="A17" s="9" t="s">
        <v>149</v>
      </c>
      <c r="B17" s="17">
        <v>77.099999999999994</v>
      </c>
      <c r="C17" s="17">
        <v>53.2</v>
      </c>
      <c r="D17" s="17">
        <v>65.3</v>
      </c>
      <c r="E17" s="17">
        <v>43.1</v>
      </c>
      <c r="F17" s="17">
        <v>11.8</v>
      </c>
      <c r="G17" s="17">
        <v>10.1</v>
      </c>
    </row>
    <row r="18" spans="1:7" ht="21" customHeight="1" x14ac:dyDescent="0.2">
      <c r="A18" s="9" t="s">
        <v>150</v>
      </c>
      <c r="B18" s="17">
        <v>324.3</v>
      </c>
      <c r="C18" s="17">
        <v>251.9</v>
      </c>
      <c r="D18" s="17">
        <v>278.3</v>
      </c>
      <c r="E18" s="17">
        <v>211.7</v>
      </c>
      <c r="F18" s="17">
        <v>46</v>
      </c>
      <c r="G18" s="17">
        <v>40.200000000000003</v>
      </c>
    </row>
    <row r="19" spans="1:7" ht="21" customHeight="1" x14ac:dyDescent="0.2">
      <c r="A19" s="9" t="s">
        <v>151</v>
      </c>
      <c r="B19" s="60" t="s">
        <v>235</v>
      </c>
      <c r="C19" s="60" t="s">
        <v>235</v>
      </c>
      <c r="D19" s="17">
        <v>135</v>
      </c>
      <c r="E19" s="60" t="s">
        <v>235</v>
      </c>
      <c r="F19" s="60" t="s">
        <v>235</v>
      </c>
      <c r="G19" s="60" t="s">
        <v>235</v>
      </c>
    </row>
    <row r="20" spans="1:7" ht="21" customHeight="1" x14ac:dyDescent="0.2">
      <c r="A20" s="9" t="s">
        <v>152</v>
      </c>
      <c r="B20" s="17">
        <v>240.4</v>
      </c>
      <c r="C20" s="17">
        <v>183.7</v>
      </c>
      <c r="D20" s="17">
        <v>203.2</v>
      </c>
      <c r="E20" s="17">
        <v>151.9</v>
      </c>
      <c r="F20" s="17">
        <v>37.200000000000003</v>
      </c>
      <c r="G20" s="17">
        <v>31.8</v>
      </c>
    </row>
    <row r="21" spans="1:7" ht="21" customHeight="1" x14ac:dyDescent="0.2">
      <c r="A21" s="9" t="s">
        <v>153</v>
      </c>
      <c r="B21" s="60" t="s">
        <v>235</v>
      </c>
      <c r="C21" s="60" t="s">
        <v>235</v>
      </c>
      <c r="D21" s="60" t="s">
        <v>235</v>
      </c>
      <c r="E21" s="60" t="s">
        <v>235</v>
      </c>
      <c r="F21" s="60" t="s">
        <v>235</v>
      </c>
      <c r="G21" s="60" t="s">
        <v>235</v>
      </c>
    </row>
    <row r="22" spans="1:7" ht="21" customHeight="1" x14ac:dyDescent="0.2">
      <c r="A22" s="9" t="s">
        <v>154</v>
      </c>
      <c r="B22" s="60" t="s">
        <v>235</v>
      </c>
      <c r="C22" s="60" t="s">
        <v>235</v>
      </c>
      <c r="D22" s="60" t="s">
        <v>235</v>
      </c>
      <c r="E22" s="60" t="s">
        <v>235</v>
      </c>
      <c r="F22" s="60" t="s">
        <v>235</v>
      </c>
      <c r="G22" s="60" t="s">
        <v>235</v>
      </c>
    </row>
    <row r="23" spans="1:7" ht="21" customHeight="1" x14ac:dyDescent="0.2">
      <c r="A23" s="9" t="s">
        <v>155</v>
      </c>
      <c r="B23" s="17">
        <v>146.9</v>
      </c>
      <c r="C23" s="17">
        <v>113</v>
      </c>
      <c r="D23" s="17">
        <v>119.7</v>
      </c>
      <c r="E23" s="17">
        <v>92.6</v>
      </c>
      <c r="F23" s="17">
        <v>27.2</v>
      </c>
      <c r="G23" s="17">
        <v>20.5</v>
      </c>
    </row>
    <row r="24" spans="1:7" ht="21" customHeight="1" x14ac:dyDescent="0.2">
      <c r="A24" s="9" t="s">
        <v>156</v>
      </c>
      <c r="B24" s="17">
        <v>127.5</v>
      </c>
      <c r="C24" s="17">
        <v>102.2</v>
      </c>
      <c r="D24" s="17">
        <v>76.2</v>
      </c>
      <c r="E24" s="17">
        <v>55.3</v>
      </c>
      <c r="F24" s="17">
        <v>51.3</v>
      </c>
      <c r="G24" s="17">
        <v>46.9</v>
      </c>
    </row>
    <row r="25" spans="1:7" ht="21" customHeight="1" x14ac:dyDescent="0.2">
      <c r="A25" s="9" t="s">
        <v>157</v>
      </c>
      <c r="B25" s="17">
        <v>458.6</v>
      </c>
      <c r="C25" s="17">
        <v>352.6</v>
      </c>
      <c r="D25" s="17">
        <v>399.6</v>
      </c>
      <c r="E25" s="17">
        <v>298</v>
      </c>
      <c r="F25" s="17">
        <v>59</v>
      </c>
      <c r="G25" s="17">
        <v>54.5</v>
      </c>
    </row>
    <row r="26" spans="1:7" ht="21" customHeight="1" x14ac:dyDescent="0.2">
      <c r="A26" s="9" t="s">
        <v>158</v>
      </c>
      <c r="B26" s="17">
        <v>125.3</v>
      </c>
      <c r="C26" s="17">
        <v>97.6</v>
      </c>
      <c r="D26" s="17">
        <v>104.6</v>
      </c>
      <c r="E26" s="17">
        <v>79.7</v>
      </c>
      <c r="F26" s="17">
        <v>20.8</v>
      </c>
      <c r="G26" s="17">
        <v>17.899999999999999</v>
      </c>
    </row>
    <row r="27" spans="1:7" ht="21" customHeight="1" x14ac:dyDescent="0.2">
      <c r="A27" s="9" t="s">
        <v>159</v>
      </c>
      <c r="B27" s="17">
        <v>126.2</v>
      </c>
      <c r="C27" s="17">
        <v>93.6</v>
      </c>
      <c r="D27" s="17">
        <v>99</v>
      </c>
      <c r="E27" s="17">
        <v>70.900000000000006</v>
      </c>
      <c r="F27" s="17">
        <v>27.1</v>
      </c>
      <c r="G27" s="17">
        <v>22.7</v>
      </c>
    </row>
    <row r="28" spans="1:7" ht="21" customHeight="1" x14ac:dyDescent="0.2">
      <c r="A28" s="9" t="s">
        <v>160</v>
      </c>
      <c r="B28" s="17">
        <v>182.3</v>
      </c>
      <c r="C28" s="17">
        <v>146.19999999999999</v>
      </c>
      <c r="D28" s="17">
        <v>139.19999999999999</v>
      </c>
      <c r="E28" s="17">
        <v>107.7</v>
      </c>
      <c r="F28" s="17">
        <v>43.1</v>
      </c>
      <c r="G28" s="17">
        <v>38.5</v>
      </c>
    </row>
    <row r="29" spans="1:7" ht="21" customHeight="1" x14ac:dyDescent="0.2">
      <c r="A29" s="9" t="s">
        <v>161</v>
      </c>
      <c r="B29" s="17">
        <v>112.1</v>
      </c>
      <c r="C29" s="17">
        <v>91.1</v>
      </c>
      <c r="D29" s="17">
        <v>64.2</v>
      </c>
      <c r="E29" s="17">
        <v>46.2</v>
      </c>
      <c r="F29" s="17">
        <v>47.9</v>
      </c>
      <c r="G29" s="17">
        <v>44.8</v>
      </c>
    </row>
    <row r="30" spans="1:7" ht="21" customHeight="1" x14ac:dyDescent="0.2">
      <c r="A30" s="9" t="s">
        <v>162</v>
      </c>
      <c r="B30" s="17">
        <v>187</v>
      </c>
      <c r="C30" s="17">
        <v>156.30000000000001</v>
      </c>
      <c r="D30" s="17">
        <v>142</v>
      </c>
      <c r="E30" s="17">
        <v>116</v>
      </c>
      <c r="F30" s="17">
        <v>45</v>
      </c>
      <c r="G30" s="17">
        <v>40.4</v>
      </c>
    </row>
    <row r="31" spans="1:7" ht="21" customHeight="1" x14ac:dyDescent="0.2">
      <c r="A31" s="9" t="s">
        <v>163</v>
      </c>
      <c r="B31" s="60" t="s">
        <v>235</v>
      </c>
      <c r="C31" s="60" t="s">
        <v>235</v>
      </c>
      <c r="D31" s="17">
        <v>1413.5</v>
      </c>
      <c r="E31" s="17">
        <v>954.5</v>
      </c>
      <c r="F31" s="60" t="s">
        <v>235</v>
      </c>
      <c r="G31" s="60" t="s">
        <v>235</v>
      </c>
    </row>
    <row r="32" spans="1:7" ht="29.25" customHeight="1" x14ac:dyDescent="0.2">
      <c r="A32" s="124" t="s">
        <v>239</v>
      </c>
      <c r="B32" s="140"/>
      <c r="C32" s="140"/>
      <c r="D32" s="140"/>
      <c r="E32" s="140"/>
      <c r="F32" s="140"/>
      <c r="G32" s="140"/>
    </row>
  </sheetData>
  <mergeCells count="7">
    <mergeCell ref="A32:G32"/>
    <mergeCell ref="A1:G1"/>
    <mergeCell ref="A4:A5"/>
    <mergeCell ref="B4:C4"/>
    <mergeCell ref="D4:E4"/>
    <mergeCell ref="F4:G4"/>
    <mergeCell ref="A3:G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9" workbookViewId="0">
      <selection activeCell="B34" sqref="B34:E34"/>
    </sheetView>
  </sheetViews>
  <sheetFormatPr defaultRowHeight="12" x14ac:dyDescent="0.2"/>
  <cols>
    <col min="1" max="1" width="26" customWidth="1"/>
    <col min="2" max="2" width="12.6640625" customWidth="1"/>
    <col min="3" max="3" width="14.1640625" customWidth="1"/>
    <col min="4" max="4" width="18" customWidth="1"/>
    <col min="5" max="5" width="18.6640625" customWidth="1"/>
  </cols>
  <sheetData>
    <row r="1" spans="1:5" ht="12.75" x14ac:dyDescent="0.2">
      <c r="A1" s="23" t="s">
        <v>222</v>
      </c>
      <c r="B1" s="24"/>
      <c r="C1" s="24"/>
      <c r="D1" s="24"/>
      <c r="E1" s="24"/>
    </row>
    <row r="2" spans="1:5" ht="12.75" x14ac:dyDescent="0.2">
      <c r="A2" s="61"/>
      <c r="B2" s="24"/>
      <c r="C2" s="24"/>
      <c r="D2" s="24"/>
      <c r="E2" s="24"/>
    </row>
    <row r="3" spans="1:5" ht="12.75" x14ac:dyDescent="0.2">
      <c r="A3" s="120" t="s">
        <v>82</v>
      </c>
      <c r="B3" s="130"/>
      <c r="C3" s="130"/>
      <c r="D3" s="130"/>
      <c r="E3" s="130"/>
    </row>
    <row r="4" spans="1:5" ht="15.75" customHeight="1" x14ac:dyDescent="0.2">
      <c r="A4" s="95"/>
      <c r="B4" s="95" t="s">
        <v>43</v>
      </c>
      <c r="C4" s="95" t="s">
        <v>46</v>
      </c>
      <c r="D4" s="95"/>
      <c r="E4" s="95"/>
    </row>
    <row r="5" spans="1:5" ht="18.75" customHeight="1" x14ac:dyDescent="0.2">
      <c r="A5" s="95"/>
      <c r="B5" s="95"/>
      <c r="C5" s="95" t="s">
        <v>197</v>
      </c>
      <c r="D5" s="95" t="s">
        <v>125</v>
      </c>
      <c r="E5" s="95"/>
    </row>
    <row r="6" spans="1:5" ht="33.75" customHeight="1" x14ac:dyDescent="0.2">
      <c r="A6" s="95"/>
      <c r="B6" s="95"/>
      <c r="C6" s="95"/>
      <c r="D6" s="13" t="s">
        <v>109</v>
      </c>
      <c r="E6" s="13" t="s">
        <v>194</v>
      </c>
    </row>
    <row r="7" spans="1:5" ht="21" customHeight="1" x14ac:dyDescent="0.2">
      <c r="A7" s="8" t="s">
        <v>138</v>
      </c>
      <c r="B7" s="82">
        <v>55714.7</v>
      </c>
      <c r="C7" s="82">
        <v>51398.6</v>
      </c>
      <c r="D7" s="82">
        <v>31723</v>
      </c>
      <c r="E7" s="82">
        <v>30957.5</v>
      </c>
    </row>
    <row r="8" spans="1:5" ht="21" customHeight="1" x14ac:dyDescent="0.2">
      <c r="A8" s="9" t="s">
        <v>139</v>
      </c>
      <c r="B8" s="81">
        <v>1464.6</v>
      </c>
      <c r="C8" s="81">
        <v>1343.2</v>
      </c>
      <c r="D8" s="81">
        <v>1213.7</v>
      </c>
      <c r="E8" s="81">
        <v>1186</v>
      </c>
    </row>
    <row r="9" spans="1:5" ht="21" customHeight="1" x14ac:dyDescent="0.2">
      <c r="A9" s="9" t="s">
        <v>140</v>
      </c>
      <c r="B9" s="81">
        <v>1273.4000000000001</v>
      </c>
      <c r="C9" s="81">
        <v>1182.7</v>
      </c>
      <c r="D9" s="81">
        <v>748.3</v>
      </c>
      <c r="E9" s="81">
        <v>737.5</v>
      </c>
    </row>
    <row r="10" spans="1:5" ht="21" customHeight="1" x14ac:dyDescent="0.2">
      <c r="A10" s="9" t="s">
        <v>141</v>
      </c>
      <c r="B10" s="81">
        <v>4230.7</v>
      </c>
      <c r="C10" s="81">
        <v>3867.5</v>
      </c>
      <c r="D10" s="81">
        <v>2273.9</v>
      </c>
      <c r="E10" s="81">
        <v>2215.8000000000002</v>
      </c>
    </row>
    <row r="11" spans="1:5" ht="21" customHeight="1" x14ac:dyDescent="0.2">
      <c r="A11" s="9" t="s">
        <v>142</v>
      </c>
      <c r="B11" s="81">
        <v>6587.3</v>
      </c>
      <c r="C11" s="81">
        <v>6197.8</v>
      </c>
      <c r="D11" s="81">
        <v>3257.3</v>
      </c>
      <c r="E11" s="81">
        <v>3197.1</v>
      </c>
    </row>
    <row r="12" spans="1:5" ht="21" customHeight="1" x14ac:dyDescent="0.2">
      <c r="A12" s="9" t="s">
        <v>143</v>
      </c>
      <c r="B12" s="81">
        <v>1169.8</v>
      </c>
      <c r="C12" s="81">
        <v>1059.4000000000001</v>
      </c>
      <c r="D12" s="81">
        <v>921.6</v>
      </c>
      <c r="E12" s="81">
        <v>886.8</v>
      </c>
    </row>
    <row r="13" spans="1:5" ht="21" customHeight="1" x14ac:dyDescent="0.2">
      <c r="A13" s="9" t="s">
        <v>144</v>
      </c>
      <c r="B13" s="81">
        <v>1457.5</v>
      </c>
      <c r="C13" s="81">
        <v>1374.3</v>
      </c>
      <c r="D13" s="81">
        <v>793.7</v>
      </c>
      <c r="E13" s="81">
        <v>788.8</v>
      </c>
    </row>
    <row r="14" spans="1:5" ht="21" customHeight="1" x14ac:dyDescent="0.2">
      <c r="A14" s="9" t="s">
        <v>145</v>
      </c>
      <c r="B14" s="81">
        <v>2376.3000000000002</v>
      </c>
      <c r="C14" s="81">
        <v>2233.5</v>
      </c>
      <c r="D14" s="81">
        <v>1306.5999999999999</v>
      </c>
      <c r="E14" s="81">
        <v>1288.0999999999999</v>
      </c>
    </row>
    <row r="15" spans="1:5" ht="21" customHeight="1" x14ac:dyDescent="0.2">
      <c r="A15" s="9" t="s">
        <v>146</v>
      </c>
      <c r="B15" s="81">
        <v>1572.5</v>
      </c>
      <c r="C15" s="81">
        <v>1477.7</v>
      </c>
      <c r="D15" s="81">
        <v>838.4</v>
      </c>
      <c r="E15" s="81">
        <v>831.7</v>
      </c>
    </row>
    <row r="16" spans="1:5" ht="21" customHeight="1" x14ac:dyDescent="0.2">
      <c r="A16" s="9" t="s">
        <v>147</v>
      </c>
      <c r="B16" s="81">
        <v>1609.8</v>
      </c>
      <c r="C16" s="81">
        <v>1464.9</v>
      </c>
      <c r="D16" s="81">
        <v>1495.4</v>
      </c>
      <c r="E16" s="81">
        <v>1443.7</v>
      </c>
    </row>
    <row r="17" spans="1:5" ht="21" customHeight="1" x14ac:dyDescent="0.2">
      <c r="A17" s="9" t="s">
        <v>148</v>
      </c>
      <c r="B17" s="81">
        <v>1192.4000000000001</v>
      </c>
      <c r="C17" s="81">
        <v>1126.7</v>
      </c>
      <c r="D17" s="81">
        <v>609.70000000000005</v>
      </c>
      <c r="E17" s="81">
        <v>603.70000000000005</v>
      </c>
    </row>
    <row r="18" spans="1:5" ht="21" customHeight="1" x14ac:dyDescent="0.2">
      <c r="A18" s="9" t="s">
        <v>149</v>
      </c>
      <c r="B18" s="81">
        <v>3280.4</v>
      </c>
      <c r="C18" s="81">
        <v>3122.6</v>
      </c>
      <c r="D18" s="81">
        <v>1517.2</v>
      </c>
      <c r="E18" s="81">
        <v>1503.3</v>
      </c>
    </row>
    <row r="19" spans="1:5" ht="21" customHeight="1" x14ac:dyDescent="0.2">
      <c r="A19" s="9" t="s">
        <v>150</v>
      </c>
      <c r="B19" s="81">
        <v>2750.7</v>
      </c>
      <c r="C19" s="81">
        <v>2530.8000000000002</v>
      </c>
      <c r="D19" s="81">
        <v>2106.5</v>
      </c>
      <c r="E19" s="81">
        <v>2067.1999999999998</v>
      </c>
    </row>
    <row r="20" spans="1:5" ht="21" customHeight="1" x14ac:dyDescent="0.2">
      <c r="A20" s="9" t="s">
        <v>151</v>
      </c>
      <c r="B20" s="81">
        <v>1585.8</v>
      </c>
      <c r="C20" s="81">
        <v>1470.8</v>
      </c>
      <c r="D20" s="81">
        <v>928.7</v>
      </c>
      <c r="E20" s="81">
        <v>886.6</v>
      </c>
    </row>
    <row r="21" spans="1:5" ht="21" customHeight="1" x14ac:dyDescent="0.2">
      <c r="A21" s="9" t="s">
        <v>152</v>
      </c>
      <c r="B21" s="81">
        <v>3211</v>
      </c>
      <c r="C21" s="81">
        <v>2941.2</v>
      </c>
      <c r="D21" s="81">
        <v>1946.4</v>
      </c>
      <c r="E21" s="81">
        <v>1879</v>
      </c>
    </row>
    <row r="22" spans="1:5" ht="21" customHeight="1" x14ac:dyDescent="0.2">
      <c r="A22" s="9" t="s">
        <v>153</v>
      </c>
      <c r="B22" s="81">
        <v>2003.5</v>
      </c>
      <c r="C22" s="81">
        <v>1900.9</v>
      </c>
      <c r="D22" s="81">
        <v>933.6</v>
      </c>
      <c r="E22" s="81">
        <v>920.1</v>
      </c>
    </row>
    <row r="23" spans="1:5" ht="21" customHeight="1" x14ac:dyDescent="0.2">
      <c r="A23" s="9" t="s">
        <v>154</v>
      </c>
      <c r="B23" s="81">
        <v>1138.8</v>
      </c>
      <c r="C23" s="81">
        <v>1055.0999999999999</v>
      </c>
      <c r="D23" s="81">
        <v>771.8</v>
      </c>
      <c r="E23" s="81">
        <v>765.6</v>
      </c>
    </row>
    <row r="24" spans="1:5" ht="21" customHeight="1" x14ac:dyDescent="0.2">
      <c r="A24" s="9" t="s">
        <v>155</v>
      </c>
      <c r="B24" s="81">
        <v>1519.3</v>
      </c>
      <c r="C24" s="81">
        <v>1432.2</v>
      </c>
      <c r="D24" s="81">
        <v>720</v>
      </c>
      <c r="E24" s="81">
        <v>710.9</v>
      </c>
    </row>
    <row r="25" spans="1:5" ht="21" customHeight="1" x14ac:dyDescent="0.2">
      <c r="A25" s="9" t="s">
        <v>156</v>
      </c>
      <c r="B25" s="81">
        <v>889.5</v>
      </c>
      <c r="C25" s="81">
        <v>818.3</v>
      </c>
      <c r="D25" s="81">
        <v>653.20000000000005</v>
      </c>
      <c r="E25" s="81">
        <v>648</v>
      </c>
    </row>
    <row r="26" spans="1:5" ht="21" customHeight="1" x14ac:dyDescent="0.2">
      <c r="A26" s="9" t="s">
        <v>157</v>
      </c>
      <c r="B26" s="81">
        <v>4109.6000000000004</v>
      </c>
      <c r="C26" s="81">
        <v>3801.5</v>
      </c>
      <c r="D26" s="81">
        <v>2105.1999999999998</v>
      </c>
      <c r="E26" s="81">
        <v>2018.8</v>
      </c>
    </row>
    <row r="27" spans="1:5" ht="21" customHeight="1" x14ac:dyDescent="0.2">
      <c r="A27" s="9" t="s">
        <v>158</v>
      </c>
      <c r="B27" s="81">
        <v>1597.8</v>
      </c>
      <c r="C27" s="81">
        <v>1507.6</v>
      </c>
      <c r="D27" s="81">
        <v>677.5</v>
      </c>
      <c r="E27" s="81">
        <v>668.9</v>
      </c>
    </row>
    <row r="28" spans="1:5" ht="21" customHeight="1" x14ac:dyDescent="0.2">
      <c r="A28" s="9" t="s">
        <v>159</v>
      </c>
      <c r="B28" s="81">
        <v>1031.9000000000001</v>
      </c>
      <c r="C28" s="81">
        <v>927.6</v>
      </c>
      <c r="D28" s="81">
        <v>717.4</v>
      </c>
      <c r="E28" s="81">
        <v>717.4</v>
      </c>
    </row>
    <row r="29" spans="1:5" ht="21" customHeight="1" x14ac:dyDescent="0.2">
      <c r="A29" s="9" t="s">
        <v>160</v>
      </c>
      <c r="B29" s="81">
        <v>1336.4</v>
      </c>
      <c r="C29" s="81">
        <v>1218.4000000000001</v>
      </c>
      <c r="D29" s="81">
        <v>984.8</v>
      </c>
      <c r="E29" s="81">
        <v>947.7</v>
      </c>
    </row>
    <row r="30" spans="1:5" ht="21" customHeight="1" x14ac:dyDescent="0.2">
      <c r="A30" s="9" t="s">
        <v>161</v>
      </c>
      <c r="B30" s="81">
        <v>1135.7</v>
      </c>
      <c r="C30" s="81">
        <v>1075.5999999999999</v>
      </c>
      <c r="D30" s="81">
        <v>536.5</v>
      </c>
      <c r="E30" s="81">
        <v>533.70000000000005</v>
      </c>
    </row>
    <row r="31" spans="1:5" ht="21" customHeight="1" x14ac:dyDescent="0.2">
      <c r="A31" s="9" t="s">
        <v>162</v>
      </c>
      <c r="B31" s="81">
        <v>1310</v>
      </c>
      <c r="C31" s="81">
        <v>1197</v>
      </c>
      <c r="D31" s="81">
        <v>867.8</v>
      </c>
      <c r="E31" s="81">
        <v>830.4</v>
      </c>
    </row>
    <row r="32" spans="1:5" ht="21" customHeight="1" x14ac:dyDescent="0.2">
      <c r="A32" s="9" t="s">
        <v>163</v>
      </c>
      <c r="B32" s="81">
        <v>5880</v>
      </c>
      <c r="C32" s="81">
        <v>5071.3</v>
      </c>
      <c r="D32" s="81">
        <v>2797.8</v>
      </c>
      <c r="E32" s="81">
        <v>2680.7</v>
      </c>
    </row>
    <row r="34" spans="2:5" x14ac:dyDescent="0.2">
      <c r="B34" s="7"/>
      <c r="C34" s="7"/>
      <c r="D34" s="7"/>
      <c r="E34" s="7"/>
    </row>
  </sheetData>
  <mergeCells count="6">
    <mergeCell ref="A3:E3"/>
    <mergeCell ref="A4:A6"/>
    <mergeCell ref="B4:B6"/>
    <mergeCell ref="C4:E4"/>
    <mergeCell ref="C5:C6"/>
    <mergeCell ref="D5:E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6" workbookViewId="0">
      <selection activeCell="B34" sqref="B34:E34"/>
    </sheetView>
  </sheetViews>
  <sheetFormatPr defaultRowHeight="12" x14ac:dyDescent="0.2"/>
  <cols>
    <col min="1" max="1" width="26.83203125" customWidth="1"/>
    <col min="2" max="2" width="14.83203125" customWidth="1"/>
    <col min="3" max="3" width="14.33203125" customWidth="1"/>
    <col min="4" max="4" width="14.5" customWidth="1"/>
    <col min="5" max="5" width="16.5" customWidth="1"/>
  </cols>
  <sheetData>
    <row r="1" spans="1:5" ht="12.75" x14ac:dyDescent="0.2">
      <c r="A1" s="23" t="s">
        <v>223</v>
      </c>
      <c r="B1" s="24"/>
      <c r="C1" s="24"/>
      <c r="D1" s="24"/>
      <c r="E1" s="24"/>
    </row>
    <row r="2" spans="1:5" ht="12.75" x14ac:dyDescent="0.2">
      <c r="A2" s="38"/>
      <c r="B2" s="24"/>
      <c r="C2" s="24"/>
      <c r="D2" s="24"/>
      <c r="E2" s="24"/>
    </row>
    <row r="3" spans="1:5" ht="12.75" x14ac:dyDescent="0.2">
      <c r="A3" s="120" t="s">
        <v>126</v>
      </c>
      <c r="B3" s="130"/>
      <c r="C3" s="130"/>
      <c r="D3" s="130"/>
      <c r="E3" s="130"/>
    </row>
    <row r="4" spans="1:5" ht="15.75" customHeight="1" x14ac:dyDescent="0.2">
      <c r="A4" s="95"/>
      <c r="B4" s="95" t="s">
        <v>43</v>
      </c>
      <c r="C4" s="95" t="s">
        <v>46</v>
      </c>
      <c r="D4" s="95"/>
      <c r="E4" s="95"/>
    </row>
    <row r="5" spans="1:5" ht="18.75" customHeight="1" x14ac:dyDescent="0.2">
      <c r="A5" s="95"/>
      <c r="B5" s="95"/>
      <c r="C5" s="95" t="s">
        <v>197</v>
      </c>
      <c r="D5" s="95" t="s">
        <v>127</v>
      </c>
      <c r="E5" s="95"/>
    </row>
    <row r="6" spans="1:5" ht="42" customHeight="1" x14ac:dyDescent="0.2">
      <c r="A6" s="95"/>
      <c r="B6" s="95"/>
      <c r="C6" s="95"/>
      <c r="D6" s="13" t="s">
        <v>109</v>
      </c>
      <c r="E6" s="13" t="s">
        <v>194</v>
      </c>
    </row>
    <row r="7" spans="1:5" ht="21" customHeight="1" x14ac:dyDescent="0.2">
      <c r="A7" s="8" t="s">
        <v>138</v>
      </c>
      <c r="B7" s="82">
        <v>2337</v>
      </c>
      <c r="C7" s="82">
        <v>2322.4</v>
      </c>
      <c r="D7" s="82">
        <v>754.2</v>
      </c>
      <c r="E7" s="82">
        <v>746</v>
      </c>
    </row>
    <row r="8" spans="1:5" ht="21" customHeight="1" x14ac:dyDescent="0.2">
      <c r="A8" s="9" t="s">
        <v>139</v>
      </c>
      <c r="B8" s="81">
        <v>68.7</v>
      </c>
      <c r="C8" s="81">
        <v>68.7</v>
      </c>
      <c r="D8" s="81">
        <v>4.0999999999999996</v>
      </c>
      <c r="E8" s="81">
        <v>4.0999999999999996</v>
      </c>
    </row>
    <row r="9" spans="1:5" ht="21" customHeight="1" x14ac:dyDescent="0.2">
      <c r="A9" s="9" t="s">
        <v>140</v>
      </c>
      <c r="B9" s="81">
        <v>14.3</v>
      </c>
      <c r="C9" s="81">
        <v>14.1</v>
      </c>
      <c r="D9" s="81">
        <v>0.1</v>
      </c>
      <c r="E9" s="81">
        <v>0.1</v>
      </c>
    </row>
    <row r="10" spans="1:5" ht="21" customHeight="1" x14ac:dyDescent="0.2">
      <c r="A10" s="9" t="s">
        <v>141</v>
      </c>
      <c r="B10" s="81">
        <v>173.7</v>
      </c>
      <c r="C10" s="81">
        <v>173.6</v>
      </c>
      <c r="D10" s="81">
        <v>2.1</v>
      </c>
      <c r="E10" s="81">
        <v>2.1</v>
      </c>
    </row>
    <row r="11" spans="1:5" ht="21" customHeight="1" x14ac:dyDescent="0.2">
      <c r="A11" s="9" t="s">
        <v>142</v>
      </c>
      <c r="B11" s="81">
        <v>57.9</v>
      </c>
      <c r="C11" s="81">
        <v>57.8</v>
      </c>
      <c r="D11" s="81">
        <v>2.4</v>
      </c>
      <c r="E11" s="81">
        <v>2.4</v>
      </c>
    </row>
    <row r="12" spans="1:5" ht="21" customHeight="1" x14ac:dyDescent="0.2">
      <c r="A12" s="9" t="s">
        <v>143</v>
      </c>
      <c r="B12" s="81">
        <v>53.1</v>
      </c>
      <c r="C12" s="81">
        <v>53.1</v>
      </c>
      <c r="D12" s="81">
        <v>6</v>
      </c>
      <c r="E12" s="81">
        <v>6</v>
      </c>
    </row>
    <row r="13" spans="1:5" ht="21" customHeight="1" x14ac:dyDescent="0.2">
      <c r="A13" s="9" t="s">
        <v>144</v>
      </c>
      <c r="B13" s="81">
        <v>30.9</v>
      </c>
      <c r="C13" s="81">
        <v>30.2</v>
      </c>
      <c r="D13" s="81">
        <v>0.4</v>
      </c>
      <c r="E13" s="81">
        <v>0.4</v>
      </c>
    </row>
    <row r="14" spans="1:5" ht="21" customHeight="1" x14ac:dyDescent="0.2">
      <c r="A14" s="9" t="s">
        <v>145</v>
      </c>
      <c r="B14" s="81">
        <v>47.2</v>
      </c>
      <c r="C14" s="81">
        <v>47.2</v>
      </c>
      <c r="D14" s="81">
        <v>2.7</v>
      </c>
      <c r="E14" s="81">
        <v>2.7</v>
      </c>
    </row>
    <row r="15" spans="1:5" ht="21" customHeight="1" x14ac:dyDescent="0.2">
      <c r="A15" s="9" t="s">
        <v>146</v>
      </c>
      <c r="B15" s="81">
        <v>15</v>
      </c>
      <c r="C15" s="81">
        <v>15</v>
      </c>
      <c r="D15" s="81">
        <v>1.5</v>
      </c>
      <c r="E15" s="81">
        <v>1.4</v>
      </c>
    </row>
    <row r="16" spans="1:5" ht="21" customHeight="1" x14ac:dyDescent="0.2">
      <c r="A16" s="9" t="s">
        <v>147</v>
      </c>
      <c r="B16" s="81">
        <v>68.900000000000006</v>
      </c>
      <c r="C16" s="81">
        <v>68.900000000000006</v>
      </c>
      <c r="D16" s="81">
        <v>14.2</v>
      </c>
      <c r="E16" s="81">
        <v>14.2</v>
      </c>
    </row>
    <row r="17" spans="1:5" ht="21" customHeight="1" x14ac:dyDescent="0.2">
      <c r="A17" s="9" t="s">
        <v>148</v>
      </c>
      <c r="B17" s="81">
        <v>38.9</v>
      </c>
      <c r="C17" s="81">
        <v>38.700000000000003</v>
      </c>
      <c r="D17" s="81">
        <v>1.2</v>
      </c>
      <c r="E17" s="81">
        <v>1.2</v>
      </c>
    </row>
    <row r="18" spans="1:5" ht="21" customHeight="1" x14ac:dyDescent="0.2">
      <c r="A18" s="9" t="s">
        <v>149</v>
      </c>
      <c r="B18" s="81">
        <v>56.6</v>
      </c>
      <c r="C18" s="81">
        <v>56.5</v>
      </c>
      <c r="D18" s="81">
        <v>11.2</v>
      </c>
      <c r="E18" s="81">
        <v>11.2</v>
      </c>
    </row>
    <row r="19" spans="1:5" ht="21" customHeight="1" x14ac:dyDescent="0.2">
      <c r="A19" s="9" t="s">
        <v>150</v>
      </c>
      <c r="B19" s="81">
        <v>47.8</v>
      </c>
      <c r="C19" s="81">
        <v>47.7</v>
      </c>
      <c r="D19" s="81">
        <v>3.5</v>
      </c>
      <c r="E19" s="81">
        <v>3.5</v>
      </c>
    </row>
    <row r="20" spans="1:5" ht="21" customHeight="1" x14ac:dyDescent="0.2">
      <c r="A20" s="9" t="s">
        <v>151</v>
      </c>
      <c r="B20" s="81">
        <v>63.8</v>
      </c>
      <c r="C20" s="81">
        <v>63.7</v>
      </c>
      <c r="D20" s="81">
        <v>0.2</v>
      </c>
      <c r="E20" s="81">
        <v>0.2</v>
      </c>
    </row>
    <row r="21" spans="1:5" ht="21" customHeight="1" x14ac:dyDescent="0.2">
      <c r="A21" s="9" t="s">
        <v>152</v>
      </c>
      <c r="B21" s="81">
        <v>114.1</v>
      </c>
      <c r="C21" s="81">
        <v>113.8</v>
      </c>
      <c r="D21" s="81">
        <v>15.5</v>
      </c>
      <c r="E21" s="81">
        <v>15.5</v>
      </c>
    </row>
    <row r="22" spans="1:5" ht="21" customHeight="1" x14ac:dyDescent="0.2">
      <c r="A22" s="9" t="s">
        <v>153</v>
      </c>
      <c r="B22" s="81">
        <v>62.8</v>
      </c>
      <c r="C22" s="81">
        <v>62.7</v>
      </c>
      <c r="D22" s="81">
        <v>17.600000000000001</v>
      </c>
      <c r="E22" s="81">
        <v>17.5</v>
      </c>
    </row>
    <row r="23" spans="1:5" ht="21" customHeight="1" x14ac:dyDescent="0.2">
      <c r="A23" s="9" t="s">
        <v>154</v>
      </c>
      <c r="B23" s="81">
        <v>8.6</v>
      </c>
      <c r="C23" s="81">
        <v>8.6</v>
      </c>
      <c r="D23" s="81">
        <v>0.1</v>
      </c>
      <c r="E23" s="81">
        <v>0.1</v>
      </c>
    </row>
    <row r="24" spans="1:5" ht="21" customHeight="1" x14ac:dyDescent="0.2">
      <c r="A24" s="9" t="s">
        <v>155</v>
      </c>
      <c r="B24" s="81">
        <v>71.2</v>
      </c>
      <c r="C24" s="81">
        <v>71.099999999999994</v>
      </c>
      <c r="D24" s="81">
        <v>14.8</v>
      </c>
      <c r="E24" s="81">
        <v>14.8</v>
      </c>
    </row>
    <row r="25" spans="1:5" ht="21" customHeight="1" x14ac:dyDescent="0.2">
      <c r="A25" s="9" t="s">
        <v>156</v>
      </c>
      <c r="B25" s="81">
        <v>19.600000000000001</v>
      </c>
      <c r="C25" s="81">
        <v>19.600000000000001</v>
      </c>
      <c r="D25" s="81">
        <v>0.9</v>
      </c>
      <c r="E25" s="81">
        <v>0.9</v>
      </c>
    </row>
    <row r="26" spans="1:5" ht="21" customHeight="1" x14ac:dyDescent="0.2">
      <c r="A26" s="9" t="s">
        <v>157</v>
      </c>
      <c r="B26" s="81">
        <v>28.6</v>
      </c>
      <c r="C26" s="81">
        <v>28.5</v>
      </c>
      <c r="D26" s="81">
        <v>7.3</v>
      </c>
      <c r="E26" s="81">
        <v>7.3</v>
      </c>
    </row>
    <row r="27" spans="1:5" ht="21" customHeight="1" x14ac:dyDescent="0.2">
      <c r="A27" s="9" t="s">
        <v>158</v>
      </c>
      <c r="B27" s="81">
        <v>21.3</v>
      </c>
      <c r="C27" s="81">
        <v>21.3</v>
      </c>
      <c r="D27" s="81">
        <v>0.1</v>
      </c>
      <c r="E27" s="81">
        <v>0.1</v>
      </c>
    </row>
    <row r="28" spans="1:5" ht="21" customHeight="1" x14ac:dyDescent="0.2">
      <c r="A28" s="9" t="s">
        <v>159</v>
      </c>
      <c r="B28" s="81">
        <v>20.3</v>
      </c>
      <c r="C28" s="81">
        <v>20.2</v>
      </c>
      <c r="D28" s="81" t="s">
        <v>23</v>
      </c>
      <c r="E28" s="81" t="s">
        <v>23</v>
      </c>
    </row>
    <row r="29" spans="1:5" ht="21" customHeight="1" x14ac:dyDescent="0.2">
      <c r="A29" s="9" t="s">
        <v>160</v>
      </c>
      <c r="B29" s="81">
        <v>17.7</v>
      </c>
      <c r="C29" s="81">
        <v>17.600000000000001</v>
      </c>
      <c r="D29" s="81" t="s">
        <v>23</v>
      </c>
      <c r="E29" s="81" t="s">
        <v>23</v>
      </c>
    </row>
    <row r="30" spans="1:5" ht="21" customHeight="1" x14ac:dyDescent="0.2">
      <c r="A30" s="9" t="s">
        <v>161</v>
      </c>
      <c r="B30" s="81">
        <v>8.5</v>
      </c>
      <c r="C30" s="81">
        <v>8.5</v>
      </c>
      <c r="D30" s="81">
        <v>2.8</v>
      </c>
      <c r="E30" s="81">
        <v>2.8</v>
      </c>
    </row>
    <row r="31" spans="1:5" ht="21" customHeight="1" x14ac:dyDescent="0.2">
      <c r="A31" s="9" t="s">
        <v>162</v>
      </c>
      <c r="B31" s="81">
        <v>68</v>
      </c>
      <c r="C31" s="81">
        <v>67.900000000000006</v>
      </c>
      <c r="D31" s="81">
        <v>8.9</v>
      </c>
      <c r="E31" s="81">
        <v>8.9</v>
      </c>
    </row>
    <row r="32" spans="1:5" ht="21" customHeight="1" x14ac:dyDescent="0.2">
      <c r="A32" s="9" t="s">
        <v>163</v>
      </c>
      <c r="B32" s="81">
        <v>1159.5</v>
      </c>
      <c r="C32" s="81">
        <v>1147.4000000000001</v>
      </c>
      <c r="D32" s="81">
        <v>636.6</v>
      </c>
      <c r="E32" s="81">
        <v>628.6</v>
      </c>
    </row>
    <row r="34" spans="2:5" x14ac:dyDescent="0.2">
      <c r="B34" s="7"/>
      <c r="C34" s="7"/>
      <c r="D34" s="7"/>
      <c r="E34" s="7"/>
    </row>
  </sheetData>
  <mergeCells count="6">
    <mergeCell ref="A3:E3"/>
    <mergeCell ref="A4:A6"/>
    <mergeCell ref="B4:B6"/>
    <mergeCell ref="C4:E4"/>
    <mergeCell ref="C5:C6"/>
    <mergeCell ref="D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13" workbookViewId="0">
      <selection activeCell="A3" sqref="A3:E4"/>
    </sheetView>
  </sheetViews>
  <sheetFormatPr defaultRowHeight="12" x14ac:dyDescent="0.2"/>
  <cols>
    <col min="1" max="1" width="50.1640625" customWidth="1"/>
    <col min="2" max="2" width="0.1640625" hidden="1" customWidth="1"/>
    <col min="3" max="3" width="23.83203125" customWidth="1"/>
    <col min="4" max="4" width="14.1640625" customWidth="1"/>
    <col min="5" max="5" width="16.33203125" customWidth="1"/>
  </cols>
  <sheetData>
    <row r="1" spans="1:5" ht="27.75" customHeight="1" x14ac:dyDescent="0.2">
      <c r="A1" s="93" t="s">
        <v>201</v>
      </c>
      <c r="B1" s="94"/>
      <c r="C1" s="94"/>
      <c r="D1" s="94"/>
      <c r="E1" s="94"/>
    </row>
    <row r="2" spans="1:5" ht="42.75" x14ac:dyDescent="0.2">
      <c r="A2" s="6" t="s">
        <v>201</v>
      </c>
      <c r="B2" s="5"/>
      <c r="C2" s="5"/>
      <c r="D2" s="5"/>
      <c r="E2" s="5"/>
    </row>
    <row r="3" spans="1:5" x14ac:dyDescent="0.2">
      <c r="A3" s="99" t="s">
        <v>200</v>
      </c>
      <c r="B3" s="100"/>
      <c r="C3" s="100"/>
      <c r="D3" s="100"/>
      <c r="E3" s="100"/>
    </row>
    <row r="4" spans="1:5" ht="17.25" customHeight="1" x14ac:dyDescent="0.2">
      <c r="A4" s="100"/>
      <c r="B4" s="100"/>
      <c r="C4" s="100"/>
      <c r="D4" s="100"/>
      <c r="E4" s="100"/>
    </row>
    <row r="5" spans="1:5" ht="12.75" x14ac:dyDescent="0.2">
      <c r="A5" s="101" t="s">
        <v>39</v>
      </c>
      <c r="B5" s="102"/>
      <c r="C5" s="102"/>
      <c r="D5" s="102"/>
      <c r="E5" s="102"/>
    </row>
    <row r="6" spans="1:5" ht="24.75" customHeight="1" x14ac:dyDescent="0.2">
      <c r="A6" s="98"/>
      <c r="B6" s="98"/>
      <c r="C6" s="95" t="s">
        <v>172</v>
      </c>
      <c r="D6" s="95" t="s">
        <v>42</v>
      </c>
      <c r="E6" s="95"/>
    </row>
    <row r="7" spans="1:5" ht="46.5" customHeight="1" x14ac:dyDescent="0.2">
      <c r="A7" s="98"/>
      <c r="B7" s="98"/>
      <c r="C7" s="95"/>
      <c r="D7" s="13" t="s">
        <v>40</v>
      </c>
      <c r="E7" s="13" t="s">
        <v>41</v>
      </c>
    </row>
    <row r="8" spans="1:5" ht="16.5" customHeight="1" x14ac:dyDescent="0.2">
      <c r="A8" s="96" t="s">
        <v>43</v>
      </c>
      <c r="B8" s="96"/>
      <c r="C8" s="14">
        <v>66040.899999999994</v>
      </c>
      <c r="D8" s="14">
        <v>38023.1</v>
      </c>
      <c r="E8" s="14">
        <v>28017.8</v>
      </c>
    </row>
    <row r="9" spans="1:5" ht="16.5" customHeight="1" x14ac:dyDescent="0.2">
      <c r="A9" s="97" t="s">
        <v>173</v>
      </c>
      <c r="B9" s="97"/>
      <c r="C9" s="15"/>
      <c r="D9" s="16"/>
      <c r="E9" s="16"/>
    </row>
    <row r="10" spans="1:5" ht="16.5" customHeight="1" x14ac:dyDescent="0.2">
      <c r="A10" s="97" t="s">
        <v>174</v>
      </c>
      <c r="B10" s="97"/>
      <c r="C10" s="16">
        <v>5521.5</v>
      </c>
      <c r="D10" s="17">
        <v>1334.9</v>
      </c>
      <c r="E10" s="17">
        <v>4186.6000000000004</v>
      </c>
    </row>
    <row r="11" spans="1:5" ht="16.5" customHeight="1" x14ac:dyDescent="0.2">
      <c r="A11" s="103" t="s">
        <v>46</v>
      </c>
      <c r="B11" s="103"/>
      <c r="C11" s="16"/>
      <c r="D11" s="16"/>
      <c r="E11" s="16"/>
    </row>
    <row r="12" spans="1:5" ht="16.5" customHeight="1" x14ac:dyDescent="0.2">
      <c r="A12" s="103" t="s">
        <v>175</v>
      </c>
      <c r="B12" s="103"/>
      <c r="C12" s="16">
        <v>4046.4</v>
      </c>
      <c r="D12" s="16">
        <v>1262.4000000000001</v>
      </c>
      <c r="E12" s="16">
        <v>2784</v>
      </c>
    </row>
    <row r="13" spans="1:5" ht="16.5" customHeight="1" x14ac:dyDescent="0.2">
      <c r="A13" s="103" t="s">
        <v>176</v>
      </c>
      <c r="B13" s="103"/>
      <c r="C13" s="16">
        <v>129</v>
      </c>
      <c r="D13" s="16" t="s">
        <v>24</v>
      </c>
      <c r="E13" s="16">
        <v>129</v>
      </c>
    </row>
    <row r="14" spans="1:5" ht="16.5" customHeight="1" x14ac:dyDescent="0.2">
      <c r="A14" s="103" t="s">
        <v>48</v>
      </c>
      <c r="B14" s="103"/>
      <c r="C14" s="16">
        <v>1346.1</v>
      </c>
      <c r="D14" s="17">
        <v>72.400000000000006</v>
      </c>
      <c r="E14" s="17">
        <v>1273.7</v>
      </c>
    </row>
    <row r="15" spans="1:5" ht="16.5" customHeight="1" x14ac:dyDescent="0.2">
      <c r="A15" s="18" t="s">
        <v>49</v>
      </c>
      <c r="B15" s="18" t="s">
        <v>49</v>
      </c>
      <c r="C15" s="16">
        <v>8.1</v>
      </c>
      <c r="D15" s="16">
        <v>1.5</v>
      </c>
      <c r="E15" s="16">
        <v>6.6</v>
      </c>
    </row>
    <row r="16" spans="1:5" ht="16.5" customHeight="1" x14ac:dyDescent="0.2">
      <c r="A16" s="18" t="s">
        <v>177</v>
      </c>
      <c r="B16" s="18" t="s">
        <v>50</v>
      </c>
      <c r="C16" s="16">
        <v>6046.7</v>
      </c>
      <c r="D16" s="16">
        <v>3029.6</v>
      </c>
      <c r="E16" s="16">
        <v>3017.1</v>
      </c>
    </row>
    <row r="17" spans="1:5" ht="16.5" customHeight="1" x14ac:dyDescent="0.2">
      <c r="A17" s="103" t="s">
        <v>46</v>
      </c>
      <c r="B17" s="103"/>
      <c r="C17" s="16"/>
      <c r="D17" s="16"/>
      <c r="E17" s="16"/>
    </row>
    <row r="18" spans="1:5" ht="16.5" customHeight="1" x14ac:dyDescent="0.2">
      <c r="A18" s="19" t="s">
        <v>51</v>
      </c>
      <c r="B18" s="19" t="s">
        <v>51</v>
      </c>
      <c r="C18" s="16">
        <v>3871.5</v>
      </c>
      <c r="D18" s="16">
        <v>2079.4</v>
      </c>
      <c r="E18" s="16">
        <v>1792.1</v>
      </c>
    </row>
    <row r="19" spans="1:5" ht="16.5" customHeight="1" x14ac:dyDescent="0.2">
      <c r="A19" s="19" t="s">
        <v>52</v>
      </c>
      <c r="B19" s="19" t="s">
        <v>52</v>
      </c>
      <c r="C19" s="16">
        <v>429.6</v>
      </c>
      <c r="D19" s="16">
        <v>369.3</v>
      </c>
      <c r="E19" s="16">
        <v>60.3</v>
      </c>
    </row>
    <row r="20" spans="1:5" ht="16.5" customHeight="1" x14ac:dyDescent="0.2">
      <c r="A20" s="19" t="s">
        <v>178</v>
      </c>
      <c r="B20" s="19" t="s">
        <v>53</v>
      </c>
      <c r="C20" s="16">
        <v>1745.6</v>
      </c>
      <c r="D20" s="16">
        <v>580.9</v>
      </c>
      <c r="E20" s="16">
        <v>1164.7</v>
      </c>
    </row>
    <row r="21" spans="1:5" ht="16.5" customHeight="1" x14ac:dyDescent="0.2">
      <c r="A21" s="18" t="s">
        <v>54</v>
      </c>
      <c r="B21" s="18" t="s">
        <v>54</v>
      </c>
      <c r="C21" s="16">
        <v>35216.6</v>
      </c>
      <c r="D21" s="16">
        <v>23443.9</v>
      </c>
      <c r="E21" s="16">
        <v>11772.7</v>
      </c>
    </row>
    <row r="22" spans="1:5" ht="16.5" customHeight="1" x14ac:dyDescent="0.2">
      <c r="A22" s="18" t="s">
        <v>180</v>
      </c>
      <c r="B22" s="18" t="s">
        <v>55</v>
      </c>
      <c r="C22" s="16">
        <v>88.7</v>
      </c>
      <c r="D22" s="16" t="s">
        <v>24</v>
      </c>
      <c r="E22" s="16">
        <v>88.7</v>
      </c>
    </row>
    <row r="23" spans="1:5" ht="64.5" customHeight="1" x14ac:dyDescent="0.2">
      <c r="A23" s="97" t="s">
        <v>179</v>
      </c>
      <c r="B23" s="97"/>
      <c r="C23" s="20">
        <v>3045</v>
      </c>
      <c r="D23" s="20">
        <v>2101.9</v>
      </c>
      <c r="E23" s="20">
        <v>943.1</v>
      </c>
    </row>
    <row r="24" spans="1:5" ht="16.5" customHeight="1" x14ac:dyDescent="0.2">
      <c r="A24" s="103" t="s">
        <v>46</v>
      </c>
      <c r="B24" s="103"/>
      <c r="C24" s="16"/>
      <c r="D24" s="16"/>
      <c r="E24" s="16"/>
    </row>
    <row r="25" spans="1:5" ht="16.5" customHeight="1" x14ac:dyDescent="0.2">
      <c r="A25" s="19" t="s">
        <v>56</v>
      </c>
      <c r="B25" s="19" t="s">
        <v>56</v>
      </c>
      <c r="C25" s="16">
        <v>1834.2</v>
      </c>
      <c r="D25" s="16">
        <v>1791.8</v>
      </c>
      <c r="E25" s="16">
        <v>42.4</v>
      </c>
    </row>
    <row r="26" spans="1:5" ht="16.5" customHeight="1" x14ac:dyDescent="0.2">
      <c r="A26" s="19" t="s">
        <v>57</v>
      </c>
      <c r="B26" s="19" t="s">
        <v>57</v>
      </c>
      <c r="C26" s="16">
        <v>170</v>
      </c>
      <c r="D26" s="16">
        <v>134.30000000000001</v>
      </c>
      <c r="E26" s="16">
        <v>35.700000000000003</v>
      </c>
    </row>
    <row r="27" spans="1:5" ht="16.5" customHeight="1" x14ac:dyDescent="0.2">
      <c r="A27" s="19" t="s">
        <v>58</v>
      </c>
      <c r="B27" s="19" t="s">
        <v>58</v>
      </c>
      <c r="C27" s="16">
        <v>175.9</v>
      </c>
      <c r="D27" s="16">
        <v>161.80000000000001</v>
      </c>
      <c r="E27" s="16">
        <v>14.1</v>
      </c>
    </row>
    <row r="28" spans="1:5" ht="16.5" customHeight="1" x14ac:dyDescent="0.2">
      <c r="A28" s="18" t="s">
        <v>181</v>
      </c>
      <c r="B28" s="18" t="s">
        <v>59</v>
      </c>
      <c r="C28" s="16">
        <v>159.1</v>
      </c>
      <c r="D28" s="16">
        <v>130.69999999999999</v>
      </c>
      <c r="E28" s="16">
        <v>28.4</v>
      </c>
    </row>
    <row r="29" spans="1:5" ht="16.5" customHeight="1" x14ac:dyDescent="0.2">
      <c r="A29" s="18" t="s">
        <v>60</v>
      </c>
      <c r="B29" s="18" t="s">
        <v>60</v>
      </c>
      <c r="C29" s="16">
        <v>10817.9</v>
      </c>
      <c r="D29" s="16">
        <v>7419.4</v>
      </c>
      <c r="E29" s="16">
        <v>3398.5</v>
      </c>
    </row>
    <row r="30" spans="1:5" ht="15.75" customHeight="1" x14ac:dyDescent="0.2">
      <c r="A30" s="104" t="s">
        <v>182</v>
      </c>
      <c r="B30" s="105"/>
      <c r="C30" s="108">
        <v>6824.1</v>
      </c>
      <c r="D30" s="108">
        <v>4710</v>
      </c>
      <c r="E30" s="108">
        <v>2114.1</v>
      </c>
    </row>
    <row r="31" spans="1:5" ht="15.75" customHeight="1" x14ac:dyDescent="0.2">
      <c r="A31" s="106"/>
      <c r="B31" s="107"/>
      <c r="C31" s="109"/>
      <c r="D31" s="109"/>
      <c r="E31" s="109"/>
    </row>
    <row r="32" spans="1:5" ht="16.5" customHeight="1" x14ac:dyDescent="0.2">
      <c r="A32" s="18" t="s">
        <v>62</v>
      </c>
      <c r="B32" s="21" t="s">
        <v>61</v>
      </c>
      <c r="C32" s="16">
        <v>5137.3</v>
      </c>
      <c r="D32" s="16">
        <v>561.20000000000005</v>
      </c>
      <c r="E32" s="16">
        <v>4576.1000000000004</v>
      </c>
    </row>
    <row r="33" spans="1:5" ht="33.75" customHeight="1" x14ac:dyDescent="0.2">
      <c r="A33" s="110" t="s">
        <v>171</v>
      </c>
      <c r="B33" s="111"/>
      <c r="C33" s="111"/>
      <c r="D33" s="111"/>
      <c r="E33" s="111"/>
    </row>
  </sheetData>
  <mergeCells count="21">
    <mergeCell ref="A30:B31"/>
    <mergeCell ref="C30:C31"/>
    <mergeCell ref="D30:D31"/>
    <mergeCell ref="E30:E31"/>
    <mergeCell ref="A33:E33"/>
    <mergeCell ref="A23:B23"/>
    <mergeCell ref="A24:B24"/>
    <mergeCell ref="A11:B11"/>
    <mergeCell ref="A17:B17"/>
    <mergeCell ref="A12:B12"/>
    <mergeCell ref="A13:B13"/>
    <mergeCell ref="A14:B14"/>
    <mergeCell ref="A1:E1"/>
    <mergeCell ref="D6:E6"/>
    <mergeCell ref="A8:B8"/>
    <mergeCell ref="A9:B9"/>
    <mergeCell ref="A10:B10"/>
    <mergeCell ref="A6:B7"/>
    <mergeCell ref="A3:E4"/>
    <mergeCell ref="C6:C7"/>
    <mergeCell ref="A5:E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6" workbookViewId="0"/>
  </sheetViews>
  <sheetFormatPr defaultRowHeight="12" x14ac:dyDescent="0.2"/>
  <cols>
    <col min="1" max="1" width="23.33203125" customWidth="1"/>
    <col min="2" max="2" width="13.6640625" bestFit="1" customWidth="1"/>
    <col min="3" max="3" width="12.6640625" customWidth="1"/>
    <col min="4" max="4" width="9.83203125" bestFit="1" customWidth="1"/>
    <col min="5" max="5" width="12.33203125" customWidth="1"/>
    <col min="6" max="6" width="12.83203125" customWidth="1"/>
    <col min="7" max="7" width="12.6640625" customWidth="1"/>
  </cols>
  <sheetData>
    <row r="1" spans="1:7" ht="12.75" x14ac:dyDescent="0.2">
      <c r="A1" s="23" t="s">
        <v>224</v>
      </c>
      <c r="B1" s="24"/>
      <c r="C1" s="24"/>
      <c r="D1" s="24"/>
      <c r="E1" s="24"/>
      <c r="F1" s="24"/>
      <c r="G1" s="24"/>
    </row>
    <row r="2" spans="1:7" ht="12.75" x14ac:dyDescent="0.2">
      <c r="A2" s="62"/>
      <c r="B2" s="24"/>
      <c r="C2" s="24"/>
      <c r="D2" s="24"/>
      <c r="E2" s="24"/>
      <c r="F2" s="24"/>
      <c r="G2" s="24"/>
    </row>
    <row r="3" spans="1:7" ht="12.75" x14ac:dyDescent="0.2">
      <c r="A3" s="120" t="s">
        <v>82</v>
      </c>
      <c r="B3" s="130"/>
      <c r="C3" s="130"/>
      <c r="D3" s="130"/>
      <c r="E3" s="130"/>
      <c r="F3" s="130"/>
      <c r="G3" s="130"/>
    </row>
    <row r="4" spans="1:7" ht="15.75" customHeight="1" x14ac:dyDescent="0.2">
      <c r="A4" s="98"/>
      <c r="B4" s="95" t="s">
        <v>43</v>
      </c>
      <c r="C4" s="95" t="s">
        <v>46</v>
      </c>
      <c r="D4" s="95"/>
      <c r="E4" s="95"/>
      <c r="F4" s="95"/>
      <c r="G4" s="95"/>
    </row>
    <row r="5" spans="1:7" ht="36.75" customHeight="1" x14ac:dyDescent="0.2">
      <c r="A5" s="98"/>
      <c r="B5" s="95"/>
      <c r="C5" s="95" t="s">
        <v>197</v>
      </c>
      <c r="D5" s="95" t="s">
        <v>128</v>
      </c>
      <c r="E5" s="95"/>
      <c r="F5" s="95" t="s">
        <v>129</v>
      </c>
      <c r="G5" s="95"/>
    </row>
    <row r="6" spans="1:7" ht="12.75" x14ac:dyDescent="0.2">
      <c r="A6" s="98"/>
      <c r="B6" s="95"/>
      <c r="C6" s="95"/>
      <c r="D6" s="13" t="s">
        <v>109</v>
      </c>
      <c r="E6" s="13" t="s">
        <v>197</v>
      </c>
      <c r="F6" s="13" t="s">
        <v>109</v>
      </c>
      <c r="G6" s="13" t="s">
        <v>197</v>
      </c>
    </row>
    <row r="7" spans="1:7" ht="21" customHeight="1" x14ac:dyDescent="0.2">
      <c r="A7" s="8" t="s">
        <v>138</v>
      </c>
      <c r="B7" s="82">
        <v>23632.3</v>
      </c>
      <c r="C7" s="82">
        <v>21275.8</v>
      </c>
      <c r="D7" s="82">
        <v>585.79999999999995</v>
      </c>
      <c r="E7" s="82">
        <v>567.1</v>
      </c>
      <c r="F7" s="82">
        <v>22625.8</v>
      </c>
      <c r="G7" s="82">
        <v>20442.8</v>
      </c>
    </row>
    <row r="8" spans="1:7" ht="21" customHeight="1" x14ac:dyDescent="0.2">
      <c r="A8" s="9" t="s">
        <v>139</v>
      </c>
      <c r="B8" s="81">
        <v>833.6</v>
      </c>
      <c r="C8" s="81">
        <v>750</v>
      </c>
      <c r="D8" s="81">
        <v>29.6</v>
      </c>
      <c r="E8" s="81">
        <v>28.4</v>
      </c>
      <c r="F8" s="81">
        <v>819</v>
      </c>
      <c r="G8" s="81">
        <v>738.4</v>
      </c>
    </row>
    <row r="9" spans="1:7" ht="21" customHeight="1" x14ac:dyDescent="0.2">
      <c r="A9" s="9" t="s">
        <v>140</v>
      </c>
      <c r="B9" s="81">
        <v>498.9</v>
      </c>
      <c r="C9" s="81">
        <v>449.7</v>
      </c>
      <c r="D9" s="81">
        <v>11.6</v>
      </c>
      <c r="E9" s="81">
        <v>11.1</v>
      </c>
      <c r="F9" s="81">
        <v>491.5</v>
      </c>
      <c r="G9" s="81">
        <v>441.8</v>
      </c>
    </row>
    <row r="10" spans="1:7" ht="21" customHeight="1" x14ac:dyDescent="0.2">
      <c r="A10" s="9" t="s">
        <v>141</v>
      </c>
      <c r="B10" s="81">
        <v>1545.2</v>
      </c>
      <c r="C10" s="81">
        <v>1379.7</v>
      </c>
      <c r="D10" s="81">
        <v>15.4</v>
      </c>
      <c r="E10" s="81">
        <v>14.9</v>
      </c>
      <c r="F10" s="81">
        <v>1519.2</v>
      </c>
      <c r="G10" s="81">
        <v>1368.2</v>
      </c>
    </row>
    <row r="11" spans="1:7" ht="21" customHeight="1" x14ac:dyDescent="0.2">
      <c r="A11" s="9" t="s">
        <v>142</v>
      </c>
      <c r="B11" s="81">
        <v>1932</v>
      </c>
      <c r="C11" s="81">
        <v>1741.8</v>
      </c>
      <c r="D11" s="81">
        <v>16.3</v>
      </c>
      <c r="E11" s="81">
        <v>15.9</v>
      </c>
      <c r="F11" s="81">
        <v>1565.7</v>
      </c>
      <c r="G11" s="81">
        <v>1399.5</v>
      </c>
    </row>
    <row r="12" spans="1:7" ht="21" customHeight="1" x14ac:dyDescent="0.2">
      <c r="A12" s="9" t="s">
        <v>143</v>
      </c>
      <c r="B12" s="81">
        <v>643.79999999999995</v>
      </c>
      <c r="C12" s="81">
        <v>570.6</v>
      </c>
      <c r="D12" s="81">
        <v>22.5</v>
      </c>
      <c r="E12" s="81">
        <v>22</v>
      </c>
      <c r="F12" s="81">
        <v>577.70000000000005</v>
      </c>
      <c r="G12" s="81">
        <v>519.9</v>
      </c>
    </row>
    <row r="13" spans="1:7" ht="21" customHeight="1" x14ac:dyDescent="0.2">
      <c r="A13" s="9" t="s">
        <v>144</v>
      </c>
      <c r="B13" s="81">
        <v>509.5</v>
      </c>
      <c r="C13" s="81">
        <v>499.3</v>
      </c>
      <c r="D13" s="81">
        <v>19.100000000000001</v>
      </c>
      <c r="E13" s="81">
        <v>18.399999999999999</v>
      </c>
      <c r="F13" s="81">
        <v>499.8</v>
      </c>
      <c r="G13" s="81">
        <v>444.2</v>
      </c>
    </row>
    <row r="14" spans="1:7" ht="21" customHeight="1" x14ac:dyDescent="0.2">
      <c r="A14" s="9" t="s">
        <v>145</v>
      </c>
      <c r="B14" s="81">
        <v>889.3</v>
      </c>
      <c r="C14" s="81">
        <v>803.6</v>
      </c>
      <c r="D14" s="81">
        <v>22.2</v>
      </c>
      <c r="E14" s="81">
        <v>21.3</v>
      </c>
      <c r="F14" s="81">
        <v>754</v>
      </c>
      <c r="G14" s="81">
        <v>673.9</v>
      </c>
    </row>
    <row r="15" spans="1:7" ht="21" customHeight="1" x14ac:dyDescent="0.2">
      <c r="A15" s="9" t="s">
        <v>146</v>
      </c>
      <c r="B15" s="81">
        <v>570.1</v>
      </c>
      <c r="C15" s="81">
        <v>508.2</v>
      </c>
      <c r="D15" s="81">
        <v>31.8</v>
      </c>
      <c r="E15" s="81">
        <v>30.8</v>
      </c>
      <c r="F15" s="81">
        <v>566.20000000000005</v>
      </c>
      <c r="G15" s="81">
        <v>506</v>
      </c>
    </row>
    <row r="16" spans="1:7" ht="21" customHeight="1" x14ac:dyDescent="0.2">
      <c r="A16" s="9" t="s">
        <v>147</v>
      </c>
      <c r="B16" s="81">
        <v>1038.2</v>
      </c>
      <c r="C16" s="81">
        <v>935.8</v>
      </c>
      <c r="D16" s="81">
        <v>22.3</v>
      </c>
      <c r="E16" s="81">
        <v>22</v>
      </c>
      <c r="F16" s="81">
        <v>1021.8</v>
      </c>
      <c r="G16" s="81">
        <v>933.7</v>
      </c>
    </row>
    <row r="17" spans="1:7" ht="21" customHeight="1" x14ac:dyDescent="0.2">
      <c r="A17" s="9" t="s">
        <v>148</v>
      </c>
      <c r="B17" s="81">
        <v>407.9</v>
      </c>
      <c r="C17" s="81">
        <v>364.7</v>
      </c>
      <c r="D17" s="81">
        <v>7.5</v>
      </c>
      <c r="E17" s="81">
        <v>7.2</v>
      </c>
      <c r="F17" s="81">
        <v>398.7</v>
      </c>
      <c r="G17" s="81">
        <v>356.1</v>
      </c>
    </row>
    <row r="18" spans="1:7" ht="21" customHeight="1" x14ac:dyDescent="0.2">
      <c r="A18" s="9" t="s">
        <v>149</v>
      </c>
      <c r="B18" s="81">
        <v>830</v>
      </c>
      <c r="C18" s="81">
        <v>742</v>
      </c>
      <c r="D18" s="81">
        <v>3.5</v>
      </c>
      <c r="E18" s="81">
        <v>3.3</v>
      </c>
      <c r="F18" s="81">
        <v>778.7</v>
      </c>
      <c r="G18" s="81">
        <v>692.3</v>
      </c>
    </row>
    <row r="19" spans="1:7" ht="21" customHeight="1" x14ac:dyDescent="0.2">
      <c r="A19" s="9" t="s">
        <v>150</v>
      </c>
      <c r="B19" s="81">
        <v>1410.3</v>
      </c>
      <c r="C19" s="81">
        <v>1273.5</v>
      </c>
      <c r="D19" s="81">
        <v>62.2</v>
      </c>
      <c r="E19" s="81">
        <v>60.2</v>
      </c>
      <c r="F19" s="81">
        <v>1404.4</v>
      </c>
      <c r="G19" s="81">
        <v>1263.7</v>
      </c>
    </row>
    <row r="20" spans="1:7" ht="21" customHeight="1" x14ac:dyDescent="0.2">
      <c r="A20" s="9" t="s">
        <v>151</v>
      </c>
      <c r="B20" s="81">
        <v>710.4</v>
      </c>
      <c r="C20" s="81">
        <v>636.9</v>
      </c>
      <c r="D20" s="81">
        <v>7.5</v>
      </c>
      <c r="E20" s="81">
        <v>7.1</v>
      </c>
      <c r="F20" s="81">
        <v>694.8</v>
      </c>
      <c r="G20" s="81">
        <v>636.9</v>
      </c>
    </row>
    <row r="21" spans="1:7" ht="21" customHeight="1" x14ac:dyDescent="0.2">
      <c r="A21" s="9" t="s">
        <v>152</v>
      </c>
      <c r="B21" s="81">
        <v>2537</v>
      </c>
      <c r="C21" s="81">
        <v>2310.8000000000002</v>
      </c>
      <c r="D21" s="81">
        <v>49</v>
      </c>
      <c r="E21" s="81">
        <v>47.2</v>
      </c>
      <c r="F21" s="81">
        <v>2517</v>
      </c>
      <c r="G21" s="81">
        <v>2309.4</v>
      </c>
    </row>
    <row r="22" spans="1:7" ht="21" customHeight="1" x14ac:dyDescent="0.2">
      <c r="A22" s="9" t="s">
        <v>153</v>
      </c>
      <c r="B22" s="81">
        <v>650.70000000000005</v>
      </c>
      <c r="C22" s="81">
        <v>575.29999999999995</v>
      </c>
      <c r="D22" s="81">
        <v>41.5</v>
      </c>
      <c r="E22" s="81">
        <v>40.4</v>
      </c>
      <c r="F22" s="81">
        <v>628.9</v>
      </c>
      <c r="G22" s="81">
        <v>557.9</v>
      </c>
    </row>
    <row r="23" spans="1:7" ht="21" customHeight="1" x14ac:dyDescent="0.2">
      <c r="A23" s="9" t="s">
        <v>154</v>
      </c>
      <c r="B23" s="81">
        <v>516.1</v>
      </c>
      <c r="C23" s="81">
        <v>463.1</v>
      </c>
      <c r="D23" s="81">
        <v>28.8</v>
      </c>
      <c r="E23" s="81">
        <v>27.7</v>
      </c>
      <c r="F23" s="81">
        <v>509.3</v>
      </c>
      <c r="G23" s="81">
        <v>456.7</v>
      </c>
    </row>
    <row r="24" spans="1:7" ht="21" customHeight="1" x14ac:dyDescent="0.2">
      <c r="A24" s="9" t="s">
        <v>155</v>
      </c>
      <c r="B24" s="81">
        <v>478.4</v>
      </c>
      <c r="C24" s="81">
        <v>427.2</v>
      </c>
      <c r="D24" s="81">
        <v>8.4</v>
      </c>
      <c r="E24" s="81">
        <v>8.1</v>
      </c>
      <c r="F24" s="81">
        <v>466.8</v>
      </c>
      <c r="G24" s="81">
        <v>417.1</v>
      </c>
    </row>
    <row r="25" spans="1:7" ht="21" customHeight="1" x14ac:dyDescent="0.2">
      <c r="A25" s="9" t="s">
        <v>156</v>
      </c>
      <c r="B25" s="81">
        <v>445.6</v>
      </c>
      <c r="C25" s="81">
        <v>397.6</v>
      </c>
      <c r="D25" s="81">
        <v>29.6</v>
      </c>
      <c r="E25" s="81">
        <v>28.3</v>
      </c>
      <c r="F25" s="81">
        <v>442</v>
      </c>
      <c r="G25" s="81">
        <v>394.2</v>
      </c>
    </row>
    <row r="26" spans="1:7" ht="21" customHeight="1" x14ac:dyDescent="0.2">
      <c r="A26" s="9" t="s">
        <v>157</v>
      </c>
      <c r="B26" s="81">
        <v>1377.8</v>
      </c>
      <c r="C26" s="81">
        <v>1206.3</v>
      </c>
      <c r="D26" s="81">
        <v>20.399999999999999</v>
      </c>
      <c r="E26" s="81">
        <v>20</v>
      </c>
      <c r="F26" s="81">
        <v>1345.2</v>
      </c>
      <c r="G26" s="81">
        <v>1205.0999999999999</v>
      </c>
    </row>
    <row r="27" spans="1:7" ht="21" customHeight="1" x14ac:dyDescent="0.2">
      <c r="A27" s="9" t="s">
        <v>158</v>
      </c>
      <c r="B27" s="81">
        <v>477.1</v>
      </c>
      <c r="C27" s="81">
        <v>424.5</v>
      </c>
      <c r="D27" s="81">
        <v>17.7</v>
      </c>
      <c r="E27" s="81">
        <v>16.8</v>
      </c>
      <c r="F27" s="81">
        <v>463.2</v>
      </c>
      <c r="G27" s="81">
        <v>414</v>
      </c>
    </row>
    <row r="28" spans="1:7" ht="21" customHeight="1" x14ac:dyDescent="0.2">
      <c r="A28" s="9" t="s">
        <v>159</v>
      </c>
      <c r="B28" s="81">
        <v>575.9</v>
      </c>
      <c r="C28" s="81">
        <v>514.9</v>
      </c>
      <c r="D28" s="81">
        <v>11.2</v>
      </c>
      <c r="E28" s="81">
        <v>10.8</v>
      </c>
      <c r="F28" s="81">
        <v>556.20000000000005</v>
      </c>
      <c r="G28" s="81">
        <v>497</v>
      </c>
    </row>
    <row r="29" spans="1:7" ht="21" customHeight="1" x14ac:dyDescent="0.2">
      <c r="A29" s="9" t="s">
        <v>160</v>
      </c>
      <c r="B29" s="81">
        <v>669.4</v>
      </c>
      <c r="C29" s="81">
        <v>587.9</v>
      </c>
      <c r="D29" s="81">
        <v>13.4</v>
      </c>
      <c r="E29" s="81">
        <v>12.8</v>
      </c>
      <c r="F29" s="81">
        <v>586.1</v>
      </c>
      <c r="G29" s="81">
        <v>523.70000000000005</v>
      </c>
    </row>
    <row r="30" spans="1:7" ht="21" customHeight="1" x14ac:dyDescent="0.2">
      <c r="A30" s="9" t="s">
        <v>161</v>
      </c>
      <c r="B30" s="81">
        <v>365.5</v>
      </c>
      <c r="C30" s="81">
        <v>327.3</v>
      </c>
      <c r="D30" s="81">
        <v>19.7</v>
      </c>
      <c r="E30" s="81">
        <v>19.3</v>
      </c>
      <c r="F30" s="81">
        <v>364.7</v>
      </c>
      <c r="G30" s="81">
        <v>326.8</v>
      </c>
    </row>
    <row r="31" spans="1:7" ht="21" customHeight="1" x14ac:dyDescent="0.2">
      <c r="A31" s="9" t="s">
        <v>162</v>
      </c>
      <c r="B31" s="81">
        <v>599.20000000000005</v>
      </c>
      <c r="C31" s="81">
        <v>525.1</v>
      </c>
      <c r="D31" s="81">
        <v>11.4</v>
      </c>
      <c r="E31" s="81">
        <v>10.9</v>
      </c>
      <c r="F31" s="81">
        <v>572.5</v>
      </c>
      <c r="G31" s="81">
        <v>517.4</v>
      </c>
    </row>
    <row r="32" spans="1:7" ht="21" customHeight="1" x14ac:dyDescent="0.2">
      <c r="A32" s="9" t="s">
        <v>163</v>
      </c>
      <c r="B32" s="81">
        <v>3120.4</v>
      </c>
      <c r="C32" s="81">
        <v>2860</v>
      </c>
      <c r="D32" s="81">
        <v>63.2</v>
      </c>
      <c r="E32" s="81">
        <v>62.2</v>
      </c>
      <c r="F32" s="81">
        <v>3082.4</v>
      </c>
      <c r="G32" s="81">
        <v>2848.9</v>
      </c>
    </row>
    <row r="34" spans="2:7" x14ac:dyDescent="0.2">
      <c r="B34" s="7"/>
      <c r="C34" s="7"/>
      <c r="D34" s="7"/>
      <c r="E34" s="7"/>
      <c r="F34" s="7"/>
      <c r="G34" s="7"/>
    </row>
  </sheetData>
  <mergeCells count="7">
    <mergeCell ref="A3:G3"/>
    <mergeCell ref="A4:A6"/>
    <mergeCell ref="B4:B6"/>
    <mergeCell ref="C4:G4"/>
    <mergeCell ref="C5:C6"/>
    <mergeCell ref="D5:E5"/>
    <mergeCell ref="F5:G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9" workbookViewId="0">
      <selection activeCell="B6" sqref="B6"/>
    </sheetView>
  </sheetViews>
  <sheetFormatPr defaultRowHeight="12" x14ac:dyDescent="0.2"/>
  <cols>
    <col min="1" max="1" width="24.33203125" customWidth="1"/>
    <col min="2" max="2" width="16.1640625" customWidth="1"/>
    <col min="3" max="3" width="18.1640625" customWidth="1"/>
    <col min="4" max="4" width="19.6640625" customWidth="1"/>
    <col min="5" max="5" width="18.6640625" customWidth="1"/>
    <col min="6" max="7" width="9.33203125" hidden="1" customWidth="1"/>
  </cols>
  <sheetData>
    <row r="1" spans="1:9" ht="27.75" customHeight="1" x14ac:dyDescent="0.2">
      <c r="A1" s="112" t="s">
        <v>225</v>
      </c>
      <c r="B1" s="100"/>
      <c r="C1" s="100"/>
      <c r="D1" s="100"/>
      <c r="E1" s="100"/>
      <c r="F1" s="24"/>
      <c r="G1" s="24"/>
      <c r="H1" s="24"/>
      <c r="I1" s="24"/>
    </row>
    <row r="2" spans="1:9" ht="12.75" x14ac:dyDescent="0.2">
      <c r="A2" s="38"/>
      <c r="B2" s="24"/>
      <c r="C2" s="24"/>
      <c r="D2" s="24"/>
      <c r="E2" s="165"/>
      <c r="F2" s="164"/>
      <c r="G2" s="164"/>
      <c r="H2" s="164"/>
      <c r="I2" s="164"/>
    </row>
    <row r="3" spans="1:9" ht="12.75" x14ac:dyDescent="0.2">
      <c r="A3" s="101" t="s">
        <v>82</v>
      </c>
      <c r="B3" s="164"/>
      <c r="C3" s="164"/>
      <c r="D3" s="164"/>
      <c r="E3" s="164"/>
      <c r="F3" s="164"/>
      <c r="G3" s="164"/>
      <c r="H3" s="24"/>
      <c r="I3" s="24"/>
    </row>
    <row r="4" spans="1:9" ht="21" customHeight="1" x14ac:dyDescent="0.2">
      <c r="A4" s="163"/>
      <c r="B4" s="95" t="s">
        <v>130</v>
      </c>
      <c r="C4" s="95"/>
      <c r="D4" s="95" t="s">
        <v>131</v>
      </c>
      <c r="E4" s="95"/>
      <c r="F4" s="24"/>
      <c r="G4" s="24"/>
      <c r="H4" s="24"/>
      <c r="I4" s="24"/>
    </row>
    <row r="5" spans="1:9" ht="29.25" customHeight="1" x14ac:dyDescent="0.2">
      <c r="A5" s="163"/>
      <c r="B5" s="13" t="s">
        <v>109</v>
      </c>
      <c r="C5" s="13" t="s">
        <v>194</v>
      </c>
      <c r="D5" s="13" t="s">
        <v>109</v>
      </c>
      <c r="E5" s="13" t="s">
        <v>194</v>
      </c>
      <c r="F5" s="24"/>
      <c r="G5" s="24"/>
      <c r="H5" s="24"/>
      <c r="I5" s="24"/>
    </row>
    <row r="6" spans="1:9" ht="21" customHeight="1" x14ac:dyDescent="0.2">
      <c r="A6" s="8" t="s">
        <v>138</v>
      </c>
      <c r="B6" s="14">
        <v>5116.8</v>
      </c>
      <c r="C6" s="14">
        <v>4762.8999999999996</v>
      </c>
      <c r="D6" s="14">
        <v>17509</v>
      </c>
      <c r="E6" s="14">
        <v>15679.9</v>
      </c>
      <c r="F6" s="24"/>
      <c r="G6" s="24"/>
      <c r="H6" s="24"/>
      <c r="I6" s="24"/>
    </row>
    <row r="7" spans="1:9" ht="21" customHeight="1" x14ac:dyDescent="0.2">
      <c r="A7" s="9" t="s">
        <v>139</v>
      </c>
      <c r="B7" s="16">
        <v>147.6</v>
      </c>
      <c r="C7" s="16">
        <v>135.6</v>
      </c>
      <c r="D7" s="16">
        <v>671.4</v>
      </c>
      <c r="E7" s="16">
        <v>602.79999999999995</v>
      </c>
      <c r="F7" s="24"/>
      <c r="G7" s="24"/>
      <c r="H7" s="24"/>
      <c r="I7" s="24"/>
    </row>
    <row r="8" spans="1:9" ht="21" customHeight="1" x14ac:dyDescent="0.2">
      <c r="A8" s="9" t="s">
        <v>140</v>
      </c>
      <c r="B8" s="16">
        <v>95.6</v>
      </c>
      <c r="C8" s="16">
        <v>88.3</v>
      </c>
      <c r="D8" s="16">
        <v>395.8</v>
      </c>
      <c r="E8" s="16">
        <v>353.4</v>
      </c>
      <c r="F8" s="24"/>
      <c r="G8" s="24"/>
      <c r="H8" s="24"/>
      <c r="I8" s="24"/>
    </row>
    <row r="9" spans="1:9" ht="21" customHeight="1" x14ac:dyDescent="0.2">
      <c r="A9" s="9" t="s">
        <v>141</v>
      </c>
      <c r="B9" s="16">
        <v>308</v>
      </c>
      <c r="C9" s="16">
        <v>288</v>
      </c>
      <c r="D9" s="16">
        <v>1211</v>
      </c>
      <c r="E9" s="16">
        <v>1080.0999999999999</v>
      </c>
      <c r="F9" s="24"/>
      <c r="G9" s="24"/>
      <c r="H9" s="24"/>
      <c r="I9" s="24"/>
    </row>
    <row r="10" spans="1:9" ht="21" customHeight="1" x14ac:dyDescent="0.2">
      <c r="A10" s="9" t="s">
        <v>142</v>
      </c>
      <c r="B10" s="16">
        <v>253.6</v>
      </c>
      <c r="C10" s="16">
        <v>243.7</v>
      </c>
      <c r="D10" s="16">
        <v>1312.1</v>
      </c>
      <c r="E10" s="16">
        <v>1155.9000000000001</v>
      </c>
      <c r="F10" s="24"/>
      <c r="G10" s="24"/>
      <c r="H10" s="24"/>
      <c r="I10" s="24"/>
    </row>
    <row r="11" spans="1:9" ht="21" customHeight="1" x14ac:dyDescent="0.2">
      <c r="A11" s="9" t="s">
        <v>143</v>
      </c>
      <c r="B11" s="16">
        <v>118.2</v>
      </c>
      <c r="C11" s="16">
        <v>110.3</v>
      </c>
      <c r="D11" s="16">
        <v>459.5</v>
      </c>
      <c r="E11" s="16">
        <v>409.6</v>
      </c>
      <c r="F11" s="24"/>
      <c r="G11" s="24"/>
      <c r="H11" s="24"/>
      <c r="I11" s="24"/>
    </row>
    <row r="12" spans="1:9" ht="21" customHeight="1" x14ac:dyDescent="0.2">
      <c r="A12" s="9" t="s">
        <v>144</v>
      </c>
      <c r="B12" s="16">
        <v>92.8</v>
      </c>
      <c r="C12" s="16">
        <v>84.8</v>
      </c>
      <c r="D12" s="16">
        <v>407</v>
      </c>
      <c r="E12" s="16">
        <v>359.5</v>
      </c>
      <c r="F12" s="24"/>
      <c r="G12" s="24"/>
      <c r="H12" s="24"/>
      <c r="I12" s="24"/>
    </row>
    <row r="13" spans="1:9" ht="21" customHeight="1" x14ac:dyDescent="0.2">
      <c r="A13" s="9" t="s">
        <v>145</v>
      </c>
      <c r="B13" s="16">
        <v>186.6</v>
      </c>
      <c r="C13" s="16">
        <v>172.4</v>
      </c>
      <c r="D13" s="16">
        <v>567.4</v>
      </c>
      <c r="E13" s="16">
        <v>501.5</v>
      </c>
      <c r="F13" s="24"/>
      <c r="G13" s="24"/>
      <c r="H13" s="24"/>
      <c r="I13" s="24"/>
    </row>
    <row r="14" spans="1:9" ht="21" customHeight="1" x14ac:dyDescent="0.2">
      <c r="A14" s="9" t="s">
        <v>146</v>
      </c>
      <c r="B14" s="16">
        <v>119.8</v>
      </c>
      <c r="C14" s="16">
        <v>111.4</v>
      </c>
      <c r="D14" s="16">
        <v>446.5</v>
      </c>
      <c r="E14" s="16">
        <v>394.5</v>
      </c>
      <c r="F14" s="24"/>
      <c r="G14" s="24"/>
      <c r="H14" s="24"/>
      <c r="I14" s="24"/>
    </row>
    <row r="15" spans="1:9" ht="21" customHeight="1" x14ac:dyDescent="0.2">
      <c r="A15" s="9" t="s">
        <v>147</v>
      </c>
      <c r="B15" s="16">
        <v>144</v>
      </c>
      <c r="C15" s="16">
        <v>137.9</v>
      </c>
      <c r="D15" s="16">
        <v>877.8</v>
      </c>
      <c r="E15" s="16">
        <v>795.7</v>
      </c>
      <c r="F15" s="24"/>
      <c r="G15" s="24"/>
      <c r="H15" s="24"/>
      <c r="I15" s="24"/>
    </row>
    <row r="16" spans="1:9" ht="21" customHeight="1" x14ac:dyDescent="0.2">
      <c r="A16" s="9" t="s">
        <v>148</v>
      </c>
      <c r="B16" s="16">
        <v>86.4</v>
      </c>
      <c r="C16" s="16">
        <v>80.400000000000006</v>
      </c>
      <c r="D16" s="16">
        <v>312.2</v>
      </c>
      <c r="E16" s="16">
        <v>275.7</v>
      </c>
      <c r="F16" s="24"/>
      <c r="G16" s="24"/>
      <c r="H16" s="24"/>
      <c r="I16" s="24"/>
    </row>
    <row r="17" spans="1:9" ht="21" customHeight="1" x14ac:dyDescent="0.2">
      <c r="A17" s="9" t="s">
        <v>149</v>
      </c>
      <c r="B17" s="16">
        <v>111.4</v>
      </c>
      <c r="C17" s="16">
        <v>105.5</v>
      </c>
      <c r="D17" s="16">
        <v>667.3</v>
      </c>
      <c r="E17" s="16">
        <v>586.79999999999995</v>
      </c>
      <c r="F17" s="24"/>
      <c r="G17" s="24"/>
      <c r="H17" s="24"/>
      <c r="I17" s="24"/>
    </row>
    <row r="18" spans="1:9" ht="21" customHeight="1" x14ac:dyDescent="0.2">
      <c r="A18" s="9" t="s">
        <v>150</v>
      </c>
      <c r="B18" s="16">
        <v>254.5</v>
      </c>
      <c r="C18" s="16">
        <v>227.1</v>
      </c>
      <c r="D18" s="16">
        <v>1149.7</v>
      </c>
      <c r="E18" s="16">
        <v>1036.5</v>
      </c>
      <c r="F18" s="24"/>
      <c r="G18" s="24"/>
      <c r="H18" s="24"/>
      <c r="I18" s="24"/>
    </row>
    <row r="19" spans="1:9" ht="21" customHeight="1" x14ac:dyDescent="0.2">
      <c r="A19" s="9" t="s">
        <v>151</v>
      </c>
      <c r="B19" s="16">
        <v>180.1</v>
      </c>
      <c r="C19" s="16">
        <v>173.3</v>
      </c>
      <c r="D19" s="16">
        <v>514.70000000000005</v>
      </c>
      <c r="E19" s="16">
        <v>463.6</v>
      </c>
      <c r="F19" s="24"/>
      <c r="G19" s="24"/>
      <c r="H19" s="24"/>
      <c r="I19" s="24"/>
    </row>
    <row r="20" spans="1:9" ht="21" customHeight="1" x14ac:dyDescent="0.2">
      <c r="A20" s="9" t="s">
        <v>152</v>
      </c>
      <c r="B20" s="16">
        <v>289.89999999999998</v>
      </c>
      <c r="C20" s="16">
        <v>272.3</v>
      </c>
      <c r="D20" s="16">
        <v>2227.1</v>
      </c>
      <c r="E20" s="16">
        <v>2037.1</v>
      </c>
      <c r="F20" s="24"/>
      <c r="G20" s="24"/>
      <c r="H20" s="24"/>
      <c r="I20" s="24"/>
    </row>
    <row r="21" spans="1:9" ht="21" customHeight="1" x14ac:dyDescent="0.2">
      <c r="A21" s="9" t="s">
        <v>153</v>
      </c>
      <c r="B21" s="16">
        <v>154.5</v>
      </c>
      <c r="C21" s="16">
        <v>138.80000000000001</v>
      </c>
      <c r="D21" s="16">
        <v>474.4</v>
      </c>
      <c r="E21" s="16">
        <v>419.1</v>
      </c>
      <c r="F21" s="24"/>
      <c r="G21" s="24"/>
      <c r="H21" s="24"/>
      <c r="I21" s="24"/>
    </row>
    <row r="22" spans="1:9" ht="21" customHeight="1" x14ac:dyDescent="0.2">
      <c r="A22" s="9" t="s">
        <v>154</v>
      </c>
      <c r="B22" s="16">
        <v>91.8</v>
      </c>
      <c r="C22" s="16">
        <v>85.2</v>
      </c>
      <c r="D22" s="16">
        <v>417.5</v>
      </c>
      <c r="E22" s="16">
        <v>371.5</v>
      </c>
      <c r="F22" s="24"/>
      <c r="G22" s="24"/>
      <c r="H22" s="24"/>
      <c r="I22" s="24"/>
    </row>
    <row r="23" spans="1:9" ht="21" customHeight="1" x14ac:dyDescent="0.2">
      <c r="A23" s="9" t="s">
        <v>155</v>
      </c>
      <c r="B23" s="16">
        <v>102.7</v>
      </c>
      <c r="C23" s="16">
        <v>95.1</v>
      </c>
      <c r="D23" s="16">
        <v>364.1</v>
      </c>
      <c r="E23" s="16">
        <v>322</v>
      </c>
      <c r="F23" s="24"/>
      <c r="G23" s="24"/>
      <c r="H23" s="24"/>
      <c r="I23" s="24"/>
    </row>
    <row r="24" spans="1:9" ht="21" customHeight="1" x14ac:dyDescent="0.2">
      <c r="A24" s="9" t="s">
        <v>156</v>
      </c>
      <c r="B24" s="16">
        <v>96.1</v>
      </c>
      <c r="C24" s="16">
        <v>88.5</v>
      </c>
      <c r="D24" s="16">
        <v>345.9</v>
      </c>
      <c r="E24" s="16">
        <v>305.8</v>
      </c>
      <c r="F24" s="24"/>
      <c r="G24" s="24"/>
      <c r="H24" s="24"/>
      <c r="I24" s="24"/>
    </row>
    <row r="25" spans="1:9" ht="21" customHeight="1" x14ac:dyDescent="0.2">
      <c r="A25" s="9" t="s">
        <v>157</v>
      </c>
      <c r="B25" s="16">
        <v>232</v>
      </c>
      <c r="C25" s="16">
        <v>207</v>
      </c>
      <c r="D25" s="16">
        <v>1113.2</v>
      </c>
      <c r="E25" s="16">
        <v>998.1</v>
      </c>
      <c r="F25" s="24"/>
      <c r="G25" s="24"/>
      <c r="H25" s="24"/>
      <c r="I25" s="24"/>
    </row>
    <row r="26" spans="1:9" ht="21" customHeight="1" x14ac:dyDescent="0.2">
      <c r="A26" s="9" t="s">
        <v>158</v>
      </c>
      <c r="B26" s="16">
        <v>105.1</v>
      </c>
      <c r="C26" s="16">
        <v>96.9</v>
      </c>
      <c r="D26" s="16">
        <v>358</v>
      </c>
      <c r="E26" s="16">
        <v>317.10000000000002</v>
      </c>
      <c r="F26" s="24"/>
      <c r="G26" s="24"/>
      <c r="H26" s="24"/>
      <c r="I26" s="24"/>
    </row>
    <row r="27" spans="1:9" ht="21" customHeight="1" x14ac:dyDescent="0.2">
      <c r="A27" s="9" t="s">
        <v>159</v>
      </c>
      <c r="B27" s="16">
        <v>115.6</v>
      </c>
      <c r="C27" s="16">
        <v>106.2</v>
      </c>
      <c r="D27" s="16">
        <v>440.6</v>
      </c>
      <c r="E27" s="16">
        <v>390.8</v>
      </c>
      <c r="F27" s="24"/>
      <c r="G27" s="24"/>
      <c r="H27" s="24"/>
      <c r="I27" s="24"/>
    </row>
    <row r="28" spans="1:9" ht="21" customHeight="1" x14ac:dyDescent="0.2">
      <c r="A28" s="9" t="s">
        <v>160</v>
      </c>
      <c r="B28" s="16">
        <v>104.2</v>
      </c>
      <c r="C28" s="16">
        <v>93</v>
      </c>
      <c r="D28" s="16">
        <v>481.8</v>
      </c>
      <c r="E28" s="16">
        <v>430.7</v>
      </c>
      <c r="F28" s="24"/>
      <c r="G28" s="24"/>
      <c r="H28" s="24"/>
      <c r="I28" s="24"/>
    </row>
    <row r="29" spans="1:9" ht="21" customHeight="1" x14ac:dyDescent="0.2">
      <c r="A29" s="9" t="s">
        <v>161</v>
      </c>
      <c r="B29" s="16">
        <v>82.6</v>
      </c>
      <c r="C29" s="16">
        <v>78.2</v>
      </c>
      <c r="D29" s="16">
        <v>282</v>
      </c>
      <c r="E29" s="16">
        <v>248.5</v>
      </c>
      <c r="F29" s="24"/>
      <c r="G29" s="24"/>
      <c r="H29" s="24"/>
      <c r="I29" s="24"/>
    </row>
    <row r="30" spans="1:9" ht="21" customHeight="1" x14ac:dyDescent="0.2">
      <c r="A30" s="9" t="s">
        <v>162</v>
      </c>
      <c r="B30" s="16">
        <v>107.9</v>
      </c>
      <c r="C30" s="16">
        <v>99.1</v>
      </c>
      <c r="D30" s="16">
        <v>464.6</v>
      </c>
      <c r="E30" s="16">
        <v>418.4</v>
      </c>
      <c r="F30" s="24"/>
      <c r="G30" s="24"/>
      <c r="H30" s="24"/>
      <c r="I30" s="24"/>
    </row>
    <row r="31" spans="1:9" ht="21" customHeight="1" x14ac:dyDescent="0.2">
      <c r="A31" s="9" t="s">
        <v>163</v>
      </c>
      <c r="B31" s="16">
        <v>1535.8</v>
      </c>
      <c r="C31" s="16">
        <v>1443.9</v>
      </c>
      <c r="D31" s="16">
        <v>1547.4</v>
      </c>
      <c r="E31" s="16">
        <v>1405.2</v>
      </c>
      <c r="F31" s="24"/>
      <c r="G31" s="24"/>
      <c r="H31" s="24"/>
      <c r="I31" s="24"/>
    </row>
    <row r="33" spans="2:5" x14ac:dyDescent="0.2">
      <c r="B33" s="7"/>
      <c r="C33" s="7"/>
      <c r="D33" s="7"/>
      <c r="E33" s="7"/>
    </row>
  </sheetData>
  <mergeCells count="6">
    <mergeCell ref="A1:E1"/>
    <mergeCell ref="A4:A5"/>
    <mergeCell ref="B4:C4"/>
    <mergeCell ref="D4:E4"/>
    <mergeCell ref="A3:G3"/>
    <mergeCell ref="E2:I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A2" sqref="A2"/>
    </sheetView>
  </sheetViews>
  <sheetFormatPr defaultRowHeight="12" x14ac:dyDescent="0.2"/>
  <cols>
    <col min="1" max="1" width="55" customWidth="1"/>
    <col min="3" max="3" width="10.5" customWidth="1"/>
    <col min="5" max="5" width="13.6640625" customWidth="1"/>
    <col min="6" max="6" width="8.33203125" customWidth="1"/>
    <col min="7" max="11" width="9.33203125" hidden="1" customWidth="1"/>
  </cols>
  <sheetData>
    <row r="1" spans="1:11" ht="35.25" customHeight="1" x14ac:dyDescent="0.2">
      <c r="A1" s="166" t="s">
        <v>198</v>
      </c>
      <c r="B1" s="166"/>
      <c r="C1" s="166"/>
      <c r="D1" s="166"/>
      <c r="E1" s="166"/>
      <c r="F1" s="78"/>
    </row>
    <row r="2" spans="1:11" ht="18.75" x14ac:dyDescent="0.2">
      <c r="A2" s="1" t="s">
        <v>132</v>
      </c>
    </row>
    <row r="3" spans="1:11" ht="53.25" customHeight="1" x14ac:dyDescent="0.2">
      <c r="A3" s="137" t="s">
        <v>226</v>
      </c>
      <c r="B3" s="113"/>
      <c r="C3" s="113"/>
      <c r="D3" s="113"/>
      <c r="E3" s="113"/>
      <c r="F3" s="47"/>
      <c r="G3" s="63"/>
      <c r="H3" s="63"/>
      <c r="I3" s="63"/>
      <c r="J3" s="63"/>
      <c r="K3" s="63"/>
    </row>
    <row r="4" spans="1:11" ht="15.75" customHeight="1" x14ac:dyDescent="0.2">
      <c r="A4" s="120" t="s">
        <v>133</v>
      </c>
      <c r="B4" s="130"/>
      <c r="C4" s="130"/>
      <c r="D4" s="130"/>
      <c r="E4" s="130"/>
      <c r="F4" s="24"/>
      <c r="G4" s="24"/>
      <c r="H4" s="24"/>
      <c r="I4" s="24"/>
      <c r="J4" s="24"/>
      <c r="K4" s="24"/>
    </row>
    <row r="5" spans="1:11" ht="15.75" customHeight="1" x14ac:dyDescent="0.2">
      <c r="A5" s="98"/>
      <c r="B5" s="95" t="s">
        <v>134</v>
      </c>
      <c r="C5" s="95"/>
      <c r="D5" s="95"/>
      <c r="E5" s="95"/>
      <c r="F5" s="24"/>
      <c r="G5" s="24"/>
      <c r="H5" s="24"/>
      <c r="I5" s="24"/>
      <c r="J5" s="24"/>
      <c r="K5" s="24"/>
    </row>
    <row r="6" spans="1:11" ht="27.75" customHeight="1" x14ac:dyDescent="0.2">
      <c r="A6" s="98"/>
      <c r="B6" s="95" t="s">
        <v>135</v>
      </c>
      <c r="C6" s="95"/>
      <c r="D6" s="95" t="s">
        <v>137</v>
      </c>
      <c r="E6" s="95"/>
      <c r="F6" s="24"/>
      <c r="G6" s="24"/>
      <c r="H6" s="24"/>
      <c r="I6" s="24"/>
      <c r="J6" s="24"/>
      <c r="K6" s="24"/>
    </row>
    <row r="7" spans="1:11" ht="19.5" customHeight="1" x14ac:dyDescent="0.2">
      <c r="A7" s="79" t="s">
        <v>65</v>
      </c>
      <c r="B7" s="168">
        <v>3594.8</v>
      </c>
      <c r="C7" s="168"/>
      <c r="D7" s="168">
        <v>3331.2</v>
      </c>
      <c r="E7" s="168"/>
      <c r="F7" s="24"/>
      <c r="G7" s="24"/>
      <c r="H7" s="24"/>
      <c r="I7" s="24"/>
      <c r="J7" s="24"/>
      <c r="K7" s="24"/>
    </row>
    <row r="8" spans="1:11" ht="19.5" customHeight="1" x14ac:dyDescent="0.2">
      <c r="A8" s="79" t="s">
        <v>136</v>
      </c>
      <c r="B8" s="168">
        <v>1802037.3</v>
      </c>
      <c r="C8" s="168"/>
      <c r="D8" s="168">
        <v>1879203.6</v>
      </c>
      <c r="E8" s="168"/>
      <c r="F8" s="24"/>
      <c r="G8" s="24"/>
      <c r="H8" s="24"/>
      <c r="I8" s="24"/>
      <c r="J8" s="24"/>
      <c r="K8" s="24"/>
    </row>
    <row r="10" spans="1:11" ht="65.25" customHeight="1" x14ac:dyDescent="0.2">
      <c r="A10" s="167" t="s">
        <v>169</v>
      </c>
      <c r="B10" s="125"/>
      <c r="C10" s="125"/>
      <c r="D10" s="125"/>
      <c r="E10" s="125"/>
    </row>
    <row r="11" spans="1:11" x14ac:dyDescent="0.2">
      <c r="A11" s="49"/>
      <c r="B11" s="22"/>
      <c r="C11" s="22"/>
      <c r="D11" s="22"/>
      <c r="E11" s="22"/>
    </row>
  </sheetData>
  <mergeCells count="12">
    <mergeCell ref="A1:E1"/>
    <mergeCell ref="A3:E3"/>
    <mergeCell ref="A10:E10"/>
    <mergeCell ref="B8:C8"/>
    <mergeCell ref="D8:E8"/>
    <mergeCell ref="A4:E4"/>
    <mergeCell ref="B7:C7"/>
    <mergeCell ref="D7:E7"/>
    <mergeCell ref="A5:A6"/>
    <mergeCell ref="B5:E5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3" workbookViewId="0">
      <selection sqref="A1:D1"/>
    </sheetView>
  </sheetViews>
  <sheetFormatPr defaultRowHeight="12" x14ac:dyDescent="0.2"/>
  <cols>
    <col min="1" max="1" width="50.5" customWidth="1"/>
    <col min="2" max="2" width="24.1640625" customWidth="1"/>
    <col min="3" max="3" width="16.33203125" customWidth="1"/>
    <col min="4" max="4" width="15.1640625" customWidth="1"/>
  </cols>
  <sheetData>
    <row r="1" spans="1:4" ht="24.75" customHeight="1" x14ac:dyDescent="0.2">
      <c r="A1" s="112" t="s">
        <v>202</v>
      </c>
      <c r="B1" s="113"/>
      <c r="C1" s="113"/>
      <c r="D1" s="113"/>
    </row>
    <row r="2" spans="1:4" ht="12.75" x14ac:dyDescent="0.2">
      <c r="A2" s="25"/>
      <c r="B2" s="24"/>
      <c r="C2" s="24"/>
      <c r="D2" s="24"/>
    </row>
    <row r="3" spans="1:4" ht="12.75" x14ac:dyDescent="0.2">
      <c r="A3" s="24"/>
      <c r="B3" s="24"/>
      <c r="C3" s="83"/>
      <c r="D3" s="71" t="s">
        <v>63</v>
      </c>
    </row>
    <row r="4" spans="1:4" ht="18.75" customHeight="1" x14ac:dyDescent="0.2">
      <c r="A4" s="98"/>
      <c r="B4" s="95" t="s">
        <v>172</v>
      </c>
      <c r="C4" s="95" t="s">
        <v>42</v>
      </c>
      <c r="D4" s="95"/>
    </row>
    <row r="5" spans="1:4" ht="61.5" customHeight="1" x14ac:dyDescent="0.2">
      <c r="A5" s="98"/>
      <c r="B5" s="95"/>
      <c r="C5" s="13" t="s">
        <v>40</v>
      </c>
      <c r="D5" s="13" t="s">
        <v>41</v>
      </c>
    </row>
    <row r="6" spans="1:4" ht="16.5" customHeight="1" x14ac:dyDescent="0.2">
      <c r="A6" s="66" t="s">
        <v>43</v>
      </c>
      <c r="B6" s="27">
        <f>B8+B13+B14+B19+B20+B21+B26+B27+B30</f>
        <v>100.01226512661093</v>
      </c>
      <c r="C6" s="27">
        <f>C8+C13+C14+C19+C21+C26+C27+C30</f>
        <v>100</v>
      </c>
      <c r="D6" s="27">
        <f t="shared" ref="D6" si="0">D8+D13+D14+D19+D20+D21+D26+D27+D30</f>
        <v>100.02355645339748</v>
      </c>
    </row>
    <row r="7" spans="1:4" ht="16.5" customHeight="1" x14ac:dyDescent="0.2">
      <c r="A7" s="65" t="s">
        <v>173</v>
      </c>
      <c r="B7" s="29"/>
      <c r="C7" s="29"/>
      <c r="D7" s="29"/>
    </row>
    <row r="8" spans="1:4" ht="16.5" customHeight="1" x14ac:dyDescent="0.2">
      <c r="A8" s="65" t="s">
        <v>174</v>
      </c>
      <c r="B8" s="30">
        <v>8.4</v>
      </c>
      <c r="C8" s="30">
        <v>3.5</v>
      </c>
      <c r="D8" s="30">
        <v>15</v>
      </c>
    </row>
    <row r="9" spans="1:4" ht="16.5" customHeight="1" x14ac:dyDescent="0.2">
      <c r="A9" s="64" t="s">
        <v>46</v>
      </c>
      <c r="B9" s="30"/>
      <c r="C9" s="30"/>
      <c r="D9" s="30"/>
    </row>
    <row r="10" spans="1:4" ht="16.5" customHeight="1" x14ac:dyDescent="0.2">
      <c r="A10" s="64" t="s">
        <v>175</v>
      </c>
      <c r="B10" s="32">
        <v>6.1</v>
      </c>
      <c r="C10" s="32">
        <v>3.3</v>
      </c>
      <c r="D10" s="32">
        <v>9.9</v>
      </c>
    </row>
    <row r="11" spans="1:4" ht="16.5" customHeight="1" x14ac:dyDescent="0.2">
      <c r="A11" s="64" t="s">
        <v>176</v>
      </c>
      <c r="B11" s="32">
        <v>0.1953334978778303</v>
      </c>
      <c r="C11" s="17" t="s">
        <v>24</v>
      </c>
      <c r="D11" s="32">
        <v>0.5</v>
      </c>
    </row>
    <row r="12" spans="1:4" ht="16.5" customHeight="1" x14ac:dyDescent="0.2">
      <c r="A12" s="64" t="s">
        <v>48</v>
      </c>
      <c r="B12" s="32">
        <v>2.1</v>
      </c>
      <c r="C12" s="32">
        <v>0.2</v>
      </c>
      <c r="D12" s="32">
        <v>4.5999999999999996</v>
      </c>
    </row>
    <row r="13" spans="1:4" ht="16.5" customHeight="1" x14ac:dyDescent="0.2">
      <c r="A13" s="65" t="s">
        <v>48</v>
      </c>
      <c r="B13" s="32">
        <v>1.2265126610933529E-2</v>
      </c>
      <c r="C13" s="32">
        <v>0</v>
      </c>
      <c r="D13" s="32">
        <v>2.3556453397483031E-2</v>
      </c>
    </row>
    <row r="14" spans="1:4" ht="16.5" customHeight="1" x14ac:dyDescent="0.2">
      <c r="A14" s="65" t="s">
        <v>49</v>
      </c>
      <c r="B14" s="32">
        <v>9.1999999999999993</v>
      </c>
      <c r="C14" s="32">
        <v>8</v>
      </c>
      <c r="D14" s="32">
        <v>10.8</v>
      </c>
    </row>
    <row r="15" spans="1:4" ht="16.5" customHeight="1" x14ac:dyDescent="0.2">
      <c r="A15" s="64" t="s">
        <v>46</v>
      </c>
      <c r="B15" s="32"/>
      <c r="C15" s="32"/>
      <c r="D15" s="32"/>
    </row>
    <row r="16" spans="1:4" ht="16.5" customHeight="1" x14ac:dyDescent="0.2">
      <c r="A16" s="64" t="s">
        <v>51</v>
      </c>
      <c r="B16" s="32">
        <v>5.9</v>
      </c>
      <c r="C16" s="32">
        <v>5.5</v>
      </c>
      <c r="D16" s="32">
        <v>6.4</v>
      </c>
    </row>
    <row r="17" spans="1:4" ht="16.5" customHeight="1" x14ac:dyDescent="0.2">
      <c r="A17" s="64" t="s">
        <v>52</v>
      </c>
      <c r="B17" s="32">
        <v>0.7</v>
      </c>
      <c r="C17" s="32">
        <v>1</v>
      </c>
      <c r="D17" s="32">
        <v>0.2</v>
      </c>
    </row>
    <row r="18" spans="1:4" ht="16.5" customHeight="1" x14ac:dyDescent="0.2">
      <c r="A18" s="64" t="s">
        <v>178</v>
      </c>
      <c r="B18" s="32">
        <v>2.6</v>
      </c>
      <c r="C18" s="32">
        <v>1.5</v>
      </c>
      <c r="D18" s="32">
        <v>4.2</v>
      </c>
    </row>
    <row r="19" spans="1:4" ht="16.5" customHeight="1" x14ac:dyDescent="0.2">
      <c r="A19" s="65" t="s">
        <v>54</v>
      </c>
      <c r="B19" s="32">
        <v>53.3</v>
      </c>
      <c r="C19" s="32">
        <v>61.7</v>
      </c>
      <c r="D19" s="32">
        <v>42</v>
      </c>
    </row>
    <row r="20" spans="1:4" ht="16.5" customHeight="1" x14ac:dyDescent="0.2">
      <c r="A20" s="65" t="s">
        <v>55</v>
      </c>
      <c r="B20" s="32">
        <v>0.1</v>
      </c>
      <c r="C20" s="17" t="s">
        <v>24</v>
      </c>
      <c r="D20" s="32">
        <v>0.3</v>
      </c>
    </row>
    <row r="21" spans="1:4" ht="57.75" customHeight="1" x14ac:dyDescent="0.2">
      <c r="A21" s="65" t="s">
        <v>179</v>
      </c>
      <c r="B21" s="32">
        <v>4.5999999999999996</v>
      </c>
      <c r="C21" s="32">
        <v>5.5</v>
      </c>
      <c r="D21" s="32">
        <v>3.4</v>
      </c>
    </row>
    <row r="22" spans="1:4" ht="16.5" customHeight="1" x14ac:dyDescent="0.2">
      <c r="A22" s="64" t="s">
        <v>46</v>
      </c>
      <c r="B22" s="32"/>
      <c r="C22" s="32"/>
      <c r="D22" s="32"/>
    </row>
    <row r="23" spans="1:4" ht="16.5" customHeight="1" x14ac:dyDescent="0.2">
      <c r="A23" s="64" t="s">
        <v>56</v>
      </c>
      <c r="B23" s="32">
        <v>2.8</v>
      </c>
      <c r="C23" s="32">
        <v>4.7</v>
      </c>
      <c r="D23" s="32">
        <v>0.2</v>
      </c>
    </row>
    <row r="24" spans="1:4" ht="16.5" customHeight="1" x14ac:dyDescent="0.2">
      <c r="A24" s="64" t="s">
        <v>57</v>
      </c>
      <c r="B24" s="32">
        <v>0.3</v>
      </c>
      <c r="C24" s="32">
        <v>0.4</v>
      </c>
      <c r="D24" s="32">
        <v>0.1</v>
      </c>
    </row>
    <row r="25" spans="1:4" ht="16.5" customHeight="1" x14ac:dyDescent="0.2">
      <c r="A25" s="64" t="s">
        <v>58</v>
      </c>
      <c r="B25" s="32">
        <v>0.3</v>
      </c>
      <c r="C25" s="32">
        <v>0.4</v>
      </c>
      <c r="D25" s="32">
        <v>0.1</v>
      </c>
    </row>
    <row r="26" spans="1:4" ht="16.5" customHeight="1" x14ac:dyDescent="0.2">
      <c r="A26" s="65" t="s">
        <v>181</v>
      </c>
      <c r="B26" s="32">
        <v>0.2</v>
      </c>
      <c r="C26" s="32">
        <v>0.3</v>
      </c>
      <c r="D26" s="32">
        <v>0.1</v>
      </c>
    </row>
    <row r="27" spans="1:4" ht="16.5" customHeight="1" x14ac:dyDescent="0.2">
      <c r="A27" s="69" t="s">
        <v>60</v>
      </c>
      <c r="B27" s="32">
        <v>16.399999999999999</v>
      </c>
      <c r="C27" s="32">
        <v>19.5</v>
      </c>
      <c r="D27" s="32">
        <v>12.1</v>
      </c>
    </row>
    <row r="28" spans="1:4" ht="12" customHeight="1" x14ac:dyDescent="0.2">
      <c r="A28" s="114" t="s">
        <v>182</v>
      </c>
      <c r="B28" s="116">
        <v>10.3</v>
      </c>
      <c r="C28" s="118">
        <v>12.4</v>
      </c>
      <c r="D28" s="118">
        <v>7.6</v>
      </c>
    </row>
    <row r="29" spans="1:4" ht="15.75" customHeight="1" x14ac:dyDescent="0.2">
      <c r="A29" s="115"/>
      <c r="B29" s="117"/>
      <c r="C29" s="119"/>
      <c r="D29" s="119"/>
    </row>
    <row r="30" spans="1:4" ht="16.5" customHeight="1" x14ac:dyDescent="0.2">
      <c r="A30" s="69" t="s">
        <v>62</v>
      </c>
      <c r="B30" s="30">
        <v>7.8</v>
      </c>
      <c r="C30" s="30">
        <v>1.5</v>
      </c>
      <c r="D30" s="30">
        <v>16.3</v>
      </c>
    </row>
  </sheetData>
  <mergeCells count="8">
    <mergeCell ref="A4:A5"/>
    <mergeCell ref="B4:B5"/>
    <mergeCell ref="C4:D4"/>
    <mergeCell ref="A1:D1"/>
    <mergeCell ref="A28:A29"/>
    <mergeCell ref="B28:B29"/>
    <mergeCell ref="C28:C29"/>
    <mergeCell ref="D28:D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3" workbookViewId="0">
      <selection sqref="A1:E1"/>
    </sheetView>
  </sheetViews>
  <sheetFormatPr defaultRowHeight="12" x14ac:dyDescent="0.2"/>
  <cols>
    <col min="1" max="1" width="31.33203125" customWidth="1"/>
    <col min="2" max="2" width="0.33203125" hidden="1" customWidth="1"/>
    <col min="3" max="3" width="24.5" customWidth="1"/>
    <col min="4" max="4" width="18.6640625" customWidth="1"/>
    <col min="5" max="5" width="21" customWidth="1"/>
  </cols>
  <sheetData>
    <row r="1" spans="1:5" ht="27" customHeight="1" x14ac:dyDescent="0.2">
      <c r="A1" s="112" t="s">
        <v>203</v>
      </c>
      <c r="B1" s="113"/>
      <c r="C1" s="113"/>
      <c r="D1" s="113"/>
      <c r="E1" s="113"/>
    </row>
    <row r="2" spans="1:5" ht="12.75" x14ac:dyDescent="0.2">
      <c r="A2" s="25"/>
      <c r="B2" s="24"/>
      <c r="C2" s="24"/>
      <c r="D2" s="24"/>
      <c r="E2" s="24"/>
    </row>
    <row r="3" spans="1:5" ht="12.75" x14ac:dyDescent="0.2">
      <c r="A3" s="120" t="s">
        <v>64</v>
      </c>
      <c r="B3" s="121"/>
      <c r="C3" s="121"/>
      <c r="D3" s="121"/>
      <c r="E3" s="121"/>
    </row>
    <row r="4" spans="1:5" ht="15" customHeight="1" x14ac:dyDescent="0.2">
      <c r="A4" s="98"/>
      <c r="B4" s="98"/>
      <c r="C4" s="95" t="s">
        <v>172</v>
      </c>
      <c r="D4" s="95" t="s">
        <v>42</v>
      </c>
      <c r="E4" s="95"/>
    </row>
    <row r="5" spans="1:5" ht="64.5" customHeight="1" x14ac:dyDescent="0.2">
      <c r="A5" s="98"/>
      <c r="B5" s="98"/>
      <c r="C5" s="95"/>
      <c r="D5" s="13" t="s">
        <v>40</v>
      </c>
      <c r="E5" s="13" t="s">
        <v>41</v>
      </c>
    </row>
    <row r="6" spans="1:5" ht="21" customHeight="1" x14ac:dyDescent="0.2">
      <c r="A6" s="123" t="s">
        <v>138</v>
      </c>
      <c r="B6" s="123"/>
      <c r="C6" s="41">
        <v>66040.899999999994</v>
      </c>
      <c r="D6" s="41">
        <v>38023.1</v>
      </c>
      <c r="E6" s="41">
        <v>28017.8</v>
      </c>
    </row>
    <row r="7" spans="1:5" ht="21" customHeight="1" x14ac:dyDescent="0.2">
      <c r="A7" s="122" t="s">
        <v>139</v>
      </c>
      <c r="B7" s="122"/>
      <c r="C7" s="16">
        <v>1359.8</v>
      </c>
      <c r="D7" s="16">
        <v>889.9</v>
      </c>
      <c r="E7" s="42">
        <v>469.9</v>
      </c>
    </row>
    <row r="8" spans="1:5" ht="21" customHeight="1" x14ac:dyDescent="0.2">
      <c r="A8" s="122" t="s">
        <v>140</v>
      </c>
      <c r="B8" s="122"/>
      <c r="C8" s="17">
        <v>982.9</v>
      </c>
      <c r="D8" s="16">
        <v>669.6</v>
      </c>
      <c r="E8" s="42">
        <v>313.3</v>
      </c>
    </row>
    <row r="9" spans="1:5" ht="21" customHeight="1" x14ac:dyDescent="0.2">
      <c r="A9" s="122" t="s">
        <v>141</v>
      </c>
      <c r="B9" s="122"/>
      <c r="C9" s="16">
        <v>3153.1</v>
      </c>
      <c r="D9" s="16">
        <v>2136.9</v>
      </c>
      <c r="E9" s="42">
        <v>1016.2</v>
      </c>
    </row>
    <row r="10" spans="1:5" ht="21" customHeight="1" x14ac:dyDescent="0.2">
      <c r="A10" s="122" t="s">
        <v>164</v>
      </c>
      <c r="B10" s="122"/>
      <c r="C10" s="17">
        <v>4184.7</v>
      </c>
      <c r="D10" s="16">
        <v>3206.1</v>
      </c>
      <c r="E10" s="42">
        <v>978.6</v>
      </c>
    </row>
    <row r="11" spans="1:5" ht="21" customHeight="1" x14ac:dyDescent="0.2">
      <c r="A11" s="122" t="s">
        <v>143</v>
      </c>
      <c r="B11" s="122"/>
      <c r="C11" s="16">
        <v>1078.4000000000001</v>
      </c>
      <c r="D11" s="16">
        <v>735.1</v>
      </c>
      <c r="E11" s="42">
        <v>343.3</v>
      </c>
    </row>
    <row r="12" spans="1:5" ht="21" customHeight="1" x14ac:dyDescent="0.2">
      <c r="A12" s="122" t="s">
        <v>144</v>
      </c>
      <c r="B12" s="122"/>
      <c r="C12" s="16">
        <v>1146.4000000000001</v>
      </c>
      <c r="D12" s="16">
        <v>819.2</v>
      </c>
      <c r="E12" s="42">
        <v>327.2</v>
      </c>
    </row>
    <row r="13" spans="1:5" ht="21" customHeight="1" x14ac:dyDescent="0.2">
      <c r="A13" s="122" t="s">
        <v>145</v>
      </c>
      <c r="B13" s="122"/>
      <c r="C13" s="17">
        <v>1898.4</v>
      </c>
      <c r="D13" s="16">
        <v>1383</v>
      </c>
      <c r="E13" s="42">
        <v>515.4</v>
      </c>
    </row>
    <row r="14" spans="1:5" ht="21" customHeight="1" x14ac:dyDescent="0.2">
      <c r="A14" s="122" t="s">
        <v>146</v>
      </c>
      <c r="B14" s="122"/>
      <c r="C14" s="17">
        <v>1151.5</v>
      </c>
      <c r="D14" s="16">
        <v>812.5</v>
      </c>
      <c r="E14" s="42">
        <v>339</v>
      </c>
    </row>
    <row r="15" spans="1:5" ht="21" customHeight="1" x14ac:dyDescent="0.2">
      <c r="A15" s="122" t="s">
        <v>147</v>
      </c>
      <c r="B15" s="122"/>
      <c r="C15" s="17">
        <v>1865.6</v>
      </c>
      <c r="D15" s="16">
        <v>1010.5</v>
      </c>
      <c r="E15" s="42">
        <v>855.1</v>
      </c>
    </row>
    <row r="16" spans="1:5" ht="21" customHeight="1" x14ac:dyDescent="0.2">
      <c r="A16" s="122" t="s">
        <v>148</v>
      </c>
      <c r="B16" s="122"/>
      <c r="C16" s="16">
        <v>910.8</v>
      </c>
      <c r="D16" s="16">
        <v>654</v>
      </c>
      <c r="E16" s="42">
        <v>256.8</v>
      </c>
    </row>
    <row r="17" spans="1:5" ht="21" customHeight="1" x14ac:dyDescent="0.2">
      <c r="A17" s="122" t="s">
        <v>165</v>
      </c>
      <c r="B17" s="122"/>
      <c r="C17" s="16">
        <v>1966.2</v>
      </c>
      <c r="D17" s="16">
        <v>1430.7</v>
      </c>
      <c r="E17" s="42">
        <v>535.5</v>
      </c>
    </row>
    <row r="18" spans="1:5" ht="21" customHeight="1" x14ac:dyDescent="0.2">
      <c r="A18" s="122" t="s">
        <v>150</v>
      </c>
      <c r="B18" s="122"/>
      <c r="C18" s="16">
        <v>3073.5</v>
      </c>
      <c r="D18" s="16">
        <v>1567.7</v>
      </c>
      <c r="E18" s="42">
        <v>1505.8</v>
      </c>
    </row>
    <row r="19" spans="1:5" ht="21" customHeight="1" x14ac:dyDescent="0.2">
      <c r="A19" s="122" t="s">
        <v>151</v>
      </c>
      <c r="B19" s="122"/>
      <c r="C19" s="16">
        <v>1281.5999999999999</v>
      </c>
      <c r="D19" s="16">
        <v>908</v>
      </c>
      <c r="E19" s="42">
        <v>373.6</v>
      </c>
    </row>
    <row r="20" spans="1:5" ht="21" customHeight="1" x14ac:dyDescent="0.2">
      <c r="A20" s="122" t="s">
        <v>152</v>
      </c>
      <c r="B20" s="122"/>
      <c r="C20" s="16">
        <v>3973.8</v>
      </c>
      <c r="D20" s="16">
        <v>2860.8</v>
      </c>
      <c r="E20" s="42">
        <v>1113</v>
      </c>
    </row>
    <row r="21" spans="1:5" ht="21" customHeight="1" x14ac:dyDescent="0.2">
      <c r="A21" s="122" t="s">
        <v>153</v>
      </c>
      <c r="B21" s="122"/>
      <c r="C21" s="16">
        <v>1584.2</v>
      </c>
      <c r="D21" s="16">
        <v>1182.4000000000001</v>
      </c>
      <c r="E21" s="42">
        <v>401.8</v>
      </c>
    </row>
    <row r="22" spans="1:5" ht="21" customHeight="1" x14ac:dyDescent="0.2">
      <c r="A22" s="122" t="s">
        <v>154</v>
      </c>
      <c r="B22" s="122"/>
      <c r="C22" s="17">
        <v>908.3</v>
      </c>
      <c r="D22" s="42">
        <v>617.9</v>
      </c>
      <c r="E22" s="42">
        <v>290.39999999999998</v>
      </c>
    </row>
    <row r="23" spans="1:5" ht="21" customHeight="1" x14ac:dyDescent="0.2">
      <c r="A23" s="122" t="s">
        <v>155</v>
      </c>
      <c r="B23" s="122"/>
      <c r="C23" s="17">
        <v>1137.0999999999999</v>
      </c>
      <c r="D23" s="16">
        <v>862.3</v>
      </c>
      <c r="E23" s="42">
        <v>274.8</v>
      </c>
    </row>
    <row r="24" spans="1:5" ht="21" customHeight="1" x14ac:dyDescent="0.2">
      <c r="A24" s="122" t="s">
        <v>156</v>
      </c>
      <c r="B24" s="122"/>
      <c r="C24" s="17">
        <v>876.1</v>
      </c>
      <c r="D24" s="16">
        <v>606.4</v>
      </c>
      <c r="E24" s="42">
        <v>269.7</v>
      </c>
    </row>
    <row r="25" spans="1:5" ht="21" customHeight="1" x14ac:dyDescent="0.2">
      <c r="A25" s="122" t="s">
        <v>157</v>
      </c>
      <c r="B25" s="122"/>
      <c r="C25" s="16">
        <v>3356.1</v>
      </c>
      <c r="D25" s="16">
        <v>2359.6999999999998</v>
      </c>
      <c r="E25" s="42">
        <v>996.4</v>
      </c>
    </row>
    <row r="26" spans="1:5" ht="21" customHeight="1" x14ac:dyDescent="0.2">
      <c r="A26" s="122" t="s">
        <v>158</v>
      </c>
      <c r="B26" s="122"/>
      <c r="C26" s="16">
        <v>1208.8</v>
      </c>
      <c r="D26" s="16">
        <v>930.9</v>
      </c>
      <c r="E26" s="42">
        <v>277.89999999999998</v>
      </c>
    </row>
    <row r="27" spans="1:5" ht="21" customHeight="1" x14ac:dyDescent="0.2">
      <c r="A27" s="122" t="s">
        <v>159</v>
      </c>
      <c r="B27" s="122"/>
      <c r="C27" s="16">
        <v>1023.9</v>
      </c>
      <c r="D27" s="16">
        <v>627.6</v>
      </c>
      <c r="E27" s="42">
        <v>396.3</v>
      </c>
    </row>
    <row r="28" spans="1:5" ht="21" customHeight="1" x14ac:dyDescent="0.2">
      <c r="A28" s="122" t="s">
        <v>160</v>
      </c>
      <c r="B28" s="122"/>
      <c r="C28" s="16">
        <v>1159.7</v>
      </c>
      <c r="D28" s="16">
        <v>771.7</v>
      </c>
      <c r="E28" s="42">
        <v>388</v>
      </c>
    </row>
    <row r="29" spans="1:5" ht="21" customHeight="1" x14ac:dyDescent="0.2">
      <c r="A29" s="122" t="s">
        <v>161</v>
      </c>
      <c r="B29" s="122"/>
      <c r="C29" s="16">
        <v>939.1</v>
      </c>
      <c r="D29" s="16">
        <v>616.6</v>
      </c>
      <c r="E29" s="42">
        <v>322.5</v>
      </c>
    </row>
    <row r="30" spans="1:5" ht="21" customHeight="1" x14ac:dyDescent="0.2">
      <c r="A30" s="122" t="s">
        <v>162</v>
      </c>
      <c r="B30" s="122"/>
      <c r="C30" s="17">
        <v>1152.4000000000001</v>
      </c>
      <c r="D30" s="16">
        <v>824.1</v>
      </c>
      <c r="E30" s="42">
        <v>328.3</v>
      </c>
    </row>
    <row r="31" spans="1:5" ht="21" customHeight="1" x14ac:dyDescent="0.2">
      <c r="A31" s="122" t="s">
        <v>163</v>
      </c>
      <c r="B31" s="122"/>
      <c r="C31" s="16">
        <v>24668.5</v>
      </c>
      <c r="D31" s="16">
        <v>9539.5</v>
      </c>
      <c r="E31" s="42">
        <v>15129</v>
      </c>
    </row>
    <row r="32" spans="1:5" ht="15" customHeight="1" x14ac:dyDescent="0.2">
      <c r="A32" s="43" t="s">
        <v>166</v>
      </c>
      <c r="B32" s="11"/>
      <c r="C32" s="11"/>
      <c r="D32" s="11"/>
      <c r="E32" s="11"/>
    </row>
    <row r="34" spans="3:5" x14ac:dyDescent="0.2">
      <c r="C34" s="7"/>
      <c r="D34" s="7"/>
      <c r="E34" s="7"/>
    </row>
  </sheetData>
  <mergeCells count="31">
    <mergeCell ref="A1:E1"/>
    <mergeCell ref="A29:B29"/>
    <mergeCell ref="A30:B30"/>
    <mergeCell ref="A31:B31"/>
    <mergeCell ref="A24:B24"/>
    <mergeCell ref="A25:B25"/>
    <mergeCell ref="A12:B12"/>
    <mergeCell ref="A13:B13"/>
    <mergeCell ref="A26:B26"/>
    <mergeCell ref="A27:B27"/>
    <mergeCell ref="A28:B28"/>
    <mergeCell ref="A14:B14"/>
    <mergeCell ref="A20:B20"/>
    <mergeCell ref="A21:B21"/>
    <mergeCell ref="A22:B22"/>
    <mergeCell ref="A23:B23"/>
    <mergeCell ref="A19:B19"/>
    <mergeCell ref="A15:B15"/>
    <mergeCell ref="A16:B16"/>
    <mergeCell ref="A17:B17"/>
    <mergeCell ref="A18:B18"/>
    <mergeCell ref="A3:E3"/>
    <mergeCell ref="A8:B8"/>
    <mergeCell ref="A9:B9"/>
    <mergeCell ref="A10:B10"/>
    <mergeCell ref="A11:B11"/>
    <mergeCell ref="A7:B7"/>
    <mergeCell ref="A4:B5"/>
    <mergeCell ref="D4:E4"/>
    <mergeCell ref="A6:B6"/>
    <mergeCell ref="C4:C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3" workbookViewId="0">
      <selection activeCell="A32" sqref="A32:I32"/>
    </sheetView>
  </sheetViews>
  <sheetFormatPr defaultRowHeight="12" x14ac:dyDescent="0.2"/>
  <cols>
    <col min="1" max="1" width="21.5" customWidth="1"/>
    <col min="2" max="2" width="11.83203125" customWidth="1"/>
    <col min="3" max="3" width="19.6640625" customWidth="1"/>
    <col min="4" max="4" width="10.33203125" customWidth="1"/>
    <col min="5" max="5" width="32.33203125" customWidth="1"/>
    <col min="6" max="6" width="14.83203125" customWidth="1"/>
    <col min="7" max="7" width="15.33203125" customWidth="1"/>
    <col min="8" max="8" width="12.83203125" customWidth="1"/>
    <col min="9" max="9" width="19.1640625" customWidth="1"/>
  </cols>
  <sheetData>
    <row r="1" spans="1:9" ht="23.25" customHeight="1" x14ac:dyDescent="0.2">
      <c r="A1" s="112" t="s">
        <v>204</v>
      </c>
      <c r="B1" s="100"/>
      <c r="C1" s="100"/>
      <c r="D1" s="100"/>
      <c r="E1" s="100"/>
      <c r="F1" s="100"/>
      <c r="G1" s="100"/>
      <c r="H1" s="100"/>
      <c r="I1" s="100"/>
    </row>
    <row r="2" spans="1:9" ht="12.75" x14ac:dyDescent="0.2">
      <c r="A2" s="72"/>
      <c r="B2" s="70"/>
      <c r="C2" s="70"/>
      <c r="D2" s="70"/>
      <c r="E2" s="70"/>
      <c r="F2" s="70"/>
      <c r="G2" s="70"/>
      <c r="H2" s="70"/>
      <c r="I2" s="70"/>
    </row>
    <row r="3" spans="1:9" ht="12.75" x14ac:dyDescent="0.2">
      <c r="B3" s="74"/>
      <c r="C3" s="74"/>
      <c r="D3" s="74"/>
      <c r="E3" s="74"/>
      <c r="F3" s="84" t="s">
        <v>167</v>
      </c>
      <c r="G3" s="74"/>
      <c r="H3" s="74"/>
    </row>
    <row r="4" spans="1:9" ht="57" customHeight="1" x14ac:dyDescent="0.2">
      <c r="A4" s="98"/>
      <c r="B4" s="126" t="s">
        <v>183</v>
      </c>
      <c r="C4" s="126" t="s">
        <v>184</v>
      </c>
      <c r="D4" s="95" t="s">
        <v>66</v>
      </c>
      <c r="E4" s="95" t="s">
        <v>185</v>
      </c>
      <c r="F4" s="95" t="s">
        <v>67</v>
      </c>
      <c r="G4" s="95" t="s">
        <v>60</v>
      </c>
      <c r="H4" s="95" t="s">
        <v>182</v>
      </c>
      <c r="I4" s="95" t="s">
        <v>205</v>
      </c>
    </row>
    <row r="5" spans="1:9" ht="39.75" customHeight="1" x14ac:dyDescent="0.2">
      <c r="A5" s="98"/>
      <c r="B5" s="127"/>
      <c r="C5" s="127"/>
      <c r="D5" s="95"/>
      <c r="E5" s="95"/>
      <c r="F5" s="95"/>
      <c r="G5" s="95"/>
      <c r="H5" s="95"/>
      <c r="I5" s="95"/>
    </row>
    <row r="6" spans="1:9" ht="14.25" customHeight="1" x14ac:dyDescent="0.2">
      <c r="A6" s="8" t="s">
        <v>138</v>
      </c>
      <c r="B6" s="41">
        <v>5521.5</v>
      </c>
      <c r="C6" s="41">
        <v>6046.7</v>
      </c>
      <c r="D6" s="41">
        <v>3871.5</v>
      </c>
      <c r="E6" s="44">
        <v>3045</v>
      </c>
      <c r="F6" s="41">
        <v>1834.2</v>
      </c>
      <c r="G6" s="41">
        <v>10817.9</v>
      </c>
      <c r="H6" s="44">
        <v>6824.1</v>
      </c>
      <c r="I6" s="41">
        <v>35216.6</v>
      </c>
    </row>
    <row r="7" spans="1:9" ht="14.25" customHeight="1" x14ac:dyDescent="0.2">
      <c r="A7" s="9" t="s">
        <v>139</v>
      </c>
      <c r="B7" s="16">
        <v>65.2</v>
      </c>
      <c r="C7" s="16">
        <v>149.80000000000001</v>
      </c>
      <c r="D7" s="16">
        <v>97.4</v>
      </c>
      <c r="E7" s="16">
        <v>43.1</v>
      </c>
      <c r="F7" s="16">
        <v>34</v>
      </c>
      <c r="G7" s="16">
        <v>221</v>
      </c>
      <c r="H7" s="16">
        <v>171.3</v>
      </c>
      <c r="I7" s="16">
        <v>832.2</v>
      </c>
    </row>
    <row r="8" spans="1:9" ht="14.25" customHeight="1" x14ac:dyDescent="0.2">
      <c r="A8" s="9" t="s">
        <v>140</v>
      </c>
      <c r="B8" s="16">
        <v>59.6</v>
      </c>
      <c r="C8" s="16">
        <v>92.7</v>
      </c>
      <c r="D8" s="16">
        <v>65.8</v>
      </c>
      <c r="E8" s="16">
        <v>26.5</v>
      </c>
      <c r="F8" s="16">
        <v>7.1</v>
      </c>
      <c r="G8" s="16">
        <v>126.1</v>
      </c>
      <c r="H8" s="16">
        <v>106.9</v>
      </c>
      <c r="I8" s="16">
        <v>651.79999999999995</v>
      </c>
    </row>
    <row r="9" spans="1:9" ht="14.25" customHeight="1" x14ac:dyDescent="0.2">
      <c r="A9" s="9" t="s">
        <v>141</v>
      </c>
      <c r="B9" s="16">
        <v>205.6</v>
      </c>
      <c r="C9" s="16">
        <v>141.30000000000001</v>
      </c>
      <c r="D9" s="16">
        <v>108.8</v>
      </c>
      <c r="E9" s="16">
        <v>115.3</v>
      </c>
      <c r="F9" s="16">
        <v>90</v>
      </c>
      <c r="G9" s="16">
        <v>354.4</v>
      </c>
      <c r="H9" s="16">
        <v>321.60000000000002</v>
      </c>
      <c r="I9" s="16">
        <v>2159.5</v>
      </c>
    </row>
    <row r="10" spans="1:9" ht="14.25" customHeight="1" x14ac:dyDescent="0.2">
      <c r="A10" s="9" t="s">
        <v>142</v>
      </c>
      <c r="B10" s="16">
        <v>72.2</v>
      </c>
      <c r="C10" s="16">
        <v>136.1</v>
      </c>
      <c r="D10" s="16">
        <v>115.3</v>
      </c>
      <c r="E10" s="16">
        <v>45</v>
      </c>
      <c r="F10" s="16">
        <v>31</v>
      </c>
      <c r="G10" s="16">
        <v>370.2</v>
      </c>
      <c r="H10" s="16">
        <v>296.8</v>
      </c>
      <c r="I10" s="16">
        <v>3468.2</v>
      </c>
    </row>
    <row r="11" spans="1:9" ht="14.25" customHeight="1" x14ac:dyDescent="0.2">
      <c r="A11" s="9" t="s">
        <v>143</v>
      </c>
      <c r="B11" s="16">
        <v>55.2</v>
      </c>
      <c r="C11" s="16">
        <v>121.9</v>
      </c>
      <c r="D11" s="16">
        <v>82.5</v>
      </c>
      <c r="E11" s="16">
        <v>39.6</v>
      </c>
      <c r="F11" s="16">
        <v>31.2</v>
      </c>
      <c r="G11" s="16">
        <v>146.19999999999999</v>
      </c>
      <c r="H11" s="16">
        <v>135.80000000000001</v>
      </c>
      <c r="I11" s="16">
        <v>685.3</v>
      </c>
    </row>
    <row r="12" spans="1:9" ht="14.25" customHeight="1" x14ac:dyDescent="0.2">
      <c r="A12" s="9" t="s">
        <v>144</v>
      </c>
      <c r="B12" s="16">
        <v>38.1</v>
      </c>
      <c r="C12" s="16">
        <v>87.2</v>
      </c>
      <c r="D12" s="16">
        <v>44</v>
      </c>
      <c r="E12" s="16">
        <v>28.4</v>
      </c>
      <c r="F12" s="16">
        <v>18.899999999999999</v>
      </c>
      <c r="G12" s="16">
        <v>139.30000000000001</v>
      </c>
      <c r="H12" s="16">
        <v>127.9</v>
      </c>
      <c r="I12" s="16">
        <v>819.7</v>
      </c>
    </row>
    <row r="13" spans="1:9" ht="14.25" customHeight="1" x14ac:dyDescent="0.2">
      <c r="A13" s="9" t="s">
        <v>145</v>
      </c>
      <c r="B13" s="16">
        <v>125.2</v>
      </c>
      <c r="C13" s="16">
        <v>197.4</v>
      </c>
      <c r="D13" s="16">
        <v>138.9</v>
      </c>
      <c r="E13" s="16">
        <v>50.4</v>
      </c>
      <c r="F13" s="16">
        <v>31.3</v>
      </c>
      <c r="G13" s="16">
        <v>257.8</v>
      </c>
      <c r="H13" s="16">
        <v>221.5</v>
      </c>
      <c r="I13" s="16">
        <v>1208</v>
      </c>
    </row>
    <row r="14" spans="1:9" ht="14.25" customHeight="1" x14ac:dyDescent="0.2">
      <c r="A14" s="9" t="s">
        <v>146</v>
      </c>
      <c r="B14" s="16">
        <v>48.7</v>
      </c>
      <c r="C14" s="16">
        <v>89.9</v>
      </c>
      <c r="D14" s="16">
        <v>51.1</v>
      </c>
      <c r="E14" s="16">
        <v>23.1</v>
      </c>
      <c r="F14" s="16">
        <v>9</v>
      </c>
      <c r="G14" s="16">
        <v>165.3</v>
      </c>
      <c r="H14" s="16">
        <v>142.1</v>
      </c>
      <c r="I14" s="16">
        <v>782.5</v>
      </c>
    </row>
    <row r="15" spans="1:9" ht="14.25" customHeight="1" x14ac:dyDescent="0.2">
      <c r="A15" s="9" t="s">
        <v>147</v>
      </c>
      <c r="B15" s="16">
        <v>264.7</v>
      </c>
      <c r="C15" s="16">
        <v>15.5</v>
      </c>
      <c r="D15" s="16">
        <v>14</v>
      </c>
      <c r="E15" s="16">
        <v>36.700000000000003</v>
      </c>
      <c r="F15" s="16">
        <v>36.1</v>
      </c>
      <c r="G15" s="16">
        <v>254.4</v>
      </c>
      <c r="H15" s="16">
        <v>245.1</v>
      </c>
      <c r="I15" s="16">
        <v>1176.0999999999999</v>
      </c>
    </row>
    <row r="16" spans="1:9" ht="14.25" customHeight="1" x14ac:dyDescent="0.2">
      <c r="A16" s="9" t="s">
        <v>148</v>
      </c>
      <c r="B16" s="16">
        <v>43.5</v>
      </c>
      <c r="C16" s="16">
        <v>76.3</v>
      </c>
      <c r="D16" s="16">
        <v>54.7</v>
      </c>
      <c r="E16" s="16">
        <v>26.3</v>
      </c>
      <c r="F16" s="16">
        <v>20.2</v>
      </c>
      <c r="G16" s="16">
        <v>103.9</v>
      </c>
      <c r="H16" s="16">
        <v>96.9</v>
      </c>
      <c r="I16" s="16">
        <v>631.9</v>
      </c>
    </row>
    <row r="17" spans="1:9" ht="14.25" customHeight="1" x14ac:dyDescent="0.2">
      <c r="A17" s="9" t="s">
        <v>149</v>
      </c>
      <c r="B17" s="16" t="s">
        <v>235</v>
      </c>
      <c r="C17" s="88" t="s">
        <v>235</v>
      </c>
      <c r="D17" s="88" t="s">
        <v>235</v>
      </c>
      <c r="E17" s="16">
        <v>38</v>
      </c>
      <c r="F17" s="16">
        <v>19.2</v>
      </c>
      <c r="G17" s="16">
        <v>138.19999999999999</v>
      </c>
      <c r="H17" s="16">
        <v>130.4</v>
      </c>
      <c r="I17" s="16">
        <v>1640.7</v>
      </c>
    </row>
    <row r="18" spans="1:9" ht="14.25" customHeight="1" x14ac:dyDescent="0.2">
      <c r="A18" s="9" t="s">
        <v>150</v>
      </c>
      <c r="B18" s="16">
        <v>742.4</v>
      </c>
      <c r="C18" s="16">
        <v>259.89999999999998</v>
      </c>
      <c r="D18" s="16">
        <v>189</v>
      </c>
      <c r="E18" s="16">
        <v>41.4</v>
      </c>
      <c r="F18" s="16">
        <v>28.5</v>
      </c>
      <c r="G18" s="16">
        <v>456.9</v>
      </c>
      <c r="H18" s="16">
        <v>428.6</v>
      </c>
      <c r="I18" s="16">
        <v>1475.7</v>
      </c>
    </row>
    <row r="19" spans="1:9" ht="14.25" customHeight="1" x14ac:dyDescent="0.2">
      <c r="A19" s="9" t="s">
        <v>151</v>
      </c>
      <c r="B19" s="16">
        <v>51.7</v>
      </c>
      <c r="C19" s="16">
        <v>120.2</v>
      </c>
      <c r="D19" s="16">
        <v>92</v>
      </c>
      <c r="E19" s="16">
        <v>42.6</v>
      </c>
      <c r="F19" s="16">
        <v>34.6</v>
      </c>
      <c r="G19" s="16">
        <v>192.1</v>
      </c>
      <c r="H19" s="16">
        <v>175.3</v>
      </c>
      <c r="I19" s="16">
        <v>842.8</v>
      </c>
    </row>
    <row r="20" spans="1:9" ht="14.25" customHeight="1" x14ac:dyDescent="0.2">
      <c r="A20" s="9" t="s">
        <v>152</v>
      </c>
      <c r="B20" s="16">
        <v>174.1</v>
      </c>
      <c r="C20" s="16">
        <v>376.2</v>
      </c>
      <c r="D20" s="16">
        <v>272.10000000000002</v>
      </c>
      <c r="E20" s="16">
        <v>132.6</v>
      </c>
      <c r="F20" s="16">
        <v>79.8</v>
      </c>
      <c r="G20" s="16">
        <v>1267.2</v>
      </c>
      <c r="H20" s="16">
        <v>353.5</v>
      </c>
      <c r="I20" s="16">
        <v>1895.3</v>
      </c>
    </row>
    <row r="21" spans="1:9" ht="14.25" customHeight="1" x14ac:dyDescent="0.2">
      <c r="A21" s="9" t="s">
        <v>153</v>
      </c>
      <c r="B21" s="88" t="s">
        <v>235</v>
      </c>
      <c r="C21" s="88" t="s">
        <v>235</v>
      </c>
      <c r="D21" s="88" t="s">
        <v>235</v>
      </c>
      <c r="E21" s="16">
        <v>54.7</v>
      </c>
      <c r="F21" s="16">
        <v>43.4</v>
      </c>
      <c r="G21" s="16">
        <v>220.7</v>
      </c>
      <c r="H21" s="16">
        <v>184.8</v>
      </c>
      <c r="I21" s="16">
        <v>1050.4000000000001</v>
      </c>
    </row>
    <row r="22" spans="1:9" ht="14.25" customHeight="1" x14ac:dyDescent="0.2">
      <c r="A22" s="9" t="s">
        <v>154</v>
      </c>
      <c r="B22" s="16">
        <v>45.2</v>
      </c>
      <c r="C22" s="16">
        <v>89</v>
      </c>
      <c r="D22" s="16">
        <v>59.6</v>
      </c>
      <c r="E22" s="16">
        <v>12.8</v>
      </c>
      <c r="F22" s="16">
        <v>4.7</v>
      </c>
      <c r="G22" s="16">
        <v>129.4</v>
      </c>
      <c r="H22" s="16">
        <v>107.1</v>
      </c>
      <c r="I22" s="16">
        <v>603.70000000000005</v>
      </c>
    </row>
    <row r="23" spans="1:9" ht="14.25" customHeight="1" x14ac:dyDescent="0.2">
      <c r="A23" s="9" t="s">
        <v>155</v>
      </c>
      <c r="B23" s="16">
        <v>57.3</v>
      </c>
      <c r="C23" s="16">
        <v>111.5</v>
      </c>
      <c r="D23" s="16">
        <v>78.099999999999994</v>
      </c>
      <c r="E23" s="16">
        <v>31.2</v>
      </c>
      <c r="F23" s="16">
        <v>26</v>
      </c>
      <c r="G23" s="16">
        <v>123.4</v>
      </c>
      <c r="H23" s="16">
        <v>112.5</v>
      </c>
      <c r="I23" s="16">
        <v>778.9</v>
      </c>
    </row>
    <row r="24" spans="1:9" ht="14.25" customHeight="1" x14ac:dyDescent="0.2">
      <c r="A24" s="9" t="s">
        <v>156</v>
      </c>
      <c r="B24" s="16">
        <v>47.5</v>
      </c>
      <c r="C24" s="16">
        <v>102</v>
      </c>
      <c r="D24" s="16">
        <v>55.1</v>
      </c>
      <c r="E24" s="16">
        <v>20.8</v>
      </c>
      <c r="F24" s="16">
        <v>16.100000000000001</v>
      </c>
      <c r="G24" s="16">
        <v>145.69999999999999</v>
      </c>
      <c r="H24" s="16">
        <v>137.69999999999999</v>
      </c>
      <c r="I24" s="16">
        <v>525.9</v>
      </c>
    </row>
    <row r="25" spans="1:9" ht="14.25" customHeight="1" x14ac:dyDescent="0.2">
      <c r="A25" s="9" t="s">
        <v>157</v>
      </c>
      <c r="B25" s="16">
        <v>243.1</v>
      </c>
      <c r="C25" s="16">
        <v>347</v>
      </c>
      <c r="D25" s="16">
        <v>263.89999999999998</v>
      </c>
      <c r="E25" s="16">
        <v>58.4</v>
      </c>
      <c r="F25" s="16">
        <v>16.7</v>
      </c>
      <c r="G25" s="16">
        <v>346.3</v>
      </c>
      <c r="H25" s="16">
        <v>294.89999999999998</v>
      </c>
      <c r="I25" s="16">
        <v>2262.1</v>
      </c>
    </row>
    <row r="26" spans="1:9" ht="14.25" customHeight="1" x14ac:dyDescent="0.2">
      <c r="A26" s="9" t="s">
        <v>158</v>
      </c>
      <c r="B26" s="16">
        <v>49.4</v>
      </c>
      <c r="C26" s="16">
        <v>100.5</v>
      </c>
      <c r="D26" s="16">
        <v>72.5</v>
      </c>
      <c r="E26" s="16">
        <v>18.8</v>
      </c>
      <c r="F26" s="16">
        <v>17.8</v>
      </c>
      <c r="G26" s="16">
        <v>164.6</v>
      </c>
      <c r="H26" s="16">
        <v>127.5</v>
      </c>
      <c r="I26" s="16">
        <v>840.5</v>
      </c>
    </row>
    <row r="27" spans="1:9" ht="14.25" customHeight="1" x14ac:dyDescent="0.2">
      <c r="A27" s="9" t="s">
        <v>159</v>
      </c>
      <c r="B27" s="16">
        <v>110</v>
      </c>
      <c r="C27" s="16">
        <v>105.6</v>
      </c>
      <c r="D27" s="16">
        <v>74.099999999999994</v>
      </c>
      <c r="E27" s="16">
        <v>18.3</v>
      </c>
      <c r="F27" s="16">
        <v>10.6</v>
      </c>
      <c r="G27" s="16">
        <v>146.5</v>
      </c>
      <c r="H27" s="16">
        <v>119.3</v>
      </c>
      <c r="I27" s="16">
        <v>603.6</v>
      </c>
    </row>
    <row r="28" spans="1:9" ht="14.25" customHeight="1" x14ac:dyDescent="0.2">
      <c r="A28" s="9" t="s">
        <v>160</v>
      </c>
      <c r="B28" s="16">
        <v>65.900000000000006</v>
      </c>
      <c r="C28" s="16">
        <v>148.69999999999999</v>
      </c>
      <c r="D28" s="16">
        <v>98.5</v>
      </c>
      <c r="E28" s="16">
        <v>19.3</v>
      </c>
      <c r="F28" s="16">
        <v>8.5</v>
      </c>
      <c r="G28" s="16">
        <v>137.1</v>
      </c>
      <c r="H28" s="16">
        <v>131.1</v>
      </c>
      <c r="I28" s="16">
        <v>739.3</v>
      </c>
    </row>
    <row r="29" spans="1:9" ht="14.25" customHeight="1" x14ac:dyDescent="0.2">
      <c r="A29" s="9" t="s">
        <v>161</v>
      </c>
      <c r="B29" s="16">
        <v>86.8</v>
      </c>
      <c r="C29" s="16">
        <v>90.3</v>
      </c>
      <c r="D29" s="16">
        <v>46.3</v>
      </c>
      <c r="E29" s="16">
        <v>13.7</v>
      </c>
      <c r="F29" s="16">
        <v>6.2</v>
      </c>
      <c r="G29" s="16">
        <v>108</v>
      </c>
      <c r="H29" s="16">
        <v>101.5</v>
      </c>
      <c r="I29" s="16">
        <v>616.1</v>
      </c>
    </row>
    <row r="30" spans="1:9" ht="14.25" customHeight="1" x14ac:dyDescent="0.2">
      <c r="A30" s="9" t="s">
        <v>162</v>
      </c>
      <c r="B30" s="16">
        <v>69.099999999999994</v>
      </c>
      <c r="C30" s="16">
        <v>145.19999999999999</v>
      </c>
      <c r="D30" s="16">
        <v>94</v>
      </c>
      <c r="E30" s="16">
        <v>60.3</v>
      </c>
      <c r="F30" s="16">
        <v>54.5</v>
      </c>
      <c r="G30" s="16">
        <v>143.5</v>
      </c>
      <c r="H30" s="16">
        <v>121.6</v>
      </c>
      <c r="I30" s="16">
        <v>703.4</v>
      </c>
    </row>
    <row r="31" spans="1:9" ht="14.25" customHeight="1" x14ac:dyDescent="0.2">
      <c r="A31" s="9" t="s">
        <v>163</v>
      </c>
      <c r="B31" s="16">
        <v>2702.1</v>
      </c>
      <c r="C31" s="16">
        <v>2726.6</v>
      </c>
      <c r="D31" s="16">
        <v>1544.2</v>
      </c>
      <c r="E31" s="16">
        <v>2047.7</v>
      </c>
      <c r="F31" s="16">
        <v>1158.8</v>
      </c>
      <c r="G31" s="16">
        <v>4959.7</v>
      </c>
      <c r="H31" s="16">
        <v>2432.4</v>
      </c>
      <c r="I31" s="16">
        <v>8223</v>
      </c>
    </row>
    <row r="32" spans="1:9" ht="26.25" customHeight="1" x14ac:dyDescent="0.2">
      <c r="A32" s="124" t="s">
        <v>239</v>
      </c>
      <c r="B32" s="125"/>
      <c r="C32" s="125"/>
      <c r="D32" s="125"/>
      <c r="E32" s="125"/>
      <c r="F32" s="125"/>
      <c r="G32" s="125"/>
      <c r="H32" s="125"/>
      <c r="I32" s="125"/>
    </row>
    <row r="33" spans="2:9" x14ac:dyDescent="0.2">
      <c r="B33" s="7"/>
      <c r="C33" s="7"/>
      <c r="D33" s="7"/>
      <c r="E33" s="7"/>
      <c r="F33" s="7"/>
      <c r="G33" s="7"/>
      <c r="H33" s="7"/>
      <c r="I33" s="7"/>
    </row>
  </sheetData>
  <mergeCells count="11">
    <mergeCell ref="A32:I32"/>
    <mergeCell ref="A1:I1"/>
    <mergeCell ref="G4:G5"/>
    <mergeCell ref="H4:H5"/>
    <mergeCell ref="I4:I5"/>
    <mergeCell ref="A4:A5"/>
    <mergeCell ref="C4:C5"/>
    <mergeCell ref="E4:E5"/>
    <mergeCell ref="F4:F5"/>
    <mergeCell ref="D4:D5"/>
    <mergeCell ref="B4:B5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10" workbookViewId="0">
      <selection activeCell="A32" sqref="A32:I32"/>
    </sheetView>
  </sheetViews>
  <sheetFormatPr defaultRowHeight="12" x14ac:dyDescent="0.2"/>
  <cols>
    <col min="1" max="1" width="20.6640625" customWidth="1"/>
    <col min="2" max="2" width="12.6640625" customWidth="1"/>
    <col min="3" max="3" width="18" customWidth="1"/>
    <col min="4" max="4" width="10.1640625" customWidth="1"/>
    <col min="5" max="5" width="39.83203125" customWidth="1"/>
    <col min="6" max="6" width="11.83203125" customWidth="1"/>
    <col min="7" max="7" width="12.6640625" customWidth="1"/>
    <col min="8" max="8" width="17.5" customWidth="1"/>
    <col min="9" max="9" width="17.83203125" bestFit="1" customWidth="1"/>
  </cols>
  <sheetData>
    <row r="1" spans="1:11" x14ac:dyDescent="0.2">
      <c r="A1" s="112" t="s">
        <v>206</v>
      </c>
      <c r="B1" s="113"/>
      <c r="C1" s="113"/>
      <c r="D1" s="113"/>
      <c r="E1" s="113"/>
      <c r="F1" s="113"/>
      <c r="G1" s="113"/>
      <c r="H1" s="113"/>
      <c r="I1" s="113"/>
      <c r="J1" s="12"/>
      <c r="K1" s="12"/>
    </row>
    <row r="2" spans="1:11" ht="12.75" x14ac:dyDescent="0.2">
      <c r="A2" s="72"/>
      <c r="B2" s="73"/>
      <c r="C2" s="73"/>
      <c r="D2" s="73"/>
      <c r="E2" s="73"/>
      <c r="F2" s="73"/>
      <c r="G2" s="73"/>
      <c r="H2" s="73"/>
      <c r="I2" s="73"/>
      <c r="J2" s="12"/>
      <c r="K2" s="12"/>
    </row>
    <row r="3" spans="1:11" ht="12.75" x14ac:dyDescent="0.2">
      <c r="A3" s="128" t="s">
        <v>68</v>
      </c>
      <c r="B3" s="129"/>
      <c r="C3" s="129"/>
      <c r="D3" s="129"/>
      <c r="E3" s="129"/>
      <c r="F3" s="129"/>
      <c r="G3" s="129"/>
      <c r="H3" s="129"/>
      <c r="I3" s="129"/>
    </row>
    <row r="4" spans="1:11" ht="70.5" customHeight="1" x14ac:dyDescent="0.2">
      <c r="A4" s="98"/>
      <c r="B4" s="95" t="s">
        <v>183</v>
      </c>
      <c r="C4" s="95" t="s">
        <v>184</v>
      </c>
      <c r="D4" s="95" t="s">
        <v>66</v>
      </c>
      <c r="E4" s="95" t="s">
        <v>186</v>
      </c>
      <c r="F4" s="95" t="s">
        <v>67</v>
      </c>
      <c r="G4" s="95" t="s">
        <v>60</v>
      </c>
      <c r="H4" s="95" t="s">
        <v>182</v>
      </c>
      <c r="I4" s="95" t="s">
        <v>207</v>
      </c>
    </row>
    <row r="5" spans="1:11" ht="0.75" hidden="1" customHeight="1" x14ac:dyDescent="0.2">
      <c r="A5" s="98"/>
      <c r="B5" s="95"/>
      <c r="C5" s="95"/>
      <c r="D5" s="95"/>
      <c r="E5" s="95"/>
      <c r="F5" s="95"/>
      <c r="G5" s="95"/>
      <c r="H5" s="95"/>
      <c r="I5" s="95"/>
    </row>
    <row r="6" spans="1:11" ht="14.25" customHeight="1" x14ac:dyDescent="0.2">
      <c r="A6" s="8" t="s">
        <v>138</v>
      </c>
      <c r="B6" s="45">
        <v>1334.9</v>
      </c>
      <c r="C6" s="45">
        <v>3029.6</v>
      </c>
      <c r="D6" s="45">
        <v>2079.4</v>
      </c>
      <c r="E6" s="46">
        <v>2101.9</v>
      </c>
      <c r="F6" s="45">
        <v>1791.8</v>
      </c>
      <c r="G6" s="45">
        <v>7419.4</v>
      </c>
      <c r="H6" s="46">
        <v>4710</v>
      </c>
      <c r="I6" s="45">
        <v>23443.9</v>
      </c>
    </row>
    <row r="7" spans="1:11" ht="14.25" customHeight="1" x14ac:dyDescent="0.2">
      <c r="A7" s="9" t="s">
        <v>139</v>
      </c>
      <c r="B7" s="16">
        <v>33.200000000000003</v>
      </c>
      <c r="C7" s="16">
        <v>104.6</v>
      </c>
      <c r="D7" s="16">
        <v>61.5</v>
      </c>
      <c r="E7" s="16">
        <v>35</v>
      </c>
      <c r="F7" s="16">
        <v>34</v>
      </c>
      <c r="G7" s="16">
        <v>141.30000000000001</v>
      </c>
      <c r="H7" s="16">
        <v>138.1</v>
      </c>
      <c r="I7" s="16">
        <v>556.29999999999995</v>
      </c>
    </row>
    <row r="8" spans="1:11" ht="14.25" customHeight="1" x14ac:dyDescent="0.2">
      <c r="A8" s="9" t="s">
        <v>140</v>
      </c>
      <c r="B8" s="16">
        <v>31.8</v>
      </c>
      <c r="C8" s="16">
        <v>61.7</v>
      </c>
      <c r="D8" s="16">
        <v>39.9</v>
      </c>
      <c r="E8" s="16">
        <v>7.1</v>
      </c>
      <c r="F8" s="16">
        <v>7.1</v>
      </c>
      <c r="G8" s="16">
        <v>91.7</v>
      </c>
      <c r="H8" s="16">
        <v>91.1</v>
      </c>
      <c r="I8" s="16">
        <v>463.4</v>
      </c>
    </row>
    <row r="9" spans="1:11" ht="14.25" customHeight="1" x14ac:dyDescent="0.2">
      <c r="A9" s="9" t="s">
        <v>141</v>
      </c>
      <c r="B9" s="16">
        <v>82.8</v>
      </c>
      <c r="C9" s="16">
        <v>64</v>
      </c>
      <c r="D9" s="16">
        <v>48.4</v>
      </c>
      <c r="E9" s="16">
        <v>92.1</v>
      </c>
      <c r="F9" s="16">
        <v>87.9</v>
      </c>
      <c r="G9" s="16">
        <v>236.3</v>
      </c>
      <c r="H9" s="16">
        <v>230.6</v>
      </c>
      <c r="I9" s="16">
        <v>1607.1</v>
      </c>
    </row>
    <row r="10" spans="1:11" ht="14.25" customHeight="1" x14ac:dyDescent="0.2">
      <c r="A10" s="9" t="s">
        <v>142</v>
      </c>
      <c r="B10" s="16">
        <v>30.5</v>
      </c>
      <c r="C10" s="16">
        <v>75.8</v>
      </c>
      <c r="D10" s="16">
        <v>59.9</v>
      </c>
      <c r="E10" s="16">
        <v>30.9</v>
      </c>
      <c r="F10" s="16">
        <v>30.9</v>
      </c>
      <c r="G10" s="16">
        <v>277.39999999999998</v>
      </c>
      <c r="H10" s="16">
        <v>223.5</v>
      </c>
      <c r="I10" s="16">
        <v>2743.3</v>
      </c>
    </row>
    <row r="11" spans="1:11" ht="14.25" customHeight="1" x14ac:dyDescent="0.2">
      <c r="A11" s="9" t="s">
        <v>143</v>
      </c>
      <c r="B11" s="16">
        <v>22</v>
      </c>
      <c r="C11" s="16">
        <v>89.5</v>
      </c>
      <c r="D11" s="16">
        <v>56.7</v>
      </c>
      <c r="E11" s="16">
        <v>31.6</v>
      </c>
      <c r="F11" s="16">
        <v>30.9</v>
      </c>
      <c r="G11" s="16">
        <v>121.2</v>
      </c>
      <c r="H11" s="16">
        <v>114.8</v>
      </c>
      <c r="I11" s="16">
        <v>454.3</v>
      </c>
    </row>
    <row r="12" spans="1:11" ht="14.25" customHeight="1" x14ac:dyDescent="0.2">
      <c r="A12" s="9" t="s">
        <v>144</v>
      </c>
      <c r="B12" s="16">
        <v>16.5</v>
      </c>
      <c r="C12" s="16">
        <v>58.6</v>
      </c>
      <c r="D12" s="16">
        <v>24.3</v>
      </c>
      <c r="E12" s="16">
        <v>18.5</v>
      </c>
      <c r="F12" s="16">
        <v>18.399999999999999</v>
      </c>
      <c r="G12" s="16">
        <v>104</v>
      </c>
      <c r="H12" s="16">
        <v>98.8</v>
      </c>
      <c r="I12" s="16">
        <v>607.6</v>
      </c>
    </row>
    <row r="13" spans="1:11" ht="14.25" customHeight="1" x14ac:dyDescent="0.2">
      <c r="A13" s="9" t="s">
        <v>145</v>
      </c>
      <c r="B13" s="16">
        <v>81.599999999999994</v>
      </c>
      <c r="C13" s="16">
        <v>143.9</v>
      </c>
      <c r="D13" s="16">
        <v>96.5</v>
      </c>
      <c r="E13" s="16">
        <v>35.1</v>
      </c>
      <c r="F13" s="16">
        <v>30.3</v>
      </c>
      <c r="G13" s="16">
        <v>182.5</v>
      </c>
      <c r="H13" s="16">
        <v>172</v>
      </c>
      <c r="I13" s="16">
        <v>915.6</v>
      </c>
    </row>
    <row r="14" spans="1:11" ht="14.25" customHeight="1" x14ac:dyDescent="0.2">
      <c r="A14" s="9" t="s">
        <v>146</v>
      </c>
      <c r="B14" s="16">
        <v>23.2</v>
      </c>
      <c r="C14" s="16">
        <v>61.6</v>
      </c>
      <c r="D14" s="16">
        <v>29.4</v>
      </c>
      <c r="E14" s="16">
        <v>9.3000000000000007</v>
      </c>
      <c r="F14" s="16">
        <v>9</v>
      </c>
      <c r="G14" s="16">
        <v>128.30000000000001</v>
      </c>
      <c r="H14" s="16">
        <v>119.6</v>
      </c>
      <c r="I14" s="16">
        <v>572.9</v>
      </c>
    </row>
    <row r="15" spans="1:11" ht="14.25" customHeight="1" x14ac:dyDescent="0.2">
      <c r="A15" s="9" t="s">
        <v>147</v>
      </c>
      <c r="B15" s="16">
        <v>38.9</v>
      </c>
      <c r="C15" s="16">
        <v>1.6</v>
      </c>
      <c r="D15" s="16">
        <v>1</v>
      </c>
      <c r="E15" s="16">
        <v>35.4</v>
      </c>
      <c r="F15" s="16">
        <v>35.299999999999997</v>
      </c>
      <c r="G15" s="16">
        <v>168.2</v>
      </c>
      <c r="H15" s="16">
        <v>167.3</v>
      </c>
      <c r="I15" s="16">
        <v>715.9</v>
      </c>
    </row>
    <row r="16" spans="1:11" ht="14.25" customHeight="1" x14ac:dyDescent="0.2">
      <c r="A16" s="9" t="s">
        <v>148</v>
      </c>
      <c r="B16" s="16">
        <v>16.7</v>
      </c>
      <c r="C16" s="16">
        <v>52.9</v>
      </c>
      <c r="D16" s="16">
        <v>35.6</v>
      </c>
      <c r="E16" s="16">
        <v>20.2</v>
      </c>
      <c r="F16" s="16">
        <v>19.8</v>
      </c>
      <c r="G16" s="16">
        <v>79.599999999999994</v>
      </c>
      <c r="H16" s="16">
        <v>78.5</v>
      </c>
      <c r="I16" s="16">
        <v>471.5</v>
      </c>
    </row>
    <row r="17" spans="1:9" ht="14.25" customHeight="1" x14ac:dyDescent="0.2">
      <c r="A17" s="9" t="s">
        <v>149</v>
      </c>
      <c r="B17" s="88" t="s">
        <v>235</v>
      </c>
      <c r="C17" s="88" t="s">
        <v>235</v>
      </c>
      <c r="D17" s="88" t="s">
        <v>235</v>
      </c>
      <c r="E17" s="16">
        <v>18.2</v>
      </c>
      <c r="F17" s="16">
        <v>18.2</v>
      </c>
      <c r="G17" s="16">
        <v>113.9</v>
      </c>
      <c r="H17" s="16">
        <v>112.3</v>
      </c>
      <c r="I17" s="16">
        <v>1209.7</v>
      </c>
    </row>
    <row r="18" spans="1:9" ht="14.25" customHeight="1" x14ac:dyDescent="0.2">
      <c r="A18" s="9" t="s">
        <v>150</v>
      </c>
      <c r="B18" s="16">
        <v>69.2</v>
      </c>
      <c r="C18" s="16">
        <v>183.6</v>
      </c>
      <c r="D18" s="16">
        <v>130.19999999999999</v>
      </c>
      <c r="E18" s="16">
        <v>26</v>
      </c>
      <c r="F18" s="16">
        <v>26</v>
      </c>
      <c r="G18" s="16">
        <v>260.2</v>
      </c>
      <c r="H18" s="16">
        <v>244.6</v>
      </c>
      <c r="I18" s="16">
        <v>990.8</v>
      </c>
    </row>
    <row r="19" spans="1:9" ht="14.25" customHeight="1" x14ac:dyDescent="0.2">
      <c r="A19" s="9" t="s">
        <v>151</v>
      </c>
      <c r="B19" s="88" t="s">
        <v>235</v>
      </c>
      <c r="C19" s="16">
        <v>86.3</v>
      </c>
      <c r="D19" s="16">
        <v>64.2</v>
      </c>
      <c r="E19" s="16">
        <v>33.700000000000003</v>
      </c>
      <c r="F19" s="16">
        <v>33.299999999999997</v>
      </c>
      <c r="G19" s="16">
        <v>160.4</v>
      </c>
      <c r="H19" s="16">
        <v>158.19999999999999</v>
      </c>
      <c r="I19" s="16">
        <v>588.1</v>
      </c>
    </row>
    <row r="20" spans="1:9" ht="14.25" customHeight="1" x14ac:dyDescent="0.2">
      <c r="A20" s="9" t="s">
        <v>152</v>
      </c>
      <c r="B20" s="16">
        <v>88.5</v>
      </c>
      <c r="C20" s="16">
        <v>253.3</v>
      </c>
      <c r="D20" s="16">
        <v>181.8</v>
      </c>
      <c r="E20" s="16">
        <v>76.400000000000006</v>
      </c>
      <c r="F20" s="16">
        <v>72.2</v>
      </c>
      <c r="G20" s="16">
        <v>1101.0999999999999</v>
      </c>
      <c r="H20" s="16">
        <v>281.10000000000002</v>
      </c>
      <c r="I20" s="16">
        <v>1314.2</v>
      </c>
    </row>
    <row r="21" spans="1:9" ht="14.25" customHeight="1" x14ac:dyDescent="0.2">
      <c r="A21" s="9" t="s">
        <v>153</v>
      </c>
      <c r="B21" s="88" t="s">
        <v>235</v>
      </c>
      <c r="C21" s="88" t="s">
        <v>235</v>
      </c>
      <c r="D21" s="88" t="s">
        <v>235</v>
      </c>
      <c r="E21" s="16">
        <v>42.9</v>
      </c>
      <c r="F21" s="16">
        <v>42.9</v>
      </c>
      <c r="G21" s="16">
        <v>152.4</v>
      </c>
      <c r="H21" s="16">
        <v>144.6</v>
      </c>
      <c r="I21" s="16">
        <v>836.4</v>
      </c>
    </row>
    <row r="22" spans="1:9" ht="14.25" customHeight="1" x14ac:dyDescent="0.2">
      <c r="A22" s="9" t="s">
        <v>154</v>
      </c>
      <c r="B22" s="16">
        <v>20.5</v>
      </c>
      <c r="C22" s="16">
        <v>61.9</v>
      </c>
      <c r="D22" s="16">
        <v>37.700000000000003</v>
      </c>
      <c r="E22" s="16">
        <v>4.7</v>
      </c>
      <c r="F22" s="16">
        <v>4.7</v>
      </c>
      <c r="G22" s="16">
        <v>94.4</v>
      </c>
      <c r="H22" s="16">
        <v>87.3</v>
      </c>
      <c r="I22" s="16">
        <v>422</v>
      </c>
    </row>
    <row r="23" spans="1:9" ht="14.25" customHeight="1" x14ac:dyDescent="0.2">
      <c r="A23" s="9" t="s">
        <v>155</v>
      </c>
      <c r="B23" s="16">
        <v>29.2</v>
      </c>
      <c r="C23" s="16">
        <v>83.5</v>
      </c>
      <c r="D23" s="16">
        <v>56</v>
      </c>
      <c r="E23" s="16">
        <v>27.6</v>
      </c>
      <c r="F23" s="16">
        <v>25.9</v>
      </c>
      <c r="G23" s="16">
        <v>95.1</v>
      </c>
      <c r="H23" s="16">
        <v>92.7</v>
      </c>
      <c r="I23" s="16">
        <v>609.20000000000005</v>
      </c>
    </row>
    <row r="24" spans="1:9" ht="14.25" customHeight="1" x14ac:dyDescent="0.2">
      <c r="A24" s="9" t="s">
        <v>156</v>
      </c>
      <c r="B24" s="16">
        <v>20.7</v>
      </c>
      <c r="C24" s="16">
        <v>76.5</v>
      </c>
      <c r="D24" s="16">
        <v>35.4</v>
      </c>
      <c r="E24" s="16">
        <v>16.100000000000001</v>
      </c>
      <c r="F24" s="16">
        <v>16.100000000000001</v>
      </c>
      <c r="G24" s="16">
        <v>118.6</v>
      </c>
      <c r="H24" s="16">
        <v>113.9</v>
      </c>
      <c r="I24" s="16">
        <v>358.1</v>
      </c>
    </row>
    <row r="25" spans="1:9" ht="14.25" customHeight="1" x14ac:dyDescent="0.2">
      <c r="A25" s="9" t="s">
        <v>157</v>
      </c>
      <c r="B25" s="16">
        <v>129.6</v>
      </c>
      <c r="C25" s="16">
        <v>238.5</v>
      </c>
      <c r="D25" s="16">
        <v>176.7</v>
      </c>
      <c r="E25" s="16">
        <v>16.7</v>
      </c>
      <c r="F25" s="16">
        <v>16.5</v>
      </c>
      <c r="G25" s="16">
        <v>219.8</v>
      </c>
      <c r="H25" s="16">
        <v>212.6</v>
      </c>
      <c r="I25" s="16">
        <v>1716.5</v>
      </c>
    </row>
    <row r="26" spans="1:9" ht="14.25" customHeight="1" x14ac:dyDescent="0.2">
      <c r="A26" s="9" t="s">
        <v>158</v>
      </c>
      <c r="B26" s="16">
        <v>24</v>
      </c>
      <c r="C26" s="16">
        <v>73.7</v>
      </c>
      <c r="D26" s="16">
        <v>50</v>
      </c>
      <c r="E26" s="16">
        <v>17.5</v>
      </c>
      <c r="F26" s="16">
        <v>17.399999999999999</v>
      </c>
      <c r="G26" s="16">
        <v>133</v>
      </c>
      <c r="H26" s="16">
        <v>102</v>
      </c>
      <c r="I26" s="16">
        <v>669.2</v>
      </c>
    </row>
    <row r="27" spans="1:9" ht="14.25" customHeight="1" x14ac:dyDescent="0.2">
      <c r="A27" s="9" t="s">
        <v>159</v>
      </c>
      <c r="B27" s="88" t="s">
        <v>235</v>
      </c>
      <c r="C27" s="16">
        <v>66.599999999999994</v>
      </c>
      <c r="D27" s="16">
        <v>41.2</v>
      </c>
      <c r="E27" s="16">
        <v>10.8</v>
      </c>
      <c r="F27" s="16">
        <v>10.3</v>
      </c>
      <c r="G27" s="16">
        <v>101.1</v>
      </c>
      <c r="H27" s="16">
        <v>98.7</v>
      </c>
      <c r="I27" s="16">
        <v>402.4</v>
      </c>
    </row>
    <row r="28" spans="1:9" ht="14.25" customHeight="1" x14ac:dyDescent="0.2">
      <c r="A28" s="9" t="s">
        <v>160</v>
      </c>
      <c r="B28" s="16">
        <v>35</v>
      </c>
      <c r="C28" s="16">
        <v>110.4</v>
      </c>
      <c r="D28" s="16">
        <v>68</v>
      </c>
      <c r="E28" s="16">
        <v>8.4</v>
      </c>
      <c r="F28" s="16">
        <v>8.1</v>
      </c>
      <c r="G28" s="16">
        <v>104.7</v>
      </c>
      <c r="H28" s="16">
        <v>103.1</v>
      </c>
      <c r="I28" s="16">
        <v>494</v>
      </c>
    </row>
    <row r="29" spans="1:9" ht="14.25" customHeight="1" x14ac:dyDescent="0.2">
      <c r="A29" s="9" t="s">
        <v>161</v>
      </c>
      <c r="B29" s="16">
        <v>29</v>
      </c>
      <c r="C29" s="16">
        <v>69.7</v>
      </c>
      <c r="D29" s="16">
        <v>29.6</v>
      </c>
      <c r="E29" s="16">
        <v>6.7</v>
      </c>
      <c r="F29" s="16">
        <v>6.1</v>
      </c>
      <c r="G29" s="16">
        <v>84.9</v>
      </c>
      <c r="H29" s="16">
        <v>82.3</v>
      </c>
      <c r="I29" s="16">
        <v>413.1</v>
      </c>
    </row>
    <row r="30" spans="1:9" ht="14.25" customHeight="1" x14ac:dyDescent="0.2">
      <c r="A30" s="9" t="s">
        <v>162</v>
      </c>
      <c r="B30" s="16">
        <v>45.6</v>
      </c>
      <c r="C30" s="16">
        <v>113.2</v>
      </c>
      <c r="D30" s="16">
        <v>69.099999999999994</v>
      </c>
      <c r="E30" s="16">
        <v>54.3</v>
      </c>
      <c r="F30" s="16">
        <v>54.3</v>
      </c>
      <c r="G30" s="16">
        <v>108</v>
      </c>
      <c r="H30" s="16">
        <v>99.7</v>
      </c>
      <c r="I30" s="16">
        <v>485.2</v>
      </c>
    </row>
    <row r="31" spans="1:9" ht="14.25" customHeight="1" x14ac:dyDescent="0.2">
      <c r="A31" s="9" t="s">
        <v>163</v>
      </c>
      <c r="B31" s="16">
        <v>368.3</v>
      </c>
      <c r="C31" s="16">
        <v>748.9</v>
      </c>
      <c r="D31" s="16">
        <v>582.1</v>
      </c>
      <c r="E31" s="16">
        <v>1426.7</v>
      </c>
      <c r="F31" s="16">
        <v>1136.2</v>
      </c>
      <c r="G31" s="16">
        <v>3041.3</v>
      </c>
      <c r="H31" s="16">
        <v>1342.6</v>
      </c>
      <c r="I31" s="16">
        <v>3827.1</v>
      </c>
    </row>
    <row r="32" spans="1:9" ht="25.5" customHeight="1" x14ac:dyDescent="0.2">
      <c r="A32" s="124" t="s">
        <v>239</v>
      </c>
      <c r="B32" s="125"/>
      <c r="C32" s="125"/>
      <c r="D32" s="125"/>
      <c r="E32" s="125"/>
      <c r="F32" s="125"/>
      <c r="G32" s="125"/>
      <c r="H32" s="125"/>
      <c r="I32" s="125"/>
    </row>
    <row r="34" spans="2:9" x14ac:dyDescent="0.2">
      <c r="B34" s="7"/>
      <c r="C34" s="7"/>
      <c r="D34" s="7"/>
      <c r="E34" s="7"/>
      <c r="F34" s="7"/>
      <c r="G34" s="7"/>
      <c r="H34" s="7"/>
      <c r="I34" s="7"/>
    </row>
  </sheetData>
  <mergeCells count="12">
    <mergeCell ref="A32:I32"/>
    <mergeCell ref="A1:I1"/>
    <mergeCell ref="G4:G5"/>
    <mergeCell ref="H4:H5"/>
    <mergeCell ref="I4:I5"/>
    <mergeCell ref="A3:I3"/>
    <mergeCell ref="A4:A5"/>
    <mergeCell ref="B4:B5"/>
    <mergeCell ref="C4:C5"/>
    <mergeCell ref="E4:E5"/>
    <mergeCell ref="F4:F5"/>
    <mergeCell ref="D4:D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sqref="A1:E1"/>
    </sheetView>
  </sheetViews>
  <sheetFormatPr defaultRowHeight="12" x14ac:dyDescent="0.2"/>
  <cols>
    <col min="1" max="1" width="50.6640625" customWidth="1"/>
    <col min="2" max="2" width="3.5" hidden="1" customWidth="1"/>
    <col min="3" max="3" width="25" customWidth="1"/>
    <col min="4" max="4" width="14" customWidth="1"/>
    <col min="5" max="5" width="17.83203125" customWidth="1"/>
  </cols>
  <sheetData>
    <row r="1" spans="1:5" ht="24.75" customHeight="1" x14ac:dyDescent="0.2">
      <c r="A1" s="112" t="s">
        <v>208</v>
      </c>
      <c r="B1" s="113"/>
      <c r="C1" s="113"/>
      <c r="D1" s="113"/>
      <c r="E1" s="113"/>
    </row>
    <row r="2" spans="1:5" ht="12.75" x14ac:dyDescent="0.2">
      <c r="A2" s="38"/>
      <c r="B2" s="24"/>
      <c r="C2" s="24"/>
      <c r="D2" s="24"/>
      <c r="E2" s="24"/>
    </row>
    <row r="3" spans="1:5" ht="12.75" x14ac:dyDescent="0.2">
      <c r="A3" s="120" t="s">
        <v>68</v>
      </c>
      <c r="B3" s="130"/>
      <c r="C3" s="130"/>
      <c r="D3" s="130"/>
      <c r="E3" s="130"/>
    </row>
    <row r="4" spans="1:5" ht="21.75" customHeight="1" x14ac:dyDescent="0.2">
      <c r="A4" s="98"/>
      <c r="B4" s="98"/>
      <c r="C4" s="126" t="s">
        <v>187</v>
      </c>
      <c r="D4" s="95" t="s">
        <v>42</v>
      </c>
      <c r="E4" s="95"/>
    </row>
    <row r="5" spans="1:5" ht="61.5" customHeight="1" x14ac:dyDescent="0.2">
      <c r="A5" s="98"/>
      <c r="B5" s="98"/>
      <c r="C5" s="132"/>
      <c r="D5" s="13" t="s">
        <v>40</v>
      </c>
      <c r="E5" s="13" t="s">
        <v>41</v>
      </c>
    </row>
    <row r="6" spans="1:5" ht="18.75" customHeight="1" x14ac:dyDescent="0.2">
      <c r="A6" s="96" t="s">
        <v>43</v>
      </c>
      <c r="B6" s="96"/>
      <c r="C6" s="41">
        <v>7253.7</v>
      </c>
      <c r="D6" s="41">
        <v>1226.9000000000001</v>
      </c>
      <c r="E6" s="41">
        <f>C6-D6</f>
        <v>6026.7999999999993</v>
      </c>
    </row>
    <row r="7" spans="1:5" ht="18.75" customHeight="1" x14ac:dyDescent="0.2">
      <c r="A7" s="65" t="s">
        <v>173</v>
      </c>
      <c r="B7" s="28" t="s">
        <v>44</v>
      </c>
      <c r="C7" s="16"/>
      <c r="D7" s="16"/>
      <c r="E7" s="41"/>
    </row>
    <row r="8" spans="1:5" ht="18.75" customHeight="1" x14ac:dyDescent="0.2">
      <c r="A8" s="28" t="s">
        <v>174</v>
      </c>
      <c r="B8" s="28" t="s">
        <v>45</v>
      </c>
      <c r="C8" s="16">
        <v>2377.1</v>
      </c>
      <c r="D8" s="16">
        <v>574.29999999999995</v>
      </c>
      <c r="E8" s="16">
        <f t="shared" ref="E8:E17" si="0">C8-D8</f>
        <v>1802.8</v>
      </c>
    </row>
    <row r="9" spans="1:5" ht="18.75" customHeight="1" x14ac:dyDescent="0.2">
      <c r="A9" s="31" t="s">
        <v>46</v>
      </c>
      <c r="B9" s="31" t="s">
        <v>46</v>
      </c>
      <c r="C9" s="16"/>
      <c r="D9" s="16"/>
      <c r="E9" s="16"/>
    </row>
    <row r="10" spans="1:5" ht="18.75" customHeight="1" x14ac:dyDescent="0.2">
      <c r="A10" s="31" t="s">
        <v>175</v>
      </c>
      <c r="B10" s="31" t="s">
        <v>47</v>
      </c>
      <c r="C10" s="16">
        <v>2106.1999999999998</v>
      </c>
      <c r="D10" s="16">
        <v>552.70000000000005</v>
      </c>
      <c r="E10" s="16">
        <f t="shared" si="0"/>
        <v>1553.4999999999998</v>
      </c>
    </row>
    <row r="11" spans="1:5" ht="18.75" customHeight="1" x14ac:dyDescent="0.2">
      <c r="A11" s="103" t="s">
        <v>48</v>
      </c>
      <c r="B11" s="103"/>
      <c r="C11" s="16">
        <v>270.89999999999998</v>
      </c>
      <c r="D11" s="16">
        <v>21.6</v>
      </c>
      <c r="E11" s="16">
        <f t="shared" si="0"/>
        <v>249.29999999999998</v>
      </c>
    </row>
    <row r="12" spans="1:5" ht="18.75" customHeight="1" x14ac:dyDescent="0.2">
      <c r="A12" s="28" t="s">
        <v>49</v>
      </c>
      <c r="B12" s="28" t="s">
        <v>49</v>
      </c>
      <c r="C12" s="16">
        <v>1.7</v>
      </c>
      <c r="D12" s="16">
        <v>0.2</v>
      </c>
      <c r="E12" s="16">
        <f t="shared" si="0"/>
        <v>1.5</v>
      </c>
    </row>
    <row r="13" spans="1:5" ht="18.75" customHeight="1" x14ac:dyDescent="0.2">
      <c r="A13" s="65" t="s">
        <v>177</v>
      </c>
      <c r="B13" s="28" t="s">
        <v>50</v>
      </c>
      <c r="C13" s="16">
        <v>796</v>
      </c>
      <c r="D13" s="16">
        <v>104.7</v>
      </c>
      <c r="E13" s="16">
        <f t="shared" si="0"/>
        <v>691.3</v>
      </c>
    </row>
    <row r="14" spans="1:5" ht="18.75" customHeight="1" x14ac:dyDescent="0.2">
      <c r="A14" s="97" t="s">
        <v>54</v>
      </c>
      <c r="B14" s="97"/>
      <c r="C14" s="16">
        <v>3597.5</v>
      </c>
      <c r="D14" s="16">
        <v>410.4</v>
      </c>
      <c r="E14" s="16">
        <f t="shared" si="0"/>
        <v>3187.1</v>
      </c>
    </row>
    <row r="15" spans="1:5" ht="63.75" customHeight="1" x14ac:dyDescent="0.2">
      <c r="A15" s="131" t="s">
        <v>188</v>
      </c>
      <c r="B15" s="131"/>
      <c r="C15" s="20">
        <v>32.299999999999997</v>
      </c>
      <c r="D15" s="20" t="s">
        <v>24</v>
      </c>
      <c r="E15" s="20">
        <v>32.299999999999997</v>
      </c>
    </row>
    <row r="16" spans="1:5" ht="18.75" customHeight="1" x14ac:dyDescent="0.2">
      <c r="A16" s="103" t="s">
        <v>69</v>
      </c>
      <c r="B16" s="103"/>
      <c r="C16" s="20">
        <v>32.299999999999997</v>
      </c>
      <c r="D16" s="20" t="s">
        <v>24</v>
      </c>
      <c r="E16" s="20">
        <v>32.299999999999997</v>
      </c>
    </row>
    <row r="17" spans="1:5" ht="18.75" customHeight="1" x14ac:dyDescent="0.2">
      <c r="A17" s="97" t="s">
        <v>60</v>
      </c>
      <c r="B17" s="97"/>
      <c r="C17" s="20">
        <v>264.10000000000002</v>
      </c>
      <c r="D17" s="20">
        <v>137.30000000000001</v>
      </c>
      <c r="E17" s="20">
        <f t="shared" si="0"/>
        <v>126.80000000000001</v>
      </c>
    </row>
    <row r="18" spans="1:5" ht="15.75" customHeight="1" x14ac:dyDescent="0.2">
      <c r="A18" s="133" t="s">
        <v>182</v>
      </c>
      <c r="B18" s="134"/>
      <c r="C18" s="108">
        <v>258.39999999999998</v>
      </c>
      <c r="D18" s="108">
        <v>137.1</v>
      </c>
      <c r="E18" s="108">
        <f>C18-D18</f>
        <v>121.29999999999998</v>
      </c>
    </row>
    <row r="19" spans="1:5" ht="18" customHeight="1" x14ac:dyDescent="0.2">
      <c r="A19" s="135"/>
      <c r="B19" s="136"/>
      <c r="C19" s="109"/>
      <c r="D19" s="109"/>
      <c r="E19" s="109"/>
    </row>
    <row r="20" spans="1:5" ht="18.75" customHeight="1" x14ac:dyDescent="0.2">
      <c r="A20" s="97" t="s">
        <v>62</v>
      </c>
      <c r="B20" s="97"/>
      <c r="C20" s="20">
        <v>185</v>
      </c>
      <c r="D20" s="20" t="s">
        <v>24</v>
      </c>
      <c r="E20" s="20">
        <v>185</v>
      </c>
    </row>
  </sheetData>
  <mergeCells count="16">
    <mergeCell ref="D18:D19"/>
    <mergeCell ref="E18:E19"/>
    <mergeCell ref="A1:E1"/>
    <mergeCell ref="A20:B20"/>
    <mergeCell ref="A6:B6"/>
    <mergeCell ref="A11:B11"/>
    <mergeCell ref="A3:E3"/>
    <mergeCell ref="A14:B14"/>
    <mergeCell ref="A15:B15"/>
    <mergeCell ref="A16:B16"/>
    <mergeCell ref="A17:B17"/>
    <mergeCell ref="C4:C5"/>
    <mergeCell ref="A4:B5"/>
    <mergeCell ref="D4:E4"/>
    <mergeCell ref="A18:B19"/>
    <mergeCell ref="C18:C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3" workbookViewId="0">
      <selection sqref="A1:L2"/>
    </sheetView>
  </sheetViews>
  <sheetFormatPr defaultRowHeight="12" x14ac:dyDescent="0.2"/>
  <cols>
    <col min="1" max="1" width="32.6640625" customWidth="1"/>
    <col min="2" max="2" width="27.1640625" customWidth="1"/>
    <col min="3" max="3" width="18.1640625" customWidth="1"/>
    <col min="4" max="4" width="18.6640625" customWidth="1"/>
    <col min="5" max="5" width="0.33203125" hidden="1" customWidth="1"/>
    <col min="6" max="10" width="9.33203125" hidden="1" customWidth="1"/>
    <col min="11" max="11" width="2.83203125" hidden="1" customWidth="1"/>
    <col min="12" max="12" width="2.5" hidden="1" customWidth="1"/>
  </cols>
  <sheetData>
    <row r="1" spans="1:12" x14ac:dyDescent="0.2">
      <c r="A1" s="137" t="s">
        <v>209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8.75" customHeight="1" x14ac:dyDescent="0.2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2.75" x14ac:dyDescent="0.2">
      <c r="A3" s="48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.75" x14ac:dyDescent="0.2">
      <c r="A4" s="120" t="s">
        <v>70</v>
      </c>
      <c r="B4" s="130"/>
      <c r="C4" s="130"/>
      <c r="D4" s="130"/>
      <c r="E4" s="24"/>
      <c r="F4" s="24"/>
      <c r="G4" s="24"/>
      <c r="H4" s="24"/>
      <c r="I4" s="24"/>
      <c r="J4" s="24"/>
      <c r="K4" s="24"/>
      <c r="L4" s="24"/>
    </row>
    <row r="5" spans="1:12" ht="30" customHeight="1" x14ac:dyDescent="0.2">
      <c r="A5" s="98"/>
      <c r="B5" s="126" t="s">
        <v>210</v>
      </c>
      <c r="C5" s="95" t="s">
        <v>42</v>
      </c>
      <c r="D5" s="95"/>
      <c r="E5" s="24"/>
      <c r="F5" s="24"/>
      <c r="G5" s="24"/>
      <c r="H5" s="24"/>
      <c r="I5" s="24"/>
      <c r="J5" s="24"/>
      <c r="K5" s="24"/>
      <c r="L5" s="24"/>
    </row>
    <row r="6" spans="1:12" ht="49.5" customHeight="1" x14ac:dyDescent="0.2">
      <c r="A6" s="98"/>
      <c r="B6" s="132"/>
      <c r="C6" s="13" t="s">
        <v>40</v>
      </c>
      <c r="D6" s="13" t="s">
        <v>41</v>
      </c>
      <c r="E6" s="24"/>
      <c r="F6" s="24"/>
      <c r="G6" s="24"/>
      <c r="H6" s="24"/>
      <c r="I6" s="24"/>
      <c r="J6" s="24"/>
      <c r="K6" s="24"/>
      <c r="L6" s="24"/>
    </row>
    <row r="7" spans="1:12" ht="21" customHeight="1" x14ac:dyDescent="0.2">
      <c r="A7" s="8" t="s">
        <v>138</v>
      </c>
      <c r="B7" s="41">
        <v>7253.7</v>
      </c>
      <c r="C7" s="41">
        <v>1226.9000000000001</v>
      </c>
      <c r="D7" s="41">
        <f>B7-C7</f>
        <v>6026.7999999999993</v>
      </c>
      <c r="E7" s="24"/>
      <c r="F7" s="24"/>
      <c r="G7" s="24"/>
      <c r="H7" s="24"/>
      <c r="I7" s="24"/>
      <c r="J7" s="24"/>
      <c r="K7" s="24"/>
      <c r="L7" s="24"/>
    </row>
    <row r="8" spans="1:12" ht="21" customHeight="1" x14ac:dyDescent="0.2">
      <c r="A8" s="9" t="s">
        <v>139</v>
      </c>
      <c r="B8" s="16">
        <v>31.1</v>
      </c>
      <c r="C8" s="16">
        <v>16.5</v>
      </c>
      <c r="D8" s="42">
        <v>14.6</v>
      </c>
      <c r="E8" s="24"/>
      <c r="F8" s="24"/>
      <c r="G8" s="24"/>
      <c r="H8" s="24"/>
      <c r="I8" s="24"/>
      <c r="J8" s="24"/>
      <c r="K8" s="24"/>
      <c r="L8" s="24"/>
    </row>
    <row r="9" spans="1:12" ht="21" customHeight="1" x14ac:dyDescent="0.2">
      <c r="A9" s="9" t="s">
        <v>140</v>
      </c>
      <c r="B9" s="16">
        <v>26.5</v>
      </c>
      <c r="C9" s="16">
        <v>11.2</v>
      </c>
      <c r="D9" s="42">
        <v>15.3</v>
      </c>
      <c r="E9" s="24"/>
      <c r="F9" s="24"/>
      <c r="G9" s="24"/>
      <c r="H9" s="24"/>
      <c r="I9" s="24"/>
      <c r="J9" s="24"/>
      <c r="K9" s="24"/>
      <c r="L9" s="24"/>
    </row>
    <row r="10" spans="1:12" ht="21" customHeight="1" x14ac:dyDescent="0.2">
      <c r="A10" s="9" t="s">
        <v>141</v>
      </c>
      <c r="B10" s="16">
        <v>74.900000000000006</v>
      </c>
      <c r="C10" s="16">
        <v>43.2</v>
      </c>
      <c r="D10" s="42">
        <v>31.7</v>
      </c>
      <c r="E10" s="24"/>
      <c r="F10" s="24"/>
      <c r="G10" s="24"/>
      <c r="H10" s="24"/>
      <c r="I10" s="24"/>
      <c r="J10" s="24"/>
      <c r="K10" s="24"/>
      <c r="L10" s="24"/>
    </row>
    <row r="11" spans="1:12" ht="21" customHeight="1" x14ac:dyDescent="0.2">
      <c r="A11" s="9" t="s">
        <v>142</v>
      </c>
      <c r="B11" s="16">
        <v>71.599999999999994</v>
      </c>
      <c r="C11" s="16">
        <v>31.4</v>
      </c>
      <c r="D11" s="42">
        <v>40.200000000000003</v>
      </c>
      <c r="E11" s="24"/>
      <c r="F11" s="24"/>
      <c r="G11" s="24"/>
      <c r="H11" s="24"/>
      <c r="I11" s="24"/>
      <c r="J11" s="24"/>
      <c r="K11" s="24"/>
      <c r="L11" s="24"/>
    </row>
    <row r="12" spans="1:12" ht="21" customHeight="1" x14ac:dyDescent="0.2">
      <c r="A12" s="9" t="s">
        <v>143</v>
      </c>
      <c r="B12" s="17">
        <v>37.200000000000003</v>
      </c>
      <c r="C12" s="16">
        <v>28.3</v>
      </c>
      <c r="D12" s="42">
        <v>8.9</v>
      </c>
      <c r="E12" s="24"/>
      <c r="F12" s="24"/>
      <c r="G12" s="24"/>
      <c r="H12" s="24"/>
      <c r="I12" s="24"/>
      <c r="J12" s="24"/>
      <c r="K12" s="24"/>
      <c r="L12" s="24"/>
    </row>
    <row r="13" spans="1:12" ht="21" customHeight="1" x14ac:dyDescent="0.2">
      <c r="A13" s="9" t="s">
        <v>144</v>
      </c>
      <c r="B13" s="16">
        <v>37.1</v>
      </c>
      <c r="C13" s="16">
        <v>10.1</v>
      </c>
      <c r="D13" s="42">
        <v>27</v>
      </c>
      <c r="E13" s="24"/>
      <c r="F13" s="24"/>
      <c r="G13" s="24"/>
      <c r="H13" s="24"/>
      <c r="I13" s="24"/>
      <c r="J13" s="24"/>
      <c r="K13" s="24"/>
      <c r="L13" s="24"/>
    </row>
    <row r="14" spans="1:12" ht="21" customHeight="1" x14ac:dyDescent="0.2">
      <c r="A14" s="9" t="s">
        <v>145</v>
      </c>
      <c r="B14" s="16">
        <v>65.099999999999994</v>
      </c>
      <c r="C14" s="16">
        <v>47</v>
      </c>
      <c r="D14" s="42">
        <v>18.100000000000001</v>
      </c>
      <c r="E14" s="24"/>
      <c r="F14" s="24"/>
      <c r="G14" s="24"/>
      <c r="H14" s="24"/>
      <c r="I14" s="24"/>
      <c r="J14" s="24"/>
      <c r="K14" s="24"/>
      <c r="L14" s="24"/>
    </row>
    <row r="15" spans="1:12" ht="21" customHeight="1" x14ac:dyDescent="0.2">
      <c r="A15" s="9" t="s">
        <v>146</v>
      </c>
      <c r="B15" s="16">
        <v>28.8</v>
      </c>
      <c r="C15" s="16">
        <v>15.7</v>
      </c>
      <c r="D15" s="42">
        <v>13.1</v>
      </c>
      <c r="E15" s="24"/>
      <c r="F15" s="24"/>
      <c r="G15" s="24"/>
      <c r="H15" s="24"/>
      <c r="I15" s="24"/>
      <c r="J15" s="24"/>
      <c r="K15" s="24"/>
      <c r="L15" s="24"/>
    </row>
    <row r="16" spans="1:12" ht="21" customHeight="1" x14ac:dyDescent="0.2">
      <c r="A16" s="9" t="s">
        <v>147</v>
      </c>
      <c r="B16" s="16">
        <v>163.80000000000001</v>
      </c>
      <c r="C16" s="16">
        <v>20.5</v>
      </c>
      <c r="D16" s="42">
        <v>143.30000000000001</v>
      </c>
      <c r="E16" s="24"/>
      <c r="F16" s="24"/>
      <c r="G16" s="24"/>
      <c r="H16" s="24"/>
      <c r="I16" s="24"/>
      <c r="J16" s="24"/>
      <c r="K16" s="24"/>
      <c r="L16" s="24"/>
    </row>
    <row r="17" spans="1:12" ht="21" customHeight="1" x14ac:dyDescent="0.2">
      <c r="A17" s="9" t="s">
        <v>148</v>
      </c>
      <c r="B17" s="17">
        <v>14.8</v>
      </c>
      <c r="C17" s="16">
        <v>8.6999999999999993</v>
      </c>
      <c r="D17" s="42">
        <v>6.1</v>
      </c>
      <c r="E17" s="24"/>
      <c r="F17" s="24"/>
      <c r="G17" s="24"/>
      <c r="H17" s="24"/>
      <c r="I17" s="24"/>
      <c r="J17" s="24"/>
      <c r="K17" s="24"/>
      <c r="L17" s="24"/>
    </row>
    <row r="18" spans="1:12" ht="21" customHeight="1" x14ac:dyDescent="0.2">
      <c r="A18" s="9" t="s">
        <v>149</v>
      </c>
      <c r="B18" s="16">
        <v>17.8</v>
      </c>
      <c r="C18" s="16">
        <v>6.3</v>
      </c>
      <c r="D18" s="42">
        <v>11.5</v>
      </c>
      <c r="E18" s="24"/>
      <c r="F18" s="24"/>
      <c r="G18" s="24"/>
      <c r="H18" s="24"/>
      <c r="I18" s="24"/>
      <c r="J18" s="24"/>
      <c r="K18" s="24"/>
      <c r="L18" s="24"/>
    </row>
    <row r="19" spans="1:12" ht="21" customHeight="1" x14ac:dyDescent="0.2">
      <c r="A19" s="9" t="s">
        <v>150</v>
      </c>
      <c r="B19" s="16">
        <v>338.7</v>
      </c>
      <c r="C19" s="16">
        <v>48.4</v>
      </c>
      <c r="D19" s="42">
        <v>290.3</v>
      </c>
      <c r="E19" s="24"/>
      <c r="F19" s="24"/>
      <c r="G19" s="24"/>
      <c r="H19" s="24"/>
      <c r="I19" s="24"/>
      <c r="J19" s="24"/>
      <c r="K19" s="24"/>
      <c r="L19" s="24"/>
    </row>
    <row r="20" spans="1:12" ht="21" customHeight="1" x14ac:dyDescent="0.2">
      <c r="A20" s="9" t="s">
        <v>151</v>
      </c>
      <c r="B20" s="16">
        <v>27.5</v>
      </c>
      <c r="C20" s="16">
        <v>19.7</v>
      </c>
      <c r="D20" s="42">
        <v>7.8</v>
      </c>
      <c r="E20" s="24"/>
      <c r="F20" s="24"/>
      <c r="G20" s="24"/>
      <c r="H20" s="24"/>
      <c r="I20" s="24"/>
      <c r="J20" s="24"/>
      <c r="K20" s="24"/>
      <c r="L20" s="24"/>
    </row>
    <row r="21" spans="1:12" ht="21" customHeight="1" x14ac:dyDescent="0.2">
      <c r="A21" s="9" t="s">
        <v>152</v>
      </c>
      <c r="B21" s="16">
        <v>211</v>
      </c>
      <c r="C21" s="16">
        <v>146.9</v>
      </c>
      <c r="D21" s="42">
        <v>64.099999999999994</v>
      </c>
      <c r="E21" s="24"/>
      <c r="F21" s="24"/>
      <c r="G21" s="24"/>
      <c r="H21" s="24"/>
      <c r="I21" s="24"/>
      <c r="J21" s="24"/>
      <c r="K21" s="24"/>
      <c r="L21" s="24"/>
    </row>
    <row r="22" spans="1:12" ht="21" customHeight="1" x14ac:dyDescent="0.2">
      <c r="A22" s="9" t="s">
        <v>153</v>
      </c>
      <c r="B22" s="16">
        <v>27.9</v>
      </c>
      <c r="C22" s="16">
        <v>14.5</v>
      </c>
      <c r="D22" s="42">
        <v>13.4</v>
      </c>
      <c r="E22" s="24"/>
      <c r="F22" s="24"/>
      <c r="G22" s="24"/>
      <c r="H22" s="24"/>
      <c r="I22" s="24"/>
      <c r="J22" s="24"/>
      <c r="K22" s="24"/>
      <c r="L22" s="24"/>
    </row>
    <row r="23" spans="1:12" ht="21" customHeight="1" x14ac:dyDescent="0.2">
      <c r="A23" s="9" t="s">
        <v>154</v>
      </c>
      <c r="B23" s="16">
        <v>19.7</v>
      </c>
      <c r="C23" s="16">
        <v>8.5</v>
      </c>
      <c r="D23" s="42">
        <v>11.2</v>
      </c>
      <c r="E23" s="24"/>
      <c r="F23" s="24"/>
      <c r="G23" s="24"/>
      <c r="H23" s="24"/>
      <c r="I23" s="24"/>
      <c r="J23" s="24"/>
      <c r="K23" s="24"/>
      <c r="L23" s="24"/>
    </row>
    <row r="24" spans="1:12" ht="21" customHeight="1" x14ac:dyDescent="0.2">
      <c r="A24" s="9" t="s">
        <v>155</v>
      </c>
      <c r="B24" s="16">
        <v>25.2</v>
      </c>
      <c r="C24" s="16">
        <v>13.2</v>
      </c>
      <c r="D24" s="42">
        <v>12</v>
      </c>
      <c r="E24" s="24"/>
      <c r="F24" s="24"/>
      <c r="G24" s="24"/>
      <c r="H24" s="24"/>
      <c r="I24" s="24"/>
      <c r="J24" s="24"/>
      <c r="K24" s="24"/>
      <c r="L24" s="24"/>
    </row>
    <row r="25" spans="1:12" ht="21" customHeight="1" x14ac:dyDescent="0.2">
      <c r="A25" s="9" t="s">
        <v>156</v>
      </c>
      <c r="B25" s="16">
        <v>30.3</v>
      </c>
      <c r="C25" s="16">
        <v>16.399999999999999</v>
      </c>
      <c r="D25" s="42">
        <v>13.9</v>
      </c>
      <c r="E25" s="24"/>
      <c r="F25" s="24"/>
      <c r="G25" s="24"/>
      <c r="H25" s="24"/>
      <c r="I25" s="24"/>
      <c r="J25" s="24"/>
      <c r="K25" s="24"/>
      <c r="L25" s="24"/>
    </row>
    <row r="26" spans="1:12" ht="21" customHeight="1" x14ac:dyDescent="0.2">
      <c r="A26" s="9" t="s">
        <v>157</v>
      </c>
      <c r="B26" s="16">
        <v>142.1</v>
      </c>
      <c r="C26" s="16">
        <v>90.6</v>
      </c>
      <c r="D26" s="42">
        <v>51.5</v>
      </c>
      <c r="E26" s="24"/>
      <c r="F26" s="24"/>
      <c r="G26" s="24"/>
      <c r="H26" s="24"/>
      <c r="I26" s="24"/>
      <c r="J26" s="24"/>
      <c r="K26" s="24"/>
      <c r="L26" s="24"/>
    </row>
    <row r="27" spans="1:12" ht="21" customHeight="1" x14ac:dyDescent="0.2">
      <c r="A27" s="9" t="s">
        <v>158</v>
      </c>
      <c r="B27" s="16">
        <v>20</v>
      </c>
      <c r="C27" s="16">
        <v>10.6</v>
      </c>
      <c r="D27" s="42">
        <v>9.4</v>
      </c>
      <c r="E27" s="24"/>
      <c r="F27" s="24"/>
      <c r="G27" s="24"/>
      <c r="H27" s="24"/>
      <c r="I27" s="24"/>
      <c r="J27" s="24"/>
      <c r="K27" s="24"/>
      <c r="L27" s="24"/>
    </row>
    <row r="28" spans="1:12" ht="21" customHeight="1" x14ac:dyDescent="0.2">
      <c r="A28" s="9" t="s">
        <v>159</v>
      </c>
      <c r="B28" s="16">
        <v>30.2</v>
      </c>
      <c r="C28" s="16">
        <v>13.5</v>
      </c>
      <c r="D28" s="42">
        <v>16.7</v>
      </c>
      <c r="E28" s="24"/>
      <c r="F28" s="24"/>
      <c r="G28" s="24"/>
      <c r="H28" s="24"/>
      <c r="I28" s="24"/>
      <c r="J28" s="24"/>
      <c r="K28" s="24"/>
      <c r="L28" s="24"/>
    </row>
    <row r="29" spans="1:12" ht="21" customHeight="1" x14ac:dyDescent="0.2">
      <c r="A29" s="9" t="s">
        <v>160</v>
      </c>
      <c r="B29" s="17">
        <v>36.700000000000003</v>
      </c>
      <c r="C29" s="16">
        <v>27.7</v>
      </c>
      <c r="D29" s="42">
        <v>9</v>
      </c>
      <c r="E29" s="24"/>
      <c r="F29" s="24"/>
      <c r="G29" s="24"/>
      <c r="H29" s="24"/>
      <c r="I29" s="24"/>
      <c r="J29" s="24"/>
      <c r="K29" s="24"/>
      <c r="L29" s="24"/>
    </row>
    <row r="30" spans="1:12" ht="21" customHeight="1" x14ac:dyDescent="0.2">
      <c r="A30" s="9" t="s">
        <v>161</v>
      </c>
      <c r="B30" s="16">
        <v>31.9</v>
      </c>
      <c r="C30" s="16">
        <v>23.5</v>
      </c>
      <c r="D30" s="42">
        <v>8.4</v>
      </c>
      <c r="E30" s="24"/>
      <c r="F30" s="24"/>
      <c r="G30" s="24"/>
      <c r="H30" s="24"/>
      <c r="I30" s="24"/>
      <c r="J30" s="24"/>
      <c r="K30" s="24"/>
      <c r="L30" s="24"/>
    </row>
    <row r="31" spans="1:12" ht="21" customHeight="1" x14ac:dyDescent="0.2">
      <c r="A31" s="9" t="s">
        <v>162</v>
      </c>
      <c r="B31" s="16">
        <v>24.8</v>
      </c>
      <c r="C31" s="16">
        <v>19.899999999999999</v>
      </c>
      <c r="D31" s="42">
        <v>4.9000000000000004</v>
      </c>
      <c r="E31" s="24"/>
      <c r="F31" s="24"/>
      <c r="G31" s="24"/>
      <c r="H31" s="24"/>
      <c r="I31" s="24"/>
      <c r="J31" s="24"/>
      <c r="K31" s="24"/>
      <c r="L31" s="24"/>
    </row>
    <row r="32" spans="1:12" ht="21" customHeight="1" x14ac:dyDescent="0.2">
      <c r="A32" s="9" t="s">
        <v>163</v>
      </c>
      <c r="B32" s="16">
        <v>5719</v>
      </c>
      <c r="C32" s="16">
        <v>534.6</v>
      </c>
      <c r="D32" s="42">
        <v>5184.3999999999996</v>
      </c>
      <c r="E32" s="24"/>
      <c r="F32" s="24"/>
      <c r="G32" s="24"/>
      <c r="H32" s="24"/>
      <c r="I32" s="24"/>
      <c r="J32" s="24"/>
      <c r="K32" s="24"/>
      <c r="L32" s="24"/>
    </row>
    <row r="34" spans="2:4" x14ac:dyDescent="0.2">
      <c r="B34" s="7"/>
      <c r="C34" s="7"/>
      <c r="D34" s="7"/>
    </row>
  </sheetData>
  <mergeCells count="5">
    <mergeCell ref="A5:A6"/>
    <mergeCell ref="B5:B6"/>
    <mergeCell ref="C5:D5"/>
    <mergeCell ref="A4:D4"/>
    <mergeCell ref="A1:L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"/>
    </sheetView>
  </sheetViews>
  <sheetFormatPr defaultRowHeight="12" x14ac:dyDescent="0.2"/>
  <cols>
    <col min="1" max="1" width="45.6640625" customWidth="1"/>
    <col min="2" max="2" width="19.5" customWidth="1"/>
    <col min="3" max="3" width="20.5" customWidth="1"/>
    <col min="4" max="4" width="17.6640625" customWidth="1"/>
  </cols>
  <sheetData>
    <row r="1" spans="1:4" ht="40.5" customHeight="1" x14ac:dyDescent="0.2">
      <c r="A1" s="138" t="s">
        <v>211</v>
      </c>
      <c r="B1" s="139"/>
      <c r="C1" s="139"/>
      <c r="D1" s="139"/>
    </row>
    <row r="2" spans="1:4" ht="12.75" x14ac:dyDescent="0.2">
      <c r="A2" s="120" t="s">
        <v>71</v>
      </c>
      <c r="B2" s="130"/>
      <c r="C2" s="130"/>
      <c r="D2" s="130"/>
    </row>
    <row r="3" spans="1:4" ht="25.5" x14ac:dyDescent="0.2">
      <c r="A3" s="50"/>
      <c r="B3" s="13" t="s">
        <v>72</v>
      </c>
      <c r="C3" s="13" t="s">
        <v>73</v>
      </c>
      <c r="D3" s="13" t="s">
        <v>74</v>
      </c>
    </row>
    <row r="4" spans="1:4" ht="23.25" customHeight="1" x14ac:dyDescent="0.2">
      <c r="A4" s="26" t="s">
        <v>75</v>
      </c>
      <c r="B4" s="44">
        <v>30558.799999999999</v>
      </c>
      <c r="C4" s="44">
        <v>10511.8</v>
      </c>
      <c r="D4" s="44">
        <v>20047</v>
      </c>
    </row>
    <row r="5" spans="1:4" ht="23.25" customHeight="1" x14ac:dyDescent="0.2">
      <c r="A5" s="31" t="s">
        <v>44</v>
      </c>
      <c r="B5" s="20"/>
      <c r="C5" s="20"/>
      <c r="D5" s="20"/>
    </row>
    <row r="6" spans="1:4" ht="23.25" customHeight="1" x14ac:dyDescent="0.2">
      <c r="A6" s="31" t="s">
        <v>76</v>
      </c>
      <c r="B6" s="20">
        <v>18942.900000000001</v>
      </c>
      <c r="C6" s="20">
        <v>6817.7</v>
      </c>
      <c r="D6" s="20">
        <v>12125.2</v>
      </c>
    </row>
    <row r="7" spans="1:4" ht="23.25" customHeight="1" x14ac:dyDescent="0.2">
      <c r="A7" s="31" t="s">
        <v>77</v>
      </c>
      <c r="B7" s="20">
        <v>11615.8</v>
      </c>
      <c r="C7" s="20">
        <v>3694</v>
      </c>
      <c r="D7" s="20">
        <v>7921.8</v>
      </c>
    </row>
    <row r="8" spans="1:4" ht="23.25" customHeight="1" x14ac:dyDescent="0.2">
      <c r="A8" s="26" t="s">
        <v>78</v>
      </c>
      <c r="B8" s="44">
        <v>188419.4</v>
      </c>
      <c r="C8" s="44">
        <v>134918.20000000001</v>
      </c>
      <c r="D8" s="44">
        <v>53501.2</v>
      </c>
    </row>
    <row r="9" spans="1:4" ht="23.25" customHeight="1" x14ac:dyDescent="0.2">
      <c r="A9" s="31" t="s">
        <v>44</v>
      </c>
      <c r="B9" s="20"/>
      <c r="C9" s="20"/>
      <c r="D9" s="20"/>
    </row>
    <row r="10" spans="1:4" ht="23.25" customHeight="1" x14ac:dyDescent="0.2">
      <c r="A10" s="31" t="s">
        <v>79</v>
      </c>
      <c r="B10" s="20">
        <v>25961.8</v>
      </c>
      <c r="C10" s="20">
        <v>12407.9</v>
      </c>
      <c r="D10" s="20">
        <v>13553.9</v>
      </c>
    </row>
    <row r="11" spans="1:4" ht="23.25" customHeight="1" x14ac:dyDescent="0.2">
      <c r="A11" s="31" t="s">
        <v>80</v>
      </c>
      <c r="B11" s="20">
        <v>126066.4</v>
      </c>
      <c r="C11" s="20">
        <v>110924.9</v>
      </c>
      <c r="D11" s="20">
        <v>15141.5</v>
      </c>
    </row>
    <row r="12" spans="1:4" ht="23.25" customHeight="1" x14ac:dyDescent="0.2">
      <c r="A12" s="31" t="s">
        <v>81</v>
      </c>
      <c r="B12" s="20">
        <v>36391.199999999997</v>
      </c>
      <c r="C12" s="20">
        <v>11585.3</v>
      </c>
      <c r="D12" s="20">
        <v>24805.9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Contents</vt:lpstr>
      <vt:lpstr>Table 1.1.</vt:lpstr>
      <vt:lpstr>Table 1.2</vt:lpstr>
      <vt:lpstr>Table 1.3.</vt:lpstr>
      <vt:lpstr>Table 1.4.</vt:lpstr>
      <vt:lpstr>Table 1.5.</vt:lpstr>
      <vt:lpstr>Table 1.6.</vt:lpstr>
      <vt:lpstr>Table 1.7.</vt:lpstr>
      <vt:lpstr>Table 1.8.</vt:lpstr>
      <vt:lpstr>Table 2.1.</vt:lpstr>
      <vt:lpstr>Table 2.2.</vt:lpstr>
      <vt:lpstr>Table 2.3.</vt:lpstr>
      <vt:lpstr>Table 2.4.</vt:lpstr>
      <vt:lpstr>Table 3.1.</vt:lpstr>
      <vt:lpstr>Table 3.2.</vt:lpstr>
      <vt:lpstr>Table 3.3.</vt:lpstr>
      <vt:lpstr>Table 3.4.</vt:lpstr>
      <vt:lpstr>Table 3.5.</vt:lpstr>
      <vt:lpstr>Table 3.6.</vt:lpstr>
      <vt:lpstr>Table 3.7.</vt:lpstr>
      <vt:lpstr>Tadle 3.8.</vt:lpstr>
      <vt:lpstr>Tadle 4.1.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L.Ilyenko</dc:creator>
  <cp:lastModifiedBy>L.Ilyenko</cp:lastModifiedBy>
  <cp:lastPrinted>2018-03-06T07:32:36Z</cp:lastPrinted>
  <dcterms:created xsi:type="dcterms:W3CDTF">2018-01-30T06:49:36Z</dcterms:created>
  <dcterms:modified xsi:type="dcterms:W3CDTF">2018-03-06T12:56:42Z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572182267</vt:i4>
  </property>
  <property fmtid="{D5CDD505-2E9C-101B-9397-08002B2CF9AE}" pid="4" name="_EmailSubject">
    <vt:lpwstr>Статінформація. Зв'язок-2017</vt:lpwstr>
  </property>
  <property fmtid="{D5CDD505-2E9C-101B-9397-08002B2CF9AE}" pid="5" name="_AuthorEmail">
    <vt:lpwstr>ilyenko@ukrstat.ua</vt:lpwstr>
  </property>
  <property fmtid="{D5CDD505-2E9C-101B-9397-08002B2CF9AE}" pid="6" name="_AuthorEmailDisplayName">
    <vt:lpwstr>L.Ilyenko</vt:lpwstr>
  </property>
</Properties>
</file>