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perativ\operativ2018\ibd\kinv\"/>
    </mc:Choice>
  </mc:AlternateContent>
  <bookViews>
    <workbookView xWindow="0" yWindow="0" windowWidth="24000" windowHeight="9735" activeTab="1"/>
  </bookViews>
  <sheets>
    <sheet name="Лист1" sheetId="1" r:id="rId1"/>
    <sheet name="Лист1 " sheetId="2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2" l="1"/>
  <c r="D22" i="2"/>
  <c r="D23" i="2"/>
  <c r="D24" i="2"/>
  <c r="D25" i="2"/>
  <c r="D26" i="2"/>
  <c r="D27" i="2"/>
  <c r="D28" i="2"/>
  <c r="D29" i="2"/>
  <c r="D30" i="2"/>
  <c r="D31" i="2"/>
  <c r="D33" i="2"/>
  <c r="D34" i="2"/>
  <c r="D6" i="2"/>
  <c r="D7" i="2"/>
  <c r="D8" i="2"/>
  <c r="D9" i="2"/>
  <c r="D10" i="2"/>
  <c r="D11" i="2"/>
  <c r="D12" i="2"/>
  <c r="D13" i="2"/>
  <c r="D14" i="2"/>
  <c r="D15" i="2"/>
  <c r="D16" i="2"/>
  <c r="D18" i="2"/>
  <c r="D19" i="2"/>
  <c r="C22" i="2" l="1"/>
  <c r="C23" i="2"/>
  <c r="C24" i="2"/>
  <c r="C25" i="2"/>
  <c r="C26" i="2"/>
  <c r="C27" i="2"/>
  <c r="C28" i="2"/>
  <c r="C29" i="2"/>
  <c r="C30" i="2"/>
  <c r="C31" i="2"/>
  <c r="C33" i="2"/>
  <c r="C34" i="2"/>
  <c r="C6" i="2"/>
  <c r="C7" i="2"/>
  <c r="C8" i="2"/>
  <c r="C9" i="2"/>
  <c r="C10" i="2"/>
  <c r="C11" i="2"/>
  <c r="C12" i="2"/>
  <c r="C13" i="2"/>
  <c r="C14" i="2"/>
  <c r="C15" i="2"/>
  <c r="C16" i="2"/>
  <c r="C18" i="2"/>
  <c r="C19" i="2"/>
</calcChain>
</file>

<file path=xl/sharedStrings.xml><?xml version="1.0" encoding="utf-8"?>
<sst xmlns="http://schemas.openxmlformats.org/spreadsheetml/2006/main" count="57" uniqueCount="34">
  <si>
    <t>current prices, mln.UAH</t>
  </si>
  <si>
    <t>of which for capital repairs, mln.UAH</t>
  </si>
  <si>
    <t xml:space="preserve">Total </t>
  </si>
  <si>
    <t xml:space="preserve">investment into tangible assets </t>
  </si>
  <si>
    <t xml:space="preserve">    residential buildings </t>
  </si>
  <si>
    <t xml:space="preserve">    non-residential buildings </t>
  </si>
  <si>
    <t xml:space="preserve">    engineer installations </t>
  </si>
  <si>
    <t xml:space="preserve">    machines, equipment and tools </t>
  </si>
  <si>
    <t xml:space="preserve">    transport vehicles </t>
  </si>
  <si>
    <t xml:space="preserve">    land </t>
  </si>
  <si>
    <t xml:space="preserve">    other tangible assets </t>
  </si>
  <si>
    <t xml:space="preserve">investment into intangible assets інвестиції в </t>
  </si>
  <si>
    <t>     of them</t>
  </si>
  <si>
    <t xml:space="preserve">    software and databases </t>
  </si>
  <si>
    <t>rights to commercial bands, objects of industrial   property, authors' and common rights, patents, licenses, concessions, etc </t>
  </si>
  <si>
    <t xml:space="preserve">    long-term biological assets of  plant-growing and animal breeding  </t>
  </si>
  <si>
    <t xml:space="preserve">% to </t>
  </si>
  <si>
    <t>total volume</t>
  </si>
  <si>
    <t>Capital investment put into service (used)</t>
  </si>
  <si>
    <r>
      <t>Сapital investment by assets for  January–March 2018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  </t>
    </r>
  </si>
  <si>
    <r>
      <t>1</t>
    </r>
    <r>
      <rPr>
        <sz val="10"/>
        <rFont val="Verdana"/>
        <family val="2"/>
        <charset val="204"/>
      </rPr>
      <t xml:space="preserve">Data exclude the temporarily occupied territory of the Autonomous Republic of Crimea, the city of Sevastopol and for a part temporarily occupied territories in the Donetsk and Luhansk regions. 
</t>
    </r>
  </si>
  <si>
    <t>Percentage of total</t>
  </si>
  <si>
    <t>January-Deсember</t>
  </si>
  <si>
    <t>January-September</t>
  </si>
  <si>
    <t>January-June</t>
  </si>
  <si>
    <t>January-March</t>
  </si>
  <si>
    <r>
      <t xml:space="preserve">Сapital investment by assets for 2018 </t>
    </r>
    <r>
      <rPr>
        <b/>
        <vertAlign val="superscript"/>
        <sz val="12"/>
        <color theme="1"/>
        <rFont val="Verdana"/>
        <family val="2"/>
        <charset val="204"/>
      </rPr>
      <t>1</t>
    </r>
  </si>
  <si>
    <t>At current prices, mln.UAH</t>
  </si>
  <si>
    <t>    of them</t>
  </si>
  <si>
    <t>   of them</t>
  </si>
  <si>
    <t xml:space="preserve">   software and databases </t>
  </si>
  <si>
    <t xml:space="preserve">long-term biological assets of  plant-growing and animal breeding  </t>
  </si>
  <si>
    <t xml:space="preserve">¹ Data exclude the temporarily occupied territory of the Autonomous Republic of Crimea, the city of Sevastopol and for a part temporarily occupied territories in the Donetsk and Luhansk regions. </t>
  </si>
  <si>
    <t xml:space="preserve"> other tangible assets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</si>
</sst>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vertAlign val="superscript"/>
      <sz val="10"/>
      <name val="Verdana"/>
      <family val="2"/>
      <charset val="204"/>
    </font>
    <font>
      <sz val="10"/>
      <name val="Verdan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Verdana"/>
      <family val="2"/>
      <charset val="204"/>
    </font>
    <font>
      <b/>
      <sz val="10"/>
      <color rgb="FF000000"/>
      <name val="Verdana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/>
  </cellStyleXfs>
  <cellXfs count="46">
    <xf numFmtId="0" fontId="0" fillId="0" borderId="0" xfId="0"/>
    <xf numFmtId="164" fontId="2" fillId="0" borderId="0" xfId="0" applyNumberFormat="1" applyFont="1"/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 indent="2"/>
    </xf>
    <xf numFmtId="164" fontId="3" fillId="0" borderId="2" xfId="0" applyNumberFormat="1" applyFont="1" applyBorder="1" applyAlignment="1">
      <alignment horizontal="left" vertical="center" wrapText="1" indent="4"/>
    </xf>
    <xf numFmtId="164" fontId="1" fillId="0" borderId="0" xfId="0" applyNumberFormat="1" applyFont="1" applyAlignment="1">
      <alignment vertical="center"/>
    </xf>
    <xf numFmtId="164" fontId="1" fillId="0" borderId="4" xfId="0" applyNumberFormat="1" applyFont="1" applyBorder="1" applyAlignment="1">
      <alignment horizontal="right" wrapText="1"/>
    </xf>
    <xf numFmtId="164" fontId="1" fillId="0" borderId="4" xfId="0" applyNumberFormat="1" applyFont="1" applyBorder="1" applyAlignment="1">
      <alignment horizontal="right" vertical="center" wrapText="1"/>
    </xf>
    <xf numFmtId="164" fontId="3" fillId="0" borderId="4" xfId="0" applyNumberFormat="1" applyFont="1" applyBorder="1" applyAlignment="1">
      <alignment horizontal="right" wrapText="1"/>
    </xf>
    <xf numFmtId="0" fontId="2" fillId="0" borderId="0" xfId="1" applyFont="1"/>
    <xf numFmtId="164" fontId="2" fillId="0" borderId="0" xfId="1" applyNumberFormat="1" applyFont="1"/>
    <xf numFmtId="0" fontId="2" fillId="0" borderId="0" xfId="1" applyFont="1" applyAlignment="1"/>
    <xf numFmtId="0" fontId="3" fillId="0" borderId="0" xfId="1" applyFont="1" applyAlignment="1">
      <alignment horizontal="justify"/>
    </xf>
    <xf numFmtId="164" fontId="10" fillId="0" borderId="5" xfId="1" applyNumberFormat="1" applyFont="1" applyBorder="1" applyAlignment="1">
      <alignment horizontal="right" wrapText="1"/>
    </xf>
    <xf numFmtId="164" fontId="10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left" vertical="center" wrapText="1" indent="1"/>
    </xf>
    <xf numFmtId="164" fontId="10" fillId="0" borderId="5" xfId="1" applyNumberFormat="1" applyFont="1" applyBorder="1" applyAlignment="1">
      <alignment horizontal="right" vertical="center" wrapText="1"/>
    </xf>
    <xf numFmtId="164" fontId="10" fillId="0" borderId="4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vertical="center" wrapText="1"/>
    </xf>
    <xf numFmtId="164" fontId="1" fillId="0" borderId="4" xfId="1" applyNumberFormat="1" applyFont="1" applyBorder="1" applyAlignment="1">
      <alignment vertical="center" wrapText="1"/>
    </xf>
    <xf numFmtId="0" fontId="1" fillId="0" borderId="6" xfId="1" applyFont="1" applyBorder="1" applyAlignment="1">
      <alignment vertical="center" wrapText="1"/>
    </xf>
    <xf numFmtId="0" fontId="2" fillId="0" borderId="0" xfId="1" applyFont="1" applyBorder="1"/>
    <xf numFmtId="164" fontId="3" fillId="0" borderId="4" xfId="2" applyNumberFormat="1" applyFont="1" applyBorder="1" applyAlignment="1">
      <alignment horizontal="center" vertical="center" wrapText="1"/>
    </xf>
    <xf numFmtId="0" fontId="3" fillId="0" borderId="9" xfId="1" applyFont="1" applyBorder="1" applyAlignment="1">
      <alignment wrapText="1"/>
    </xf>
    <xf numFmtId="0" fontId="5" fillId="0" borderId="0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 indent="2"/>
    </xf>
    <xf numFmtId="0" fontId="3" fillId="0" borderId="4" xfId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 wrapText="1"/>
    </xf>
    <xf numFmtId="164" fontId="1" fillId="0" borderId="10" xfId="1" applyNumberFormat="1" applyFont="1" applyBorder="1" applyAlignment="1">
      <alignment vertical="center" wrapText="1"/>
    </xf>
    <xf numFmtId="164" fontId="3" fillId="0" borderId="11" xfId="2" applyNumberFormat="1" applyFont="1" applyBorder="1" applyAlignment="1">
      <alignment horizontal="center" vertical="center" wrapText="1"/>
    </xf>
    <xf numFmtId="164" fontId="10" fillId="0" borderId="8" xfId="1" applyNumberFormat="1" applyFont="1" applyBorder="1" applyAlignment="1">
      <alignment horizontal="right" vertical="center" wrapText="1"/>
    </xf>
    <xf numFmtId="164" fontId="10" fillId="0" borderId="7" xfId="1" applyNumberFormat="1" applyFont="1" applyBorder="1" applyAlignment="1">
      <alignment horizontal="right" vertical="center" wrapText="1"/>
    </xf>
    <xf numFmtId="164" fontId="1" fillId="0" borderId="13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Font="1" applyBorder="1" applyAlignment="1">
      <alignment horizontal="center" wrapText="1"/>
    </xf>
    <xf numFmtId="0" fontId="5" fillId="0" borderId="0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Desktop\&#1058;&#1072;&#1073;&#1083;_2&#1082;&#1074;%202018\&#1079;&#1072;%20&#1074;&#1080;&#1076;&#1072;&#1084;&#1080;%20&#1072;&#1082;&#1090;&#1080;&#1074;&#1110;&#1074;\kinv_01_18_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.Rozdobudko\&#1056;&#1086;&#1079;&#1076;&#1086;&#1073;&#1091;&#1076;&#1100;&#1082;&#1086;\K_I\&#1042;&#1045;&#1041;-&#1057;&#1040;&#1049;&#1058;%20&#1057;&#1058;&#1040;&#1058;_&#1030;&#1053;&#1060;&#1054;\&#1042;&#1045;&#1041;-&#1057;&#1040;&#1049;&#1058;%20&#1089;&#1090;&#1072;&#1090;_&#1110;&#1085;&#1092;&#1086;%20&#1044;&#1077;&#1088;&#1078;&#1089;&#1090;&#1072;&#1090;&#1091;\&#1058;&#1072;&#1073;&#1083;_&#1082;&#1074;_&#1085;&#1072;%203%20&#1076;&#1077;&#1085;&#1100;%20&#1086;&#1090;%20&#1045;-&#1042;_\2018\&#1058;&#1072;&#1073;&#1083;_2&#1082;&#1074;%202018\&#1079;&#1072;%20&#1074;&#1080;&#1076;&#1072;&#1084;&#1080;%20&#1072;&#1082;&#1090;&#1080;&#1074;&#1110;&#1074;\kinv_01_18_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</sheetNames>
    <sheetDataSet>
      <sheetData sheetId="0">
        <row r="5">
          <cell r="C5">
            <v>206893.6</v>
          </cell>
        </row>
        <row r="6">
          <cell r="C6">
            <v>190842.7</v>
          </cell>
        </row>
        <row r="7">
          <cell r="C7">
            <v>22494.1</v>
          </cell>
        </row>
        <row r="8">
          <cell r="C8">
            <v>26425.599999999999</v>
          </cell>
        </row>
        <row r="9">
          <cell r="C9">
            <v>33847.300000000003</v>
          </cell>
        </row>
        <row r="10">
          <cell r="C10">
            <v>71334.8</v>
          </cell>
        </row>
        <row r="11">
          <cell r="C11">
            <v>28099.9</v>
          </cell>
        </row>
        <row r="12">
          <cell r="C12">
            <v>549.70000000000005</v>
          </cell>
        </row>
        <row r="13">
          <cell r="C13">
            <v>2020.4</v>
          </cell>
        </row>
        <row r="14">
          <cell r="C14">
            <v>6070.9</v>
          </cell>
        </row>
        <row r="15">
          <cell r="C15">
            <v>16050.9</v>
          </cell>
        </row>
        <row r="17">
          <cell r="C17">
            <v>5352.9</v>
          </cell>
        </row>
        <row r="18">
          <cell r="C18">
            <v>9698.7000000000007</v>
          </cell>
        </row>
        <row r="21">
          <cell r="C21">
            <v>92.2</v>
          </cell>
        </row>
        <row r="22">
          <cell r="C22">
            <v>10.9</v>
          </cell>
        </row>
        <row r="23">
          <cell r="C23">
            <v>12.8</v>
          </cell>
        </row>
        <row r="24">
          <cell r="C24">
            <v>16.3</v>
          </cell>
        </row>
        <row r="25">
          <cell r="C25">
            <v>34.5</v>
          </cell>
        </row>
        <row r="26">
          <cell r="C26">
            <v>13.6</v>
          </cell>
        </row>
        <row r="27">
          <cell r="C27">
            <v>0.2</v>
          </cell>
        </row>
        <row r="28">
          <cell r="C28">
            <v>1</v>
          </cell>
        </row>
        <row r="29">
          <cell r="C29">
            <v>2.9</v>
          </cell>
        </row>
        <row r="30">
          <cell r="C30">
            <v>7.8</v>
          </cell>
        </row>
        <row r="32">
          <cell r="C32">
            <v>2.6</v>
          </cell>
        </row>
        <row r="33">
          <cell r="C33">
            <v>4.7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</sheetNames>
    <sheetDataSet>
      <sheetData sheetId="0">
        <row r="5">
          <cell r="D5">
            <v>337045.6</v>
          </cell>
        </row>
        <row r="6">
          <cell r="D6">
            <v>316704.3</v>
          </cell>
        </row>
        <row r="7">
          <cell r="D7">
            <v>36165.599999999999</v>
          </cell>
        </row>
        <row r="8">
          <cell r="D8">
            <v>45652.9</v>
          </cell>
        </row>
        <row r="9">
          <cell r="D9">
            <v>62218.400000000001</v>
          </cell>
        </row>
        <row r="10">
          <cell r="D10">
            <v>115854.2</v>
          </cell>
        </row>
        <row r="11">
          <cell r="D11">
            <v>43242.400000000001</v>
          </cell>
        </row>
        <row r="12">
          <cell r="D12">
            <v>930.2</v>
          </cell>
        </row>
        <row r="13">
          <cell r="D13">
            <v>2753.2</v>
          </cell>
        </row>
        <row r="14">
          <cell r="D14">
            <v>9887.4</v>
          </cell>
        </row>
        <row r="15">
          <cell r="D15">
            <v>20341.3</v>
          </cell>
        </row>
        <row r="17">
          <cell r="D17">
            <v>7223</v>
          </cell>
        </row>
        <row r="18">
          <cell r="D18">
            <v>11447.9</v>
          </cell>
        </row>
        <row r="20">
          <cell r="D20">
            <v>100</v>
          </cell>
        </row>
        <row r="21">
          <cell r="D21">
            <v>94</v>
          </cell>
        </row>
        <row r="22">
          <cell r="D22">
            <v>10.7</v>
          </cell>
        </row>
        <row r="23">
          <cell r="D23">
            <v>13.6</v>
          </cell>
        </row>
        <row r="24">
          <cell r="D24">
            <v>18.5</v>
          </cell>
        </row>
        <row r="25">
          <cell r="D25">
            <v>34.4</v>
          </cell>
        </row>
        <row r="26">
          <cell r="D26">
            <v>12.8</v>
          </cell>
        </row>
        <row r="27">
          <cell r="D27">
            <v>0.3</v>
          </cell>
        </row>
        <row r="28">
          <cell r="D28">
            <v>0.8</v>
          </cell>
        </row>
        <row r="29">
          <cell r="D29">
            <v>2.9</v>
          </cell>
        </row>
        <row r="30">
          <cell r="D30">
            <v>6</v>
          </cell>
        </row>
        <row r="32">
          <cell r="D32">
            <v>2.1</v>
          </cell>
        </row>
        <row r="33">
          <cell r="D33">
            <v>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0" sqref="A20:D20"/>
    </sheetView>
  </sheetViews>
  <sheetFormatPr defaultRowHeight="12.75" x14ac:dyDescent="0.2"/>
  <cols>
    <col min="1" max="1" width="33.42578125" style="1" customWidth="1"/>
    <col min="2" max="4" width="20.28515625" style="1" customWidth="1"/>
    <col min="5" max="16384" width="9.140625" style="1"/>
  </cols>
  <sheetData>
    <row r="1" spans="1:4" ht="18" x14ac:dyDescent="0.2">
      <c r="A1" s="37" t="s">
        <v>19</v>
      </c>
      <c r="B1" s="37"/>
      <c r="C1" s="37"/>
      <c r="D1" s="37"/>
    </row>
    <row r="2" spans="1:4" x14ac:dyDescent="0.2">
      <c r="A2" s="40"/>
      <c r="B2" s="40" t="s">
        <v>18</v>
      </c>
      <c r="C2" s="40"/>
      <c r="D2" s="40"/>
    </row>
    <row r="3" spans="1:4" x14ac:dyDescent="0.2">
      <c r="A3" s="40"/>
      <c r="B3" s="40" t="s">
        <v>0</v>
      </c>
      <c r="C3" s="2" t="s">
        <v>16</v>
      </c>
      <c r="D3" s="40" t="s">
        <v>1</v>
      </c>
    </row>
    <row r="4" spans="1:4" x14ac:dyDescent="0.2">
      <c r="A4" s="40"/>
      <c r="B4" s="41"/>
      <c r="C4" s="3" t="s">
        <v>17</v>
      </c>
      <c r="D4" s="41"/>
    </row>
    <row r="5" spans="1:4" x14ac:dyDescent="0.2">
      <c r="A5" s="4" t="s">
        <v>2</v>
      </c>
      <c r="B5" s="8">
        <v>88955.1</v>
      </c>
      <c r="C5" s="8">
        <v>100</v>
      </c>
      <c r="D5" s="9">
        <v>5038.3</v>
      </c>
    </row>
    <row r="6" spans="1:4" ht="25.5" x14ac:dyDescent="0.2">
      <c r="A6" s="5" t="s">
        <v>3</v>
      </c>
      <c r="B6" s="10">
        <v>81495.399999999994</v>
      </c>
      <c r="C6" s="10">
        <v>91.6</v>
      </c>
      <c r="D6" s="10">
        <v>5037.3999999999996</v>
      </c>
    </row>
    <row r="7" spans="1:4" x14ac:dyDescent="0.2">
      <c r="A7" s="5" t="s">
        <v>4</v>
      </c>
      <c r="B7" s="10">
        <v>10246.700000000001</v>
      </c>
      <c r="C7" s="10">
        <v>11.5</v>
      </c>
      <c r="D7" s="10">
        <v>125.6</v>
      </c>
    </row>
    <row r="8" spans="1:4" x14ac:dyDescent="0.2">
      <c r="A8" s="5" t="s">
        <v>5</v>
      </c>
      <c r="B8" s="10">
        <v>10333.6</v>
      </c>
      <c r="C8" s="10">
        <v>11.6</v>
      </c>
      <c r="D8" s="10">
        <v>1240.9000000000001</v>
      </c>
    </row>
    <row r="9" spans="1:4" x14ac:dyDescent="0.2">
      <c r="A9" s="5" t="s">
        <v>6</v>
      </c>
      <c r="B9" s="10">
        <v>13448.9</v>
      </c>
      <c r="C9" s="10">
        <v>15.1</v>
      </c>
      <c r="D9" s="10">
        <v>1184.9000000000001</v>
      </c>
    </row>
    <row r="10" spans="1:4" ht="25.5" x14ac:dyDescent="0.2">
      <c r="A10" s="5" t="s">
        <v>7</v>
      </c>
      <c r="B10" s="10">
        <v>32199.4</v>
      </c>
      <c r="C10" s="10">
        <v>36.200000000000003</v>
      </c>
      <c r="D10" s="10">
        <v>1919.5</v>
      </c>
    </row>
    <row r="11" spans="1:4" x14ac:dyDescent="0.2">
      <c r="A11" s="5" t="s">
        <v>8</v>
      </c>
      <c r="B11" s="10">
        <v>11648.1</v>
      </c>
      <c r="C11" s="10">
        <v>13.1</v>
      </c>
      <c r="D11" s="10">
        <v>460</v>
      </c>
    </row>
    <row r="12" spans="1:4" x14ac:dyDescent="0.2">
      <c r="A12" s="5" t="s">
        <v>9</v>
      </c>
      <c r="B12" s="10">
        <v>202.2</v>
      </c>
      <c r="C12" s="10">
        <v>0.2</v>
      </c>
      <c r="D12" s="10">
        <v>0</v>
      </c>
    </row>
    <row r="13" spans="1:4" ht="38.25" x14ac:dyDescent="0.2">
      <c r="A13" s="5" t="s">
        <v>15</v>
      </c>
      <c r="B13" s="10">
        <v>890.5</v>
      </c>
      <c r="C13" s="10">
        <v>1</v>
      </c>
      <c r="D13" s="10">
        <v>0</v>
      </c>
    </row>
    <row r="14" spans="1:4" x14ac:dyDescent="0.2">
      <c r="A14" s="5" t="s">
        <v>10</v>
      </c>
      <c r="B14" s="10">
        <v>2526</v>
      </c>
      <c r="C14" s="10">
        <v>2.9</v>
      </c>
      <c r="D14" s="10">
        <v>106.5</v>
      </c>
    </row>
    <row r="15" spans="1:4" ht="25.5" x14ac:dyDescent="0.2">
      <c r="A15" s="5" t="s">
        <v>11</v>
      </c>
      <c r="B15" s="10">
        <v>7459.7</v>
      </c>
      <c r="C15" s="10">
        <v>8.4</v>
      </c>
      <c r="D15" s="10">
        <v>0.9</v>
      </c>
    </row>
    <row r="16" spans="1:4" x14ac:dyDescent="0.2">
      <c r="A16" s="5" t="s">
        <v>12</v>
      </c>
      <c r="B16" s="10"/>
      <c r="C16" s="10"/>
      <c r="D16" s="10"/>
    </row>
    <row r="17" spans="1:4" x14ac:dyDescent="0.2">
      <c r="A17" s="5" t="s">
        <v>13</v>
      </c>
      <c r="B17" s="10">
        <v>2470.1</v>
      </c>
      <c r="C17" s="10">
        <v>2.8</v>
      </c>
      <c r="D17" s="10">
        <v>0.2</v>
      </c>
    </row>
    <row r="18" spans="1:4" ht="63.75" x14ac:dyDescent="0.2">
      <c r="A18" s="6" t="s">
        <v>14</v>
      </c>
      <c r="B18" s="10">
        <v>4567.3999999999996</v>
      </c>
      <c r="C18" s="10">
        <v>5.0999999999999996</v>
      </c>
      <c r="D18" s="10">
        <v>0.6</v>
      </c>
    </row>
    <row r="19" spans="1:4" x14ac:dyDescent="0.2">
      <c r="A19" s="7"/>
    </row>
    <row r="20" spans="1:4" ht="29.25" customHeight="1" x14ac:dyDescent="0.2">
      <c r="A20" s="38" t="s">
        <v>20</v>
      </c>
      <c r="B20" s="38"/>
      <c r="C20" s="38"/>
      <c r="D20" s="38"/>
    </row>
    <row r="21" spans="1:4" ht="15" x14ac:dyDescent="0.2">
      <c r="A21" s="39"/>
      <c r="B21" s="39"/>
      <c r="C21" s="39"/>
      <c r="D21" s="39"/>
    </row>
  </sheetData>
  <mergeCells count="7">
    <mergeCell ref="A1:D1"/>
    <mergeCell ref="A20:D20"/>
    <mergeCell ref="A21:D21"/>
    <mergeCell ref="A2:A4"/>
    <mergeCell ref="B2:D2"/>
    <mergeCell ref="B3:B4"/>
    <mergeCell ref="D3:D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87" zoomScaleNormal="87" workbookViewId="0">
      <selection activeCell="C4" sqref="C4"/>
    </sheetView>
  </sheetViews>
  <sheetFormatPr defaultRowHeight="12.75" x14ac:dyDescent="0.2"/>
  <cols>
    <col min="1" max="1" width="53.5703125" style="13" customWidth="1"/>
    <col min="2" max="2" width="13.7109375" style="11" customWidth="1"/>
    <col min="3" max="3" width="13.7109375" style="12" customWidth="1"/>
    <col min="4" max="5" width="13.7109375" style="11" customWidth="1"/>
    <col min="6" max="16384" width="9.140625" style="11"/>
  </cols>
  <sheetData>
    <row r="1" spans="1:5" s="23" customFormat="1" ht="18" x14ac:dyDescent="0.2">
      <c r="A1" s="45" t="s">
        <v>26</v>
      </c>
      <c r="B1" s="45"/>
      <c r="C1" s="45"/>
      <c r="D1" s="45"/>
      <c r="E1" s="45"/>
    </row>
    <row r="2" spans="1:5" s="23" customFormat="1" ht="15" x14ac:dyDescent="0.2">
      <c r="A2" s="26"/>
      <c r="B2" s="26"/>
      <c r="C2" s="26"/>
      <c r="D2" s="26"/>
      <c r="E2" s="26"/>
    </row>
    <row r="4" spans="1:5" s="23" customFormat="1" ht="43.5" customHeight="1" x14ac:dyDescent="0.2">
      <c r="A4" s="25"/>
      <c r="B4" s="24" t="s">
        <v>25</v>
      </c>
      <c r="C4" s="24" t="s">
        <v>24</v>
      </c>
      <c r="D4" s="24" t="s">
        <v>23</v>
      </c>
      <c r="E4" s="32" t="s">
        <v>22</v>
      </c>
    </row>
    <row r="5" spans="1:5" s="23" customFormat="1" ht="13.5" customHeight="1" x14ac:dyDescent="0.2">
      <c r="A5" s="44" t="s">
        <v>27</v>
      </c>
      <c r="B5" s="44"/>
      <c r="C5" s="44"/>
      <c r="D5" s="44"/>
      <c r="E5" s="44"/>
    </row>
    <row r="6" spans="1:5" x14ac:dyDescent="0.2">
      <c r="A6" s="22" t="s">
        <v>2</v>
      </c>
      <c r="B6" s="8">
        <v>88955.1</v>
      </c>
      <c r="C6" s="35">
        <f>'[1]Лист1 '!C5</f>
        <v>206893.6</v>
      </c>
      <c r="D6" s="36">
        <f>'[2]Лист1 '!D5</f>
        <v>337045.6</v>
      </c>
      <c r="E6" s="29">
        <v>526341.80000000005</v>
      </c>
    </row>
    <row r="7" spans="1:5" x14ac:dyDescent="0.2">
      <c r="A7" s="20" t="s">
        <v>3</v>
      </c>
      <c r="B7" s="10">
        <v>81495.399999999994</v>
      </c>
      <c r="C7" s="33">
        <f>'[1]Лист1 '!C6</f>
        <v>190842.7</v>
      </c>
      <c r="D7" s="34">
        <f>'[2]Лист1 '!D6</f>
        <v>316704.3</v>
      </c>
      <c r="E7" s="30">
        <v>491164.7</v>
      </c>
    </row>
    <row r="8" spans="1:5" x14ac:dyDescent="0.2">
      <c r="A8" s="28" t="s">
        <v>4</v>
      </c>
      <c r="B8" s="10">
        <v>10246.700000000001</v>
      </c>
      <c r="C8" s="19">
        <f>'[1]Лист1 '!C7</f>
        <v>22494.1</v>
      </c>
      <c r="D8" s="18">
        <f>'[2]Лист1 '!D7</f>
        <v>36165.599999999999</v>
      </c>
      <c r="E8" s="30">
        <v>53247</v>
      </c>
    </row>
    <row r="9" spans="1:5" x14ac:dyDescent="0.2">
      <c r="A9" s="28" t="s">
        <v>5</v>
      </c>
      <c r="B9" s="10">
        <v>10333.6</v>
      </c>
      <c r="C9" s="19">
        <f>'[1]Лист1 '!C8</f>
        <v>26425.599999999999</v>
      </c>
      <c r="D9" s="18">
        <f>'[2]Лист1 '!D8</f>
        <v>45652.9</v>
      </c>
      <c r="E9" s="30">
        <v>77364.5</v>
      </c>
    </row>
    <row r="10" spans="1:5" x14ac:dyDescent="0.2">
      <c r="A10" s="28" t="s">
        <v>6</v>
      </c>
      <c r="B10" s="10">
        <v>13448.9</v>
      </c>
      <c r="C10" s="19">
        <f>'[1]Лист1 '!C9</f>
        <v>33847.300000000003</v>
      </c>
      <c r="D10" s="18">
        <f>'[2]Лист1 '!D9</f>
        <v>62218.400000000001</v>
      </c>
      <c r="E10" s="30">
        <v>102199.5</v>
      </c>
    </row>
    <row r="11" spans="1:5" x14ac:dyDescent="0.2">
      <c r="A11" s="28" t="s">
        <v>7</v>
      </c>
      <c r="B11" s="10">
        <v>32199.4</v>
      </c>
      <c r="C11" s="19">
        <f>'[1]Лист1 '!C10</f>
        <v>71334.8</v>
      </c>
      <c r="D11" s="18">
        <f>'[2]Лист1 '!D10</f>
        <v>115854.2</v>
      </c>
      <c r="E11" s="30">
        <v>174156.2</v>
      </c>
    </row>
    <row r="12" spans="1:5" x14ac:dyDescent="0.2">
      <c r="A12" s="28" t="s">
        <v>8</v>
      </c>
      <c r="B12" s="10">
        <v>11648.1</v>
      </c>
      <c r="C12" s="19">
        <f>'[1]Лист1 '!C11</f>
        <v>28099.9</v>
      </c>
      <c r="D12" s="18">
        <f>'[2]Лист1 '!D11</f>
        <v>43242.400000000001</v>
      </c>
      <c r="E12" s="30">
        <v>63814.400000000001</v>
      </c>
    </row>
    <row r="13" spans="1:5" x14ac:dyDescent="0.2">
      <c r="A13" s="28" t="s">
        <v>9</v>
      </c>
      <c r="B13" s="10">
        <v>202.2</v>
      </c>
      <c r="C13" s="19">
        <f>'[1]Лист1 '!C12</f>
        <v>549.70000000000005</v>
      </c>
      <c r="D13" s="18">
        <f>'[2]Лист1 '!D12</f>
        <v>930.2</v>
      </c>
      <c r="E13" s="30">
        <v>1360.5</v>
      </c>
    </row>
    <row r="14" spans="1:5" ht="27" customHeight="1" x14ac:dyDescent="0.2">
      <c r="A14" s="27" t="s">
        <v>31</v>
      </c>
      <c r="B14" s="10">
        <v>890.5</v>
      </c>
      <c r="C14" s="16">
        <f>'[1]Лист1 '!C13</f>
        <v>2020.4</v>
      </c>
      <c r="D14" s="15">
        <f>'[2]Лист1 '!D13</f>
        <v>2753.2</v>
      </c>
      <c r="E14" s="30">
        <v>3904.6</v>
      </c>
    </row>
    <row r="15" spans="1:5" ht="22.5" customHeight="1" x14ac:dyDescent="0.2">
      <c r="A15" s="27" t="s">
        <v>33</v>
      </c>
      <c r="B15" s="10">
        <v>2526</v>
      </c>
      <c r="C15" s="16">
        <f>'[1]Лист1 '!C14</f>
        <v>6070.9</v>
      </c>
      <c r="D15" s="15">
        <f>'[2]Лист1 '!D14</f>
        <v>9887.4</v>
      </c>
      <c r="E15" s="30">
        <v>15118</v>
      </c>
    </row>
    <row r="16" spans="1:5" x14ac:dyDescent="0.2">
      <c r="A16" s="20" t="s">
        <v>11</v>
      </c>
      <c r="B16" s="10">
        <v>7459.7</v>
      </c>
      <c r="C16" s="16">
        <f>'[1]Лист1 '!C15</f>
        <v>16050.9</v>
      </c>
      <c r="D16" s="15">
        <f>'[2]Лист1 '!D15</f>
        <v>20341.3</v>
      </c>
      <c r="E16" s="30">
        <v>35177.1</v>
      </c>
    </row>
    <row r="17" spans="1:5" x14ac:dyDescent="0.2">
      <c r="A17" s="28" t="s">
        <v>29</v>
      </c>
      <c r="B17" s="10"/>
      <c r="C17" s="16"/>
      <c r="D17" s="15"/>
      <c r="E17" s="30"/>
    </row>
    <row r="18" spans="1:5" x14ac:dyDescent="0.2">
      <c r="A18" s="28" t="s">
        <v>30</v>
      </c>
      <c r="B18" s="10">
        <v>2470.1</v>
      </c>
      <c r="C18" s="16">
        <f>'[1]Лист1 '!C17</f>
        <v>5352.9</v>
      </c>
      <c r="D18" s="15">
        <f>'[2]Лист1 '!D17</f>
        <v>7223</v>
      </c>
      <c r="E18" s="30">
        <v>10719.9</v>
      </c>
    </row>
    <row r="19" spans="1:5" ht="45.75" customHeight="1" x14ac:dyDescent="0.2">
      <c r="A19" s="17" t="s">
        <v>14</v>
      </c>
      <c r="B19" s="10">
        <v>4567.3999999999996</v>
      </c>
      <c r="C19" s="16">
        <f>'[1]Лист1 '!C18</f>
        <v>9698.7000000000007</v>
      </c>
      <c r="D19" s="15">
        <f>'[2]Лист1 '!D18</f>
        <v>11447.9</v>
      </c>
      <c r="E19" s="30">
        <v>21744.6</v>
      </c>
    </row>
    <row r="20" spans="1:5" ht="16.5" customHeight="1" x14ac:dyDescent="0.2">
      <c r="A20" s="44" t="s">
        <v>21</v>
      </c>
      <c r="B20" s="44"/>
      <c r="C20" s="44"/>
      <c r="D20" s="44"/>
      <c r="E20" s="44"/>
    </row>
    <row r="21" spans="1:5" ht="13.5" customHeight="1" x14ac:dyDescent="0.2">
      <c r="A21" s="22" t="s">
        <v>2</v>
      </c>
      <c r="B21" s="21">
        <v>100</v>
      </c>
      <c r="C21" s="21">
        <v>100</v>
      </c>
      <c r="D21" s="21">
        <f>'[2]Лист1 '!D20</f>
        <v>100</v>
      </c>
      <c r="E21" s="31">
        <v>100</v>
      </c>
    </row>
    <row r="22" spans="1:5" ht="12.75" customHeight="1" x14ac:dyDescent="0.2">
      <c r="A22" s="20" t="s">
        <v>3</v>
      </c>
      <c r="B22" s="10">
        <v>91.6</v>
      </c>
      <c r="C22" s="19">
        <f>'[1]Лист1 '!C21</f>
        <v>92.2</v>
      </c>
      <c r="D22" s="18">
        <f>'[2]Лист1 '!D21</f>
        <v>94</v>
      </c>
      <c r="E22" s="30">
        <v>93.3</v>
      </c>
    </row>
    <row r="23" spans="1:5" ht="12.75" customHeight="1" x14ac:dyDescent="0.2">
      <c r="A23" s="28" t="s">
        <v>4</v>
      </c>
      <c r="B23" s="10">
        <v>11.5</v>
      </c>
      <c r="C23" s="19">
        <f>'[1]Лист1 '!C22</f>
        <v>10.9</v>
      </c>
      <c r="D23" s="18">
        <f>'[2]Лист1 '!D22</f>
        <v>10.7</v>
      </c>
      <c r="E23" s="30">
        <v>10.1</v>
      </c>
    </row>
    <row r="24" spans="1:5" ht="12.75" customHeight="1" x14ac:dyDescent="0.2">
      <c r="A24" s="28" t="s">
        <v>5</v>
      </c>
      <c r="B24" s="10">
        <v>11.6</v>
      </c>
      <c r="C24" s="19">
        <f>'[1]Лист1 '!C23</f>
        <v>12.8</v>
      </c>
      <c r="D24" s="18">
        <f>'[2]Лист1 '!D23</f>
        <v>13.6</v>
      </c>
      <c r="E24" s="30">
        <v>14.7</v>
      </c>
    </row>
    <row r="25" spans="1:5" ht="12.75" customHeight="1" x14ac:dyDescent="0.2">
      <c r="A25" s="28" t="s">
        <v>6</v>
      </c>
      <c r="B25" s="10">
        <v>15.1</v>
      </c>
      <c r="C25" s="19">
        <f>'[1]Лист1 '!C24</f>
        <v>16.3</v>
      </c>
      <c r="D25" s="18">
        <f>'[2]Лист1 '!D24</f>
        <v>18.5</v>
      </c>
      <c r="E25" s="30">
        <v>19.399999999999999</v>
      </c>
    </row>
    <row r="26" spans="1:5" ht="12.75" customHeight="1" x14ac:dyDescent="0.2">
      <c r="A26" s="28" t="s">
        <v>7</v>
      </c>
      <c r="B26" s="10">
        <v>36.200000000000003</v>
      </c>
      <c r="C26" s="19">
        <f>'[1]Лист1 '!C25</f>
        <v>34.5</v>
      </c>
      <c r="D26" s="18">
        <f>'[2]Лист1 '!D25</f>
        <v>34.4</v>
      </c>
      <c r="E26" s="30">
        <v>33.1</v>
      </c>
    </row>
    <row r="27" spans="1:5" ht="12.75" customHeight="1" x14ac:dyDescent="0.2">
      <c r="A27" s="28" t="s">
        <v>8</v>
      </c>
      <c r="B27" s="10">
        <v>13.1</v>
      </c>
      <c r="C27" s="19">
        <f>'[1]Лист1 '!C26</f>
        <v>13.6</v>
      </c>
      <c r="D27" s="18">
        <f>'[2]Лист1 '!D26</f>
        <v>12.8</v>
      </c>
      <c r="E27" s="30">
        <v>12.1</v>
      </c>
    </row>
    <row r="28" spans="1:5" ht="12.75" customHeight="1" x14ac:dyDescent="0.2">
      <c r="A28" s="28" t="s">
        <v>9</v>
      </c>
      <c r="B28" s="10">
        <v>0.2</v>
      </c>
      <c r="C28" s="19">
        <f>'[1]Лист1 '!C27</f>
        <v>0.2</v>
      </c>
      <c r="D28" s="18">
        <f>'[2]Лист1 '!D27</f>
        <v>0.3</v>
      </c>
      <c r="E28" s="30">
        <v>0.3</v>
      </c>
    </row>
    <row r="29" spans="1:5" ht="12.75" customHeight="1" x14ac:dyDescent="0.2">
      <c r="A29" s="28" t="s">
        <v>15</v>
      </c>
      <c r="B29" s="10">
        <v>1</v>
      </c>
      <c r="C29" s="16">
        <f>'[1]Лист1 '!C28</f>
        <v>1</v>
      </c>
      <c r="D29" s="15">
        <f>'[2]Лист1 '!D28</f>
        <v>0.8</v>
      </c>
      <c r="E29" s="30">
        <v>0.7</v>
      </c>
    </row>
    <row r="30" spans="1:5" ht="12.75" customHeight="1" x14ac:dyDescent="0.2">
      <c r="A30" s="28" t="s">
        <v>10</v>
      </c>
      <c r="B30" s="10">
        <v>2.9</v>
      </c>
      <c r="C30" s="16">
        <f>'[1]Лист1 '!C29</f>
        <v>2.9</v>
      </c>
      <c r="D30" s="15">
        <f>'[2]Лист1 '!D29</f>
        <v>2.9</v>
      </c>
      <c r="E30" s="30">
        <v>2.9</v>
      </c>
    </row>
    <row r="31" spans="1:5" ht="12.75" customHeight="1" x14ac:dyDescent="0.2">
      <c r="A31" s="20" t="s">
        <v>11</v>
      </c>
      <c r="B31" s="10">
        <v>8.4</v>
      </c>
      <c r="C31" s="16">
        <f>'[1]Лист1 '!C30</f>
        <v>7.8</v>
      </c>
      <c r="D31" s="15">
        <f>'[2]Лист1 '!D30</f>
        <v>6</v>
      </c>
      <c r="E31" s="30">
        <v>6.7</v>
      </c>
    </row>
    <row r="32" spans="1:5" ht="12.75" customHeight="1" x14ac:dyDescent="0.2">
      <c r="A32" s="28" t="s">
        <v>28</v>
      </c>
      <c r="B32" s="10"/>
      <c r="C32" s="16"/>
      <c r="D32" s="15"/>
      <c r="E32" s="30"/>
    </row>
    <row r="33" spans="1:5" ht="12.75" customHeight="1" x14ac:dyDescent="0.2">
      <c r="A33" s="28" t="s">
        <v>13</v>
      </c>
      <c r="B33" s="10">
        <v>2.8</v>
      </c>
      <c r="C33" s="16">
        <f>'[1]Лист1 '!C32</f>
        <v>2.6</v>
      </c>
      <c r="D33" s="15">
        <f>'[2]Лист1 '!D32</f>
        <v>2.1</v>
      </c>
      <c r="E33" s="30">
        <v>2</v>
      </c>
    </row>
    <row r="34" spans="1:5" ht="45.75" customHeight="1" x14ac:dyDescent="0.2">
      <c r="A34" s="27" t="s">
        <v>14</v>
      </c>
      <c r="B34" s="10">
        <v>5.0999999999999996</v>
      </c>
      <c r="C34" s="16">
        <f>'[1]Лист1 '!C33</f>
        <v>4.7</v>
      </c>
      <c r="D34" s="15">
        <f>'[2]Лист1 '!D33</f>
        <v>3.4</v>
      </c>
      <c r="E34" s="30">
        <v>4.0999999999999996</v>
      </c>
    </row>
    <row r="35" spans="1:5" x14ac:dyDescent="0.2">
      <c r="A35" s="14"/>
    </row>
    <row r="36" spans="1:5" ht="28.5" customHeight="1" x14ac:dyDescent="0.2">
      <c r="A36" s="42" t="s">
        <v>32</v>
      </c>
      <c r="B36" s="42"/>
      <c r="C36" s="42"/>
      <c r="D36" s="42"/>
      <c r="E36" s="42"/>
    </row>
    <row r="37" spans="1:5" ht="26.25" customHeight="1" x14ac:dyDescent="0.2">
      <c r="A37" s="43"/>
      <c r="B37" s="43"/>
      <c r="C37" s="43"/>
      <c r="D37" s="43"/>
      <c r="E37" s="43"/>
    </row>
    <row r="38" spans="1:5" ht="21.75" customHeight="1" x14ac:dyDescent="0.2"/>
    <row r="39" spans="1:5" ht="22.5" customHeight="1" x14ac:dyDescent="0.2"/>
    <row r="40" spans="1:5" ht="21.75" customHeight="1" x14ac:dyDescent="0.2"/>
    <row r="41" spans="1:5" ht="27.75" customHeight="1" x14ac:dyDescent="0.2"/>
  </sheetData>
  <mergeCells count="5">
    <mergeCell ref="A36:E36"/>
    <mergeCell ref="A37:E37"/>
    <mergeCell ref="A5:E5"/>
    <mergeCell ref="A1:E1"/>
    <mergeCell ref="A20:E2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Лист1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Гуленко М.О.</dc:creator>
  <cp:lastModifiedBy>user</cp:lastModifiedBy>
  <cp:lastPrinted>2018-05-29T09:21:34Z</cp:lastPrinted>
  <dcterms:created xsi:type="dcterms:W3CDTF">2016-08-30T07:55:16Z</dcterms:created>
  <dcterms:modified xsi:type="dcterms:W3CDTF">2019-05-27T11:06:06Z</dcterms:modified>
</cp:coreProperties>
</file>