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Documents\Desktop\"/>
    </mc:Choice>
  </mc:AlternateContent>
  <bookViews>
    <workbookView xWindow="0" yWindow="0" windowWidth="24000" windowHeight="9930"/>
  </bookViews>
  <sheets>
    <sheet name="Лист1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5" i="1" l="1"/>
  <c r="A5" i="1"/>
  <c r="A1" i="1"/>
  <c r="I3" i="1"/>
  <c r="H4" i="1"/>
  <c r="G4" i="1"/>
  <c r="F4" i="1"/>
  <c r="E4" i="1"/>
  <c r="D4" i="1"/>
  <c r="D3" i="1"/>
  <c r="C3" i="1"/>
  <c r="B3" i="1"/>
</calcChain>
</file>

<file path=xl/sharedStrings.xml><?xml version="1.0" encoding="utf-8"?>
<sst xmlns="http://schemas.openxmlformats.org/spreadsheetml/2006/main" count="105" uniqueCount="45">
  <si>
    <t>x</t>
  </si>
  <si>
    <t>-</t>
  </si>
  <si>
    <t>х</t>
  </si>
  <si>
    <t>241а</t>
  </si>
  <si>
    <t xml:space="preserve">Total number notices about the results of procurement procedures </t>
  </si>
  <si>
    <t xml:space="preserve">of which notices about the results of procurement procedures which are canceled or recognized by customer as such have not been conducted on the whole </t>
  </si>
  <si>
    <t xml:space="preserve">Number of the procurement procedures, including parts of procurement items (lots) </t>
  </si>
  <si>
    <t xml:space="preserve">of which procurement procedures that have been cancelled or recognized as those that have not been conducted by parts of procurement items (lots) </t>
  </si>
  <si>
    <t xml:space="preserve">Number of participants who submitted competitive bid proposals to participate in the procurement procedures </t>
  </si>
  <si>
    <t xml:space="preserve">Number of competitive bid proposals, including parts of procurement items (lots) </t>
  </si>
  <si>
    <t>of which number of rejected competitive bid proposals</t>
  </si>
  <si>
    <t>Number of participants - winners</t>
  </si>
  <si>
    <t>of which</t>
  </si>
  <si>
    <t>- local entities</t>
  </si>
  <si>
    <t>- foreign entities</t>
  </si>
  <si>
    <t xml:space="preserve">Number of contracts </t>
  </si>
  <si>
    <t>- with local entities</t>
  </si>
  <si>
    <t>- with foreign entities</t>
  </si>
  <si>
    <t>Number of signed framework agreements</t>
  </si>
  <si>
    <t>Number of contracts, signed under framework agreements</t>
  </si>
  <si>
    <t>Number of signed in the previous year's contracts, which are implementing</t>
  </si>
  <si>
    <t xml:space="preserve">Complaints regarding the procurement procedures, total </t>
  </si>
  <si>
    <t xml:space="preserve">Total annual funds earmarked by customer to procure goods, operations and services </t>
  </si>
  <si>
    <t>- funds of the state-owned, public, municipal enterprises</t>
  </si>
  <si>
    <t xml:space="preserve">- funds of business partnerships where the state or municipal share of equities exceed 50% </t>
  </si>
  <si>
    <t xml:space="preserve">Total funds declared during the reporting period to procure goods, operations and services </t>
  </si>
  <si>
    <t xml:space="preserve">Total funds by agreements concluded during the reporting period to procure goods, operations and services </t>
  </si>
  <si>
    <t>of which, by expense of</t>
  </si>
  <si>
    <t>- Ukraine's State Budget</t>
  </si>
  <si>
    <t>- funds of the local budgets</t>
  </si>
  <si>
    <t>- funds of the National Bank of Ukraine</t>
  </si>
  <si>
    <t xml:space="preserve">- funds of the state trust funds, public and municipal funds </t>
  </si>
  <si>
    <t>- funds of the Pension Fund of Ukraine</t>
  </si>
  <si>
    <t>- funds of obligatory state social insurance, funds of social protection of disabled</t>
  </si>
  <si>
    <t>- the state credit resources</t>
  </si>
  <si>
    <t>- funds of the state-owned, public and municipal enterprises</t>
  </si>
  <si>
    <t>- funds of the business partnerships, where the state or municipal share of entities exceed 50%</t>
  </si>
  <si>
    <t>The general funds (actual expenses) at the reporting period by the contracts to procure goods, operations and services</t>
  </si>
  <si>
    <t>- operations</t>
  </si>
  <si>
    <t xml:space="preserve">- services </t>
  </si>
  <si>
    <t xml:space="preserve">The general funds (actual expenses) at the reporting period by agreements made over the previous years that are implementing </t>
  </si>
  <si>
    <t>- goods of domestic production</t>
  </si>
  <si>
    <t xml:space="preserve"> goods </t>
  </si>
  <si>
    <t xml:space="preserve"> including</t>
  </si>
  <si>
    <t xml:space="preserve"> of which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</si>
</sst>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5" x14ac:knownFonts="1">
    <font>
      <sz val="9"/>
      <color theme="1"/>
      <name val="Calibri"/>
      <family val="2"/>
      <charset val="204"/>
      <scheme val="minor"/>
    </font>
    <font>
      <b/>
      <sz val="10"/>
      <color theme="1"/>
      <name val="Verdana"/>
      <family val="2"/>
      <charset val="204"/>
    </font>
    <font>
      <sz val="10"/>
      <color theme="1"/>
      <name val="Times New Roman"/>
      <family val="1"/>
      <charset val="204"/>
    </font>
    <font>
      <sz val="10"/>
      <color theme="1"/>
      <name val="Verdana"/>
      <family val="2"/>
      <charset val="204"/>
    </font>
    <font>
      <sz val="10"/>
      <color rgb="FF000000"/>
      <name val="Verdana"/>
      <family val="2"/>
      <charset val="204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4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wrapText="1"/>
    </xf>
    <xf numFmtId="0" fontId="4" fillId="0" borderId="1" xfId="0" applyFont="1" applyBorder="1" applyAlignment="1">
      <alignment horizontal="right"/>
    </xf>
    <xf numFmtId="0" fontId="4" fillId="0" borderId="1" xfId="0" applyFont="1" applyBorder="1" applyAlignment="1">
      <alignment horizontal="right" wrapText="1"/>
    </xf>
    <xf numFmtId="0" fontId="3" fillId="0" borderId="4" xfId="0" applyFont="1" applyBorder="1" applyAlignment="1">
      <alignment horizontal="right"/>
    </xf>
    <xf numFmtId="164" fontId="4" fillId="0" borderId="10" xfId="0" applyNumberFormat="1" applyFont="1" applyBorder="1" applyAlignment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3" fillId="0" borderId="3" xfId="0" applyNumberFormat="1" applyFont="1" applyBorder="1" applyAlignment="1">
      <alignment horizontal="right" wrapText="1"/>
    </xf>
    <xf numFmtId="164" fontId="4" fillId="0" borderId="4" xfId="0" applyNumberFormat="1" applyFont="1" applyBorder="1" applyAlignment="1">
      <alignment horizontal="right"/>
    </xf>
    <xf numFmtId="164" fontId="3" fillId="0" borderId="4" xfId="0" applyNumberFormat="1" applyFont="1" applyBorder="1" applyAlignment="1">
      <alignment horizontal="right"/>
    </xf>
    <xf numFmtId="0" fontId="3" fillId="0" borderId="1" xfId="0" applyFont="1" applyBorder="1" applyAlignment="1">
      <alignment wrapText="1"/>
    </xf>
    <xf numFmtId="164" fontId="3" fillId="0" borderId="4" xfId="0" applyNumberFormat="1" applyFont="1" applyBorder="1" applyAlignment="1">
      <alignment horizontal="right" wrapText="1"/>
    </xf>
    <xf numFmtId="164" fontId="3" fillId="0" borderId="10" xfId="0" applyNumberFormat="1" applyFont="1" applyBorder="1" applyAlignment="1">
      <alignment horizontal="right"/>
    </xf>
    <xf numFmtId="0" fontId="0" fillId="0" borderId="0" xfId="0" applyAlignment="1">
      <alignment horizontal="right"/>
    </xf>
    <xf numFmtId="164" fontId="3" fillId="0" borderId="5" xfId="0" applyNumberFormat="1" applyFont="1" applyBorder="1" applyAlignment="1">
      <alignment horizontal="right" wrapText="1"/>
    </xf>
    <xf numFmtId="164" fontId="4" fillId="0" borderId="5" xfId="0" applyNumberFormat="1" applyFont="1" applyBorder="1" applyAlignment="1">
      <alignment horizontal="right" wrapText="1"/>
    </xf>
    <xf numFmtId="0" fontId="3" fillId="0" borderId="1" xfId="0" applyNumberFormat="1" applyFont="1" applyBorder="1" applyAlignment="1">
      <alignment horizontal="right"/>
    </xf>
    <xf numFmtId="0" fontId="3" fillId="0" borderId="4" xfId="0" applyNumberFormat="1" applyFont="1" applyBorder="1" applyAlignment="1">
      <alignment horizontal="right"/>
    </xf>
    <xf numFmtId="0" fontId="2" fillId="0" borderId="0" xfId="0" applyFont="1" applyAlignment="1">
      <alignment horizontal="center" wrapText="1"/>
    </xf>
    <xf numFmtId="0" fontId="3" fillId="0" borderId="1" xfId="0" applyFont="1" applyBorder="1" applyAlignment="1">
      <alignment horizontal="left" vertical="center" wrapText="1"/>
    </xf>
    <xf numFmtId="0" fontId="0" fillId="0" borderId="0" xfId="0" applyAlignment="1">
      <alignment wrapText="1"/>
    </xf>
    <xf numFmtId="0" fontId="3" fillId="0" borderId="0" xfId="0" applyFont="1"/>
    <xf numFmtId="0" fontId="1" fillId="0" borderId="0" xfId="0" applyFont="1" applyAlignment="1">
      <alignment horizontal="center" vertical="center"/>
    </xf>
    <xf numFmtId="0" fontId="1" fillId="0" borderId="12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9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3" fillId="0" borderId="3" xfId="0" applyFont="1" applyBorder="1" applyAlignment="1">
      <alignment horizontal="center" wrapText="1"/>
    </xf>
    <xf numFmtId="0" fontId="3" fillId="0" borderId="17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13" xfId="0" applyFont="1" applyBorder="1" applyAlignment="1">
      <alignment horizontal="center" vertical="center" wrapText="1"/>
    </xf>
    <xf numFmtId="0" fontId="3" fillId="0" borderId="14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16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microsoft.com/office/2006/relationships/xlExternalLinkPath/xlPathMissing" Target="&#1050;&#1085;&#1080;&#1075;&#1072;1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Лист1"/>
    </sheetNames>
    <sheetDataSet>
      <sheetData sheetId="0">
        <row r="1">
          <cell r="A1" t="str">
            <v xml:space="preserve">Implementation of state procurements in Ukraine for the January-June of 2016 </v>
          </cell>
        </row>
        <row r="3">
          <cell r="B3" t="str">
            <v xml:space="preserve">Line code </v>
          </cell>
          <cell r="C3" t="str">
            <v xml:space="preserve">Procurement procedures, total </v>
          </cell>
          <cell r="D3" t="str">
            <v>Including by type of procurement procedure</v>
          </cell>
          <cell r="L3" t="str">
            <v xml:space="preserve">Procurement without application procedure </v>
          </cell>
        </row>
        <row r="4">
          <cell r="D4" t="str">
            <v>open bidding</v>
          </cell>
          <cell r="E4" t="str">
            <v>twostage biddings</v>
          </cell>
          <cell r="F4" t="str">
            <v xml:space="preserve">claim for price proposals </v>
          </cell>
          <cell r="I4" t="str">
            <v>preliminary bidder qualification</v>
          </cell>
          <cell r="J4" t="str">
            <v>negotiating procurement procedure</v>
          </cell>
        </row>
        <row r="5">
          <cell r="A5" t="str">
            <v>І. Quantitative characteristics of procurements, units</v>
          </cell>
        </row>
        <row r="25">
          <cell r="A25" t="str">
            <v>II. Cost characteristics of procurements, UAH million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50"/>
  <sheetViews>
    <sheetView tabSelected="1" workbookViewId="0">
      <selection activeCell="A3" sqref="A3:A4"/>
    </sheetView>
  </sheetViews>
  <sheetFormatPr defaultRowHeight="12" x14ac:dyDescent="0.2"/>
  <cols>
    <col min="1" max="1" width="46.6640625" style="25" customWidth="1"/>
    <col min="3" max="3" width="22.83203125" customWidth="1"/>
    <col min="4" max="4" width="10" bestFit="1" customWidth="1"/>
    <col min="5" max="6" width="19.5" customWidth="1"/>
    <col min="7" max="7" width="15.1640625" customWidth="1"/>
    <col min="8" max="8" width="16.5" customWidth="1"/>
    <col min="9" max="9" width="17.33203125" customWidth="1"/>
  </cols>
  <sheetData>
    <row r="1" spans="1:9" ht="35.25" customHeight="1" x14ac:dyDescent="0.2">
      <c r="A1" s="27" t="str">
        <f>[1]Лист1!$A$1</f>
        <v xml:space="preserve">Implementation of state procurements in Ukraine for the January-June of 2016 </v>
      </c>
      <c r="B1" s="27"/>
      <c r="C1" s="27"/>
      <c r="D1" s="27"/>
      <c r="E1" s="27"/>
      <c r="F1" s="27"/>
      <c r="G1" s="27"/>
      <c r="H1" s="27"/>
      <c r="I1" s="27"/>
    </row>
    <row r="2" spans="1:9" ht="12.75" x14ac:dyDescent="0.2">
      <c r="A2" s="23"/>
    </row>
    <row r="3" spans="1:9" ht="37.5" customHeight="1" x14ac:dyDescent="0.2">
      <c r="A3" s="31"/>
      <c r="B3" s="33" t="str">
        <f>[1]Лист1!$B$3</f>
        <v xml:space="preserve">Line code </v>
      </c>
      <c r="C3" s="35" t="str">
        <f>[1]Лист1!$C$3</f>
        <v xml:space="preserve">Procurement procedures, total </v>
      </c>
      <c r="D3" s="37" t="str">
        <f>[1]Лист1!$D$3</f>
        <v>Including by type of procurement procedure</v>
      </c>
      <c r="E3" s="38"/>
      <c r="F3" s="38"/>
      <c r="G3" s="38"/>
      <c r="H3" s="39"/>
      <c r="I3" s="35" t="str">
        <f>[1]Лист1!$L$3</f>
        <v xml:space="preserve">Procurement without application procedure </v>
      </c>
    </row>
    <row r="4" spans="1:9" ht="38.25" customHeight="1" x14ac:dyDescent="0.2">
      <c r="A4" s="32"/>
      <c r="B4" s="34"/>
      <c r="C4" s="36"/>
      <c r="D4" s="4" t="str">
        <f>[1]Лист1!$D$4</f>
        <v>open bidding</v>
      </c>
      <c r="E4" s="2" t="str">
        <f>[1]Лист1!$E$4</f>
        <v>twostage biddings</v>
      </c>
      <c r="F4" s="2" t="str">
        <f>[1]Лист1!$F$4</f>
        <v xml:space="preserve">claim for price proposals </v>
      </c>
      <c r="G4" s="2" t="str">
        <f>[1]Лист1!$I$4</f>
        <v>preliminary bidder qualification</v>
      </c>
      <c r="H4" s="1" t="str">
        <f>[1]Лист1!$J$4</f>
        <v>negotiating procurement procedure</v>
      </c>
      <c r="I4" s="36"/>
    </row>
    <row r="5" spans="1:9" ht="12.75" customHeight="1" x14ac:dyDescent="0.2">
      <c r="A5" s="40" t="str">
        <f>[1]Лист1!$A$5</f>
        <v>І. Quantitative characteristics of procurements, units</v>
      </c>
      <c r="B5" s="41"/>
      <c r="C5" s="41"/>
      <c r="D5" s="41"/>
      <c r="E5" s="41"/>
      <c r="F5" s="41"/>
      <c r="G5" s="41"/>
      <c r="H5" s="41"/>
      <c r="I5" s="42"/>
    </row>
    <row r="6" spans="1:9" ht="25.5" x14ac:dyDescent="0.2">
      <c r="A6" s="15" t="s">
        <v>4</v>
      </c>
      <c r="B6" s="5">
        <v>100</v>
      </c>
      <c r="C6" s="6">
        <v>48617</v>
      </c>
      <c r="D6" s="6">
        <v>26556</v>
      </c>
      <c r="E6" s="5">
        <v>8</v>
      </c>
      <c r="F6" s="5">
        <v>3442</v>
      </c>
      <c r="G6" s="5">
        <v>69</v>
      </c>
      <c r="H6" s="5">
        <v>18542</v>
      </c>
      <c r="I6" s="5" t="s">
        <v>0</v>
      </c>
    </row>
    <row r="7" spans="1:9" ht="63.75" x14ac:dyDescent="0.2">
      <c r="A7" s="15" t="s">
        <v>5</v>
      </c>
      <c r="B7" s="5">
        <v>101</v>
      </c>
      <c r="C7" s="6">
        <v>7962</v>
      </c>
      <c r="D7" s="6">
        <v>6206</v>
      </c>
      <c r="E7" s="5">
        <v>4</v>
      </c>
      <c r="F7" s="5">
        <v>962</v>
      </c>
      <c r="G7" s="5">
        <v>12</v>
      </c>
      <c r="H7" s="5">
        <v>778</v>
      </c>
      <c r="I7" s="5" t="s">
        <v>0</v>
      </c>
    </row>
    <row r="8" spans="1:9" ht="38.25" x14ac:dyDescent="0.2">
      <c r="A8" s="15" t="s">
        <v>6</v>
      </c>
      <c r="B8" s="5">
        <v>110</v>
      </c>
      <c r="C8" s="6">
        <v>64485</v>
      </c>
      <c r="D8" s="6">
        <v>37142</v>
      </c>
      <c r="E8" s="5">
        <v>7</v>
      </c>
      <c r="F8" s="5">
        <v>4233</v>
      </c>
      <c r="G8" s="5">
        <v>57</v>
      </c>
      <c r="H8" s="5">
        <v>23046</v>
      </c>
      <c r="I8" s="5" t="s">
        <v>0</v>
      </c>
    </row>
    <row r="9" spans="1:9" ht="51" x14ac:dyDescent="0.2">
      <c r="A9" s="15" t="s">
        <v>7</v>
      </c>
      <c r="B9" s="5">
        <v>112</v>
      </c>
      <c r="C9" s="6">
        <v>12645</v>
      </c>
      <c r="D9" s="6">
        <v>10622</v>
      </c>
      <c r="E9" s="5">
        <v>2</v>
      </c>
      <c r="F9" s="5">
        <v>1146</v>
      </c>
      <c r="G9" s="5">
        <v>8</v>
      </c>
      <c r="H9" s="5">
        <v>867</v>
      </c>
      <c r="I9" s="7" t="s">
        <v>0</v>
      </c>
    </row>
    <row r="10" spans="1:9" ht="38.25" x14ac:dyDescent="0.2">
      <c r="A10" s="15" t="s">
        <v>8</v>
      </c>
      <c r="B10" s="5">
        <v>120</v>
      </c>
      <c r="C10" s="6">
        <v>78150</v>
      </c>
      <c r="D10" s="6">
        <v>48272</v>
      </c>
      <c r="E10" s="5">
        <v>17</v>
      </c>
      <c r="F10" s="5">
        <v>8470</v>
      </c>
      <c r="G10" s="5">
        <v>105</v>
      </c>
      <c r="H10" s="5">
        <v>21286</v>
      </c>
      <c r="I10" s="7" t="s">
        <v>0</v>
      </c>
    </row>
    <row r="11" spans="1:9" ht="38.25" x14ac:dyDescent="0.2">
      <c r="A11" s="15" t="s">
        <v>9</v>
      </c>
      <c r="B11" s="5">
        <v>121</v>
      </c>
      <c r="C11" s="6">
        <v>117400</v>
      </c>
      <c r="D11" s="6">
        <v>84256</v>
      </c>
      <c r="E11" s="5">
        <v>16</v>
      </c>
      <c r="F11" s="5">
        <v>9660</v>
      </c>
      <c r="G11" s="5">
        <v>102</v>
      </c>
      <c r="H11" s="5">
        <v>23366</v>
      </c>
      <c r="I11" s="7" t="s">
        <v>0</v>
      </c>
    </row>
    <row r="12" spans="1:9" ht="25.5" x14ac:dyDescent="0.2">
      <c r="A12" s="15" t="s">
        <v>10</v>
      </c>
      <c r="B12" s="5">
        <v>122</v>
      </c>
      <c r="C12" s="6">
        <v>17370</v>
      </c>
      <c r="D12" s="6">
        <v>15614</v>
      </c>
      <c r="E12" s="5">
        <v>7</v>
      </c>
      <c r="F12" s="5">
        <v>1435</v>
      </c>
      <c r="G12" s="5">
        <v>35</v>
      </c>
      <c r="H12" s="5">
        <v>279</v>
      </c>
      <c r="I12" s="7" t="s">
        <v>0</v>
      </c>
    </row>
    <row r="13" spans="1:9" ht="12" customHeight="1" x14ac:dyDescent="0.2">
      <c r="A13" s="15" t="s">
        <v>11</v>
      </c>
      <c r="B13" s="5">
        <v>130</v>
      </c>
      <c r="C13" s="6">
        <v>39488</v>
      </c>
      <c r="D13" s="6">
        <v>16057</v>
      </c>
      <c r="E13" s="5">
        <v>5</v>
      </c>
      <c r="F13" s="5">
        <v>2753</v>
      </c>
      <c r="G13" s="5">
        <v>57</v>
      </c>
      <c r="H13" s="5">
        <v>20616</v>
      </c>
      <c r="I13" s="7" t="s">
        <v>0</v>
      </c>
    </row>
    <row r="14" spans="1:9" ht="12" customHeight="1" x14ac:dyDescent="0.2">
      <c r="A14" s="15" t="s">
        <v>12</v>
      </c>
      <c r="B14" s="5"/>
      <c r="C14" s="8"/>
      <c r="D14" s="8"/>
      <c r="E14" s="5"/>
      <c r="F14" s="7"/>
      <c r="G14" s="7"/>
      <c r="H14" s="7"/>
      <c r="I14" s="5"/>
    </row>
    <row r="15" spans="1:9" ht="12" customHeight="1" x14ac:dyDescent="0.2">
      <c r="A15" s="15" t="s">
        <v>13</v>
      </c>
      <c r="B15" s="5">
        <v>131</v>
      </c>
      <c r="C15" s="6">
        <v>39413</v>
      </c>
      <c r="D15" s="6">
        <v>16021</v>
      </c>
      <c r="E15" s="5">
        <v>5</v>
      </c>
      <c r="F15" s="5">
        <v>2752</v>
      </c>
      <c r="G15" s="5">
        <v>57</v>
      </c>
      <c r="H15" s="5">
        <v>20578</v>
      </c>
      <c r="I15" s="7" t="s">
        <v>0</v>
      </c>
    </row>
    <row r="16" spans="1:9" ht="12.75" x14ac:dyDescent="0.2">
      <c r="A16" s="15" t="s">
        <v>14</v>
      </c>
      <c r="B16" s="5">
        <v>132</v>
      </c>
      <c r="C16" s="6">
        <v>75</v>
      </c>
      <c r="D16" s="6">
        <v>36</v>
      </c>
      <c r="E16" s="5" t="s">
        <v>1</v>
      </c>
      <c r="F16" s="5">
        <v>1</v>
      </c>
      <c r="G16" s="5" t="s">
        <v>1</v>
      </c>
      <c r="H16" s="5">
        <v>38</v>
      </c>
      <c r="I16" s="7" t="s">
        <v>0</v>
      </c>
    </row>
    <row r="17" spans="1:9" ht="12.75" x14ac:dyDescent="0.2">
      <c r="A17" s="15" t="s">
        <v>15</v>
      </c>
      <c r="B17" s="5">
        <v>140</v>
      </c>
      <c r="C17" s="6">
        <v>47791</v>
      </c>
      <c r="D17" s="6">
        <v>20667</v>
      </c>
      <c r="E17" s="5">
        <v>5</v>
      </c>
      <c r="F17" s="5">
        <v>2775</v>
      </c>
      <c r="G17" s="5">
        <v>58</v>
      </c>
      <c r="H17" s="5">
        <v>24286</v>
      </c>
      <c r="I17" s="5">
        <v>1077467</v>
      </c>
    </row>
    <row r="18" spans="1:9" ht="12.75" x14ac:dyDescent="0.2">
      <c r="A18" s="15" t="s">
        <v>12</v>
      </c>
      <c r="B18" s="5"/>
      <c r="C18" s="8"/>
      <c r="D18" s="8"/>
      <c r="E18" s="5"/>
      <c r="F18" s="7"/>
      <c r="G18" s="7"/>
      <c r="H18" s="7"/>
      <c r="I18" s="7"/>
    </row>
    <row r="19" spans="1:9" ht="12.75" x14ac:dyDescent="0.2">
      <c r="A19" s="15" t="s">
        <v>16</v>
      </c>
      <c r="B19" s="5">
        <v>150</v>
      </c>
      <c r="C19" s="6">
        <v>47711</v>
      </c>
      <c r="D19" s="6">
        <v>20617</v>
      </c>
      <c r="E19" s="5">
        <v>5</v>
      </c>
      <c r="F19" s="5">
        <v>2775</v>
      </c>
      <c r="G19" s="5">
        <v>58</v>
      </c>
      <c r="H19" s="5">
        <v>24256</v>
      </c>
      <c r="I19" s="5">
        <v>1077273</v>
      </c>
    </row>
    <row r="20" spans="1:9" ht="12.75" x14ac:dyDescent="0.2">
      <c r="A20" s="15" t="s">
        <v>17</v>
      </c>
      <c r="B20" s="5">
        <v>160</v>
      </c>
      <c r="C20" s="6">
        <v>80</v>
      </c>
      <c r="D20" s="6">
        <v>50</v>
      </c>
      <c r="E20" s="5" t="s">
        <v>1</v>
      </c>
      <c r="F20" s="5" t="s">
        <v>1</v>
      </c>
      <c r="G20" s="5" t="s">
        <v>1</v>
      </c>
      <c r="H20" s="5">
        <v>30</v>
      </c>
      <c r="I20" s="5">
        <v>194</v>
      </c>
    </row>
    <row r="21" spans="1:9" ht="13.5" customHeight="1" x14ac:dyDescent="0.2">
      <c r="A21" s="15" t="s">
        <v>18</v>
      </c>
      <c r="B21" s="5">
        <v>170</v>
      </c>
      <c r="C21" s="6">
        <v>169</v>
      </c>
      <c r="D21" s="6">
        <v>169</v>
      </c>
      <c r="E21" s="5" t="s">
        <v>1</v>
      </c>
      <c r="F21" s="5" t="s">
        <v>0</v>
      </c>
      <c r="G21" s="7" t="s">
        <v>1</v>
      </c>
      <c r="H21" s="7" t="s">
        <v>0</v>
      </c>
      <c r="I21" s="7" t="s">
        <v>0</v>
      </c>
    </row>
    <row r="22" spans="1:9" ht="25.5" x14ac:dyDescent="0.2">
      <c r="A22" s="15" t="s">
        <v>19</v>
      </c>
      <c r="B22" s="5">
        <v>171</v>
      </c>
      <c r="C22" s="6">
        <v>540</v>
      </c>
      <c r="D22" s="6">
        <v>540</v>
      </c>
      <c r="E22" s="5" t="s">
        <v>1</v>
      </c>
      <c r="F22" s="5" t="s">
        <v>0</v>
      </c>
      <c r="G22" s="7" t="s">
        <v>1</v>
      </c>
      <c r="H22" s="7" t="s">
        <v>0</v>
      </c>
      <c r="I22" s="7" t="s">
        <v>0</v>
      </c>
    </row>
    <row r="23" spans="1:9" ht="25.5" x14ac:dyDescent="0.2">
      <c r="A23" s="15" t="s">
        <v>20</v>
      </c>
      <c r="B23" s="5">
        <v>180</v>
      </c>
      <c r="C23" s="6">
        <v>13822</v>
      </c>
      <c r="D23" s="6">
        <v>8518</v>
      </c>
      <c r="E23" s="5">
        <v>45</v>
      </c>
      <c r="F23" s="5">
        <v>418</v>
      </c>
      <c r="G23" s="5">
        <v>46</v>
      </c>
      <c r="H23" s="5">
        <v>4795</v>
      </c>
      <c r="I23" s="5">
        <v>100496</v>
      </c>
    </row>
    <row r="24" spans="1:9" ht="25.5" x14ac:dyDescent="0.2">
      <c r="A24" s="15" t="s">
        <v>21</v>
      </c>
      <c r="B24" s="5">
        <v>190</v>
      </c>
      <c r="C24" s="6">
        <v>258</v>
      </c>
      <c r="D24" s="6">
        <v>225</v>
      </c>
      <c r="E24" s="5" t="s">
        <v>1</v>
      </c>
      <c r="F24" s="5">
        <v>12</v>
      </c>
      <c r="G24" s="5">
        <v>12</v>
      </c>
      <c r="H24" s="5">
        <v>9</v>
      </c>
      <c r="I24" s="7" t="s">
        <v>0</v>
      </c>
    </row>
    <row r="25" spans="1:9" ht="12.75" customHeight="1" x14ac:dyDescent="0.2">
      <c r="A25" s="28" t="str">
        <f>[1]Лист1!$A$25</f>
        <v>II. Cost characteristics of procurements, UAH million</v>
      </c>
      <c r="B25" s="29"/>
      <c r="C25" s="29"/>
      <c r="D25" s="29"/>
      <c r="E25" s="29"/>
      <c r="F25" s="29"/>
      <c r="G25" s="29"/>
      <c r="H25" s="29"/>
      <c r="I25" s="30"/>
    </row>
    <row r="26" spans="1:9" ht="38.25" x14ac:dyDescent="0.2">
      <c r="A26" s="3" t="s">
        <v>22</v>
      </c>
      <c r="B26" s="9">
        <v>200</v>
      </c>
      <c r="C26" s="10">
        <v>252849</v>
      </c>
      <c r="D26" s="19" t="s">
        <v>2</v>
      </c>
      <c r="E26" s="14" t="s">
        <v>2</v>
      </c>
      <c r="F26" s="17" t="s">
        <v>2</v>
      </c>
      <c r="G26" s="17" t="s">
        <v>2</v>
      </c>
      <c r="H26" s="17" t="s">
        <v>2</v>
      </c>
      <c r="I26" s="17">
        <v>293214.2</v>
      </c>
    </row>
    <row r="27" spans="1:9" ht="25.5" x14ac:dyDescent="0.2">
      <c r="A27" s="24" t="s">
        <v>23</v>
      </c>
      <c r="B27" s="22">
        <v>201</v>
      </c>
      <c r="C27" s="10">
        <v>105533.6</v>
      </c>
      <c r="D27" s="19" t="s">
        <v>2</v>
      </c>
      <c r="E27" s="14" t="s">
        <v>2</v>
      </c>
      <c r="F27" s="17" t="s">
        <v>2</v>
      </c>
      <c r="G27" s="17" t="s">
        <v>2</v>
      </c>
      <c r="H27" s="17" t="s">
        <v>2</v>
      </c>
      <c r="I27" s="17">
        <v>238345.5</v>
      </c>
    </row>
    <row r="28" spans="1:9" ht="38.25" x14ac:dyDescent="0.2">
      <c r="A28" s="24" t="s">
        <v>24</v>
      </c>
      <c r="B28" s="22">
        <v>202</v>
      </c>
      <c r="C28" s="10">
        <v>53156.1</v>
      </c>
      <c r="D28" s="19" t="s">
        <v>2</v>
      </c>
      <c r="E28" s="14" t="s">
        <v>2</v>
      </c>
      <c r="F28" s="17" t="s">
        <v>2</v>
      </c>
      <c r="G28" s="17" t="s">
        <v>2</v>
      </c>
      <c r="H28" s="17" t="s">
        <v>2</v>
      </c>
      <c r="I28" s="17">
        <v>13507.9</v>
      </c>
    </row>
    <row r="29" spans="1:9" ht="38.25" x14ac:dyDescent="0.2">
      <c r="A29" s="3" t="s">
        <v>25</v>
      </c>
      <c r="B29" s="9">
        <v>210</v>
      </c>
      <c r="C29" s="10">
        <v>140982</v>
      </c>
      <c r="D29" s="20">
        <v>84416.6</v>
      </c>
      <c r="E29" s="13">
        <v>36.4</v>
      </c>
      <c r="F29" s="17">
        <v>831.7</v>
      </c>
      <c r="G29" s="17">
        <v>1375.6</v>
      </c>
      <c r="H29" s="17">
        <v>54321.7</v>
      </c>
      <c r="I29" s="17" t="s">
        <v>2</v>
      </c>
    </row>
    <row r="30" spans="1:9" ht="38.25" x14ac:dyDescent="0.2">
      <c r="A30" s="3" t="s">
        <v>26</v>
      </c>
      <c r="B30" s="5">
        <v>220</v>
      </c>
      <c r="C30" s="12">
        <v>120525.5</v>
      </c>
      <c r="D30" s="16">
        <v>64170.7</v>
      </c>
      <c r="E30" s="14">
        <v>52.3</v>
      </c>
      <c r="F30" s="17">
        <v>652.6</v>
      </c>
      <c r="G30" s="17">
        <v>1409.3</v>
      </c>
      <c r="H30" s="17">
        <v>54240.6</v>
      </c>
      <c r="I30" s="17">
        <v>56028.5</v>
      </c>
    </row>
    <row r="31" spans="1:9" ht="12.75" x14ac:dyDescent="0.2">
      <c r="A31" s="24" t="s">
        <v>27</v>
      </c>
      <c r="B31" s="5"/>
      <c r="C31" s="11"/>
      <c r="D31" s="16"/>
      <c r="E31" s="14"/>
      <c r="F31" s="17"/>
      <c r="G31" s="17"/>
      <c r="H31" s="17"/>
      <c r="I31" s="17"/>
    </row>
    <row r="32" spans="1:9" ht="12.75" x14ac:dyDescent="0.2">
      <c r="A32" s="24" t="s">
        <v>28</v>
      </c>
      <c r="B32" s="5">
        <v>221</v>
      </c>
      <c r="C32" s="11">
        <v>40908.800000000003</v>
      </c>
      <c r="D32" s="16">
        <v>20160.8</v>
      </c>
      <c r="E32" s="14" t="s">
        <v>1</v>
      </c>
      <c r="F32" s="17">
        <v>132.69999999999999</v>
      </c>
      <c r="G32" s="17">
        <v>260.3</v>
      </c>
      <c r="H32" s="17">
        <v>20355</v>
      </c>
      <c r="I32" s="17">
        <v>13029</v>
      </c>
    </row>
    <row r="33" spans="1:9" ht="12" customHeight="1" x14ac:dyDescent="0.2">
      <c r="A33" s="24" t="s">
        <v>29</v>
      </c>
      <c r="B33" s="5">
        <v>222</v>
      </c>
      <c r="C33" s="11">
        <v>30874.2</v>
      </c>
      <c r="D33" s="16">
        <v>16522.400000000001</v>
      </c>
      <c r="E33" s="14" t="s">
        <v>1</v>
      </c>
      <c r="F33" s="17">
        <v>462.7</v>
      </c>
      <c r="G33" s="17">
        <v>2.1</v>
      </c>
      <c r="H33" s="17">
        <v>13887</v>
      </c>
      <c r="I33" s="17">
        <v>15720.8</v>
      </c>
    </row>
    <row r="34" spans="1:9" ht="12" customHeight="1" x14ac:dyDescent="0.2">
      <c r="A34" s="24" t="s">
        <v>30</v>
      </c>
      <c r="B34" s="5">
        <v>223</v>
      </c>
      <c r="C34" s="11">
        <v>349.5</v>
      </c>
      <c r="D34" s="16">
        <v>162.5</v>
      </c>
      <c r="E34" s="14" t="s">
        <v>1</v>
      </c>
      <c r="F34" s="17">
        <v>4.5999999999999996</v>
      </c>
      <c r="G34" s="17">
        <v>11.7</v>
      </c>
      <c r="H34" s="17">
        <v>170.7</v>
      </c>
      <c r="I34" s="17">
        <v>1301.0999999999999</v>
      </c>
    </row>
    <row r="35" spans="1:9" ht="12" customHeight="1" x14ac:dyDescent="0.2">
      <c r="A35" s="24" t="s">
        <v>31</v>
      </c>
      <c r="B35" s="21">
        <v>224</v>
      </c>
      <c r="C35" s="11">
        <v>15.5</v>
      </c>
      <c r="D35" s="16">
        <v>8</v>
      </c>
      <c r="E35" s="14" t="s">
        <v>1</v>
      </c>
      <c r="F35" s="17">
        <v>0.5</v>
      </c>
      <c r="G35" s="17" t="s">
        <v>1</v>
      </c>
      <c r="H35" s="17">
        <v>7</v>
      </c>
      <c r="I35" s="17">
        <v>41.4</v>
      </c>
    </row>
    <row r="36" spans="1:9" ht="12.75" x14ac:dyDescent="0.2">
      <c r="A36" s="24" t="s">
        <v>32</v>
      </c>
      <c r="B36" s="5">
        <v>225</v>
      </c>
      <c r="C36" s="11">
        <v>1276.5999999999999</v>
      </c>
      <c r="D36" s="16">
        <v>27.3</v>
      </c>
      <c r="E36" s="14" t="s">
        <v>1</v>
      </c>
      <c r="F36" s="17">
        <v>14.2</v>
      </c>
      <c r="G36" s="17" t="s">
        <v>1</v>
      </c>
      <c r="H36" s="17">
        <v>1235.0999999999999</v>
      </c>
      <c r="I36" s="17">
        <v>342.7</v>
      </c>
    </row>
    <row r="37" spans="1:9" ht="38.25" x14ac:dyDescent="0.2">
      <c r="A37" s="24" t="s">
        <v>33</v>
      </c>
      <c r="B37" s="21">
        <v>226</v>
      </c>
      <c r="C37" s="11">
        <v>225.3</v>
      </c>
      <c r="D37" s="16">
        <v>176.7</v>
      </c>
      <c r="E37" s="14" t="s">
        <v>1</v>
      </c>
      <c r="F37" s="17" t="s">
        <v>1</v>
      </c>
      <c r="G37" s="17" t="s">
        <v>1</v>
      </c>
      <c r="H37" s="17">
        <v>48.6</v>
      </c>
      <c r="I37" s="17">
        <v>149.6</v>
      </c>
    </row>
    <row r="38" spans="1:9" ht="12.75" x14ac:dyDescent="0.2">
      <c r="A38" s="24" t="s">
        <v>34</v>
      </c>
      <c r="B38" s="5">
        <v>227</v>
      </c>
      <c r="C38" s="11">
        <v>1</v>
      </c>
      <c r="D38" s="16">
        <v>1</v>
      </c>
      <c r="E38" s="14" t="s">
        <v>1</v>
      </c>
      <c r="F38" s="17" t="s">
        <v>1</v>
      </c>
      <c r="G38" s="17" t="s">
        <v>1</v>
      </c>
      <c r="H38" s="17" t="s">
        <v>1</v>
      </c>
      <c r="I38" s="17" t="s">
        <v>1</v>
      </c>
    </row>
    <row r="39" spans="1:9" ht="25.5" x14ac:dyDescent="0.2">
      <c r="A39" s="24" t="s">
        <v>35</v>
      </c>
      <c r="B39" s="21">
        <v>228</v>
      </c>
      <c r="C39" s="11">
        <v>26054.7</v>
      </c>
      <c r="D39" s="16">
        <v>20194.8</v>
      </c>
      <c r="E39" s="14">
        <v>48.1</v>
      </c>
      <c r="F39" s="17">
        <v>36.5</v>
      </c>
      <c r="G39" s="17">
        <v>1018.5</v>
      </c>
      <c r="H39" s="17">
        <v>4756.8</v>
      </c>
      <c r="I39" s="17">
        <v>20293</v>
      </c>
    </row>
    <row r="40" spans="1:9" ht="38.25" x14ac:dyDescent="0.2">
      <c r="A40" s="24" t="s">
        <v>36</v>
      </c>
      <c r="B40" s="21">
        <v>229</v>
      </c>
      <c r="C40" s="11">
        <v>20819.900000000001</v>
      </c>
      <c r="D40" s="16">
        <v>6917.2</v>
      </c>
      <c r="E40" s="14">
        <v>4.2</v>
      </c>
      <c r="F40" s="17">
        <v>1.4</v>
      </c>
      <c r="G40" s="17">
        <v>116.7</v>
      </c>
      <c r="H40" s="17">
        <v>13780.4</v>
      </c>
      <c r="I40" s="17">
        <v>5150.8999999999996</v>
      </c>
    </row>
    <row r="41" spans="1:9" ht="51" x14ac:dyDescent="0.2">
      <c r="A41" s="3" t="s">
        <v>37</v>
      </c>
      <c r="B41" s="5">
        <v>240</v>
      </c>
      <c r="C41" s="11">
        <v>31849.4</v>
      </c>
      <c r="D41" s="16">
        <v>13314.3</v>
      </c>
      <c r="E41" s="14">
        <v>0.2</v>
      </c>
      <c r="F41" s="17">
        <v>272.10000000000002</v>
      </c>
      <c r="G41" s="17">
        <v>503.6</v>
      </c>
      <c r="H41" s="17">
        <v>17759.2</v>
      </c>
      <c r="I41" s="17">
        <v>24995.599999999999</v>
      </c>
    </row>
    <row r="42" spans="1:9" ht="12.75" x14ac:dyDescent="0.2">
      <c r="A42" s="24" t="s">
        <v>43</v>
      </c>
      <c r="B42" s="5"/>
      <c r="C42" s="11"/>
      <c r="D42" s="16"/>
      <c r="E42" s="14"/>
      <c r="F42" s="17"/>
      <c r="G42" s="17"/>
      <c r="H42" s="17"/>
      <c r="I42" s="17"/>
    </row>
    <row r="43" spans="1:9" ht="12.75" x14ac:dyDescent="0.2">
      <c r="A43" s="26" t="s">
        <v>42</v>
      </c>
      <c r="B43" s="5">
        <v>241</v>
      </c>
      <c r="C43" s="11">
        <v>16770.599999999999</v>
      </c>
      <c r="D43" s="16">
        <v>8887.6</v>
      </c>
      <c r="E43" s="14">
        <v>0.2</v>
      </c>
      <c r="F43" s="17">
        <v>226.7</v>
      </c>
      <c r="G43" s="17">
        <v>478.3</v>
      </c>
      <c r="H43" s="17">
        <v>7177.8</v>
      </c>
      <c r="I43" s="17">
        <v>13717.4</v>
      </c>
    </row>
    <row r="44" spans="1:9" ht="12.75" x14ac:dyDescent="0.2">
      <c r="A44" s="24" t="s">
        <v>44</v>
      </c>
      <c r="B44" s="5"/>
    </row>
    <row r="45" spans="1:9" ht="12.75" x14ac:dyDescent="0.2">
      <c r="A45" s="26" t="s">
        <v>41</v>
      </c>
      <c r="B45" s="5" t="s">
        <v>3</v>
      </c>
      <c r="C45" s="11">
        <v>8605.2999999999993</v>
      </c>
      <c r="D45" s="16">
        <v>3179.1</v>
      </c>
      <c r="E45" s="14" t="s">
        <v>1</v>
      </c>
      <c r="F45" s="17">
        <v>184.4</v>
      </c>
      <c r="G45" s="17">
        <v>478.3</v>
      </c>
      <c r="H45" s="17">
        <v>4763.5</v>
      </c>
      <c r="I45" s="17">
        <v>9496.2999999999993</v>
      </c>
    </row>
    <row r="46" spans="1:9" ht="12.75" x14ac:dyDescent="0.2">
      <c r="A46" s="24" t="s">
        <v>38</v>
      </c>
      <c r="B46" s="5">
        <v>242</v>
      </c>
      <c r="C46" s="11">
        <v>1279.5</v>
      </c>
      <c r="D46" s="16">
        <v>1217.5999999999999</v>
      </c>
      <c r="E46" s="14" t="s">
        <v>1</v>
      </c>
      <c r="F46" s="17">
        <v>0.2</v>
      </c>
      <c r="G46" s="17" t="s">
        <v>1</v>
      </c>
      <c r="H46" s="17">
        <v>61.7</v>
      </c>
      <c r="I46" s="17">
        <v>2830.4</v>
      </c>
    </row>
    <row r="47" spans="1:9" ht="12.75" x14ac:dyDescent="0.2">
      <c r="A47" s="24" t="s">
        <v>39</v>
      </c>
      <c r="B47" s="5">
        <v>243</v>
      </c>
      <c r="C47" s="11">
        <v>13799.3</v>
      </c>
      <c r="D47" s="16">
        <v>3209.1</v>
      </c>
      <c r="E47" s="14" t="s">
        <v>1</v>
      </c>
      <c r="F47" s="17">
        <v>45.2</v>
      </c>
      <c r="G47" s="17">
        <v>25.3</v>
      </c>
      <c r="H47" s="17">
        <v>10519.7</v>
      </c>
      <c r="I47" s="17">
        <v>8447.7999999999993</v>
      </c>
    </row>
    <row r="48" spans="1:9" ht="51" x14ac:dyDescent="0.2">
      <c r="A48" s="3" t="s">
        <v>40</v>
      </c>
      <c r="B48" s="5">
        <v>250</v>
      </c>
      <c r="C48" s="11">
        <v>21673.599999999999</v>
      </c>
      <c r="D48" s="16">
        <v>8491.7999999999993</v>
      </c>
      <c r="E48" s="17">
        <v>15.5</v>
      </c>
      <c r="F48" s="17">
        <v>16</v>
      </c>
      <c r="G48" s="17">
        <v>110.2</v>
      </c>
      <c r="H48" s="17">
        <v>13040.1</v>
      </c>
      <c r="I48" s="17">
        <v>20314.099999999999</v>
      </c>
    </row>
    <row r="49" spans="3:9" x14ac:dyDescent="0.2">
      <c r="C49" s="18"/>
      <c r="D49" s="18"/>
      <c r="E49" s="18"/>
      <c r="F49" s="18"/>
      <c r="G49" s="18"/>
      <c r="H49" s="18"/>
      <c r="I49" s="18"/>
    </row>
    <row r="50" spans="3:9" x14ac:dyDescent="0.2">
      <c r="C50" s="18"/>
      <c r="D50" s="18"/>
      <c r="E50" s="18"/>
      <c r="F50" s="18"/>
      <c r="G50" s="18"/>
      <c r="H50" s="18"/>
      <c r="I50" s="18"/>
    </row>
  </sheetData>
  <mergeCells count="8">
    <mergeCell ref="A1:I1"/>
    <mergeCell ref="A25:I25"/>
    <mergeCell ref="A3:A4"/>
    <mergeCell ref="B3:B4"/>
    <mergeCell ref="C3:C4"/>
    <mergeCell ref="D3:H3"/>
    <mergeCell ref="I3:I4"/>
    <mergeCell ref="A5:I5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N.Baida</dc:creator>
  <cp:lastModifiedBy>N.Baida</cp:lastModifiedBy>
  <dcterms:created xsi:type="dcterms:W3CDTF">2016-08-08T12:34:17Z</dcterms:created>
  <dcterms:modified xsi:type="dcterms:W3CDTF">2016-08-08T13:45:08Z</dcterms:modified>
</cp:coreProperties>
</file>