
<file path=[Content_Types].xml><?xml version="1.0" encoding="utf-8"?>
<Types xmlns="http://schemas.openxmlformats.org/package/2006/content-types">
  <Default Extension="bin" ContentType="application/vnd.openxmlformats-officedocument.spreadsheetml.printerSettings"/>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Override PartName="/xl/embeddings/oleObject12.bin" ContentType="application/vnd.openxmlformats-officedocument.oleObject"/>
  <Override PartName="/xl/embeddings/oleObject13.bin" ContentType="application/vnd.openxmlformats-officedocument.oleObject"/>
  <Override PartName="/xl/embeddings/oleObject14.bin" ContentType="application/vnd.openxmlformats-officedocument.oleObject"/>
  <Override PartName="/xl/embeddings/oleObject15.bin" ContentType="application/vnd.openxmlformats-officedocument.oleObject"/>
  <Override PartName="/xl/embeddings/oleObject16.bin" ContentType="application/vnd.openxmlformats-officedocument.oleObject"/>
  <Override PartName="/xl/embeddings/oleObject17.bin" ContentType="application/vnd.openxmlformats-officedocument.oleObject"/>
  <Override PartName="/xl/embeddings/oleObject18.bin" ContentType="application/vnd.openxmlformats-officedocument.oleObject"/>
  <Override PartName="/xl/embeddings/oleObject19.bin" ContentType="application/vnd.openxmlformats-officedocument.oleObject"/>
  <Override PartName="/xl/embeddings/oleObject20.bin" ContentType="application/vnd.openxmlformats-officedocument.oleObject"/>
  <Override PartName="/xl/embeddings/oleObject21.bin" ContentType="application/vnd.openxmlformats-officedocument.oleObject"/>
  <Override PartName="/xl/embeddings/oleObject22.bin" ContentType="application/vnd.openxmlformats-officedocument.oleObject"/>
  <Override PartName="/xl/drawings/drawing2.xml" ContentType="application/vnd.openxmlformats-officedocument.drawing+xml"/>
  <Override PartName="/xl/embeddings/oleObject2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4000" windowHeight="9135" firstSheet="5" activeTab="15"/>
  </bookViews>
  <sheets>
    <sheet name="Назва" sheetId="1" r:id="rId1"/>
    <sheet name="Обкладинка" sheetId="20" r:id="rId2"/>
    <sheet name="Зміст" sheetId="29" r:id="rId3"/>
    <sheet name="Передмова" sheetId="23" r:id="rId4"/>
    <sheet name="Методологія" sheetId="24" r:id="rId5"/>
    <sheet name="1" sheetId="3" r:id="rId6"/>
    <sheet name="2" sheetId="2" r:id="rId7"/>
    <sheet name="3" sheetId="4" r:id="rId8"/>
    <sheet name="4" sheetId="6" r:id="rId9"/>
    <sheet name="5" sheetId="27" r:id="rId10"/>
    <sheet name="6" sheetId="12" r:id="rId11"/>
    <sheet name="7" sheetId="13" r:id="rId12"/>
    <sheet name="8" sheetId="14" r:id="rId13"/>
    <sheet name="9" sheetId="15" r:id="rId14"/>
    <sheet name="10" sheetId="16" r:id="rId15"/>
    <sheet name="11" sheetId="17" r:id="rId16"/>
    <sheet name="12" sheetId="26" r:id="rId17"/>
    <sheet name="Додаток" sheetId="19" r:id="rId18"/>
  </sheets>
  <calcPr calcId="152511"/>
</workbook>
</file>

<file path=xl/calcChain.xml><?xml version="1.0" encoding="utf-8"?>
<calcChain xmlns="http://schemas.openxmlformats.org/spreadsheetml/2006/main">
  <c r="C3540" i="16" l="1"/>
  <c r="C2521" i="16" l="1"/>
  <c r="C2519" i="16"/>
  <c r="C2518" i="16"/>
  <c r="C2517" i="16"/>
  <c r="C2514" i="16"/>
  <c r="C1224" i="16"/>
  <c r="C1222" i="16"/>
  <c r="C1219" i="16"/>
  <c r="C1217" i="16"/>
  <c r="C1216" i="16"/>
  <c r="C1213" i="16"/>
  <c r="C1176" i="16"/>
  <c r="C1174" i="16"/>
  <c r="C1172" i="16"/>
  <c r="C1170" i="16"/>
  <c r="C1167" i="16"/>
  <c r="C1129" i="16"/>
  <c r="C1127" i="16"/>
  <c r="C1125" i="16"/>
  <c r="C1123" i="16"/>
  <c r="C1121" i="16"/>
  <c r="C1120" i="16"/>
  <c r="C1037" i="16"/>
  <c r="C1036" i="16"/>
  <c r="C1034" i="16"/>
  <c r="C521" i="16"/>
  <c r="C519" i="16"/>
  <c r="C517" i="16"/>
  <c r="C515" i="16"/>
  <c r="C513" i="16"/>
  <c r="C511" i="16"/>
  <c r="C473" i="16"/>
  <c r="C469" i="16"/>
  <c r="C467" i="16"/>
  <c r="C465" i="16"/>
  <c r="C426" i="16"/>
  <c r="C424" i="16"/>
  <c r="C346" i="16"/>
  <c r="C344" i="16"/>
  <c r="C342" i="16"/>
  <c r="C340" i="16"/>
  <c r="C338" i="16"/>
  <c r="C336" i="16"/>
  <c r="C298" i="16"/>
  <c r="C296" i="16"/>
  <c r="C295" i="16"/>
  <c r="C292" i="16"/>
  <c r="C249" i="16"/>
  <c r="C246" i="16"/>
  <c r="C163" i="16"/>
  <c r="C165" i="16"/>
  <c r="C166" i="16"/>
  <c r="C167" i="16"/>
  <c r="C170" i="16"/>
  <c r="C172" i="16"/>
  <c r="C175" i="16"/>
  <c r="C178" i="16"/>
  <c r="C180" i="16"/>
  <c r="C186" i="16"/>
  <c r="C188" i="16"/>
  <c r="C192" i="16"/>
  <c r="C194" i="16"/>
  <c r="C196" i="16"/>
  <c r="C199" i="16"/>
  <c r="G318" i="14" l="1"/>
  <c r="F318" i="14"/>
  <c r="E318" i="14"/>
  <c r="G317" i="14"/>
  <c r="F317" i="14"/>
  <c r="E317" i="14"/>
  <c r="G264" i="14"/>
  <c r="F264" i="14"/>
  <c r="E264" i="14"/>
  <c r="E268" i="14"/>
  <c r="F268" i="14"/>
  <c r="G268" i="14"/>
  <c r="E269" i="14"/>
  <c r="F269" i="14"/>
  <c r="G269" i="14"/>
  <c r="D4" i="26" l="1"/>
  <c r="D8" i="26"/>
  <c r="D9" i="26"/>
  <c r="D11" i="26"/>
  <c r="D12" i="26"/>
  <c r="D14" i="26"/>
  <c r="D16" i="26"/>
  <c r="D17" i="26"/>
  <c r="D20" i="26"/>
  <c r="D23" i="26"/>
  <c r="D25" i="26"/>
  <c r="D26" i="26"/>
  <c r="D27" i="26"/>
  <c r="D28" i="26"/>
  <c r="D30" i="26"/>
  <c r="D33" i="26"/>
  <c r="D35" i="26"/>
  <c r="D36" i="26"/>
  <c r="D38" i="26"/>
  <c r="D40" i="26"/>
  <c r="D41" i="26"/>
  <c r="D48" i="26"/>
  <c r="D49" i="26"/>
  <c r="D50" i="26"/>
  <c r="D51" i="26"/>
  <c r="D52" i="26"/>
  <c r="D53" i="26"/>
  <c r="D54" i="26"/>
  <c r="D55" i="26"/>
  <c r="D56" i="26"/>
  <c r="D57" i="26"/>
  <c r="D58" i="26"/>
  <c r="D59" i="26"/>
  <c r="D60" i="26"/>
  <c r="D61" i="26"/>
  <c r="D62" i="26"/>
  <c r="D63" i="26"/>
  <c r="D64" i="26"/>
  <c r="D65" i="26"/>
  <c r="D66" i="26"/>
  <c r="D67" i="26"/>
  <c r="D68" i="26"/>
  <c r="D69" i="26"/>
  <c r="D70" i="26"/>
  <c r="D71" i="26"/>
  <c r="D72" i="26"/>
  <c r="D74" i="26"/>
  <c r="D75" i="26"/>
  <c r="D76" i="26"/>
  <c r="D77" i="26"/>
  <c r="D78" i="26"/>
  <c r="D79" i="26"/>
  <c r="D80" i="26"/>
  <c r="D82" i="26"/>
  <c r="D83" i="26"/>
  <c r="D94" i="26"/>
  <c r="D98" i="26"/>
  <c r="D100" i="26"/>
  <c r="D102" i="26"/>
  <c r="D105" i="26"/>
  <c r="D106" i="26"/>
  <c r="D109" i="26"/>
  <c r="D111" i="26"/>
  <c r="D112" i="26"/>
  <c r="D113" i="26"/>
  <c r="D114" i="26"/>
  <c r="D115" i="26"/>
  <c r="D117" i="26"/>
  <c r="D118" i="26"/>
  <c r="D119" i="26"/>
  <c r="D121" i="26"/>
  <c r="D122" i="26"/>
  <c r="D124" i="26"/>
  <c r="D126" i="26"/>
  <c r="D127" i="26"/>
  <c r="D129" i="26"/>
  <c r="D130" i="26"/>
  <c r="D133" i="26"/>
  <c r="D140" i="26"/>
  <c r="D142" i="26"/>
  <c r="D144" i="26"/>
  <c r="D146" i="26"/>
  <c r="D148" i="26"/>
  <c r="D151" i="26"/>
  <c r="D153" i="26"/>
  <c r="D156" i="26"/>
  <c r="D161" i="26"/>
  <c r="D163" i="26"/>
  <c r="D165" i="26"/>
  <c r="D168" i="26"/>
  <c r="D170" i="26"/>
  <c r="D171" i="26"/>
  <c r="D173" i="26"/>
  <c r="D176" i="26"/>
  <c r="D179" i="26"/>
  <c r="D182" i="26"/>
  <c r="C1638" i="16" l="1"/>
  <c r="C5359" i="16" l="1"/>
  <c r="C5364" i="16"/>
  <c r="C5367" i="16"/>
  <c r="C5368" i="16"/>
  <c r="C5369" i="16"/>
  <c r="C5371" i="16"/>
  <c r="C5373" i="16"/>
  <c r="C5374" i="16"/>
  <c r="C5375" i="16"/>
  <c r="C5377" i="16"/>
  <c r="C5383" i="16"/>
  <c r="C5385" i="16"/>
  <c r="C5387" i="16"/>
  <c r="C5390" i="16"/>
  <c r="C5391" i="16"/>
  <c r="C5356" i="16"/>
  <c r="C5315" i="16"/>
  <c r="C5317" i="16"/>
  <c r="C5321" i="16"/>
  <c r="C5325" i="16"/>
  <c r="C5328" i="16"/>
  <c r="C5331" i="16"/>
  <c r="C5336" i="16"/>
  <c r="C5338" i="16"/>
  <c r="C5342" i="16"/>
  <c r="C5344" i="16"/>
  <c r="C5347" i="16"/>
  <c r="C5350" i="16"/>
  <c r="C5353" i="16"/>
  <c r="C5354" i="16"/>
  <c r="C5313" i="16"/>
  <c r="C5272" i="16"/>
  <c r="C5274" i="16"/>
  <c r="C5276" i="16"/>
  <c r="C5277" i="16"/>
  <c r="C5278" i="16"/>
  <c r="C5282" i="16"/>
  <c r="C5284" i="16"/>
  <c r="C5285" i="16"/>
  <c r="C5290" i="16"/>
  <c r="C5292" i="16"/>
  <c r="C5293" i="16"/>
  <c r="C5296" i="16"/>
  <c r="C5298" i="16"/>
  <c r="C5301" i="16"/>
  <c r="C5303" i="16"/>
  <c r="C5305" i="16"/>
  <c r="C5308" i="16"/>
  <c r="C5311" i="16"/>
  <c r="C5270" i="16"/>
  <c r="C5229" i="16"/>
  <c r="C5230" i="16"/>
  <c r="C5231" i="16"/>
  <c r="C5232" i="16"/>
  <c r="C5233" i="16"/>
  <c r="C5236" i="16"/>
  <c r="C5237" i="16"/>
  <c r="C5238" i="16"/>
  <c r="C5245" i="16"/>
  <c r="C5248" i="16"/>
  <c r="C5249" i="16"/>
  <c r="C5251" i="16"/>
  <c r="C5254" i="16"/>
  <c r="C5256" i="16"/>
  <c r="C5259" i="16"/>
  <c r="C5261" i="16"/>
  <c r="C5263" i="16"/>
  <c r="C5264" i="16"/>
  <c r="C5265" i="16"/>
  <c r="C5266" i="16"/>
  <c r="C5268" i="16"/>
  <c r="C5227" i="16"/>
  <c r="C5193" i="16"/>
  <c r="C5200" i="16"/>
  <c r="C5204" i="16"/>
  <c r="C5207" i="16"/>
  <c r="C5209" i="16"/>
  <c r="C5210" i="16"/>
  <c r="C5212" i="16"/>
  <c r="C5213" i="16"/>
  <c r="C5214" i="16"/>
  <c r="C5216" i="16"/>
  <c r="C5218" i="16"/>
  <c r="C5220" i="16"/>
  <c r="C5222" i="16"/>
  <c r="C5223" i="16"/>
  <c r="C5185" i="16"/>
  <c r="C5186" i="16"/>
  <c r="C5183" i="16"/>
  <c r="C5137" i="16"/>
  <c r="C5139" i="16"/>
  <c r="C5141" i="16"/>
  <c r="C5143" i="16"/>
  <c r="C5151" i="16"/>
  <c r="C5154" i="16"/>
  <c r="C5158" i="16"/>
  <c r="C5160" i="16"/>
  <c r="C5162" i="16"/>
  <c r="C5163" i="16"/>
  <c r="C5166" i="16"/>
  <c r="C5168" i="16"/>
  <c r="C5170" i="16"/>
  <c r="C5172" i="16"/>
  <c r="C5174" i="16"/>
  <c r="C5176" i="16"/>
  <c r="C5179" i="16"/>
  <c r="C5135" i="16"/>
  <c r="C5128" i="16"/>
  <c r="C5131" i="16"/>
  <c r="C5133" i="16"/>
  <c r="C5124" i="16"/>
  <c r="C5096" i="16"/>
  <c r="C5097" i="16"/>
  <c r="C5099" i="16"/>
  <c r="C5105" i="16"/>
  <c r="C5106" i="16"/>
  <c r="C5107" i="16"/>
  <c r="C5109" i="16"/>
  <c r="C5112" i="16"/>
  <c r="C5114" i="16"/>
  <c r="C5116" i="16"/>
  <c r="C5119" i="16"/>
  <c r="C5120" i="16"/>
  <c r="C5093" i="16"/>
  <c r="C5047" i="16"/>
  <c r="C5049" i="16"/>
  <c r="C5051" i="16"/>
  <c r="C5053" i="16"/>
  <c r="C5059" i="16"/>
  <c r="C5064" i="16"/>
  <c r="C5066" i="16"/>
  <c r="C5068" i="16"/>
  <c r="C5072" i="16"/>
  <c r="C5074" i="16"/>
  <c r="C5080" i="16"/>
  <c r="C5083" i="16"/>
  <c r="C5085" i="16"/>
  <c r="C5088" i="16"/>
  <c r="C5045" i="16"/>
  <c r="C5003" i="16"/>
  <c r="C5004" i="16"/>
  <c r="C5005" i="16"/>
  <c r="C5007" i="16"/>
  <c r="C5014" i="16"/>
  <c r="C5016" i="16"/>
  <c r="C5018" i="16"/>
  <c r="C5019" i="16"/>
  <c r="C5022" i="16"/>
  <c r="C5024" i="16"/>
  <c r="C5026" i="16"/>
  <c r="C5029" i="16"/>
  <c r="C5031" i="16"/>
  <c r="C5034" i="16"/>
  <c r="C5037" i="16"/>
  <c r="C5040" i="16"/>
  <c r="C5042" i="16"/>
  <c r="C5001" i="16"/>
  <c r="C4958" i="16"/>
  <c r="C4959" i="16"/>
  <c r="C4961" i="16"/>
  <c r="C4968" i="16"/>
  <c r="C4971" i="16"/>
  <c r="C4973" i="16"/>
  <c r="C4975" i="16"/>
  <c r="C4976" i="16"/>
  <c r="C4977" i="16"/>
  <c r="C4978" i="16"/>
  <c r="C4980" i="16"/>
  <c r="C4982" i="16"/>
  <c r="C4984" i="16"/>
  <c r="C4986" i="16"/>
  <c r="C4988" i="16"/>
  <c r="C4989" i="16"/>
  <c r="C4992" i="16"/>
  <c r="C4995" i="16"/>
  <c r="C4997" i="16"/>
  <c r="C4956" i="16"/>
  <c r="C4913" i="16"/>
  <c r="C4925" i="16"/>
  <c r="C4926" i="16"/>
  <c r="C4928" i="16"/>
  <c r="C4932" i="16"/>
  <c r="C4937" i="16"/>
  <c r="C4939" i="16"/>
  <c r="C4940" i="16"/>
  <c r="C4944" i="16"/>
  <c r="C4946" i="16"/>
  <c r="C4947" i="16"/>
  <c r="C4948" i="16"/>
  <c r="C4951" i="16"/>
  <c r="C4952" i="16"/>
  <c r="C4953" i="16"/>
  <c r="C4911" i="16"/>
  <c r="C4870" i="16"/>
  <c r="C4874" i="16"/>
  <c r="C4877" i="16"/>
  <c r="C4879" i="16"/>
  <c r="C4881" i="16"/>
  <c r="C4883" i="16"/>
  <c r="C4885" i="16"/>
  <c r="C4887" i="16"/>
  <c r="C4888" i="16"/>
  <c r="C4890" i="16"/>
  <c r="C4892" i="16"/>
  <c r="C4893" i="16"/>
  <c r="C4900" i="16"/>
  <c r="C4904" i="16"/>
  <c r="C4908" i="16"/>
  <c r="C4866" i="16"/>
  <c r="C4853" i="16"/>
  <c r="C4855" i="16"/>
  <c r="C4857" i="16"/>
  <c r="C4859" i="16"/>
  <c r="C4861" i="16"/>
  <c r="C4863" i="16"/>
  <c r="C4851" i="16"/>
  <c r="C4824" i="16"/>
  <c r="C4828" i="16"/>
  <c r="C4830" i="16"/>
  <c r="C4832" i="16"/>
  <c r="C4833" i="16"/>
  <c r="C4834" i="16"/>
  <c r="C4836" i="16"/>
  <c r="C4839" i="16"/>
  <c r="C4841" i="16"/>
  <c r="C4843" i="16"/>
  <c r="C4846" i="16"/>
  <c r="C4847" i="16"/>
  <c r="C4783" i="16"/>
  <c r="C4787" i="16"/>
  <c r="C4789" i="16"/>
  <c r="C4793" i="16"/>
  <c r="C4797" i="16"/>
  <c r="C4800" i="16"/>
  <c r="C4803" i="16"/>
  <c r="C4806" i="16"/>
  <c r="C4809" i="16"/>
  <c r="C4811" i="16"/>
  <c r="C4814" i="16"/>
  <c r="C4820" i="16"/>
  <c r="C4778" i="16"/>
  <c r="C4823" i="16"/>
  <c r="C4740" i="16"/>
  <c r="C4742" i="16"/>
  <c r="C4745" i="16"/>
  <c r="C4747" i="16"/>
  <c r="C4749" i="16"/>
  <c r="C4752" i="16"/>
  <c r="C4755" i="16"/>
  <c r="C4758" i="16"/>
  <c r="C4761" i="16"/>
  <c r="C4763" i="16"/>
  <c r="C4765" i="16"/>
  <c r="C4767" i="16"/>
  <c r="C4769" i="16"/>
  <c r="C4771" i="16"/>
  <c r="C4776" i="16"/>
  <c r="C4738" i="16"/>
  <c r="C4697" i="16"/>
  <c r="C4699" i="16"/>
  <c r="C4701" i="16"/>
  <c r="C4702" i="16"/>
  <c r="C4703" i="16"/>
  <c r="C4704" i="16"/>
  <c r="C4706" i="16"/>
  <c r="C4708" i="16"/>
  <c r="C4710" i="16"/>
  <c r="C4712" i="16"/>
  <c r="C4714" i="16"/>
  <c r="C4715" i="16"/>
  <c r="C4716" i="16"/>
  <c r="C4720" i="16"/>
  <c r="C4722" i="16"/>
  <c r="C4723" i="16"/>
  <c r="C4724" i="16"/>
  <c r="C4727" i="16"/>
  <c r="C4729" i="16"/>
  <c r="C4731" i="16"/>
  <c r="C4732" i="16"/>
  <c r="C4694" i="16"/>
  <c r="C4666" i="16"/>
  <c r="C4667" i="16"/>
  <c r="C4668" i="16"/>
  <c r="C4670" i="16"/>
  <c r="C4671" i="16"/>
  <c r="C4672" i="16"/>
  <c r="C4675" i="16"/>
  <c r="C4676" i="16"/>
  <c r="C4677" i="16"/>
  <c r="C4678" i="16"/>
  <c r="C4681" i="16"/>
  <c r="C4683" i="16"/>
  <c r="C4684" i="16"/>
  <c r="C4686" i="16"/>
  <c r="C4692" i="16"/>
  <c r="C4648" i="16"/>
  <c r="C4651" i="16"/>
  <c r="C4653" i="16"/>
  <c r="C4655" i="16"/>
  <c r="C4656" i="16"/>
  <c r="C4658" i="16"/>
  <c r="C4659" i="16"/>
  <c r="C4663" i="16"/>
  <c r="C4665" i="16"/>
  <c r="C4649" i="16"/>
  <c r="C4605" i="16"/>
  <c r="C4607" i="16"/>
  <c r="C4609" i="16"/>
  <c r="C4611" i="16"/>
  <c r="C4612" i="16"/>
  <c r="C4614" i="16"/>
  <c r="C4616" i="16"/>
  <c r="C4618" i="16"/>
  <c r="C4620" i="16"/>
  <c r="C4621" i="16"/>
  <c r="C4628" i="16"/>
  <c r="C4632" i="16"/>
  <c r="C4636" i="16"/>
  <c r="C4639" i="16"/>
  <c r="C4645" i="16"/>
  <c r="C4647" i="16"/>
  <c r="C4603" i="16"/>
  <c r="C4563" i="16"/>
  <c r="C4565" i="16"/>
  <c r="C4567" i="16"/>
  <c r="C4569" i="16"/>
  <c r="C4571" i="16"/>
  <c r="C4573" i="16"/>
  <c r="C4575" i="16"/>
  <c r="C4578" i="16"/>
  <c r="C4580" i="16"/>
  <c r="C4584" i="16"/>
  <c r="C4586" i="16"/>
  <c r="C4588" i="16"/>
  <c r="C4589" i="16"/>
  <c r="C4592" i="16"/>
  <c r="C4594" i="16"/>
  <c r="C4599" i="16"/>
  <c r="C4601" i="16"/>
  <c r="C4560" i="16"/>
  <c r="C4556" i="16"/>
  <c r="C4516" i="16"/>
  <c r="C4518" i="16"/>
  <c r="C4521" i="16"/>
  <c r="C4526" i="16"/>
  <c r="C4529" i="16"/>
  <c r="C4530" i="16"/>
  <c r="C4532" i="16"/>
  <c r="C4534" i="16"/>
  <c r="C4535" i="16"/>
  <c r="C4536" i="16"/>
  <c r="C4538" i="16"/>
  <c r="C4541" i="16"/>
  <c r="C4543" i="16"/>
  <c r="C4546" i="16"/>
  <c r="C4547" i="16"/>
  <c r="C4513" i="16"/>
  <c r="C4469" i="16"/>
  <c r="C4472" i="16"/>
  <c r="C4474" i="16"/>
  <c r="C4476" i="16"/>
  <c r="C4478" i="16"/>
  <c r="C4480" i="16"/>
  <c r="C4482" i="16"/>
  <c r="C4484" i="16"/>
  <c r="C4489" i="16"/>
  <c r="C4490" i="16"/>
  <c r="C4495" i="16"/>
  <c r="C4499" i="16"/>
  <c r="C4501" i="16"/>
  <c r="C4509" i="16"/>
  <c r="C4466" i="16"/>
  <c r="C4422" i="16"/>
  <c r="C4424" i="16"/>
  <c r="C4425" i="16"/>
  <c r="C4426" i="16"/>
  <c r="C4430" i="16"/>
  <c r="C4432" i="16"/>
  <c r="C4433" i="16"/>
  <c r="C4434" i="16"/>
  <c r="C4436" i="16"/>
  <c r="C4438" i="16"/>
  <c r="C4440" i="16"/>
  <c r="C4441" i="16"/>
  <c r="C4444" i="16"/>
  <c r="C4446" i="16"/>
  <c r="C4448" i="16"/>
  <c r="C4451" i="16"/>
  <c r="C4453" i="16"/>
  <c r="C4455" i="16"/>
  <c r="C4463" i="16"/>
  <c r="C4420" i="16"/>
  <c r="C4379" i="16"/>
  <c r="C4380" i="16"/>
  <c r="C4381" i="16"/>
  <c r="C4384" i="16"/>
  <c r="C4385" i="16"/>
  <c r="C4386" i="16"/>
  <c r="C4389" i="16"/>
  <c r="C4391" i="16"/>
  <c r="C4392" i="16"/>
  <c r="C4394" i="16"/>
  <c r="C4397" i="16"/>
  <c r="C4399" i="16"/>
  <c r="C4402" i="16"/>
  <c r="C4404" i="16"/>
  <c r="C4406" i="16"/>
  <c r="C4408" i="16"/>
  <c r="C4409" i="16"/>
  <c r="C4410" i="16"/>
  <c r="C4411" i="16"/>
  <c r="C4416" i="16"/>
  <c r="C4418" i="16"/>
  <c r="C4375" i="16"/>
  <c r="C4377" i="16"/>
  <c r="C4376" i="16"/>
  <c r="C4342" i="16"/>
  <c r="C4346" i="16"/>
  <c r="C4349" i="16"/>
  <c r="C4351" i="16"/>
  <c r="C4353" i="16"/>
  <c r="C4354" i="16"/>
  <c r="C4355" i="16"/>
  <c r="C4357" i="16"/>
  <c r="C4359" i="16"/>
  <c r="C4361" i="16"/>
  <c r="C4362" i="16"/>
  <c r="C4364" i="16"/>
  <c r="C4365" i="16"/>
  <c r="C4372" i="16"/>
  <c r="C4374" i="16"/>
  <c r="C4331" i="16"/>
  <c r="C4338" i="16"/>
  <c r="C4291" i="16"/>
  <c r="C4293" i="16"/>
  <c r="C4294" i="16"/>
  <c r="C4297" i="16"/>
  <c r="C4299" i="16"/>
  <c r="C4301" i="16"/>
  <c r="C4303" i="16"/>
  <c r="C4305" i="16"/>
  <c r="C4307" i="16"/>
  <c r="C4309" i="16"/>
  <c r="C4311" i="16"/>
  <c r="C4313" i="16"/>
  <c r="C4314" i="16"/>
  <c r="C4316" i="16"/>
  <c r="C4318" i="16"/>
  <c r="C4326" i="16"/>
  <c r="C4328" i="16"/>
  <c r="C4330" i="16"/>
  <c r="C4287" i="16"/>
  <c r="C4270" i="16"/>
  <c r="C4272" i="16"/>
  <c r="C4278" i="16"/>
  <c r="C4280" i="16"/>
  <c r="C4282" i="16"/>
  <c r="C4284" i="16"/>
  <c r="C4268" i="16"/>
  <c r="C4241" i="16"/>
  <c r="C4247" i="16"/>
  <c r="C4248" i="16"/>
  <c r="C4249" i="16"/>
  <c r="C4251" i="16"/>
  <c r="C4254" i="16"/>
  <c r="C4258" i="16"/>
  <c r="C4260" i="16"/>
  <c r="C4263" i="16"/>
  <c r="C4264" i="16"/>
  <c r="C4243" i="16"/>
  <c r="C4201" i="16"/>
  <c r="C4204" i="16"/>
  <c r="C4207" i="16"/>
  <c r="C4210" i="16"/>
  <c r="C4214" i="16"/>
  <c r="C4217" i="16"/>
  <c r="C4223" i="16"/>
  <c r="C4226" i="16"/>
  <c r="C4236" i="16"/>
  <c r="C4239" i="16"/>
  <c r="C4240" i="16"/>
  <c r="C4199" i="16"/>
  <c r="C4154" i="16"/>
  <c r="C4157" i="16"/>
  <c r="C4160" i="16"/>
  <c r="C4163" i="16"/>
  <c r="C4165" i="16"/>
  <c r="C4167" i="16"/>
  <c r="C4169" i="16"/>
  <c r="C4171" i="16"/>
  <c r="C4176" i="16"/>
  <c r="C4178" i="16"/>
  <c r="C4186" i="16"/>
  <c r="C4190" i="16"/>
  <c r="C4193" i="16"/>
  <c r="C4195" i="16"/>
  <c r="C4152" i="16"/>
  <c r="C4109" i="16"/>
  <c r="C4111" i="16"/>
  <c r="C4112" i="16"/>
  <c r="C4113" i="16"/>
  <c r="C4114" i="16"/>
  <c r="C4116" i="16"/>
  <c r="C4118" i="16"/>
  <c r="C4120" i="16"/>
  <c r="C4122" i="16"/>
  <c r="C4124" i="16"/>
  <c r="C4128" i="16"/>
  <c r="C4130" i="16"/>
  <c r="C4131" i="16"/>
  <c r="C4132" i="16"/>
  <c r="C4134" i="16"/>
  <c r="C4139" i="16"/>
  <c r="C4141" i="16"/>
  <c r="C4142" i="16"/>
  <c r="C4145" i="16"/>
  <c r="C4147" i="16"/>
  <c r="C4149" i="16"/>
  <c r="C4107" i="16"/>
  <c r="C4067" i="16"/>
  <c r="C4068" i="16"/>
  <c r="C4069" i="16"/>
  <c r="C4070" i="16"/>
  <c r="C4072" i="16"/>
  <c r="C4073" i="16"/>
  <c r="C4074" i="16"/>
  <c r="C4075" i="16"/>
  <c r="C4078" i="16"/>
  <c r="C4079" i="16"/>
  <c r="C4080" i="16"/>
  <c r="C4084" i="16"/>
  <c r="C4085" i="16"/>
  <c r="C4088" i="16"/>
  <c r="C4094" i="16"/>
  <c r="C4095" i="16"/>
  <c r="C4097" i="16"/>
  <c r="C4100" i="16"/>
  <c r="C4102" i="16"/>
  <c r="C4105" i="16"/>
  <c r="C4061" i="16"/>
  <c r="C4065" i="16"/>
  <c r="C4026" i="16"/>
  <c r="C4030" i="16"/>
  <c r="C4034" i="16"/>
  <c r="C4037" i="16"/>
  <c r="C4039" i="16"/>
  <c r="C4040" i="16"/>
  <c r="C4042" i="16"/>
  <c r="C4046" i="16"/>
  <c r="C4047" i="16"/>
  <c r="C4049" i="16"/>
  <c r="C4051" i="16"/>
  <c r="C4053" i="16"/>
  <c r="C4057" i="16"/>
  <c r="C4058" i="16"/>
  <c r="C4060" i="16"/>
  <c r="C4019" i="16"/>
  <c r="C4018" i="16"/>
  <c r="C3975" i="16"/>
  <c r="C3978" i="16"/>
  <c r="C3982" i="16"/>
  <c r="C3983" i="16"/>
  <c r="C3986" i="16"/>
  <c r="C3988" i="16"/>
  <c r="C3990" i="16"/>
  <c r="C3992" i="16"/>
  <c r="C3994" i="16"/>
  <c r="C3996" i="16"/>
  <c r="C4001" i="16"/>
  <c r="C4003" i="16"/>
  <c r="C4005" i="16"/>
  <c r="C4006" i="16"/>
  <c r="C4008" i="16"/>
  <c r="C4010" i="16"/>
  <c r="C4014" i="16"/>
  <c r="C4016" i="16"/>
  <c r="C3973" i="16"/>
  <c r="C3957" i="16"/>
  <c r="C3958" i="16"/>
  <c r="C3960" i="16"/>
  <c r="C3963" i="16"/>
  <c r="C3965" i="16"/>
  <c r="C3967" i="16"/>
  <c r="C3969" i="16"/>
  <c r="C3971" i="16"/>
  <c r="C3948" i="16"/>
  <c r="C3929" i="16"/>
  <c r="C3930" i="16"/>
  <c r="C3931" i="16"/>
  <c r="C3933" i="16"/>
  <c r="C3936" i="16"/>
  <c r="C3938" i="16"/>
  <c r="C3940" i="16"/>
  <c r="C3943" i="16"/>
  <c r="C3944" i="16"/>
  <c r="C3927" i="16"/>
  <c r="C3887" i="16"/>
  <c r="C3889" i="16"/>
  <c r="C3892" i="16"/>
  <c r="C3895" i="16"/>
  <c r="C3899" i="16"/>
  <c r="C3902" i="16"/>
  <c r="C3905" i="16"/>
  <c r="C3910" i="16"/>
  <c r="C3913" i="16"/>
  <c r="C3915" i="16"/>
  <c r="C3920" i="16"/>
  <c r="C3923" i="16"/>
  <c r="C3924" i="16"/>
  <c r="C3925" i="16"/>
  <c r="C3883" i="16"/>
  <c r="C3847" i="16"/>
  <c r="C3850" i="16"/>
  <c r="C3852" i="16"/>
  <c r="C3854" i="16"/>
  <c r="C3856" i="16"/>
  <c r="C3858" i="16"/>
  <c r="C3867" i="16"/>
  <c r="C3869" i="16"/>
  <c r="C3872" i="16"/>
  <c r="C3874" i="16"/>
  <c r="C3878" i="16"/>
  <c r="C3881" i="16"/>
  <c r="C3841" i="16"/>
  <c r="C3844" i="16"/>
  <c r="C3839" i="16"/>
  <c r="C3795" i="16"/>
  <c r="C3796" i="16"/>
  <c r="C3797" i="16"/>
  <c r="C3799" i="16"/>
  <c r="C3801" i="16"/>
  <c r="C3803" i="16"/>
  <c r="C3805" i="16"/>
  <c r="C3807" i="16"/>
  <c r="C3808" i="16"/>
  <c r="C3809" i="16"/>
  <c r="C3813" i="16"/>
  <c r="C3818" i="16"/>
  <c r="C3819" i="16"/>
  <c r="C3821" i="16"/>
  <c r="C3824" i="16"/>
  <c r="C3826" i="16"/>
  <c r="C3828" i="16"/>
  <c r="C3829" i="16"/>
  <c r="C3832" i="16"/>
  <c r="C3834" i="16"/>
  <c r="C3836" i="16"/>
  <c r="C3794" i="16"/>
  <c r="C3751" i="16"/>
  <c r="C3752" i="16"/>
  <c r="C3754" i="16"/>
  <c r="C3758" i="16"/>
  <c r="C3759" i="16"/>
  <c r="C3760" i="16"/>
  <c r="C3763" i="16"/>
  <c r="C3764" i="16"/>
  <c r="C3765" i="16"/>
  <c r="C3774" i="16"/>
  <c r="C3777" i="16"/>
  <c r="C3778" i="16"/>
  <c r="C3780" i="16"/>
  <c r="C3783" i="16"/>
  <c r="C3785" i="16"/>
  <c r="C3788" i="16"/>
  <c r="C3790" i="16"/>
  <c r="C3792" i="16"/>
  <c r="C3747" i="16"/>
  <c r="C3704" i="16"/>
  <c r="C3706" i="16"/>
  <c r="C3708" i="16"/>
  <c r="C3710" i="16"/>
  <c r="C3711" i="16"/>
  <c r="C3713" i="16"/>
  <c r="C3714" i="16"/>
  <c r="C3721" i="16"/>
  <c r="C3728" i="16"/>
  <c r="C3732" i="16"/>
  <c r="C3735" i="16"/>
  <c r="C3737" i="16"/>
  <c r="C3739" i="16"/>
  <c r="C3740" i="16"/>
  <c r="C3741" i="16"/>
  <c r="C3743" i="16"/>
  <c r="C3745" i="16"/>
  <c r="C3702" i="16"/>
  <c r="C3670" i="16"/>
  <c r="C3672" i="16"/>
  <c r="C3678" i="16"/>
  <c r="C3680" i="16"/>
  <c r="C3682" i="16"/>
  <c r="C3684" i="16"/>
  <c r="C3687" i="16"/>
  <c r="C3690" i="16"/>
  <c r="C3693" i="16"/>
  <c r="C3694" i="16"/>
  <c r="C3696" i="16"/>
  <c r="C3697" i="16"/>
  <c r="C3700" i="16"/>
  <c r="C3667" i="16"/>
  <c r="C3659" i="16"/>
  <c r="C3662" i="16"/>
  <c r="C3663" i="16"/>
  <c r="C3657" i="16"/>
  <c r="C3616" i="16"/>
  <c r="C3621" i="16"/>
  <c r="C3624" i="16"/>
  <c r="C3625" i="16"/>
  <c r="C3634" i="16"/>
  <c r="C3636" i="16"/>
  <c r="C3640" i="16"/>
  <c r="C3641" i="16"/>
  <c r="C3642" i="16"/>
  <c r="C3644" i="16"/>
  <c r="C3647" i="16"/>
  <c r="C3650" i="16"/>
  <c r="C3653" i="16"/>
  <c r="C3655" i="16"/>
  <c r="C3613" i="16"/>
  <c r="C3611" i="16"/>
  <c r="C3571" i="16"/>
  <c r="C3573" i="16"/>
  <c r="C3577" i="16"/>
  <c r="C3580" i="16"/>
  <c r="C3582" i="16"/>
  <c r="C3589" i="16"/>
  <c r="C3591" i="16"/>
  <c r="C3594" i="16"/>
  <c r="C3597" i="16"/>
  <c r="C3600" i="16"/>
  <c r="C3604" i="16"/>
  <c r="C3607" i="16"/>
  <c r="C3610" i="16"/>
  <c r="C3568" i="16"/>
  <c r="C3542" i="16"/>
  <c r="C3545" i="16"/>
  <c r="C3547" i="16"/>
  <c r="C3549" i="16"/>
  <c r="C3553" i="16"/>
  <c r="C3555" i="16"/>
  <c r="C3558" i="16"/>
  <c r="C3561" i="16"/>
  <c r="C3566" i="16"/>
  <c r="C3534" i="16"/>
  <c r="C3535" i="16"/>
  <c r="C3533" i="16"/>
  <c r="C3496" i="16"/>
  <c r="C3500" i="16"/>
  <c r="C3502" i="16"/>
  <c r="C3503" i="16"/>
  <c r="C3504" i="16"/>
  <c r="C3505" i="16"/>
  <c r="C3506" i="16"/>
  <c r="C3509" i="16"/>
  <c r="C3510" i="16"/>
  <c r="C3511" i="16"/>
  <c r="C3514" i="16"/>
  <c r="C3516" i="16"/>
  <c r="C3517" i="16"/>
  <c r="C3519" i="16"/>
  <c r="C3522" i="16"/>
  <c r="C3524" i="16"/>
  <c r="C3527" i="16"/>
  <c r="C3529" i="16"/>
  <c r="C3531" i="16"/>
  <c r="C3495" i="16"/>
  <c r="C3455" i="16"/>
  <c r="C3457" i="16"/>
  <c r="C3458" i="16"/>
  <c r="C3465" i="16"/>
  <c r="C3469" i="16"/>
  <c r="C3473" i="16"/>
  <c r="C3476" i="16"/>
  <c r="C3478" i="16"/>
  <c r="C3479" i="16"/>
  <c r="C3481" i="16"/>
  <c r="C3482" i="16"/>
  <c r="C3483" i="16"/>
  <c r="C3485" i="16"/>
  <c r="C3487" i="16"/>
  <c r="C3489" i="16"/>
  <c r="C3490" i="16"/>
  <c r="C3453" i="16"/>
  <c r="C3410" i="16"/>
  <c r="C3413" i="16"/>
  <c r="C3415" i="16"/>
  <c r="C3419" i="16"/>
  <c r="C3421" i="16"/>
  <c r="C3422" i="16"/>
  <c r="C3425" i="16"/>
  <c r="C3427" i="16"/>
  <c r="C3429" i="16"/>
  <c r="C3431" i="16"/>
  <c r="C3433" i="16"/>
  <c r="C3435" i="16"/>
  <c r="C3437" i="16"/>
  <c r="C3439" i="16"/>
  <c r="C3441" i="16"/>
  <c r="C3442" i="16"/>
  <c r="C3444" i="16"/>
  <c r="C3449" i="16"/>
  <c r="C3407" i="16"/>
  <c r="C3383" i="16"/>
  <c r="C3386" i="16"/>
  <c r="C3388" i="16"/>
  <c r="C3390" i="16"/>
  <c r="C3391" i="16"/>
  <c r="C3392" i="16"/>
  <c r="C3394" i="16"/>
  <c r="C3396" i="16"/>
  <c r="C3398" i="16"/>
  <c r="C3404" i="16"/>
  <c r="C3379" i="16"/>
  <c r="C3364" i="16"/>
  <c r="C3367" i="16"/>
  <c r="C3369" i="16"/>
  <c r="C3371" i="16"/>
  <c r="C3374" i="16"/>
  <c r="C3375" i="16"/>
  <c r="C3361" i="16"/>
  <c r="C3362" i="16"/>
  <c r="C3322" i="16"/>
  <c r="C3324" i="16"/>
  <c r="C3327" i="16"/>
  <c r="C3330" i="16"/>
  <c r="C3333" i="16"/>
  <c r="C3335" i="16"/>
  <c r="C3338" i="16"/>
  <c r="C3340" i="16"/>
  <c r="C3345" i="16"/>
  <c r="C3348" i="16"/>
  <c r="C3349" i="16"/>
  <c r="C3352" i="16"/>
  <c r="C3353" i="16"/>
  <c r="C3358" i="16"/>
  <c r="C3360" i="16"/>
  <c r="C3318" i="16"/>
  <c r="C3276" i="16"/>
  <c r="C3278" i="16"/>
  <c r="C3281" i="16"/>
  <c r="C3284" i="16"/>
  <c r="C3287" i="16"/>
  <c r="C3289" i="16"/>
  <c r="C3291" i="16"/>
  <c r="C3293" i="16"/>
  <c r="C3295" i="16"/>
  <c r="C3302" i="16"/>
  <c r="C3304" i="16"/>
  <c r="C3307" i="16"/>
  <c r="C3312" i="16"/>
  <c r="C3316" i="16"/>
  <c r="C3274" i="16"/>
  <c r="C3229" i="16"/>
  <c r="C3230" i="16"/>
  <c r="C3231" i="16"/>
  <c r="C3232" i="16"/>
  <c r="C3234" i="16"/>
  <c r="C3236" i="16"/>
  <c r="C3238" i="16"/>
  <c r="C3240" i="16"/>
  <c r="C3242" i="16"/>
  <c r="C3243" i="16"/>
  <c r="C3244" i="16"/>
  <c r="C3248" i="16"/>
  <c r="C3250" i="16"/>
  <c r="C3251" i="16"/>
  <c r="C3254" i="16"/>
  <c r="C3256" i="16"/>
  <c r="C3258" i="16"/>
  <c r="C3259" i="16"/>
  <c r="C3267" i="16"/>
  <c r="C3269" i="16"/>
  <c r="C3271" i="16"/>
  <c r="C3227" i="16"/>
  <c r="C3186" i="16"/>
  <c r="C3187" i="16"/>
  <c r="C3189" i="16"/>
  <c r="C3190" i="16"/>
  <c r="C3194" i="16"/>
  <c r="C3196" i="16"/>
  <c r="C3197" i="16"/>
  <c r="C3198" i="16"/>
  <c r="C3201" i="16"/>
  <c r="C3202" i="16"/>
  <c r="C3206" i="16"/>
  <c r="C3209" i="16"/>
  <c r="C3210" i="16"/>
  <c r="C3212" i="16"/>
  <c r="C3215" i="16"/>
  <c r="C3220" i="16"/>
  <c r="C3223" i="16"/>
  <c r="C3225" i="16"/>
  <c r="C3182" i="16"/>
  <c r="C3138" i="16"/>
  <c r="C3141" i="16"/>
  <c r="C3143" i="16"/>
  <c r="C3145" i="16"/>
  <c r="C3147" i="16"/>
  <c r="C3149" i="16"/>
  <c r="C3151" i="16"/>
  <c r="C3152" i="16"/>
  <c r="C3159" i="16"/>
  <c r="C3163" i="16"/>
  <c r="C3166" i="16"/>
  <c r="C3168" i="16"/>
  <c r="C3174" i="16"/>
  <c r="C3175" i="16"/>
  <c r="C3176" i="16"/>
  <c r="C3178" i="16"/>
  <c r="C3180" i="16"/>
  <c r="C3137" i="16"/>
  <c r="C3106" i="16"/>
  <c r="C3107" i="16"/>
  <c r="C3109" i="16"/>
  <c r="C3111" i="16"/>
  <c r="C3114" i="16"/>
  <c r="C3116" i="16"/>
  <c r="C3119" i="16"/>
  <c r="C3122" i="16"/>
  <c r="C3129" i="16"/>
  <c r="C3131" i="16"/>
  <c r="C3135" i="16"/>
  <c r="C3104" i="16"/>
  <c r="C3094" i="16"/>
  <c r="C3095" i="16"/>
  <c r="C3098" i="16"/>
  <c r="C3100" i="16"/>
  <c r="C3092" i="16"/>
  <c r="C3049" i="16"/>
  <c r="C3051" i="16"/>
  <c r="C3053" i="16"/>
  <c r="C3055" i="16"/>
  <c r="C3056" i="16"/>
  <c r="C3057" i="16"/>
  <c r="C3058" i="16"/>
  <c r="C3060" i="16"/>
  <c r="C3062" i="16"/>
  <c r="C3064" i="16"/>
  <c r="C3065" i="16"/>
  <c r="C3066" i="16"/>
  <c r="C3068" i="16"/>
  <c r="C3070" i="16"/>
  <c r="C3073" i="16"/>
  <c r="C3078" i="16"/>
  <c r="C3084" i="16"/>
  <c r="C3089" i="16"/>
  <c r="C3090" i="16"/>
  <c r="C3047" i="16"/>
  <c r="C3008" i="16"/>
  <c r="C3011" i="16"/>
  <c r="C3013" i="16"/>
  <c r="C3015" i="16"/>
  <c r="C3016" i="16"/>
  <c r="C3017" i="16"/>
  <c r="C3019" i="16"/>
  <c r="C3021" i="16"/>
  <c r="C3023" i="16"/>
  <c r="C3024" i="16"/>
  <c r="C3025" i="16"/>
  <c r="C3026" i="16"/>
  <c r="C3029" i="16"/>
  <c r="C3030" i="16"/>
  <c r="C3034" i="16"/>
  <c r="C3038" i="16"/>
  <c r="C3041" i="16"/>
  <c r="C3042" i="16"/>
  <c r="C3044" i="16"/>
  <c r="C3004" i="16"/>
  <c r="C2978" i="16"/>
  <c r="C2980" i="16"/>
  <c r="C2982" i="16"/>
  <c r="C2984" i="16"/>
  <c r="C2989" i="16"/>
  <c r="C2990" i="16"/>
  <c r="C2992" i="16"/>
  <c r="C2993" i="16"/>
  <c r="C3000" i="16"/>
  <c r="C2958" i="16"/>
  <c r="C2961" i="16"/>
  <c r="C2964" i="16"/>
  <c r="C2966" i="16"/>
  <c r="C2970" i="16"/>
  <c r="C2972" i="16"/>
  <c r="C2973" i="16"/>
  <c r="C2976" i="16"/>
  <c r="C2956" i="16"/>
  <c r="C2952" i="16"/>
  <c r="C2954" i="16"/>
  <c r="C2950" i="16"/>
  <c r="C2913" i="16"/>
  <c r="C2915" i="16"/>
  <c r="C2918" i="16"/>
  <c r="C2923" i="16"/>
  <c r="C2924" i="16"/>
  <c r="C2926" i="16"/>
  <c r="C2928" i="16"/>
  <c r="C2929" i="16"/>
  <c r="C2930" i="16"/>
  <c r="C2932" i="16"/>
  <c r="C2935" i="16"/>
  <c r="C2937" i="16"/>
  <c r="C2939" i="16"/>
  <c r="C2945" i="16"/>
  <c r="C2946" i="16"/>
  <c r="C2912" i="16"/>
  <c r="C2869" i="16"/>
  <c r="C2872" i="16"/>
  <c r="C2875" i="16"/>
  <c r="C2877" i="16"/>
  <c r="C2879" i="16"/>
  <c r="C2881" i="16"/>
  <c r="C2883" i="16"/>
  <c r="C2888" i="16"/>
  <c r="C2890" i="16"/>
  <c r="C2893" i="16"/>
  <c r="C2900" i="16"/>
  <c r="C2902" i="16"/>
  <c r="C2905" i="16"/>
  <c r="C2909" i="16"/>
  <c r="C2867" i="16"/>
  <c r="C2858" i="16"/>
  <c r="C2860" i="16"/>
  <c r="C2862" i="16"/>
  <c r="C2865" i="16"/>
  <c r="C2836" i="16"/>
  <c r="C2838" i="16"/>
  <c r="C2840" i="16"/>
  <c r="C2841" i="16"/>
  <c r="C2842" i="16"/>
  <c r="C2845" i="16"/>
  <c r="C2847" i="16"/>
  <c r="C2852" i="16"/>
  <c r="C2854" i="16"/>
  <c r="C2855" i="16"/>
  <c r="C2825" i="16"/>
  <c r="C2827" i="16"/>
  <c r="C2828" i="16"/>
  <c r="C2829" i="16"/>
  <c r="C2830" i="16"/>
  <c r="C2832" i="16"/>
  <c r="C2834" i="16"/>
  <c r="C2823" i="16"/>
  <c r="C2809" i="16"/>
  <c r="C2810" i="16"/>
  <c r="C2811" i="16"/>
  <c r="C2813" i="16"/>
  <c r="C2816" i="16"/>
  <c r="C2818" i="16"/>
  <c r="C2821" i="16"/>
  <c r="C2788" i="16"/>
  <c r="C2790" i="16"/>
  <c r="C2791" i="16"/>
  <c r="C2792" i="16"/>
  <c r="C2793" i="16"/>
  <c r="C2794" i="16"/>
  <c r="C2797" i="16"/>
  <c r="C2798" i="16"/>
  <c r="C2799" i="16"/>
  <c r="C2807" i="16"/>
  <c r="C2779" i="16"/>
  <c r="C2781" i="16"/>
  <c r="C2782" i="16"/>
  <c r="C2784" i="16"/>
  <c r="C2777" i="16"/>
  <c r="C2735" i="16"/>
  <c r="C2737" i="16"/>
  <c r="C2739" i="16"/>
  <c r="C2741" i="16"/>
  <c r="C2742" i="16"/>
  <c r="C2744" i="16"/>
  <c r="C2746" i="16"/>
  <c r="C2747" i="16"/>
  <c r="C2754" i="16"/>
  <c r="C2762" i="16"/>
  <c r="C2766" i="16"/>
  <c r="C2769" i="16"/>
  <c r="C2771" i="16"/>
  <c r="C2773" i="16"/>
  <c r="C2774" i="16"/>
  <c r="C2775" i="16"/>
  <c r="C2733" i="16"/>
  <c r="C2731" i="16"/>
  <c r="C2723" i="16"/>
  <c r="C2725" i="16"/>
  <c r="C2726" i="16"/>
  <c r="C2729" i="16"/>
  <c r="C2697" i="16"/>
  <c r="C2699" i="16"/>
  <c r="C2701" i="16"/>
  <c r="C2703" i="16"/>
  <c r="C2705" i="16"/>
  <c r="C2711" i="16"/>
  <c r="C2714" i="16"/>
  <c r="C2717" i="16"/>
  <c r="C2719" i="16"/>
  <c r="C2695" i="16"/>
  <c r="C2691" i="16"/>
  <c r="C2690" i="16"/>
  <c r="C2648" i="16"/>
  <c r="C2651" i="16"/>
  <c r="C2654" i="16"/>
  <c r="C2657" i="16"/>
  <c r="C2659" i="16"/>
  <c r="C2669" i="16"/>
  <c r="C2672" i="16"/>
  <c r="C2673" i="16"/>
  <c r="C2675" i="16"/>
  <c r="C2677" i="16"/>
  <c r="C2678" i="16"/>
  <c r="C2680" i="16"/>
  <c r="C2683" i="16"/>
  <c r="C2685" i="16"/>
  <c r="C2687" i="16"/>
  <c r="C2645" i="16"/>
  <c r="C2603" i="16"/>
  <c r="C2606" i="16"/>
  <c r="C2608" i="16"/>
  <c r="C2611" i="16"/>
  <c r="C2614" i="16"/>
  <c r="C2621" i="16"/>
  <c r="C2623" i="16"/>
  <c r="C2625" i="16"/>
  <c r="C2627" i="16"/>
  <c r="C2632" i="16"/>
  <c r="C2634" i="16"/>
  <c r="C2636" i="16"/>
  <c r="C2640" i="16"/>
  <c r="C2642" i="16"/>
  <c r="C2601" i="16"/>
  <c r="C2558" i="16"/>
  <c r="C2561" i="16"/>
  <c r="C2563" i="16"/>
  <c r="C2565" i="16"/>
  <c r="C2567" i="16"/>
  <c r="C2568" i="16"/>
  <c r="C2569" i="16"/>
  <c r="C2573" i="16"/>
  <c r="C2575" i="16"/>
  <c r="C2577" i="16"/>
  <c r="C2579" i="16"/>
  <c r="C2581" i="16"/>
  <c r="C2583" i="16"/>
  <c r="C2584" i="16"/>
  <c r="C2585" i="16"/>
  <c r="C2589" i="16"/>
  <c r="C2591" i="16"/>
  <c r="C2592" i="16"/>
  <c r="C2593" i="16"/>
  <c r="C2595" i="16"/>
  <c r="C2597" i="16"/>
  <c r="C2598" i="16"/>
  <c r="C2556" i="16"/>
  <c r="C2523" i="16"/>
  <c r="C2527" i="16"/>
  <c r="C2529" i="16"/>
  <c r="C2533" i="16"/>
  <c r="C2535" i="16"/>
  <c r="C2536" i="16"/>
  <c r="C2537" i="16"/>
  <c r="C2538" i="16"/>
  <c r="C2539" i="16"/>
  <c r="C2542" i="16"/>
  <c r="C2543" i="16"/>
  <c r="C2547" i="16"/>
  <c r="C2550" i="16"/>
  <c r="C2552" i="16"/>
  <c r="C2553" i="16"/>
  <c r="C2554" i="16"/>
  <c r="C2471" i="16"/>
  <c r="C2474" i="16"/>
  <c r="C2477" i="16"/>
  <c r="C2482" i="16"/>
  <c r="C2484" i="16"/>
  <c r="C2486" i="16"/>
  <c r="C2487" i="16"/>
  <c r="C2489" i="16"/>
  <c r="C2493" i="16"/>
  <c r="C2495" i="16"/>
  <c r="C2496" i="16"/>
  <c r="C2503" i="16"/>
  <c r="C2507" i="16"/>
  <c r="C2511" i="16"/>
  <c r="C2470" i="16"/>
  <c r="C2445" i="16"/>
  <c r="C2447" i="16"/>
  <c r="C2449" i="16"/>
  <c r="C2451" i="16"/>
  <c r="C2453" i="16"/>
  <c r="C2455" i="16"/>
  <c r="C2458" i="16"/>
  <c r="C2461" i="16"/>
  <c r="C2464" i="16"/>
  <c r="C2468" i="16"/>
  <c r="C2443" i="16"/>
  <c r="C2430" i="16"/>
  <c r="C2432" i="16"/>
  <c r="C2438" i="16"/>
  <c r="C2439" i="16"/>
  <c r="C2428" i="16"/>
  <c r="C2392" i="16"/>
  <c r="C2395" i="16"/>
  <c r="C2396" i="16"/>
  <c r="C2398" i="16"/>
  <c r="C2401" i="16"/>
  <c r="C2403" i="16"/>
  <c r="C2408" i="16"/>
  <c r="C2411" i="16"/>
  <c r="C2412" i="16"/>
  <c r="C2414" i="16"/>
  <c r="C2416" i="16"/>
  <c r="C2417" i="16"/>
  <c r="C2419" i="16"/>
  <c r="C2421" i="16"/>
  <c r="C2422" i="16"/>
  <c r="C2423" i="16"/>
  <c r="C2425" i="16"/>
  <c r="C2385" i="16"/>
  <c r="C2345" i="16"/>
  <c r="C2347" i="16"/>
  <c r="C2349" i="16"/>
  <c r="C2353" i="16"/>
  <c r="C2358" i="16"/>
  <c r="C2360" i="16"/>
  <c r="C2363" i="16"/>
  <c r="C2365" i="16"/>
  <c r="C2368" i="16"/>
  <c r="C2370" i="16"/>
  <c r="C2374" i="16"/>
  <c r="C2376" i="16"/>
  <c r="C2377" i="16"/>
  <c r="C2378" i="16"/>
  <c r="C2379" i="16"/>
  <c r="C2382" i="16"/>
  <c r="C2340" i="16"/>
  <c r="C2303" i="16"/>
  <c r="C2305" i="16"/>
  <c r="C2306" i="16"/>
  <c r="C2308" i="16"/>
  <c r="C2310" i="16"/>
  <c r="C2311" i="16"/>
  <c r="C2314" i="16"/>
  <c r="C2316" i="16"/>
  <c r="C2318" i="16"/>
  <c r="C2321" i="16"/>
  <c r="C2323" i="16"/>
  <c r="C2325" i="16"/>
  <c r="C2328" i="16"/>
  <c r="C2331" i="16"/>
  <c r="C2334" i="16"/>
  <c r="C2336" i="16"/>
  <c r="C2338" i="16"/>
  <c r="C2298" i="16"/>
  <c r="C2299" i="16"/>
  <c r="C2260" i="16"/>
  <c r="C2262" i="16"/>
  <c r="C2263" i="16"/>
  <c r="C2265" i="16"/>
  <c r="C2268" i="16"/>
  <c r="C2270" i="16"/>
  <c r="C2273" i="16"/>
  <c r="C2275" i="16"/>
  <c r="C2277" i="16"/>
  <c r="C2279" i="16"/>
  <c r="C2280" i="16"/>
  <c r="C2281" i="16"/>
  <c r="C2282" i="16"/>
  <c r="C2284" i="16"/>
  <c r="C2286" i="16"/>
  <c r="C2288" i="16"/>
  <c r="C2290" i="16"/>
  <c r="C2292" i="16"/>
  <c r="C2294" i="16"/>
  <c r="C2255" i="16"/>
  <c r="C2258" i="16"/>
  <c r="C2216" i="16"/>
  <c r="C2218" i="16"/>
  <c r="C2220" i="16"/>
  <c r="C2221" i="16"/>
  <c r="C2222" i="16"/>
  <c r="C2224" i="16"/>
  <c r="C2226" i="16"/>
  <c r="C2228" i="16"/>
  <c r="C2232" i="16"/>
  <c r="C2233" i="16"/>
  <c r="C2235" i="16"/>
  <c r="C2236" i="16"/>
  <c r="C2240" i="16"/>
  <c r="C2242" i="16"/>
  <c r="C2243" i="16"/>
  <c r="C2244" i="16"/>
  <c r="C2245" i="16"/>
  <c r="C2246" i="16"/>
  <c r="C2254" i="16"/>
  <c r="C2213" i="16"/>
  <c r="C2172" i="16"/>
  <c r="C2174" i="16"/>
  <c r="C2175" i="16"/>
  <c r="C2178" i="16"/>
  <c r="C2180" i="16"/>
  <c r="C2182" i="16"/>
  <c r="C2184" i="16"/>
  <c r="C2186" i="16"/>
  <c r="C2188" i="16"/>
  <c r="C2190" i="16"/>
  <c r="C2191" i="16"/>
  <c r="C2193" i="16"/>
  <c r="C2194" i="16"/>
  <c r="C2201" i="16"/>
  <c r="C2209" i="16"/>
  <c r="C2168" i="16"/>
  <c r="C2146" i="16"/>
  <c r="C2148" i="16"/>
  <c r="C2150" i="16"/>
  <c r="C2152" i="16"/>
  <c r="C2154" i="16"/>
  <c r="C2159" i="16"/>
  <c r="C2162" i="16"/>
  <c r="C2165" i="16"/>
  <c r="C2144" i="16"/>
  <c r="C2126" i="16"/>
  <c r="C2127" i="16"/>
  <c r="C2129" i="16"/>
  <c r="C2132" i="16"/>
  <c r="C2134" i="16"/>
  <c r="C2136" i="16"/>
  <c r="C2139" i="16"/>
  <c r="C2140" i="16"/>
  <c r="C2125" i="16"/>
  <c r="C2086" i="16"/>
  <c r="C2090" i="16"/>
  <c r="C2093" i="16"/>
  <c r="C2096" i="16"/>
  <c r="C2097" i="16"/>
  <c r="C2099" i="16"/>
  <c r="C2102" i="16"/>
  <c r="C2104" i="16"/>
  <c r="C2109" i="16"/>
  <c r="C2115" i="16"/>
  <c r="C2116" i="16"/>
  <c r="C2118" i="16"/>
  <c r="C2120" i="16"/>
  <c r="C2121" i="16"/>
  <c r="C2123" i="16"/>
  <c r="C2083" i="16"/>
  <c r="C2041" i="16"/>
  <c r="C2046" i="16"/>
  <c r="C2048" i="16"/>
  <c r="C2051" i="16"/>
  <c r="C2053" i="16"/>
  <c r="C2057" i="16"/>
  <c r="C2060" i="16"/>
  <c r="C2062" i="16"/>
  <c r="C2070" i="16"/>
  <c r="C2072" i="16"/>
  <c r="C2074" i="16"/>
  <c r="C2077" i="16"/>
  <c r="C2080" i="16"/>
  <c r="C2038" i="16"/>
  <c r="C2035" i="16"/>
  <c r="C1996" i="16"/>
  <c r="C1998" i="16"/>
  <c r="C2001" i="16"/>
  <c r="C2003" i="16"/>
  <c r="C2005" i="16"/>
  <c r="C2008" i="16"/>
  <c r="C2011" i="16"/>
  <c r="C2014" i="16"/>
  <c r="C2016" i="16"/>
  <c r="C2023" i="16"/>
  <c r="C2025" i="16"/>
  <c r="C2027" i="16"/>
  <c r="C2029" i="16"/>
  <c r="C2031" i="16"/>
  <c r="C2033" i="16"/>
  <c r="C1994" i="16"/>
  <c r="C1952" i="16"/>
  <c r="C1954" i="16"/>
  <c r="C1955" i="16"/>
  <c r="C1956" i="16"/>
  <c r="C1957" i="16"/>
  <c r="C1959" i="16"/>
  <c r="C1961" i="16"/>
  <c r="C1963" i="16"/>
  <c r="C1965" i="16"/>
  <c r="C1967" i="16"/>
  <c r="C1969" i="16"/>
  <c r="C1970" i="16"/>
  <c r="C1971" i="16"/>
  <c r="C1976" i="16"/>
  <c r="C1980" i="16"/>
  <c r="C1982" i="16"/>
  <c r="C1983" i="16"/>
  <c r="C1984" i="16"/>
  <c r="C1986" i="16"/>
  <c r="C1988" i="16"/>
  <c r="C1990" i="16"/>
  <c r="C1991" i="16"/>
  <c r="C1950" i="16"/>
  <c r="C1910" i="16"/>
  <c r="C1912" i="16"/>
  <c r="C1913" i="16"/>
  <c r="C1917" i="16"/>
  <c r="C1919" i="16"/>
  <c r="C1920" i="16"/>
  <c r="C1921" i="16"/>
  <c r="C1924" i="16"/>
  <c r="C1925" i="16"/>
  <c r="C1929" i="16"/>
  <c r="C1932" i="16"/>
  <c r="C1934" i="16"/>
  <c r="C1936" i="16"/>
  <c r="C1937" i="16"/>
  <c r="C1938" i="16"/>
  <c r="C1940" i="16"/>
  <c r="C1943" i="16"/>
  <c r="C1945" i="16"/>
  <c r="C1948" i="16"/>
  <c r="C1909" i="16"/>
  <c r="C1866" i="16"/>
  <c r="C1867" i="16"/>
  <c r="C1869" i="16"/>
  <c r="C1871" i="16"/>
  <c r="C1872" i="16"/>
  <c r="C1879" i="16"/>
  <c r="C1886" i="16"/>
  <c r="C1890" i="16"/>
  <c r="C1893" i="16"/>
  <c r="C1895" i="16"/>
  <c r="C1897" i="16"/>
  <c r="C1898" i="16"/>
  <c r="C1899" i="16"/>
  <c r="C1901" i="16"/>
  <c r="C1903" i="16"/>
  <c r="C1905" i="16"/>
  <c r="C1864" i="16"/>
  <c r="C1822" i="16"/>
  <c r="C1826" i="16"/>
  <c r="C1829" i="16"/>
  <c r="C1837" i="16"/>
  <c r="C1840" i="16"/>
  <c r="C1842" i="16"/>
  <c r="C1846" i="16"/>
  <c r="C1848" i="16"/>
  <c r="C1850" i="16"/>
  <c r="C1851" i="16"/>
  <c r="C1854" i="16"/>
  <c r="C1856" i="16"/>
  <c r="C1858" i="16"/>
  <c r="C1860" i="16"/>
  <c r="C1862" i="16"/>
  <c r="C1819" i="16"/>
  <c r="C1815" i="16"/>
  <c r="C1809" i="16"/>
  <c r="C1811" i="16"/>
  <c r="C1813" i="16"/>
  <c r="C1817" i="16"/>
  <c r="C1807" i="16"/>
  <c r="C1780" i="16"/>
  <c r="C1781" i="16"/>
  <c r="C1783" i="16"/>
  <c r="C1785" i="16"/>
  <c r="C1786" i="16"/>
  <c r="C1790" i="16"/>
  <c r="C1792" i="16"/>
  <c r="C1795" i="16"/>
  <c r="C1797" i="16"/>
  <c r="C1799" i="16"/>
  <c r="C1802" i="16"/>
  <c r="C1803" i="16"/>
  <c r="C1776" i="16"/>
  <c r="C1778" i="16"/>
  <c r="C1736" i="16"/>
  <c r="C1740" i="16"/>
  <c r="C1745" i="16"/>
  <c r="C1748" i="16"/>
  <c r="C1751" i="16"/>
  <c r="C1754" i="16"/>
  <c r="C1758" i="16"/>
  <c r="C1761" i="16"/>
  <c r="C1762" i="16"/>
  <c r="C1764" i="16"/>
  <c r="C1767" i="16"/>
  <c r="C1772" i="16"/>
  <c r="C1775" i="16"/>
  <c r="C1734" i="16"/>
  <c r="C1694" i="16"/>
  <c r="C1699" i="16"/>
  <c r="C1701" i="16"/>
  <c r="C1703" i="16"/>
  <c r="C1705" i="16"/>
  <c r="C1707" i="16"/>
  <c r="C1709" i="16"/>
  <c r="C1712" i="16"/>
  <c r="C1715" i="16"/>
  <c r="C1720" i="16"/>
  <c r="C1722" i="16"/>
  <c r="C1725" i="16"/>
  <c r="C1727" i="16"/>
  <c r="C1731" i="16"/>
  <c r="C1690" i="16"/>
  <c r="C1653" i="16"/>
  <c r="C1656" i="16"/>
  <c r="C1658" i="16"/>
  <c r="C1662" i="16"/>
  <c r="C1664" i="16"/>
  <c r="C1667" i="16"/>
  <c r="C1669" i="16"/>
  <c r="C1671" i="16"/>
  <c r="C1673" i="16"/>
  <c r="C1674" i="16"/>
  <c r="C1677" i="16"/>
  <c r="C1679" i="16"/>
  <c r="C1681" i="16"/>
  <c r="C1684" i="16"/>
  <c r="C1686" i="16"/>
  <c r="C1688" i="16"/>
  <c r="C1647" i="16"/>
  <c r="C1609" i="16"/>
  <c r="C1610" i="16"/>
  <c r="C1611" i="16"/>
  <c r="C1614" i="16"/>
  <c r="C1615" i="16"/>
  <c r="C1616" i="16"/>
  <c r="C1620" i="16"/>
  <c r="C1623" i="16"/>
  <c r="C1624" i="16"/>
  <c r="C1626" i="16"/>
  <c r="C1629" i="16"/>
  <c r="C1631" i="16"/>
  <c r="C1634" i="16"/>
  <c r="C1636" i="16"/>
  <c r="C1640" i="16"/>
  <c r="C1641" i="16"/>
  <c r="C1642" i="16"/>
  <c r="C1643" i="16"/>
  <c r="C1645" i="16"/>
  <c r="C1608" i="16"/>
  <c r="C1606" i="16"/>
  <c r="C1565" i="16"/>
  <c r="C1567" i="16"/>
  <c r="C1569" i="16"/>
  <c r="C1570" i="16"/>
  <c r="C1577" i="16"/>
  <c r="C1581" i="16"/>
  <c r="C1585" i="16"/>
  <c r="C1588" i="16"/>
  <c r="C1590" i="16"/>
  <c r="C1592" i="16"/>
  <c r="C1593" i="16"/>
  <c r="C1594" i="16"/>
  <c r="C1596" i="16"/>
  <c r="C1598" i="16"/>
  <c r="C1602" i="16"/>
  <c r="C1563" i="16"/>
  <c r="C1524" i="16"/>
  <c r="C1526" i="16"/>
  <c r="C1528" i="16"/>
  <c r="C1530" i="16"/>
  <c r="C1532" i="16"/>
  <c r="C1534" i="16"/>
  <c r="C1537" i="16"/>
  <c r="C1540" i="16"/>
  <c r="C1543" i="16"/>
  <c r="C1546" i="16"/>
  <c r="C1550" i="16"/>
  <c r="C1552" i="16"/>
  <c r="C1553" i="16"/>
  <c r="C1556" i="16"/>
  <c r="C1561" i="16"/>
  <c r="C1522" i="16"/>
  <c r="C1479" i="16"/>
  <c r="C1481" i="16"/>
  <c r="C1486" i="16"/>
  <c r="C1489" i="16"/>
  <c r="C1491" i="16"/>
  <c r="C1493" i="16"/>
  <c r="C1494" i="16"/>
  <c r="C1496" i="16"/>
  <c r="C1498" i="16"/>
  <c r="C1499" i="16"/>
  <c r="C1500" i="16"/>
  <c r="C1502" i="16"/>
  <c r="C1505" i="16"/>
  <c r="C1507" i="16"/>
  <c r="C1509" i="16"/>
  <c r="C1511" i="16"/>
  <c r="C1517" i="16"/>
  <c r="C1518" i="16"/>
  <c r="C1476" i="16"/>
  <c r="C1436" i="16"/>
  <c r="C1441" i="16"/>
  <c r="C1443" i="16"/>
  <c r="C1446" i="16"/>
  <c r="C1448" i="16"/>
  <c r="C1451" i="16"/>
  <c r="C1453" i="16"/>
  <c r="C1457" i="16"/>
  <c r="C1459" i="16"/>
  <c r="C1462" i="16"/>
  <c r="C1465" i="16"/>
  <c r="C1471" i="16"/>
  <c r="C1474" i="16"/>
  <c r="C1433" i="16"/>
  <c r="C1390" i="16"/>
  <c r="C1392" i="16"/>
  <c r="C1393" i="16"/>
  <c r="C1396" i="16"/>
  <c r="C1398" i="16"/>
  <c r="C1400" i="16"/>
  <c r="C1403" i="16"/>
  <c r="C1405" i="16"/>
  <c r="C1407" i="16"/>
  <c r="C1410" i="16"/>
  <c r="C1413" i="16"/>
  <c r="C1416" i="16"/>
  <c r="C1418" i="16"/>
  <c r="C1424" i="16"/>
  <c r="C1426" i="16"/>
  <c r="C1428" i="16"/>
  <c r="C1430" i="16"/>
  <c r="C1388" i="16"/>
  <c r="C1344" i="16"/>
  <c r="C1345" i="16"/>
  <c r="C1347" i="16"/>
  <c r="C1350" i="16"/>
  <c r="C1352" i="16"/>
  <c r="C1355" i="16"/>
  <c r="C1357" i="16"/>
  <c r="C1359" i="16"/>
  <c r="C1361" i="16"/>
  <c r="C1362" i="16"/>
  <c r="C1363" i="16"/>
  <c r="C1364" i="16"/>
  <c r="C1366" i="16"/>
  <c r="C1368" i="16"/>
  <c r="C1370" i="16"/>
  <c r="C1372" i="16"/>
  <c r="C1377" i="16"/>
  <c r="C1378" i="16"/>
  <c r="C1382" i="16"/>
  <c r="C1384" i="16"/>
  <c r="C1385" i="16"/>
  <c r="C1343" i="16"/>
  <c r="C1301" i="16"/>
  <c r="C1303" i="16"/>
  <c r="C1305" i="16"/>
  <c r="C1306" i="16"/>
  <c r="C1313" i="16"/>
  <c r="C1317" i="16"/>
  <c r="C1320" i="16"/>
  <c r="C1322" i="16"/>
  <c r="C1323" i="16"/>
  <c r="C1324" i="16"/>
  <c r="C1326" i="16"/>
  <c r="C1332" i="16"/>
  <c r="C1333" i="16"/>
  <c r="C1335" i="16"/>
  <c r="C1336" i="16"/>
  <c r="C1338" i="16"/>
  <c r="C1339" i="16"/>
  <c r="C1340" i="16"/>
  <c r="C1299" i="16"/>
  <c r="C1263" i="16"/>
  <c r="C1265" i="16"/>
  <c r="C1267" i="16"/>
  <c r="C1269" i="16"/>
  <c r="C1271" i="16"/>
  <c r="C1273" i="16"/>
  <c r="C1276" i="16"/>
  <c r="C1280" i="16"/>
  <c r="C1287" i="16"/>
  <c r="C1291" i="16"/>
  <c r="C1292" i="16"/>
  <c r="C1295" i="16"/>
  <c r="C1297" i="16"/>
  <c r="C1261" i="16"/>
  <c r="C1257" i="16"/>
  <c r="C1256" i="16"/>
  <c r="C1229" i="16"/>
  <c r="C1232" i="16"/>
  <c r="C1233" i="16"/>
  <c r="C1234" i="16"/>
  <c r="C1236" i="16"/>
  <c r="C1241" i="16"/>
  <c r="C1243" i="16"/>
  <c r="C1244" i="16"/>
  <c r="C1246" i="16"/>
  <c r="C1249" i="16"/>
  <c r="C1251" i="16"/>
  <c r="C1253" i="16"/>
  <c r="C1181" i="16"/>
  <c r="C1183" i="16"/>
  <c r="C1186" i="16"/>
  <c r="C1188" i="16"/>
  <c r="C1196" i="16"/>
  <c r="C1198" i="16"/>
  <c r="C1202" i="16"/>
  <c r="C1204" i="16"/>
  <c r="C1207" i="16"/>
  <c r="C1210" i="16"/>
  <c r="C1133" i="16"/>
  <c r="C1135" i="16"/>
  <c r="C1136" i="16"/>
  <c r="C1137" i="16"/>
  <c r="C1139" i="16"/>
  <c r="C1141" i="16"/>
  <c r="C1142" i="16"/>
  <c r="C1150" i="16"/>
  <c r="C1152" i="16"/>
  <c r="C1154" i="16"/>
  <c r="C1157" i="16"/>
  <c r="C1159" i="16"/>
  <c r="C1161" i="16"/>
  <c r="C1164" i="16"/>
  <c r="C1079" i="16"/>
  <c r="C1081" i="16"/>
  <c r="C1083" i="16"/>
  <c r="C1084" i="16"/>
  <c r="C1086" i="16"/>
  <c r="C1090" i="16"/>
  <c r="C1092" i="16"/>
  <c r="C1093" i="16"/>
  <c r="C1094" i="16"/>
  <c r="C1097" i="16"/>
  <c r="C1098" i="16"/>
  <c r="C1102" i="16"/>
  <c r="C1104" i="16"/>
  <c r="C1107" i="16"/>
  <c r="C1109" i="16"/>
  <c r="C1112" i="16"/>
  <c r="C1114" i="16"/>
  <c r="C1116" i="16"/>
  <c r="C1118" i="16"/>
  <c r="C1119" i="16"/>
  <c r="C1077" i="16"/>
  <c r="C1076" i="16"/>
  <c r="C1040" i="16"/>
  <c r="C1042" i="16"/>
  <c r="C1044" i="16"/>
  <c r="C1046" i="16"/>
  <c r="C1048" i="16"/>
  <c r="C1051" i="16"/>
  <c r="C1062" i="16"/>
  <c r="C1066" i="16"/>
  <c r="C1070" i="16"/>
  <c r="C1073" i="16"/>
  <c r="C1075" i="16"/>
  <c r="C1006" i="16"/>
  <c r="C1011" i="16"/>
  <c r="C1013" i="16"/>
  <c r="C1015" i="16"/>
  <c r="C1017" i="16"/>
  <c r="C1019" i="16"/>
  <c r="C1022" i="16"/>
  <c r="C1025" i="16"/>
  <c r="C1028" i="16"/>
  <c r="C1030" i="16"/>
  <c r="C1004" i="16"/>
  <c r="C992" i="16"/>
  <c r="C994" i="16"/>
  <c r="C996" i="16"/>
  <c r="C999" i="16"/>
  <c r="C1000" i="16"/>
  <c r="C990" i="16"/>
  <c r="C949" i="16"/>
  <c r="C951" i="16"/>
  <c r="C954" i="16"/>
  <c r="C956" i="16"/>
  <c r="C961" i="16"/>
  <c r="C967" i="16"/>
  <c r="C968" i="16"/>
  <c r="C970" i="16"/>
  <c r="C972" i="16"/>
  <c r="C973" i="16"/>
  <c r="C975" i="16"/>
  <c r="C977" i="16"/>
  <c r="C978" i="16"/>
  <c r="C979" i="16"/>
  <c r="C981" i="16"/>
  <c r="C984" i="16"/>
  <c r="C987" i="16"/>
  <c r="C948" i="16"/>
  <c r="C905" i="16"/>
  <c r="C909" i="16"/>
  <c r="C912" i="16"/>
  <c r="C914" i="16"/>
  <c r="C922" i="16"/>
  <c r="C924" i="16"/>
  <c r="C926" i="16"/>
  <c r="C929" i="16"/>
  <c r="C932" i="16"/>
  <c r="C935" i="16"/>
  <c r="C938" i="16"/>
  <c r="C942" i="16"/>
  <c r="C945" i="16"/>
  <c r="C903" i="16"/>
  <c r="C861" i="16"/>
  <c r="C864" i="16"/>
  <c r="C867" i="16"/>
  <c r="C869" i="16"/>
  <c r="C875" i="16"/>
  <c r="C877" i="16"/>
  <c r="C879" i="16"/>
  <c r="C881" i="16"/>
  <c r="C883" i="16"/>
  <c r="C885" i="16"/>
  <c r="C887" i="16"/>
  <c r="C890" i="16"/>
  <c r="C893" i="16"/>
  <c r="C898" i="16"/>
  <c r="C900" i="16"/>
  <c r="C858" i="16"/>
  <c r="C817" i="16"/>
  <c r="C819" i="16"/>
  <c r="C820" i="16"/>
  <c r="C821" i="16"/>
  <c r="C829" i="16"/>
  <c r="C831" i="16"/>
  <c r="C834" i="16"/>
  <c r="C837" i="16"/>
  <c r="C839" i="16"/>
  <c r="C841" i="16"/>
  <c r="C843" i="16"/>
  <c r="C844" i="16"/>
  <c r="C847" i="16"/>
  <c r="C849" i="16"/>
  <c r="C851" i="16"/>
  <c r="C854" i="16"/>
  <c r="C856" i="16"/>
  <c r="C813" i="16"/>
  <c r="C785" i="16"/>
  <c r="C787" i="16"/>
  <c r="C789" i="16"/>
  <c r="C790" i="16"/>
  <c r="C791" i="16"/>
  <c r="C792" i="16"/>
  <c r="C794" i="16"/>
  <c r="C796" i="16"/>
  <c r="C798" i="16"/>
  <c r="C800" i="16"/>
  <c r="C802" i="16"/>
  <c r="C804" i="16"/>
  <c r="C805" i="16"/>
  <c r="C806" i="16"/>
  <c r="C808" i="16"/>
  <c r="C811" i="16"/>
  <c r="C770" i="16"/>
  <c r="C772" i="16"/>
  <c r="C775" i="16"/>
  <c r="C777" i="16"/>
  <c r="C783" i="16"/>
  <c r="C769" i="16"/>
  <c r="C729" i="16"/>
  <c r="C731" i="16"/>
  <c r="C735" i="16"/>
  <c r="C739" i="16"/>
  <c r="C741" i="16"/>
  <c r="C742" i="16"/>
  <c r="C743" i="16"/>
  <c r="C744" i="16"/>
  <c r="C745" i="16"/>
  <c r="C748" i="16"/>
  <c r="C749" i="16"/>
  <c r="C753" i="16"/>
  <c r="C756" i="16"/>
  <c r="C758" i="16"/>
  <c r="C760" i="16"/>
  <c r="C762" i="16"/>
  <c r="C764" i="16"/>
  <c r="C767" i="16"/>
  <c r="C728" i="16"/>
  <c r="C683" i="16"/>
  <c r="C685" i="16"/>
  <c r="C690" i="16"/>
  <c r="C691" i="16"/>
  <c r="C698" i="16"/>
  <c r="C702" i="16"/>
  <c r="C706" i="16"/>
  <c r="C709" i="16"/>
  <c r="C711" i="16"/>
  <c r="C714" i="16"/>
  <c r="C716" i="16"/>
  <c r="C717" i="16"/>
  <c r="C718" i="16"/>
  <c r="C720" i="16"/>
  <c r="C722" i="16"/>
  <c r="C724" i="16"/>
  <c r="C682" i="16"/>
  <c r="C645" i="16"/>
  <c r="C648" i="16"/>
  <c r="C651" i="16"/>
  <c r="C654" i="16"/>
  <c r="C656" i="16"/>
  <c r="C660" i="16"/>
  <c r="C662" i="16"/>
  <c r="C663" i="16"/>
  <c r="C666" i="16"/>
  <c r="C668" i="16"/>
  <c r="C670" i="16"/>
  <c r="C672" i="16"/>
  <c r="C674" i="16"/>
  <c r="C676" i="16"/>
  <c r="C678" i="16"/>
  <c r="C680" i="16"/>
  <c r="C637" i="16"/>
  <c r="C627" i="16"/>
  <c r="C629" i="16"/>
  <c r="C631" i="16"/>
  <c r="C633" i="16"/>
  <c r="C635" i="16"/>
  <c r="C625" i="16"/>
  <c r="C599" i="16"/>
  <c r="C600" i="16"/>
  <c r="C602" i="16"/>
  <c r="C604" i="16"/>
  <c r="C605" i="16"/>
  <c r="C606" i="16"/>
  <c r="C608" i="16"/>
  <c r="C611" i="16"/>
  <c r="C613" i="16"/>
  <c r="C615" i="16"/>
  <c r="C617" i="16"/>
  <c r="C620" i="16"/>
  <c r="C621" i="16"/>
  <c r="C593" i="16"/>
  <c r="C557" i="16"/>
  <c r="C559" i="16"/>
  <c r="C561" i="16"/>
  <c r="C564" i="16"/>
  <c r="C567" i="16"/>
  <c r="C570" i="16"/>
  <c r="C573" i="16"/>
  <c r="C576" i="16"/>
  <c r="C578" i="16"/>
  <c r="C581" i="16"/>
  <c r="C583" i="16"/>
  <c r="C588" i="16"/>
  <c r="C591" i="16"/>
  <c r="C553" i="16"/>
  <c r="C523" i="16"/>
  <c r="C526" i="16"/>
  <c r="C529" i="16"/>
  <c r="C534" i="16"/>
  <c r="C536" i="16"/>
  <c r="C539" i="16"/>
  <c r="C541" i="16"/>
  <c r="C545" i="16"/>
  <c r="C548" i="16"/>
  <c r="C475" i="16"/>
  <c r="C476" i="16"/>
  <c r="C478" i="16"/>
  <c r="C480" i="16"/>
  <c r="C482" i="16"/>
  <c r="C483" i="16"/>
  <c r="C486" i="16"/>
  <c r="C488" i="16"/>
  <c r="C490" i="16"/>
  <c r="C493" i="16"/>
  <c r="C495" i="16"/>
  <c r="C497" i="16"/>
  <c r="C500" i="16"/>
  <c r="C508" i="16"/>
  <c r="C427" i="16"/>
  <c r="C428" i="16"/>
  <c r="C431" i="16"/>
  <c r="C432" i="16"/>
  <c r="C436" i="16"/>
  <c r="C437" i="16"/>
  <c r="C439" i="16"/>
  <c r="C442" i="16"/>
  <c r="C444" i="16"/>
  <c r="C447" i="16"/>
  <c r="C449" i="16"/>
  <c r="C451" i="16"/>
  <c r="C453" i="16"/>
  <c r="C454" i="16"/>
  <c r="C455" i="16"/>
  <c r="C456" i="16"/>
  <c r="C461" i="16"/>
  <c r="C463" i="16"/>
  <c r="C380" i="16"/>
  <c r="C384" i="16"/>
  <c r="C385" i="16"/>
  <c r="C392" i="16"/>
  <c r="C396" i="16"/>
  <c r="C403" i="16"/>
  <c r="C404" i="16"/>
  <c r="C405" i="16"/>
  <c r="C407" i="16"/>
  <c r="C409" i="16"/>
  <c r="C417" i="16"/>
  <c r="C418" i="16"/>
  <c r="C420" i="16"/>
  <c r="C378" i="16"/>
  <c r="C348" i="16"/>
  <c r="C351" i="16"/>
  <c r="C354" i="16"/>
  <c r="C357" i="16"/>
  <c r="C361" i="16"/>
  <c r="C363" i="16"/>
  <c r="C364" i="16"/>
  <c r="C370" i="16"/>
  <c r="C372" i="16"/>
  <c r="C374" i="16"/>
  <c r="C376" i="16"/>
  <c r="C300" i="16"/>
  <c r="C301" i="16"/>
  <c r="C303" i="16"/>
  <c r="C305" i="16"/>
  <c r="C306" i="16"/>
  <c r="C307" i="16"/>
  <c r="C309" i="16"/>
  <c r="C312" i="16"/>
  <c r="C315" i="16"/>
  <c r="C318" i="16"/>
  <c r="C324" i="16"/>
  <c r="C326" i="16"/>
  <c r="C328" i="16"/>
  <c r="C331" i="16"/>
  <c r="C332" i="16"/>
  <c r="C251" i="16"/>
  <c r="C255" i="16"/>
  <c r="C257" i="16"/>
  <c r="C260" i="16"/>
  <c r="C263" i="16"/>
  <c r="C266" i="16"/>
  <c r="C269" i="16"/>
  <c r="C272" i="16"/>
  <c r="C279" i="16"/>
  <c r="C280" i="16"/>
  <c r="C282" i="16"/>
  <c r="C285" i="16"/>
  <c r="C287" i="16"/>
  <c r="C203" i="16"/>
  <c r="C206" i="16"/>
  <c r="C209" i="16"/>
  <c r="C211" i="16"/>
  <c r="C213" i="16"/>
  <c r="C215" i="16"/>
  <c r="C217" i="16"/>
  <c r="C219" i="16"/>
  <c r="C222" i="16"/>
  <c r="C225" i="16"/>
  <c r="C235" i="16"/>
  <c r="C237" i="16"/>
  <c r="C240" i="16"/>
  <c r="C242" i="16"/>
  <c r="C201" i="16"/>
  <c r="C159" i="16"/>
  <c r="C157" i="16"/>
  <c r="C156" i="16"/>
  <c r="C117" i="16"/>
  <c r="C119" i="16"/>
  <c r="C121" i="16"/>
  <c r="C123" i="16"/>
  <c r="C124" i="16"/>
  <c r="C126" i="16"/>
  <c r="C129" i="16"/>
  <c r="C131" i="16"/>
  <c r="C134" i="16"/>
  <c r="C140" i="16"/>
  <c r="C142" i="16"/>
  <c r="C144" i="16"/>
  <c r="C145" i="16"/>
  <c r="C146" i="16"/>
  <c r="C147" i="16"/>
  <c r="C149" i="16"/>
  <c r="C151" i="16"/>
  <c r="C153" i="16"/>
  <c r="C155" i="16"/>
  <c r="C112" i="16"/>
  <c r="C113" i="16"/>
  <c r="C111" i="16"/>
  <c r="C108" i="16"/>
  <c r="C61" i="16"/>
  <c r="C62" i="16"/>
  <c r="C64" i="16"/>
  <c r="C66" i="16"/>
  <c r="C67" i="16"/>
  <c r="C74" i="16"/>
  <c r="C78" i="16"/>
  <c r="C81" i="16"/>
  <c r="C83" i="16"/>
  <c r="C85" i="16"/>
  <c r="C86" i="16"/>
  <c r="C87" i="16"/>
  <c r="C89" i="16"/>
  <c r="C94" i="16"/>
  <c r="C96" i="16"/>
  <c r="C97" i="16"/>
  <c r="C99" i="16"/>
  <c r="C100" i="16"/>
  <c r="C104" i="16"/>
  <c r="C106" i="16"/>
  <c r="C107" i="16"/>
  <c r="C59" i="16"/>
  <c r="C57" i="16"/>
  <c r="C9" i="16"/>
  <c r="C11" i="16"/>
  <c r="C13" i="16"/>
  <c r="C15" i="16"/>
  <c r="C17" i="16"/>
  <c r="C19" i="16"/>
  <c r="C22" i="16"/>
  <c r="C26" i="16"/>
  <c r="C29" i="16"/>
  <c r="C32" i="16"/>
  <c r="C36" i="16"/>
  <c r="C38" i="16"/>
  <c r="C40" i="16"/>
  <c r="C41" i="16"/>
  <c r="C49" i="16"/>
  <c r="C51" i="16"/>
  <c r="C53" i="16"/>
  <c r="C55" i="16"/>
  <c r="C7" i="16"/>
  <c r="G492" i="14" l="1"/>
  <c r="G493" i="14"/>
  <c r="G495" i="14"/>
  <c r="G497" i="14"/>
  <c r="G498" i="14"/>
  <c r="G500" i="14"/>
  <c r="G502" i="14"/>
  <c r="G504" i="14"/>
  <c r="G505" i="14"/>
  <c r="G506" i="14"/>
  <c r="G508" i="14"/>
  <c r="G511" i="14"/>
  <c r="G514" i="14"/>
  <c r="G517" i="14"/>
  <c r="G519" i="14"/>
  <c r="G521" i="14"/>
  <c r="G523" i="14"/>
  <c r="G526" i="14"/>
  <c r="G527" i="14"/>
  <c r="F492" i="14"/>
  <c r="F493" i="14"/>
  <c r="F495" i="14"/>
  <c r="F497" i="14"/>
  <c r="F498" i="14"/>
  <c r="F500" i="14"/>
  <c r="F504" i="14"/>
  <c r="F505" i="14"/>
  <c r="F506" i="14"/>
  <c r="F508" i="14"/>
  <c r="F511" i="14"/>
  <c r="F514" i="14"/>
  <c r="F517" i="14"/>
  <c r="F519" i="14"/>
  <c r="F521" i="14"/>
  <c r="F523" i="14"/>
  <c r="F526" i="14"/>
  <c r="F527" i="14"/>
  <c r="E492" i="14"/>
  <c r="E493" i="14"/>
  <c r="E495" i="14"/>
  <c r="E497" i="14"/>
  <c r="E498" i="14"/>
  <c r="E500" i="14"/>
  <c r="E502" i="14"/>
  <c r="E504" i="14"/>
  <c r="E505" i="14"/>
  <c r="E506" i="14"/>
  <c r="E508" i="14"/>
  <c r="E511" i="14"/>
  <c r="E514" i="14"/>
  <c r="E517" i="14"/>
  <c r="E519" i="14"/>
  <c r="E521" i="14"/>
  <c r="E523" i="14"/>
  <c r="E526" i="14"/>
  <c r="E527" i="14"/>
  <c r="F489" i="14"/>
  <c r="G489" i="14"/>
  <c r="E489" i="14"/>
  <c r="G434" i="14"/>
  <c r="G438" i="14"/>
  <c r="G441" i="14"/>
  <c r="G443" i="14"/>
  <c r="G447" i="14"/>
  <c r="G449" i="14"/>
  <c r="G451" i="14"/>
  <c r="G454" i="14"/>
  <c r="G457" i="14"/>
  <c r="G460" i="14"/>
  <c r="G463" i="14"/>
  <c r="G467" i="14"/>
  <c r="G470" i="14"/>
  <c r="G473" i="14"/>
  <c r="G474" i="14"/>
  <c r="G476" i="14"/>
  <c r="G479" i="14"/>
  <c r="G481" i="14"/>
  <c r="F434" i="14"/>
  <c r="F438" i="14"/>
  <c r="F441" i="14"/>
  <c r="F443" i="14"/>
  <c r="F447" i="14"/>
  <c r="F449" i="14"/>
  <c r="F451" i="14"/>
  <c r="F454" i="14"/>
  <c r="F457" i="14"/>
  <c r="F460" i="14"/>
  <c r="F463" i="14"/>
  <c r="F467" i="14"/>
  <c r="F470" i="14"/>
  <c r="F473" i="14"/>
  <c r="F474" i="14"/>
  <c r="F476" i="14"/>
  <c r="F479" i="14"/>
  <c r="F481" i="14"/>
  <c r="E434" i="14"/>
  <c r="E438" i="14"/>
  <c r="E441" i="14"/>
  <c r="E443" i="14"/>
  <c r="E447" i="14"/>
  <c r="E449" i="14"/>
  <c r="E451" i="14"/>
  <c r="E454" i="14"/>
  <c r="E457" i="14"/>
  <c r="E460" i="14"/>
  <c r="E463" i="14"/>
  <c r="E467" i="14"/>
  <c r="E470" i="14"/>
  <c r="E473" i="14"/>
  <c r="E474" i="14"/>
  <c r="E476" i="14"/>
  <c r="E479" i="14"/>
  <c r="E481" i="14"/>
  <c r="F432" i="14"/>
  <c r="G432" i="14"/>
  <c r="E432" i="14"/>
  <c r="G379" i="14"/>
  <c r="G382" i="14"/>
  <c r="G384" i="14"/>
  <c r="G386" i="14"/>
  <c r="G389" i="14"/>
  <c r="G392" i="14"/>
  <c r="G395" i="14"/>
  <c r="G397" i="14"/>
  <c r="G400" i="14"/>
  <c r="G402" i="14"/>
  <c r="G404" i="14"/>
  <c r="G406" i="14"/>
  <c r="G408" i="14"/>
  <c r="G410" i="14"/>
  <c r="G412" i="14"/>
  <c r="G415" i="14"/>
  <c r="G418" i="14"/>
  <c r="G423" i="14"/>
  <c r="G425" i="14"/>
  <c r="F379" i="14"/>
  <c r="F382" i="14"/>
  <c r="F384" i="14"/>
  <c r="F386" i="14"/>
  <c r="F389" i="14"/>
  <c r="F392" i="14"/>
  <c r="F395" i="14"/>
  <c r="F397" i="14"/>
  <c r="F400" i="14"/>
  <c r="F402" i="14"/>
  <c r="F404" i="14"/>
  <c r="F406" i="14"/>
  <c r="F408" i="14"/>
  <c r="F410" i="14"/>
  <c r="F412" i="14"/>
  <c r="F415" i="14"/>
  <c r="F418" i="14"/>
  <c r="F423" i="14"/>
  <c r="F425" i="14"/>
  <c r="E379" i="14"/>
  <c r="E382" i="14"/>
  <c r="E384" i="14"/>
  <c r="E386" i="14"/>
  <c r="E389" i="14"/>
  <c r="E392" i="14"/>
  <c r="E395" i="14"/>
  <c r="E397" i="14"/>
  <c r="E400" i="14"/>
  <c r="E402" i="14"/>
  <c r="E404" i="14"/>
  <c r="E406" i="14"/>
  <c r="E408" i="14"/>
  <c r="E410" i="14"/>
  <c r="E412" i="14"/>
  <c r="E415" i="14"/>
  <c r="E418" i="14"/>
  <c r="E423" i="14"/>
  <c r="E425" i="14"/>
  <c r="F377" i="14"/>
  <c r="G377" i="14"/>
  <c r="E377" i="14"/>
  <c r="E355" i="14"/>
  <c r="F355" i="14"/>
  <c r="G355" i="14"/>
  <c r="G323" i="14"/>
  <c r="G325" i="14"/>
  <c r="G327" i="14"/>
  <c r="G329" i="14"/>
  <c r="G331" i="14"/>
  <c r="G333" i="14"/>
  <c r="G334" i="14"/>
  <c r="G335" i="14"/>
  <c r="G337" i="14"/>
  <c r="G340" i="14"/>
  <c r="G342" i="14"/>
  <c r="G346" i="14"/>
  <c r="G348" i="14"/>
  <c r="G349" i="14"/>
  <c r="G350" i="14"/>
  <c r="G353" i="14"/>
  <c r="G358" i="14"/>
  <c r="G361" i="14"/>
  <c r="G363" i="14"/>
  <c r="G365" i="14"/>
  <c r="G367" i="14"/>
  <c r="G368" i="14"/>
  <c r="G371" i="14"/>
  <c r="F323" i="14"/>
  <c r="F325" i="14"/>
  <c r="F327" i="14"/>
  <c r="F329" i="14"/>
  <c r="F331" i="14"/>
  <c r="F333" i="14"/>
  <c r="F334" i="14"/>
  <c r="F335" i="14"/>
  <c r="F340" i="14"/>
  <c r="F342" i="14"/>
  <c r="F346" i="14"/>
  <c r="F348" i="14"/>
  <c r="F349" i="14"/>
  <c r="F350" i="14"/>
  <c r="F353" i="14"/>
  <c r="F358" i="14"/>
  <c r="F361" i="14"/>
  <c r="F363" i="14"/>
  <c r="F365" i="14"/>
  <c r="F367" i="14"/>
  <c r="F368" i="14"/>
  <c r="F371" i="14"/>
  <c r="E323" i="14"/>
  <c r="E325" i="14"/>
  <c r="E327" i="14"/>
  <c r="E329" i="14"/>
  <c r="E331" i="14"/>
  <c r="E333" i="14"/>
  <c r="E334" i="14"/>
  <c r="E335" i="14"/>
  <c r="E337" i="14"/>
  <c r="E340" i="14"/>
  <c r="E342" i="14"/>
  <c r="E346" i="14"/>
  <c r="E348" i="14"/>
  <c r="E349" i="14"/>
  <c r="E350" i="14"/>
  <c r="E353" i="14"/>
  <c r="E358" i="14"/>
  <c r="E361" i="14"/>
  <c r="E363" i="14"/>
  <c r="E365" i="14"/>
  <c r="E367" i="14"/>
  <c r="E368" i="14"/>
  <c r="E371" i="14"/>
  <c r="G273" i="14"/>
  <c r="G274" i="14"/>
  <c r="G277" i="14"/>
  <c r="G282" i="14"/>
  <c r="G284" i="14"/>
  <c r="G286" i="14"/>
  <c r="G288" i="14"/>
  <c r="G290" i="14"/>
  <c r="G293" i="14"/>
  <c r="G295" i="14"/>
  <c r="G296" i="14"/>
  <c r="G298" i="14"/>
  <c r="G299" i="14"/>
  <c r="G301" i="14"/>
  <c r="G304" i="14"/>
  <c r="G306" i="14"/>
  <c r="G308" i="14"/>
  <c r="G311" i="14"/>
  <c r="G313" i="14"/>
  <c r="G315" i="14"/>
  <c r="G316" i="14"/>
  <c r="F273" i="14"/>
  <c r="F277" i="14"/>
  <c r="F280" i="14"/>
  <c r="F282" i="14"/>
  <c r="F284" i="14"/>
  <c r="F290" i="14"/>
  <c r="F296" i="14"/>
  <c r="F299" i="14"/>
  <c r="F301" i="14"/>
  <c r="F304" i="14"/>
  <c r="F306" i="14"/>
  <c r="F308" i="14"/>
  <c r="F311" i="14"/>
  <c r="F313" i="14"/>
  <c r="F315" i="14"/>
  <c r="F316" i="14"/>
  <c r="E273" i="14"/>
  <c r="E274" i="14"/>
  <c r="E277" i="14"/>
  <c r="E280" i="14"/>
  <c r="E282" i="14"/>
  <c r="E284" i="14"/>
  <c r="E286" i="14"/>
  <c r="E288" i="14"/>
  <c r="E290" i="14"/>
  <c r="E293" i="14"/>
  <c r="E295" i="14"/>
  <c r="E296" i="14"/>
  <c r="E298" i="14"/>
  <c r="E299" i="14"/>
  <c r="E301" i="14"/>
  <c r="E304" i="14"/>
  <c r="E306" i="14"/>
  <c r="E308" i="14"/>
  <c r="E311" i="14"/>
  <c r="E313" i="14"/>
  <c r="E315" i="14"/>
  <c r="E316" i="14"/>
  <c r="G224" i="14"/>
  <c r="G225" i="14"/>
  <c r="G226" i="14"/>
  <c r="G229" i="14"/>
  <c r="G231" i="14"/>
  <c r="G232" i="14"/>
  <c r="G233" i="14"/>
  <c r="G235" i="14"/>
  <c r="G237" i="14"/>
  <c r="G239" i="14"/>
  <c r="G243" i="14"/>
  <c r="G244" i="14"/>
  <c r="G246" i="14"/>
  <c r="G247" i="14"/>
  <c r="G251" i="14"/>
  <c r="G253" i="14"/>
  <c r="G254" i="14"/>
  <c r="G255" i="14"/>
  <c r="G256" i="14"/>
  <c r="G258" i="14"/>
  <c r="G259" i="14"/>
  <c r="G260" i="14"/>
  <c r="G261" i="14"/>
  <c r="F224" i="14"/>
  <c r="F225" i="14"/>
  <c r="F229" i="14"/>
  <c r="F231" i="14"/>
  <c r="F232" i="14"/>
  <c r="F233" i="14"/>
  <c r="F235" i="14"/>
  <c r="F237" i="14"/>
  <c r="F239" i="14"/>
  <c r="F243" i="14"/>
  <c r="F244" i="14"/>
  <c r="F246" i="14"/>
  <c r="F247" i="14"/>
  <c r="F251" i="14"/>
  <c r="F253" i="14"/>
  <c r="F254" i="14"/>
  <c r="F255" i="14"/>
  <c r="F258" i="14"/>
  <c r="F259" i="14"/>
  <c r="F260" i="14"/>
  <c r="F261" i="14"/>
  <c r="E224" i="14"/>
  <c r="E225" i="14"/>
  <c r="E226" i="14"/>
  <c r="E229" i="14"/>
  <c r="E231" i="14"/>
  <c r="E232" i="14"/>
  <c r="E233" i="14"/>
  <c r="E235" i="14"/>
  <c r="E237" i="14"/>
  <c r="E239" i="14"/>
  <c r="E243" i="14"/>
  <c r="E244" i="14"/>
  <c r="E246" i="14"/>
  <c r="E247" i="14"/>
  <c r="E251" i="14"/>
  <c r="E253" i="14"/>
  <c r="E254" i="14"/>
  <c r="E255" i="14"/>
  <c r="E256" i="14"/>
  <c r="E258" i="14"/>
  <c r="E259" i="14"/>
  <c r="E260" i="14"/>
  <c r="E261" i="14"/>
  <c r="F222" i="14"/>
  <c r="G222" i="14"/>
  <c r="E222" i="14"/>
  <c r="G168" i="14"/>
  <c r="G171" i="14"/>
  <c r="G173" i="14"/>
  <c r="G175" i="14"/>
  <c r="G177" i="14"/>
  <c r="G179" i="14"/>
  <c r="G181" i="14"/>
  <c r="G183" i="14"/>
  <c r="G185" i="14"/>
  <c r="G187" i="14"/>
  <c r="G188" i="14"/>
  <c r="G190" i="14"/>
  <c r="G192" i="14"/>
  <c r="G196" i="14"/>
  <c r="G198" i="14"/>
  <c r="G200" i="14"/>
  <c r="G201" i="14"/>
  <c r="G208" i="14"/>
  <c r="G212" i="14"/>
  <c r="G216" i="14"/>
  <c r="F168" i="14"/>
  <c r="F171" i="14"/>
  <c r="F173" i="14"/>
  <c r="F175" i="14"/>
  <c r="F177" i="14"/>
  <c r="F179" i="14"/>
  <c r="F181" i="14"/>
  <c r="F183" i="14"/>
  <c r="F185" i="14"/>
  <c r="F187" i="14"/>
  <c r="F188" i="14"/>
  <c r="F190" i="14"/>
  <c r="F192" i="14"/>
  <c r="F196" i="14"/>
  <c r="F198" i="14"/>
  <c r="F200" i="14"/>
  <c r="F201" i="14"/>
  <c r="F208" i="14"/>
  <c r="F212" i="14"/>
  <c r="F216" i="14"/>
  <c r="E168" i="14"/>
  <c r="E171" i="14"/>
  <c r="E173" i="14"/>
  <c r="E175" i="14"/>
  <c r="E177" i="14"/>
  <c r="E179" i="14"/>
  <c r="E181" i="14"/>
  <c r="E183" i="14"/>
  <c r="E185" i="14"/>
  <c r="E187" i="14"/>
  <c r="E188" i="14"/>
  <c r="E190" i="14"/>
  <c r="E192" i="14"/>
  <c r="E196" i="14"/>
  <c r="E198" i="14"/>
  <c r="E200" i="14"/>
  <c r="E201" i="14"/>
  <c r="E208" i="14"/>
  <c r="E212" i="14"/>
  <c r="E216" i="14"/>
  <c r="F167" i="14"/>
  <c r="G167" i="14"/>
  <c r="E167" i="14"/>
  <c r="G120" i="14"/>
  <c r="G121" i="14"/>
  <c r="G123" i="14"/>
  <c r="G126" i="14"/>
  <c r="G128" i="14"/>
  <c r="G130" i="14"/>
  <c r="G132" i="14"/>
  <c r="G134" i="14"/>
  <c r="G136" i="14"/>
  <c r="G138" i="14"/>
  <c r="G141" i="14"/>
  <c r="G145" i="14"/>
  <c r="G148" i="14"/>
  <c r="G151" i="14"/>
  <c r="G154" i="14"/>
  <c r="G156" i="14"/>
  <c r="G160" i="14"/>
  <c r="G162" i="14"/>
  <c r="F120" i="14"/>
  <c r="F121" i="14"/>
  <c r="F123" i="14"/>
  <c r="F126" i="14"/>
  <c r="F128" i="14"/>
  <c r="F130" i="14"/>
  <c r="F132" i="14"/>
  <c r="F134" i="14"/>
  <c r="F136" i="14"/>
  <c r="F138" i="14"/>
  <c r="F141" i="14"/>
  <c r="F145" i="14"/>
  <c r="F148" i="14"/>
  <c r="F151" i="14"/>
  <c r="F154" i="14"/>
  <c r="F156" i="14"/>
  <c r="F160" i="14"/>
  <c r="F162" i="14"/>
  <c r="E120" i="14"/>
  <c r="E121" i="14"/>
  <c r="E123" i="14"/>
  <c r="E126" i="14"/>
  <c r="E128" i="14"/>
  <c r="E130" i="14"/>
  <c r="E132" i="14"/>
  <c r="E134" i="14"/>
  <c r="E136" i="14"/>
  <c r="E138" i="14"/>
  <c r="E141" i="14"/>
  <c r="E145" i="14"/>
  <c r="E148" i="14"/>
  <c r="E151" i="14"/>
  <c r="E154" i="14"/>
  <c r="E156" i="14"/>
  <c r="E160" i="14"/>
  <c r="E162" i="14"/>
  <c r="F116" i="14"/>
  <c r="G116" i="14"/>
  <c r="E116" i="14"/>
  <c r="G84" i="14"/>
  <c r="G85" i="14"/>
  <c r="G86" i="14"/>
  <c r="G87" i="14"/>
  <c r="G88" i="14"/>
  <c r="G89" i="14"/>
  <c r="G90" i="14"/>
  <c r="G91" i="14"/>
  <c r="G92" i="14"/>
  <c r="G93" i="14"/>
  <c r="G94" i="14"/>
  <c r="G95" i="14"/>
  <c r="G96" i="14"/>
  <c r="G97" i="14"/>
  <c r="G98" i="14"/>
  <c r="G99" i="14"/>
  <c r="G100" i="14"/>
  <c r="G101" i="14"/>
  <c r="G102" i="14"/>
  <c r="G103" i="14"/>
  <c r="G104" i="14"/>
  <c r="G105" i="14"/>
  <c r="G106" i="14"/>
  <c r="G107" i="14"/>
  <c r="F84" i="14"/>
  <c r="F85" i="14"/>
  <c r="F86" i="14"/>
  <c r="F87" i="14"/>
  <c r="F88" i="14"/>
  <c r="F89" i="14"/>
  <c r="F90" i="14"/>
  <c r="F91" i="14"/>
  <c r="F92" i="14"/>
  <c r="F93" i="14"/>
  <c r="F94" i="14"/>
  <c r="F95" i="14"/>
  <c r="F96" i="14"/>
  <c r="F97" i="14"/>
  <c r="F98" i="14"/>
  <c r="F99" i="14"/>
  <c r="F100" i="14"/>
  <c r="F101" i="14"/>
  <c r="F102" i="14"/>
  <c r="F103" i="14"/>
  <c r="F104" i="14"/>
  <c r="F105" i="14"/>
  <c r="F106" i="14"/>
  <c r="F107" i="14"/>
  <c r="E84" i="14"/>
  <c r="E85" i="14"/>
  <c r="E86" i="14"/>
  <c r="E87" i="14"/>
  <c r="E88" i="14"/>
  <c r="E89" i="14"/>
  <c r="E90" i="14"/>
  <c r="E91" i="14"/>
  <c r="E92" i="14"/>
  <c r="E93" i="14"/>
  <c r="E94" i="14"/>
  <c r="E95" i="14"/>
  <c r="E96" i="14"/>
  <c r="E97" i="14"/>
  <c r="E98" i="14"/>
  <c r="E99" i="14"/>
  <c r="E100" i="14"/>
  <c r="E101" i="14"/>
  <c r="E102" i="14"/>
  <c r="E103" i="14"/>
  <c r="E104" i="14"/>
  <c r="E105" i="14"/>
  <c r="E106" i="14"/>
  <c r="E107" i="14"/>
  <c r="F83" i="14"/>
  <c r="G83" i="14"/>
  <c r="E83" i="14"/>
  <c r="G45" i="14"/>
  <c r="G47" i="14"/>
  <c r="G48" i="14"/>
  <c r="G50" i="14"/>
  <c r="G52" i="14"/>
  <c r="G53" i="14"/>
  <c r="G56" i="14"/>
  <c r="G59" i="14"/>
  <c r="G61" i="14"/>
  <c r="G62" i="14"/>
  <c r="G63" i="14"/>
  <c r="G64" i="14"/>
  <c r="G66" i="14"/>
  <c r="G69" i="14"/>
  <c r="G71" i="14"/>
  <c r="G72" i="14"/>
  <c r="G74" i="14"/>
  <c r="G76" i="14"/>
  <c r="G77" i="14"/>
  <c r="F45" i="14"/>
  <c r="F47" i="14"/>
  <c r="F48" i="14"/>
  <c r="F50" i="14"/>
  <c r="F52" i="14"/>
  <c r="F53" i="14"/>
  <c r="F56" i="14"/>
  <c r="F59" i="14"/>
  <c r="F61" i="14"/>
  <c r="F62" i="14"/>
  <c r="F63" i="14"/>
  <c r="F64" i="14"/>
  <c r="F66" i="14"/>
  <c r="F69" i="14"/>
  <c r="F71" i="14"/>
  <c r="F72" i="14"/>
  <c r="F74" i="14"/>
  <c r="F76" i="14"/>
  <c r="F77" i="14"/>
  <c r="E45" i="14"/>
  <c r="E47" i="14"/>
  <c r="E48" i="14"/>
  <c r="E50" i="14"/>
  <c r="E52" i="14"/>
  <c r="E53" i="14"/>
  <c r="E56" i="14"/>
  <c r="E59" i="14"/>
  <c r="E61" i="14"/>
  <c r="E62" i="14"/>
  <c r="E63" i="14"/>
  <c r="E64" i="14"/>
  <c r="E66" i="14"/>
  <c r="E69" i="14"/>
  <c r="E71" i="14"/>
  <c r="E72" i="14"/>
  <c r="E74" i="14"/>
  <c r="E76" i="14"/>
  <c r="E77" i="14"/>
  <c r="F44" i="14"/>
  <c r="G44" i="14"/>
  <c r="E44" i="14"/>
  <c r="G32" i="14"/>
  <c r="G33" i="14"/>
  <c r="G34" i="14"/>
  <c r="G35" i="14"/>
  <c r="G36" i="14"/>
  <c r="G37" i="14"/>
  <c r="F32" i="14"/>
  <c r="F33" i="14"/>
  <c r="F34" i="14"/>
  <c r="F35" i="14"/>
  <c r="F36" i="14"/>
  <c r="F37" i="14"/>
  <c r="E32" i="14"/>
  <c r="E33" i="14"/>
  <c r="E34" i="14"/>
  <c r="E35" i="14"/>
  <c r="E36" i="14"/>
  <c r="E37" i="14"/>
  <c r="F31" i="14"/>
  <c r="G31" i="14"/>
  <c r="E31" i="14"/>
  <c r="G22" i="14"/>
  <c r="G23" i="14"/>
  <c r="G24" i="14"/>
  <c r="G25" i="14"/>
  <c r="G26" i="14"/>
  <c r="G27" i="14"/>
  <c r="G28" i="14"/>
  <c r="F22" i="14"/>
  <c r="F23" i="14"/>
  <c r="F24" i="14"/>
  <c r="F25" i="14"/>
  <c r="F26" i="14"/>
  <c r="F27" i="14"/>
  <c r="F28" i="14"/>
  <c r="F21" i="14"/>
  <c r="G21" i="14"/>
  <c r="E22" i="14"/>
  <c r="E23" i="14"/>
  <c r="E24" i="14"/>
  <c r="E25" i="14"/>
  <c r="E26" i="14"/>
  <c r="E27" i="14"/>
  <c r="E28" i="14"/>
  <c r="E21" i="14"/>
  <c r="G15" i="14"/>
  <c r="G16" i="14"/>
  <c r="G17" i="14"/>
  <c r="G18" i="14"/>
  <c r="G19" i="14"/>
  <c r="F15" i="14"/>
  <c r="F16" i="14"/>
  <c r="F17" i="14"/>
  <c r="F18" i="14"/>
  <c r="F19" i="14"/>
  <c r="E15" i="14"/>
  <c r="E16" i="14"/>
  <c r="E17" i="14"/>
  <c r="E18" i="14"/>
  <c r="E19" i="14"/>
  <c r="F14" i="14"/>
  <c r="G14" i="14"/>
  <c r="E14" i="14"/>
  <c r="G7" i="14"/>
  <c r="G8" i="14"/>
  <c r="G9" i="14"/>
  <c r="G10" i="14"/>
  <c r="G11" i="14"/>
  <c r="G12" i="14"/>
  <c r="F7" i="14"/>
  <c r="F8" i="14"/>
  <c r="F9" i="14"/>
  <c r="F10" i="14"/>
  <c r="F11" i="14"/>
  <c r="F12" i="14"/>
  <c r="F6" i="14"/>
  <c r="G6" i="14"/>
  <c r="E7" i="14"/>
  <c r="E8" i="14"/>
  <c r="E9" i="14"/>
  <c r="E10" i="14"/>
  <c r="E11" i="14"/>
  <c r="E12" i="14"/>
  <c r="E6" i="14"/>
  <c r="G4" i="14"/>
  <c r="F4" i="14"/>
  <c r="E4" i="14"/>
  <c r="G439" i="13"/>
  <c r="F439" i="13"/>
  <c r="E439" i="13"/>
  <c r="G436" i="13"/>
  <c r="F436" i="13"/>
  <c r="E436" i="13"/>
  <c r="G432" i="13"/>
  <c r="F432" i="13"/>
  <c r="E432" i="13"/>
  <c r="G427" i="13"/>
  <c r="F427" i="13"/>
  <c r="E427" i="13"/>
  <c r="G424" i="13"/>
  <c r="F424" i="13"/>
  <c r="E424" i="13"/>
  <c r="G422" i="13"/>
  <c r="F422" i="13"/>
  <c r="E422" i="13"/>
  <c r="G417" i="13"/>
  <c r="F417" i="13"/>
  <c r="E417" i="13"/>
  <c r="G414" i="13"/>
  <c r="F414" i="13"/>
  <c r="E414" i="13"/>
  <c r="G411" i="13"/>
  <c r="F411" i="13"/>
  <c r="E411" i="13"/>
  <c r="G409" i="13"/>
  <c r="F409" i="13"/>
  <c r="E409" i="13"/>
  <c r="G407" i="13"/>
  <c r="F407" i="13"/>
  <c r="E407" i="13"/>
  <c r="G405" i="13"/>
  <c r="F405" i="13"/>
  <c r="E405" i="13"/>
  <c r="G403" i="13"/>
  <c r="F403" i="13"/>
  <c r="E403" i="13"/>
  <c r="G401" i="13"/>
  <c r="F401" i="13"/>
  <c r="E401" i="13"/>
  <c r="G399" i="13"/>
  <c r="F399" i="13"/>
  <c r="E399" i="13"/>
  <c r="G396" i="13"/>
  <c r="F396" i="13"/>
  <c r="E396" i="13"/>
  <c r="G394" i="13"/>
  <c r="F394" i="13"/>
  <c r="E394" i="13"/>
  <c r="G391" i="13"/>
  <c r="F391" i="13"/>
  <c r="E391" i="13"/>
  <c r="G388" i="13"/>
  <c r="F388" i="13"/>
  <c r="E388" i="13"/>
  <c r="G37" i="13" l="1"/>
  <c r="G36" i="13"/>
  <c r="G35" i="13"/>
  <c r="G34" i="13"/>
  <c r="G33" i="13"/>
  <c r="G32" i="13"/>
  <c r="G31" i="13"/>
  <c r="F37" i="13"/>
  <c r="F36" i="13"/>
  <c r="F35" i="13"/>
  <c r="F34" i="13"/>
  <c r="F33" i="13"/>
  <c r="F32" i="13"/>
  <c r="F31" i="13"/>
  <c r="E37" i="13"/>
  <c r="E36" i="13"/>
  <c r="E35" i="13"/>
  <c r="E34" i="13"/>
  <c r="E33" i="13"/>
  <c r="E32" i="13"/>
  <c r="E31" i="13"/>
  <c r="G28" i="13"/>
  <c r="G27" i="13"/>
  <c r="G26" i="13"/>
  <c r="G25" i="13"/>
  <c r="G24" i="13"/>
  <c r="G23" i="13"/>
  <c r="G22" i="13"/>
  <c r="F28" i="13"/>
  <c r="F27" i="13"/>
  <c r="F26" i="13"/>
  <c r="F25" i="13"/>
  <c r="F24" i="13"/>
  <c r="F23" i="13"/>
  <c r="F22" i="13"/>
  <c r="E28" i="13"/>
  <c r="E27" i="13"/>
  <c r="E26" i="13"/>
  <c r="E25" i="13"/>
  <c r="E24" i="13"/>
  <c r="E23" i="13"/>
  <c r="E22" i="13"/>
  <c r="G21" i="13"/>
  <c r="F21" i="13"/>
  <c r="E21" i="13"/>
  <c r="G19" i="13"/>
  <c r="G18" i="13"/>
  <c r="G17" i="13"/>
  <c r="G16" i="13"/>
  <c r="G15" i="13"/>
  <c r="F19" i="13"/>
  <c r="F18" i="13"/>
  <c r="F17" i="13"/>
  <c r="F16" i="13"/>
  <c r="F15" i="13"/>
  <c r="E19" i="13"/>
  <c r="E18" i="13"/>
  <c r="E17" i="13"/>
  <c r="E16" i="13"/>
  <c r="E15" i="13"/>
  <c r="G14" i="13"/>
  <c r="F14" i="13"/>
  <c r="E14" i="13"/>
  <c r="G12" i="13"/>
  <c r="G11" i="13"/>
  <c r="G10" i="13"/>
  <c r="G9" i="13"/>
  <c r="G8" i="13"/>
  <c r="F12" i="13"/>
  <c r="F11" i="13"/>
  <c r="F10" i="13"/>
  <c r="F9" i="13"/>
  <c r="F8" i="13"/>
  <c r="E10" i="13"/>
  <c r="E12" i="13"/>
  <c r="E11" i="13"/>
  <c r="E9" i="13"/>
  <c r="E8" i="13"/>
  <c r="E7" i="13"/>
  <c r="E6" i="13"/>
  <c r="G7" i="13"/>
  <c r="G6" i="13"/>
  <c r="F7" i="13"/>
  <c r="F6" i="13"/>
  <c r="G4" i="13"/>
  <c r="F4" i="13"/>
</calcChain>
</file>

<file path=xl/sharedStrings.xml><?xml version="1.0" encoding="utf-8"?>
<sst xmlns="http://schemas.openxmlformats.org/spreadsheetml/2006/main" count="10969" uniqueCount="854">
  <si>
    <t>Кількість підприємств, відокремлених підрозділів, для яких здійснено оцінку, одиниць</t>
  </si>
  <si>
    <t>1. Кількість підприємств, працівників та їхня заробітна плата у 2020 році</t>
  </si>
  <si>
    <t>Регіони</t>
  </si>
  <si>
    <t>до 10 осіб</t>
  </si>
  <si>
    <t>10-49 осіб</t>
  </si>
  <si>
    <t>50-99 осіб</t>
  </si>
  <si>
    <t>100-499 осіб</t>
  </si>
  <si>
    <t>500-999 осіб</t>
  </si>
  <si>
    <t>1000-4999 осіб</t>
  </si>
  <si>
    <t>більше 5000 осіб</t>
  </si>
  <si>
    <t>Розмір підприємства</t>
  </si>
  <si>
    <t>діяв</t>
  </si>
  <si>
    <t>не діяв</t>
  </si>
  <si>
    <t>2. Розподіл підприємств, кількості працівників та заробітної плати в залежності від дії колективного договору у 2020 році</t>
  </si>
  <si>
    <t>Усього</t>
  </si>
  <si>
    <t xml:space="preserve">    Види економічної діяльності </t>
  </si>
  <si>
    <t xml:space="preserve">   Види економічної діяльності</t>
  </si>
  <si>
    <t xml:space="preserve">                            Регіони</t>
  </si>
  <si>
    <t xml:space="preserve">      Розмір підприємства</t>
  </si>
  <si>
    <t>почасова</t>
  </si>
  <si>
    <t>відрядна</t>
  </si>
  <si>
    <t>-</t>
  </si>
  <si>
    <t xml:space="preserve">– </t>
  </si>
  <si>
    <t>Питома вага  підприємств, на яких
на момент обстеження тарифна сітка (схема посадових окладів),
%</t>
  </si>
  <si>
    <t>Питома вага праців-ників підприємств,
на яких на момент обстеження тарифна сітка (схема посадових окладів),
%</t>
  </si>
  <si>
    <t xml:space="preserve">Середньомісячна заробітна плата
штатних працівників
на підприємствах, де тарифна сітка (схема посадових окладів),
грн
</t>
  </si>
  <si>
    <t>застосо-вувалась</t>
  </si>
  <si>
    <t>не застосо-вувалась</t>
  </si>
  <si>
    <t>3. Розподіл підприємств, кількості працівників та заробітної плати в залежності від форми оплати праці у 2020 році</t>
  </si>
  <si>
    <t xml:space="preserve">4. Розподіл підприємств, кількості працівників та заробітної плати в залежності від застосування тарифної сітки (схеми посадових окладів) 
у 2020 році
</t>
  </si>
  <si>
    <t>Продовження табл. 1</t>
  </si>
  <si>
    <t xml:space="preserve">Середньомісячна заробітна плата штатного працівника
у 2020 році,
грн
</t>
  </si>
  <si>
    <t>Середньооблікова кількість штатних працівників                                                    у 2020 році,                                                                                   тис. осіб</t>
  </si>
  <si>
    <t>Середньооблікова кількість штатних працівників                                                      у 2020 році,                   тис. осіб</t>
  </si>
  <si>
    <t>Питома вага     працівників підприємств, на яких колективний договір,                                                                    %</t>
  </si>
  <si>
    <t>Питома вага підприємств,  на яких колективний договір,           %</t>
  </si>
  <si>
    <t>Заробітна плата працівників підприємств, на яких колективний договір,                             грн</t>
  </si>
  <si>
    <t>Продовження табл. 2</t>
  </si>
  <si>
    <t>Заробітна плата працівників                                                                   підприємств, на яких колективний договір,                             грн</t>
  </si>
  <si>
    <t>Питома вага                                           працівників                                                                          підприємств, на яких колективний договір,                                                                    %</t>
  </si>
  <si>
    <t>Продовження табл. 3</t>
  </si>
  <si>
    <t>Середньомісячна заробітна плата штатного працівника підприємств, на яких для більшості працівників застосовувалась
форма оплати,                           грн</t>
  </si>
  <si>
    <t xml:space="preserve">Питома вага  підприємств, на яких
на момент
обстеження для більшості працівників застосовувалась
форма оплати
праці,                                               %
</t>
  </si>
  <si>
    <t xml:space="preserve"> Питома вага  працівників
підприємств на
 яких на момент обстеження для більшості працівників застосовувалась
форма оплати
праці, %                                        </t>
  </si>
  <si>
    <t xml:space="preserve">               Розмір підприємства</t>
  </si>
  <si>
    <t xml:space="preserve">5. Кількість штатних працівників, які підлягали обстеженню на підприємствах
у 2020 році
</t>
  </si>
  <si>
    <t>Кількість працівників, які підлягали обстеженню</t>
  </si>
  <si>
    <t>усього, тис. осіб</t>
  </si>
  <si>
    <t>у тому числі</t>
  </si>
  <si>
    <t>чоловіки</t>
  </si>
  <si>
    <t>жінки</t>
  </si>
  <si>
    <t>у % до загальної кількості</t>
  </si>
  <si>
    <t>у % до кількості працівників відповідної статі</t>
  </si>
  <si>
    <t>до 25 років</t>
  </si>
  <si>
    <t>25 - 34 років</t>
  </si>
  <si>
    <t>35 - 44 років</t>
  </si>
  <si>
    <t>45 - 54 років</t>
  </si>
  <si>
    <t>55 - 59 років</t>
  </si>
  <si>
    <t>60 - 64 років</t>
  </si>
  <si>
    <t>65 і більше років</t>
  </si>
  <si>
    <t>до 2 років</t>
  </si>
  <si>
    <t>2 - 4 років</t>
  </si>
  <si>
    <t>5 - 9 років</t>
  </si>
  <si>
    <t>10 - 14 років</t>
  </si>
  <si>
    <t>15 - 19 років</t>
  </si>
  <si>
    <t>20 і більше років</t>
  </si>
  <si>
    <t>Почасова</t>
  </si>
  <si>
    <t>Відрядна</t>
  </si>
  <si>
    <t>Повний робочий час</t>
  </si>
  <si>
    <t>Неповний робочий час</t>
  </si>
  <si>
    <t>Безстроковий</t>
  </si>
  <si>
    <t>На визначений строк</t>
  </si>
  <si>
    <t>Проходить випробування</t>
  </si>
  <si>
    <t xml:space="preserve">                        Вікові групи</t>
  </si>
  <si>
    <t xml:space="preserve">                            Стаж</t>
  </si>
  <si>
    <t xml:space="preserve">                           Освіта</t>
  </si>
  <si>
    <t xml:space="preserve">               Форма оплати праці</t>
  </si>
  <si>
    <t xml:space="preserve">            Умови робочого часу</t>
  </si>
  <si>
    <t xml:space="preserve">           Тип трудового договору</t>
  </si>
  <si>
    <t xml:space="preserve">             Розмір підприємства</t>
  </si>
  <si>
    <t>Продовження табл. 5</t>
  </si>
  <si>
    <t>Продовження табл. 4</t>
  </si>
  <si>
    <t xml:space="preserve">     Види економічної діяльності</t>
  </si>
  <si>
    <t xml:space="preserve">    Регіони </t>
  </si>
  <si>
    <t xml:space="preserve">   Розмір середньої заробітної плати штатного працівника</t>
  </si>
  <si>
    <t xml:space="preserve">   Професії та професійні групи</t>
  </si>
  <si>
    <t> </t>
  </si>
  <si>
    <t xml:space="preserve">  </t>
  </si>
  <si>
    <t>До 5000</t>
  </si>
  <si>
    <t>Від 5000.01 до 6000.00</t>
  </si>
  <si>
    <t>Від 6000.01 до 6500.00</t>
  </si>
  <si>
    <t>Від 6500.01 до 7000.00</t>
  </si>
  <si>
    <t>Від 7000.01 до 7500.00</t>
  </si>
  <si>
    <t>Від 7500.01 до 8000.00</t>
  </si>
  <si>
    <t>Від 8000.01 до 10000.00</t>
  </si>
  <si>
    <t>Від 10000.01 до 15000.00</t>
  </si>
  <si>
    <t>Від 15000.01 до 20000.00</t>
  </si>
  <si>
    <t>Від 20000.01 до 25000.00</t>
  </si>
  <si>
    <t>Понад 25000.00</t>
  </si>
  <si>
    <t xml:space="preserve">6. Структура фонду оплаченого часу у 2020 році
</t>
  </si>
  <si>
    <t xml:space="preserve">Оплачено в середньому
за рік  штатному працівнику, годин
</t>
  </si>
  <si>
    <t xml:space="preserve">Нараховано за одну годину, відпра-цьовану надурочно, грн  </t>
  </si>
  <si>
    <t>з них у % до оплаченого часу</t>
  </si>
  <si>
    <t>відпрацьований час</t>
  </si>
  <si>
    <t>невідпрацьований час</t>
  </si>
  <si>
    <t>усього</t>
  </si>
  <si>
    <t>з нього наду-рочно</t>
  </si>
  <si>
    <t xml:space="preserve">з нього
з причин щорічних відпусток
</t>
  </si>
  <si>
    <t>Продовження табл. 6</t>
  </si>
  <si>
    <t xml:space="preserve">7. Середньомісячна заробітна плата працівників, які підлягали обстеженню на підприємствах, у 2020 році 
</t>
  </si>
  <si>
    <t>Нараховано в середньому за місяць штатному працівнику, грн</t>
  </si>
  <si>
    <t>У % до середньої заробітної плати по Україні</t>
  </si>
  <si>
    <t>Продовження табл.7</t>
  </si>
  <si>
    <t xml:space="preserve">8. Заробітна плата обстежених працівників у розрахунку на одну оплачену годину на підприємствах у 2020 році 
</t>
  </si>
  <si>
    <t>Нараховано в середньому за оплачену годину штатному працівнику, грн</t>
  </si>
  <si>
    <t>У % до середньої заробітної плати за оплачену годину по Україні</t>
  </si>
  <si>
    <t>Продовження табл.8</t>
  </si>
  <si>
    <t xml:space="preserve">                                   Регіони </t>
  </si>
  <si>
    <t xml:space="preserve">             Види економічної діяльності</t>
  </si>
  <si>
    <t>Нара-ховано за місяць, грн</t>
  </si>
  <si>
    <t>з них у %</t>
  </si>
  <si>
    <t>основна заробітна плата</t>
  </si>
  <si>
    <t>надбавки за роботу в багатозмінному і безперервному режимі виробництва, у нічний час</t>
  </si>
  <si>
    <t>доплати за роботу у важких і шкідливих умовах та в особливо важких і особливо шкідливих умовах праці</t>
  </si>
  <si>
    <t>премії та винагороди</t>
  </si>
  <si>
    <t>оплата за невідпрацьований час</t>
  </si>
  <si>
    <t>матеріальна допомога</t>
  </si>
  <si>
    <t>Продовження табл.9</t>
  </si>
  <si>
    <t xml:space="preserve">9. Структура середньомісячної заробітної плати обстежених працівників 
у 2020 році 
</t>
  </si>
  <si>
    <t>11     Законодавці, вищі державні</t>
  </si>
  <si>
    <t xml:space="preserve">         менеджери (управителі)</t>
  </si>
  <si>
    <t xml:space="preserve">         службовці, керівники,</t>
  </si>
  <si>
    <t>1       Законодавці, вищі державні</t>
  </si>
  <si>
    <t xml:space="preserve">         службовці, вищі посадові особи</t>
  </si>
  <si>
    <t xml:space="preserve">         громадських і самоврядувальних</t>
  </si>
  <si>
    <t xml:space="preserve">         організацій </t>
  </si>
  <si>
    <t xml:space="preserve">         органів влади</t>
  </si>
  <si>
    <t>114   Вищі посадові особи </t>
  </si>
  <si>
    <t xml:space="preserve">         громадських і самоврядну-</t>
  </si>
  <si>
    <t xml:space="preserve">         вальних організацій</t>
  </si>
  <si>
    <t xml:space="preserve">12     Керівники підприємств, установ </t>
  </si>
  <si>
    <t xml:space="preserve">         та організацій </t>
  </si>
  <si>
    <t>123   Керівники функціональних </t>
  </si>
  <si>
    <t xml:space="preserve">         підрозділів </t>
  </si>
  <si>
    <t xml:space="preserve">121   Керівники підприємств, установ </t>
  </si>
  <si>
    <t>122   Керівники виробничих та інших</t>
  </si>
  <si>
    <t xml:space="preserve">         основних підрозділів</t>
  </si>
  <si>
    <t xml:space="preserve">13     Керівники малих підприємств </t>
  </si>
  <si>
    <t xml:space="preserve">         без апарату управління </t>
  </si>
  <si>
    <t>131   Керівники малих підприємств </t>
  </si>
  <si>
    <t xml:space="preserve">         без апарату управління</t>
  </si>
  <si>
    <t>14    Менеджери (управителі)</t>
  </si>
  <si>
    <t xml:space="preserve">         підприємств, установ,</t>
  </si>
  <si>
    <t xml:space="preserve">         організацій та їх підрозділів </t>
  </si>
  <si>
    <t>141   Менеджери (управителі) у</t>
  </si>
  <si>
    <t xml:space="preserve">         сільському, мисливському,</t>
  </si>
  <si>
    <t xml:space="preserve">         лісовому, рибному та водному </t>
  </si>
  <si>
    <t xml:space="preserve">         господарствах</t>
  </si>
  <si>
    <t>144   Менеджери (управителі) у</t>
  </si>
  <si>
    <t xml:space="preserve">         будівництві, на транспорті, </t>
  </si>
  <si>
    <t xml:space="preserve">         пошті та зв'язку</t>
  </si>
  <si>
    <t>145   Менеджери (управителі) в</t>
  </si>
  <si>
    <t xml:space="preserve">         торгівлі, готелях та закладах</t>
  </si>
  <si>
    <t xml:space="preserve">         ресторанного господарства</t>
  </si>
  <si>
    <t>146   Менеджери (управителі) у</t>
  </si>
  <si>
    <t xml:space="preserve">         фінансовій діяльності</t>
  </si>
  <si>
    <t>147    Менеджери (управителі) у сфері</t>
  </si>
  <si>
    <t xml:space="preserve">         операцій з нерухомістю</t>
  </si>
  <si>
    <t xml:space="preserve">         здавання під найом та послуг</t>
  </si>
  <si>
    <t xml:space="preserve">         юридичним особам </t>
  </si>
  <si>
    <t>148   Менеджери (управителі) в освіті,</t>
  </si>
  <si>
    <t xml:space="preserve">         охороні здоров'я та соціальній сфері</t>
  </si>
  <si>
    <t>149   Менеджери (управителі) в інших </t>
  </si>
  <si>
    <t xml:space="preserve">         видах економічної діяльності</t>
  </si>
  <si>
    <t xml:space="preserve">         фізичних, математичних</t>
  </si>
  <si>
    <t>21     Професіонали в галузі</t>
  </si>
  <si>
    <t>2       Професіонали </t>
  </si>
  <si>
    <t xml:space="preserve">         та технічних наук </t>
  </si>
  <si>
    <t>211   Професіонали в галузі фізики, </t>
  </si>
  <si>
    <t xml:space="preserve">         астрономії, метеорології та хімії</t>
  </si>
  <si>
    <t>212   Професіонали в галузі </t>
  </si>
  <si>
    <t xml:space="preserve">         математики та статистики</t>
  </si>
  <si>
    <t>213   Професіонали в галузі </t>
  </si>
  <si>
    <t xml:space="preserve">         обчислень (комп'ютеризації)</t>
  </si>
  <si>
    <t>214   Професіонали в галузі </t>
  </si>
  <si>
    <t xml:space="preserve">         архітектури та інженерної справи </t>
  </si>
  <si>
    <t>22     Професіонали в галузі наук</t>
  </si>
  <si>
    <t xml:space="preserve">         про життя та медичних наук </t>
  </si>
  <si>
    <t>221   Професіонали в галузі наук про </t>
  </si>
  <si>
    <t xml:space="preserve">         життя та медичних наук</t>
  </si>
  <si>
    <t>222   Професіонали в галузі медицини</t>
  </si>
  <si>
    <t xml:space="preserve">         (крім медичних сестер)</t>
  </si>
  <si>
    <t>223   Професійні медичні сестри та </t>
  </si>
  <si>
    <t xml:space="preserve">         акушерки</t>
  </si>
  <si>
    <t>231   Викладачі університетів та </t>
  </si>
  <si>
    <t>23     Викладачі </t>
  </si>
  <si>
    <t xml:space="preserve">         вищих навчальних закладів </t>
  </si>
  <si>
    <t>232   Викладачі середніх навчальних </t>
  </si>
  <si>
    <t xml:space="preserve">         закладів</t>
  </si>
  <si>
    <t>233   Вчителі початкової школи та </t>
  </si>
  <si>
    <t xml:space="preserve">         працівники дошкільних закладів</t>
  </si>
  <si>
    <t xml:space="preserve">         (з дипломом про вищу освіту,</t>
  </si>
  <si>
    <t xml:space="preserve">         що відповідає рівню спеціаліста) </t>
  </si>
  <si>
    <t>234   Вчителі спеціалізованих </t>
  </si>
  <si>
    <t xml:space="preserve">         навчальних закладів</t>
  </si>
  <si>
    <t>235   Інші професіонали в галузі </t>
  </si>
  <si>
    <t xml:space="preserve">         навчання</t>
  </si>
  <si>
    <t>24     Інші професіонали</t>
  </si>
  <si>
    <t>241   Професіонали в сфері державної </t>
  </si>
  <si>
    <t xml:space="preserve">         маркетингу, ефективності</t>
  </si>
  <si>
    <t xml:space="preserve">         підприємництва, раціоналізації</t>
  </si>
  <si>
    <t xml:space="preserve">         виробництва та інтелектуальної</t>
  </si>
  <si>
    <t xml:space="preserve">         власності</t>
  </si>
  <si>
    <t>242   Професіонали в галузі </t>
  </si>
  <si>
    <t xml:space="preserve">         правознавства, прокурорського</t>
  </si>
  <si>
    <t xml:space="preserve">         нагляду, правосуддя та</t>
  </si>
  <si>
    <t xml:space="preserve">         правоохоронної діяльності</t>
  </si>
  <si>
    <t>243   Професіонали в сфері архівної  </t>
  </si>
  <si>
    <t xml:space="preserve">         інформації та кінопрограм </t>
  </si>
  <si>
    <t xml:space="preserve">         справи, музеєзнавства, </t>
  </si>
  <si>
    <t xml:space="preserve">         бібліотечної справи, </t>
  </si>
  <si>
    <t>G     Оптова та роздрібна торгівля;</t>
  </si>
  <si>
    <t xml:space="preserve">F      Будівництво                                                                                                                                                                                                                                               </t>
  </si>
  <si>
    <t>1      Докторантура або її еквівалент</t>
  </si>
  <si>
    <t>2      Магістратура або її еквівалент</t>
  </si>
  <si>
    <t>3      Бакалаврат або його еквівалент</t>
  </si>
  <si>
    <t>4      Короткий цикл вищої освіти</t>
  </si>
  <si>
    <t>5      Післясередня не вища освіта</t>
  </si>
  <si>
    <t>6      Другий етап середньої освіти</t>
  </si>
  <si>
    <t>7      Перший етап середньої освіти</t>
  </si>
  <si>
    <t>8      Початкова освіта</t>
  </si>
  <si>
    <t>9      Дошкільна освіта</t>
  </si>
  <si>
    <t>112   Вищі посадові особи державних</t>
  </si>
  <si>
    <t>5       Вінницька</t>
  </si>
  <si>
    <t>7       Волинська</t>
  </si>
  <si>
    <t>12     Дніпропетровська</t>
  </si>
  <si>
    <t>14     Донецька</t>
  </si>
  <si>
    <t>18     Житомирська</t>
  </si>
  <si>
    <t>21     Закарпатська</t>
  </si>
  <si>
    <t>23     Запорізька</t>
  </si>
  <si>
    <t>26     Івано-Франківська</t>
  </si>
  <si>
    <t>32     Київська</t>
  </si>
  <si>
    <t>35     Кіровоградська</t>
  </si>
  <si>
    <t>44     Луганська</t>
  </si>
  <si>
    <t>46     Львівська</t>
  </si>
  <si>
    <t>48     Миколаївська</t>
  </si>
  <si>
    <t>51     Одеська</t>
  </si>
  <si>
    <t>53     Полтавська</t>
  </si>
  <si>
    <t>56     Рівненська</t>
  </si>
  <si>
    <t>59     Сумська</t>
  </si>
  <si>
    <t>61     Тернопільська</t>
  </si>
  <si>
    <t>63     Харківська</t>
  </si>
  <si>
    <t>65     Херсонська</t>
  </si>
  <si>
    <t>68     Хмельницька</t>
  </si>
  <si>
    <t>71     Черкаська</t>
  </si>
  <si>
    <t>73     Чернівецька</t>
  </si>
  <si>
    <t>74     Чернігівська</t>
  </si>
  <si>
    <t>80     м.Київ</t>
  </si>
  <si>
    <t xml:space="preserve">         лісове господарство та                                                                                                                                                                                        </t>
  </si>
  <si>
    <t xml:space="preserve">         рибне господарство </t>
  </si>
  <si>
    <t>B+C+D+E     Промисловість</t>
  </si>
  <si>
    <t xml:space="preserve">         розроблення кар'єрів                                                                                                                                                                                                              </t>
  </si>
  <si>
    <t xml:space="preserve">E      Водопостачання; каналізація,                                                                                                                                                                                                      </t>
  </si>
  <si>
    <t>B      Добувна промисловість і</t>
  </si>
  <si>
    <t xml:space="preserve">D      Постачання електроенергії, газу,                                                                                                                                                                          </t>
  </si>
  <si>
    <t xml:space="preserve">A      Сільське господарство, </t>
  </si>
  <si>
    <t xml:space="preserve">С      Переробна промисловість                                                                                                                                                                                                                                   </t>
  </si>
  <si>
    <t xml:space="preserve">         пари та кондиційованого повітря                                                                                                                                                                                          </t>
  </si>
  <si>
    <t xml:space="preserve">         поводження з відходами</t>
  </si>
  <si>
    <t xml:space="preserve">         ремонт автотранспортних</t>
  </si>
  <si>
    <t xml:space="preserve">         засобів і мотоциклів                                                                                                                                                                                </t>
  </si>
  <si>
    <t>H     Транспорт, складське</t>
  </si>
  <si>
    <t xml:space="preserve">         господарство, поштова та</t>
  </si>
  <si>
    <t xml:space="preserve">         кур'єрська діяльність                                                                                                                                                                                       </t>
  </si>
  <si>
    <t>I       Тимчасове розміщування й</t>
  </si>
  <si>
    <t xml:space="preserve">         організація харчування                                                                                                                                                                                                           </t>
  </si>
  <si>
    <t xml:space="preserve">J       Інформація та телекомунікації                                                                                                                                                                                                                             </t>
  </si>
  <si>
    <t xml:space="preserve">K     Фінансова та страхова діяльність                                                                                                                                                                                                                          </t>
  </si>
  <si>
    <t xml:space="preserve">L      Операції з нерухомим майном                                                                                                                                                                                                                               </t>
  </si>
  <si>
    <t>M     Професійна, наукова та</t>
  </si>
  <si>
    <t xml:space="preserve">         технічна діяльність                                                                                                                                                                                                                </t>
  </si>
  <si>
    <t xml:space="preserve">         допоміжного обслуговування                                                                                                                                                                                        </t>
  </si>
  <si>
    <t>N      Діяльність у сфері</t>
  </si>
  <si>
    <t xml:space="preserve">         адміністративного та</t>
  </si>
  <si>
    <t>O     Державне управління й оборона;</t>
  </si>
  <si>
    <t xml:space="preserve">         обов'язкове соціальне страхування </t>
  </si>
  <si>
    <t xml:space="preserve">P      Освіта                                                                                                                                                                                                                                                    </t>
  </si>
  <si>
    <t>Q     Охорона здоров'я та надання</t>
  </si>
  <si>
    <t xml:space="preserve">         соціальної допомоги                                                                                                                                                                                                           </t>
  </si>
  <si>
    <t>R     Мистецтво, спорт, розваги та</t>
  </si>
  <si>
    <t xml:space="preserve">         відпочинок                                                                                                                                                                                                                   </t>
  </si>
  <si>
    <t xml:space="preserve">S     Надання інших видів послуг                                                                                                                                                                                                                                </t>
  </si>
  <si>
    <t>14     Менеджери (управителі)</t>
  </si>
  <si>
    <t>3       Фахівці </t>
  </si>
  <si>
    <t xml:space="preserve">31     Технічні фахівці в галузі </t>
  </si>
  <si>
    <t xml:space="preserve">         прикладних наук та техніки </t>
  </si>
  <si>
    <t xml:space="preserve">32     Фахівці в галузі біології, </t>
  </si>
  <si>
    <t xml:space="preserve">         агрономії та медицини </t>
  </si>
  <si>
    <t>33     Фахівці в галузі освіти </t>
  </si>
  <si>
    <t>34      Інші фахівці </t>
  </si>
  <si>
    <t>35     Фахівці в галузі харчової та</t>
  </si>
  <si>
    <t xml:space="preserve">         переробної промисловості </t>
  </si>
  <si>
    <t>4       Технічні службовці </t>
  </si>
  <si>
    <t xml:space="preserve">41     Службовці, пов'язані з </t>
  </si>
  <si>
    <t xml:space="preserve">          інформацією </t>
  </si>
  <si>
    <t>42     Службовці, що обслуговують</t>
  </si>
  <si>
    <t xml:space="preserve">         клієнтів</t>
  </si>
  <si>
    <t>5       Працівники сфери торгівлі та</t>
  </si>
  <si>
    <t xml:space="preserve">         послуг </t>
  </si>
  <si>
    <t>51     Працівники, що надають</t>
  </si>
  <si>
    <t xml:space="preserve">         персональні та захисні послуги</t>
  </si>
  <si>
    <t>52     Моделі, продавці та демонстратори</t>
  </si>
  <si>
    <t>53     Працівники, що надають інші</t>
  </si>
  <si>
    <t xml:space="preserve">         послуги юридичним та</t>
  </si>
  <si>
    <t xml:space="preserve">         фізичним особам </t>
  </si>
  <si>
    <t>6       Кваліфіковані робітники</t>
  </si>
  <si>
    <t xml:space="preserve">         сільського та лісового</t>
  </si>
  <si>
    <t xml:space="preserve">         господарств, риборозведення</t>
  </si>
  <si>
    <t xml:space="preserve">         та рибальства</t>
  </si>
  <si>
    <t>61     Кваліфіковані </t>
  </si>
  <si>
    <t xml:space="preserve">         сільськогосподарські робітники</t>
  </si>
  <si>
    <t xml:space="preserve">         та рибалки</t>
  </si>
  <si>
    <t>7       Кваліфіковані робітники з</t>
  </si>
  <si>
    <t xml:space="preserve">         інструментом</t>
  </si>
  <si>
    <t>71     Робітники з видобутку корисних</t>
  </si>
  <si>
    <t xml:space="preserve">         копалин і на будівництві</t>
  </si>
  <si>
    <t>72     Робітники металургійних та </t>
  </si>
  <si>
    <t xml:space="preserve">         машинобудівних професій</t>
  </si>
  <si>
    <t>73     Робітники в галузі точної </t>
  </si>
  <si>
    <t xml:space="preserve">         механіки, ручних ремесел та</t>
  </si>
  <si>
    <t xml:space="preserve">         друкування</t>
  </si>
  <si>
    <t>74     Інші кваліфіковані робітники з </t>
  </si>
  <si>
    <t>79     Інші професійні назви робіт</t>
  </si>
  <si>
    <t xml:space="preserve">         кваліфікованих робітників з</t>
  </si>
  <si>
    <t>8       Робітники з обслуговування </t>
  </si>
  <si>
    <t xml:space="preserve">         експлуатації та контролювання</t>
  </si>
  <si>
    <t xml:space="preserve">         за роботою технологічного </t>
  </si>
  <si>
    <t xml:space="preserve">         устаткування, складання </t>
  </si>
  <si>
    <t xml:space="preserve">         устаткування та машин </t>
  </si>
  <si>
    <t>81     Робітники, що обслуговують </t>
  </si>
  <si>
    <t xml:space="preserve">         промислове устаткування </t>
  </si>
  <si>
    <t>82     Робітники, що обслуговують</t>
  </si>
  <si>
    <t xml:space="preserve">         машини, та складальники машин</t>
  </si>
  <si>
    <t>83     Водії та робітники з </t>
  </si>
  <si>
    <t xml:space="preserve">         обслуговування пересувної </t>
  </si>
  <si>
    <t xml:space="preserve">         техніки та установок</t>
  </si>
  <si>
    <t>89     Інші професійні назви робіт з</t>
  </si>
  <si>
    <t xml:space="preserve">         обслуговування та експлуатації</t>
  </si>
  <si>
    <t>9       Найпростіші професії  </t>
  </si>
  <si>
    <t>91     Найпростіші професії торгівлі </t>
  </si>
  <si>
    <t xml:space="preserve">         та сфери послуг</t>
  </si>
  <si>
    <t>92     Найпростіші професії в </t>
  </si>
  <si>
    <t xml:space="preserve">         сільському господарстві</t>
  </si>
  <si>
    <t xml:space="preserve">         та подібних галузях </t>
  </si>
  <si>
    <t>93     Найпростіші професії у </t>
  </si>
  <si>
    <t xml:space="preserve">         видобувних галузях, будівництві,</t>
  </si>
  <si>
    <t xml:space="preserve">         промисловості та на транспорті </t>
  </si>
  <si>
    <t>94     Найпростіші професії, що є </t>
  </si>
  <si>
    <t xml:space="preserve">         загальними для всіх галузей економіки </t>
  </si>
  <si>
    <t xml:space="preserve">         служби, аудиту, бухгалтерського</t>
  </si>
  <si>
    <t xml:space="preserve">         обліку, праці та зайнятості,</t>
  </si>
  <si>
    <t>244   Професіонали в галузі економіки,</t>
  </si>
  <si>
    <t xml:space="preserve">         соціології, археографії, археології,</t>
  </si>
  <si>
    <t xml:space="preserve">         географії, кримінології та палеографії</t>
  </si>
  <si>
    <t>245   Професіонали в галузі </t>
  </si>
  <si>
    <t xml:space="preserve">         художньої творчості</t>
  </si>
  <si>
    <t>246   Професіонали в галузі релігії </t>
  </si>
  <si>
    <t>247   Професіонали з безпеки та якості </t>
  </si>
  <si>
    <t>248   Професіонали в галузі туризму, </t>
  </si>
  <si>
    <t xml:space="preserve">         готельної, ресторанної та</t>
  </si>
  <si>
    <t xml:space="preserve">         санаторно-курортної справи</t>
  </si>
  <si>
    <t>249   Професіонали, що не входять в </t>
  </si>
  <si>
    <t xml:space="preserve">         інші класифікаційні угруповання</t>
  </si>
  <si>
    <t>3       Фахівці</t>
  </si>
  <si>
    <t>311   Технічні фахівці в галузі </t>
  </si>
  <si>
    <t xml:space="preserve">         фізичних наук та техніки</t>
  </si>
  <si>
    <t xml:space="preserve">         обчислювальної техніки </t>
  </si>
  <si>
    <t xml:space="preserve">312   Технічні фахівці в галузі </t>
  </si>
  <si>
    <t>313   Оператори оптичного та </t>
  </si>
  <si>
    <t xml:space="preserve">         електронного устаткування</t>
  </si>
  <si>
    <t>314   Фахівці, що керують суднами </t>
  </si>
  <si>
    <t xml:space="preserve">         та літальними апаратами і</t>
  </si>
  <si>
    <t xml:space="preserve">         забезпечують судноплавство</t>
  </si>
  <si>
    <t xml:space="preserve">         та польоти</t>
  </si>
  <si>
    <t>315   Інспектори з безпеки та якості </t>
  </si>
  <si>
    <t>321   Фахівці в галузі біології та агрономії  </t>
  </si>
  <si>
    <t xml:space="preserve">322   Допоміжний персонал у галузі </t>
  </si>
  <si>
    <t xml:space="preserve">         сучасної медицини, фізіотерапії,</t>
  </si>
  <si>
    <t xml:space="preserve">         фармації та ветеринарії (крім</t>
  </si>
  <si>
    <t xml:space="preserve">         медичних сестер) </t>
  </si>
  <si>
    <t>323   Медичні сестри та акушерки, </t>
  </si>
  <si>
    <t xml:space="preserve">         що асистують професіоналам</t>
  </si>
  <si>
    <t>331   Фахівці з початкової освіти</t>
  </si>
  <si>
    <t>332   Фахівці з дошкільного виховання </t>
  </si>
  <si>
    <t>333   Фахівці в галузі спеціалізованої</t>
  </si>
  <si>
    <t xml:space="preserve">         (особливої) освіти </t>
  </si>
  <si>
    <t>334   Інші фахівці в галузі освіти </t>
  </si>
  <si>
    <t>341   Фахівці в галузі фінансів та торгівлі  </t>
  </si>
  <si>
    <t>342   Агенти з комерційного</t>
  </si>
  <si>
    <t xml:space="preserve">         обслуговування та торговельні</t>
  </si>
  <si>
    <t xml:space="preserve">         брокери </t>
  </si>
  <si>
    <t>343   Технічні фахівці в галузі управління </t>
  </si>
  <si>
    <t>344   Державні інспектори </t>
  </si>
  <si>
    <t>345   Інспектори право охоронних органів,</t>
  </si>
  <si>
    <t xml:space="preserve">         кримінально-виконавчої служби,</t>
  </si>
  <si>
    <t xml:space="preserve">         воєнізованої охорони, приватні</t>
  </si>
  <si>
    <t xml:space="preserve">         детективи та фахівці з дізнання</t>
  </si>
  <si>
    <t>346   Соціальні працівники </t>
  </si>
  <si>
    <t xml:space="preserve">347   Декоратори, артисти, спортсмени та </t>
  </si>
  <si>
    <t xml:space="preserve">         організатори у сфері культури та</t>
  </si>
  <si>
    <t xml:space="preserve">         мистецтва</t>
  </si>
  <si>
    <t xml:space="preserve">348   Допоміжний персонал релігійних </t>
  </si>
  <si>
    <t xml:space="preserve">         духовного сану </t>
  </si>
  <si>
    <t xml:space="preserve">         організацій, який не має</t>
  </si>
  <si>
    <t xml:space="preserve">349   Лаборанти та техніки в інших </t>
  </si>
  <si>
    <t xml:space="preserve">         видах економічної діяльності </t>
  </si>
  <si>
    <t xml:space="preserve">         продуктів</t>
  </si>
  <si>
    <t xml:space="preserve">355   Фахівці з виробництва борошняних, </t>
  </si>
  <si>
    <t xml:space="preserve">         харчоконцентратів </t>
  </si>
  <si>
    <t xml:space="preserve">         кондитерських виробів та </t>
  </si>
  <si>
    <t xml:space="preserve">356   Фахівці зі зберігання та </t>
  </si>
  <si>
    <t xml:space="preserve">         переробки зерна </t>
  </si>
  <si>
    <t>357   Фахівці з технології харчування </t>
  </si>
  <si>
    <t>411   Секретарі та службовці,</t>
  </si>
  <si>
    <t xml:space="preserve">         що виконують операції за  </t>
  </si>
  <si>
    <t xml:space="preserve">         допомогою клавіатури </t>
  </si>
  <si>
    <t xml:space="preserve">         даними </t>
  </si>
  <si>
    <t>412   Службовці, зайняті з цифровими  </t>
  </si>
  <si>
    <t xml:space="preserve">413   Службовці, що займаються </t>
  </si>
  <si>
    <t xml:space="preserve">         реєстрацією матеріальних </t>
  </si>
  <si>
    <t xml:space="preserve">         цінностей та транспортуванням </t>
  </si>
  <si>
    <t xml:space="preserve">414   Службовці, що зайняті в бібліотеці, </t>
  </si>
  <si>
    <t xml:space="preserve">         на пошті та подібними роботами </t>
  </si>
  <si>
    <t>419   Інші службовці, пов'язані</t>
  </si>
  <si>
    <t xml:space="preserve">         з інформацією </t>
  </si>
  <si>
    <t>421   Касири, касири в банках та білетери </t>
  </si>
  <si>
    <t>422   Агенти з інформування клієнтів </t>
  </si>
  <si>
    <t>5       Працівники сфери торгівлі та послуг</t>
  </si>
  <si>
    <t>511   Працівники, що надають  </t>
  </si>
  <si>
    <t xml:space="preserve">         послуги в дорозі </t>
  </si>
  <si>
    <t xml:space="preserve">512   Доглядачі будинків та працівники </t>
  </si>
  <si>
    <t xml:space="preserve">         закладів ресторанного господарства </t>
  </si>
  <si>
    <t xml:space="preserve">513   Працівники, що здійснюють </t>
  </si>
  <si>
    <t xml:space="preserve">         догляд за окремими особами </t>
  </si>
  <si>
    <t xml:space="preserve">514   Інші працівники, пов'язані з </t>
  </si>
  <si>
    <t xml:space="preserve">         наданням послуг окремим особам </t>
  </si>
  <si>
    <t xml:space="preserve">516   Працівники служб, що надають </t>
  </si>
  <si>
    <t xml:space="preserve">         захисні послуги </t>
  </si>
  <si>
    <t>522   Продавці в магазинах </t>
  </si>
  <si>
    <t xml:space="preserve">523   Продавці, що ведуть торгівлю з </t>
  </si>
  <si>
    <t xml:space="preserve">         лотків та на ринках </t>
  </si>
  <si>
    <t xml:space="preserve">531   Працівники з надання послуг у </t>
  </si>
  <si>
    <t xml:space="preserve">         сфері мистецтва </t>
  </si>
  <si>
    <t>61     Кваліфіковані сільськогосподарські</t>
  </si>
  <si>
    <t xml:space="preserve">         робітники та рибалки</t>
  </si>
  <si>
    <t>611   Садівники та землероби </t>
  </si>
  <si>
    <t>612   Тваринники </t>
  </si>
  <si>
    <t xml:space="preserve">613   Робітники сільського господарства, </t>
  </si>
  <si>
    <t xml:space="preserve">         що займаються як землеробством,</t>
  </si>
  <si>
    <t xml:space="preserve">         так і тваринництвом </t>
  </si>
  <si>
    <t xml:space="preserve">614   Робітники, зайняті в лісовому </t>
  </si>
  <si>
    <t xml:space="preserve">         господарстві </t>
  </si>
  <si>
    <t xml:space="preserve">615   Робітники рибного промислу, </t>
  </si>
  <si>
    <t xml:space="preserve">         мисливці та мисливці, що </t>
  </si>
  <si>
    <t xml:space="preserve">         ставлять капкани </t>
  </si>
  <si>
    <t xml:space="preserve">619   Інші кваліфіковані </t>
  </si>
  <si>
    <t xml:space="preserve">         сільськогосподарські робітники </t>
  </si>
  <si>
    <t xml:space="preserve">711   Гірники, вибуховики, різальники </t>
  </si>
  <si>
    <t xml:space="preserve">         каменю та каменотеси </t>
  </si>
  <si>
    <t>712   Будівельники будівель та споруд </t>
  </si>
  <si>
    <t xml:space="preserve">         подібні до них професійні назви </t>
  </si>
  <si>
    <t xml:space="preserve">713   Будівельники-лицювальники та </t>
  </si>
  <si>
    <t xml:space="preserve">         робіт</t>
  </si>
  <si>
    <t xml:space="preserve">714   Маляри та чистильники </t>
  </si>
  <si>
    <t xml:space="preserve">         структурних частин будівель </t>
  </si>
  <si>
    <t xml:space="preserve">721   Формувальники, зварники, </t>
  </si>
  <si>
    <t xml:space="preserve">         прокатники, бляхарі та </t>
  </si>
  <si>
    <t xml:space="preserve">         монтажники металоконструкцій </t>
  </si>
  <si>
    <t>722   Ковалі ручного кування</t>
  </si>
  <si>
    <t xml:space="preserve">         та інструментальники </t>
  </si>
  <si>
    <t xml:space="preserve">723   Механіки та монтажники </t>
  </si>
  <si>
    <t xml:space="preserve">         механічного устаткування </t>
  </si>
  <si>
    <t xml:space="preserve">724   Механіки та монтажники </t>
  </si>
  <si>
    <t xml:space="preserve">         електричного та електронного </t>
  </si>
  <si>
    <t xml:space="preserve">         устаткування</t>
  </si>
  <si>
    <t>731   Робітники, що виконують</t>
  </si>
  <si>
    <t xml:space="preserve">         високоточні роботи в металі та </t>
  </si>
  <si>
    <t xml:space="preserve">         подібних матеріалах </t>
  </si>
  <si>
    <t xml:space="preserve">732   Гончарі та виробники скляних </t>
  </si>
  <si>
    <t xml:space="preserve">         виробів</t>
  </si>
  <si>
    <t xml:space="preserve">733   Ремісники з ручного оброблення </t>
  </si>
  <si>
    <t xml:space="preserve">         дерева, тканини, шкіри та </t>
  </si>
  <si>
    <t xml:space="preserve">         подібних матеріалів </t>
  </si>
  <si>
    <t xml:space="preserve">734   Друкарі та робітники подібних </t>
  </si>
  <si>
    <t xml:space="preserve">         професій</t>
  </si>
  <si>
    <t xml:space="preserve">741   Робітники з приготування </t>
  </si>
  <si>
    <t xml:space="preserve">         харчових продуктів </t>
  </si>
  <si>
    <t>742   Деревообробники та столяри-</t>
  </si>
  <si>
    <t xml:space="preserve">         червонодеревники</t>
  </si>
  <si>
    <t>743   Робітники-текстильники</t>
  </si>
  <si>
    <t xml:space="preserve">         та швейники </t>
  </si>
  <si>
    <t xml:space="preserve">744   Робітники-шкіряники та </t>
  </si>
  <si>
    <t xml:space="preserve">         взуттьовики</t>
  </si>
  <si>
    <t xml:space="preserve">811   Робітники, що обслуговують гірниче </t>
  </si>
  <si>
    <t xml:space="preserve">         устаткування та устаткування для </t>
  </si>
  <si>
    <t xml:space="preserve">         перероблення корисних копалин </t>
  </si>
  <si>
    <t xml:space="preserve">812   Робітники, що обслуговують рудо- </t>
  </si>
  <si>
    <t xml:space="preserve">         та металопереробне устаткування </t>
  </si>
  <si>
    <t xml:space="preserve">813   Робітники, що обслуговують </t>
  </si>
  <si>
    <t xml:space="preserve">         установки скляного, керамічного</t>
  </si>
  <si>
    <t xml:space="preserve">         виробництва, та робітники на </t>
  </si>
  <si>
    <t xml:space="preserve">         подібному устаткуванні </t>
  </si>
  <si>
    <t xml:space="preserve">814   Робітники, що обслуговують </t>
  </si>
  <si>
    <t xml:space="preserve">         деревообробні та папероробні </t>
  </si>
  <si>
    <t xml:space="preserve">         установки</t>
  </si>
  <si>
    <t xml:space="preserve">815   Робітники, що обслуговують </t>
  </si>
  <si>
    <t xml:space="preserve">         хімічні установки </t>
  </si>
  <si>
    <t xml:space="preserve">816   Робітники, що обслуговують </t>
  </si>
  <si>
    <t xml:space="preserve">         установки з вироблення </t>
  </si>
  <si>
    <t xml:space="preserve">         електроенергії, та робітники на </t>
  </si>
  <si>
    <t xml:space="preserve">817   Робітники, що обслуговують </t>
  </si>
  <si>
    <t xml:space="preserve">         автоматизовані складальні лінії </t>
  </si>
  <si>
    <t xml:space="preserve">821   Робітники, що обслуговують </t>
  </si>
  <si>
    <t xml:space="preserve">         устаткування з виробництва </t>
  </si>
  <si>
    <t xml:space="preserve">         метало- та мінералопродуктів </t>
  </si>
  <si>
    <t xml:space="preserve">822   Робітники, що обслуговують </t>
  </si>
  <si>
    <t xml:space="preserve">         хімічних продуктів </t>
  </si>
  <si>
    <t xml:space="preserve">823   Робітники, що обслуговують </t>
  </si>
  <si>
    <t xml:space="preserve">         продукції з гуми та пластика </t>
  </si>
  <si>
    <t xml:space="preserve">824   Робітники, що обслуговують </t>
  </si>
  <si>
    <t xml:space="preserve">         продукції з деревини </t>
  </si>
  <si>
    <t xml:space="preserve">825   Робітники, що обслуговують </t>
  </si>
  <si>
    <t xml:space="preserve">         друкарські та палітурні машини</t>
  </si>
  <si>
    <t xml:space="preserve">         а також машини для </t>
  </si>
  <si>
    <t xml:space="preserve">         виробництва виробів з паперу </t>
  </si>
  <si>
    <t xml:space="preserve">826   Робітники, що обслуговують машини </t>
  </si>
  <si>
    <t xml:space="preserve">         з виробництва текстильних, хутряних </t>
  </si>
  <si>
    <t xml:space="preserve">         та шкіряних виробів </t>
  </si>
  <si>
    <t xml:space="preserve">827   Робітники, що обслуговують </t>
  </si>
  <si>
    <t xml:space="preserve">         харчових та подібних продуктів </t>
  </si>
  <si>
    <t>828   Складальники</t>
  </si>
  <si>
    <t xml:space="preserve">829   Інші робітники з обслуговування </t>
  </si>
  <si>
    <t xml:space="preserve">         та складання машин </t>
  </si>
  <si>
    <t xml:space="preserve">831   Машиністи локомотивів та </t>
  </si>
  <si>
    <t xml:space="preserve">         подібні до них робітники </t>
  </si>
  <si>
    <t xml:space="preserve">832   Водії автотранспортних та </t>
  </si>
  <si>
    <t xml:space="preserve">         мототранспортних засобів та </t>
  </si>
  <si>
    <t xml:space="preserve">         інші робітники з обслуговування </t>
  </si>
  <si>
    <t xml:space="preserve">         автотранспортної та </t>
  </si>
  <si>
    <t xml:space="preserve">         мототранспортної техніки </t>
  </si>
  <si>
    <t xml:space="preserve">833   Робітники, що обслуговують </t>
  </si>
  <si>
    <t xml:space="preserve">         сільськогосподарські та інші </t>
  </si>
  <si>
    <t xml:space="preserve">         пересувні установки </t>
  </si>
  <si>
    <t>834   Суднова палубна команда </t>
  </si>
  <si>
    <t>899   Бригадир на дільницях основного</t>
  </si>
  <si>
    <t xml:space="preserve">         виробництва (інші виробництва) </t>
  </si>
  <si>
    <t xml:space="preserve">912   Найпростіші професії з чищення </t>
  </si>
  <si>
    <t xml:space="preserve">         взуття та інших вуличних послуг</t>
  </si>
  <si>
    <t xml:space="preserve">913   Домашня прислуга, </t>
  </si>
  <si>
    <t xml:space="preserve">         прибиральники та прачки </t>
  </si>
  <si>
    <t>914   Доглядачі будинків та мийники вікон</t>
  </si>
  <si>
    <t>915   Посильні, носії та швейцари </t>
  </si>
  <si>
    <t xml:space="preserve">916   Збирачі сміття та подібні до них </t>
  </si>
  <si>
    <t xml:space="preserve">         чорнороби</t>
  </si>
  <si>
    <t xml:space="preserve">921   Найпростіші професії в </t>
  </si>
  <si>
    <t xml:space="preserve">         сільському господарстві, </t>
  </si>
  <si>
    <t xml:space="preserve">         рибальстві та подібних галузях </t>
  </si>
  <si>
    <t xml:space="preserve">931   Найпростіші професії у видобувних </t>
  </si>
  <si>
    <t xml:space="preserve">         галузях та будівництві </t>
  </si>
  <si>
    <t xml:space="preserve">         промисловості</t>
  </si>
  <si>
    <t xml:space="preserve">932   Найпростіші професії в </t>
  </si>
  <si>
    <t xml:space="preserve">933   Вантажники та інші найпростіші </t>
  </si>
  <si>
    <t xml:space="preserve">         професії на транспорті </t>
  </si>
  <si>
    <t xml:space="preserve">         економіки</t>
  </si>
  <si>
    <t xml:space="preserve">         загальними для всіх галузей </t>
  </si>
  <si>
    <t>941   Комірники та вагарі </t>
  </si>
  <si>
    <t>111   Законодовці</t>
  </si>
  <si>
    <t>143   Менеджери (управителі) в оборобній</t>
  </si>
  <si>
    <t xml:space="preserve">         промисловості та у виробництві</t>
  </si>
  <si>
    <t xml:space="preserve">         електроенергії, газу та води</t>
  </si>
  <si>
    <t>353   Фахівці з виробництва молочних</t>
  </si>
  <si>
    <t>354   Фахівці з виробництва м'ясних</t>
  </si>
  <si>
    <t>359   Інші фахівці в галузі харчової та</t>
  </si>
  <si>
    <t xml:space="preserve">         переробної промисловості</t>
  </si>
  <si>
    <t>799   Інші професійні назви робіт</t>
  </si>
  <si>
    <t>799    Інші професійні назви робіт</t>
  </si>
  <si>
    <t>352   Фахівці з бродильного виробництва</t>
  </si>
  <si>
    <t xml:space="preserve">         та виноробства</t>
  </si>
  <si>
    <t xml:space="preserve">10. Середньомісячна заробітна плата обстежених працівників за професіями та професійними групами і видами економічної діяльності
у 2020 році
</t>
  </si>
  <si>
    <t>(А) Сільське господарство, мисливство, лісове господарство та рибне господарство</t>
  </si>
  <si>
    <t>у % до середньої по виду діяльності</t>
  </si>
  <si>
    <t>Продовження табл.10</t>
  </si>
  <si>
    <t>(В) Добувна промисловість і розроблення кар'єрів</t>
  </si>
  <si>
    <t>(С) Переробної промисловості</t>
  </si>
  <si>
    <t>(D) Постачання електроенергії, газу пари та кондиційованого повітря</t>
  </si>
  <si>
    <t>(Е) Водопостачання; каналізація, поводження з відходами</t>
  </si>
  <si>
    <t>(F) Будівництво</t>
  </si>
  <si>
    <t>(G) Оптова та роздрібна торгівля; ремонт автотранспортних засобів і мотоциклів</t>
  </si>
  <si>
    <t>(Н) Транспорт, складське господарство, поштова та кур'єрська діяльність</t>
  </si>
  <si>
    <t>(І) Тимчасове розміщування й організація харчування</t>
  </si>
  <si>
    <t>(J) Інформація та телекомунікації</t>
  </si>
  <si>
    <t>(К) Фінансова та страхова діяльність</t>
  </si>
  <si>
    <t>(L) Операції з нерухомим майном</t>
  </si>
  <si>
    <t>(M) Професійна, наукова та технічна діяльність</t>
  </si>
  <si>
    <t>(N) Діяльність у сфері адміністративного та допоміжного обслуговування</t>
  </si>
  <si>
    <t>(O) Державне управління й оборони; обов'язкове соціальне страхування</t>
  </si>
  <si>
    <t>(Р) Освіта</t>
  </si>
  <si>
    <t>(Q) Охорона здоров'я та надання соціальної допомоги</t>
  </si>
  <si>
    <t>(R) Мистецтво, спорт, розваги та відпочинок</t>
  </si>
  <si>
    <t>(S) Надання інших видів послуг</t>
  </si>
  <si>
    <t xml:space="preserve">11. Рівень середньої заробітної плати у жовтні 2020 року </t>
  </si>
  <si>
    <t xml:space="preserve">за децильними (10%-ми) групами </t>
  </si>
  <si>
    <t>Середній рівень зарплати по децильній групі, грн</t>
  </si>
  <si>
    <t>перша</t>
  </si>
  <si>
    <t>друга</t>
  </si>
  <si>
    <t>третя</t>
  </si>
  <si>
    <t>четверта</t>
  </si>
  <si>
    <t>п'ята</t>
  </si>
  <si>
    <t xml:space="preserve">шоста </t>
  </si>
  <si>
    <t xml:space="preserve">сьома </t>
  </si>
  <si>
    <t>восьма</t>
  </si>
  <si>
    <t>дев'ята</t>
  </si>
  <si>
    <t>десята</t>
  </si>
  <si>
    <t xml:space="preserve">         пари та кондиційованого повітря </t>
  </si>
  <si>
    <t>Продовження табл.11</t>
  </si>
  <si>
    <t xml:space="preserve">до 10 осіб   </t>
  </si>
  <si>
    <t>D      Постачання електроенергії, газу,</t>
  </si>
  <si>
    <t>Докторантура або її еквівалент</t>
  </si>
  <si>
    <t>Магістратура або її еквівалент</t>
  </si>
  <si>
    <t>Бакалаврат або його еквівалент</t>
  </si>
  <si>
    <t>Короткий цикл вищої освіти</t>
  </si>
  <si>
    <t>Післясередня не вища освіта</t>
  </si>
  <si>
    <t xml:space="preserve"> Другий етап середньої освіти</t>
  </si>
  <si>
    <t>Перший етап середньої освіти</t>
  </si>
  <si>
    <t>Початкова освіта</t>
  </si>
  <si>
    <t>Дошкільна освіта</t>
  </si>
  <si>
    <t>Другий етап середньої освіти</t>
  </si>
  <si>
    <t>Додаток</t>
  </si>
  <si>
    <t>Нараховано в середньому працівнику, грн</t>
  </si>
  <si>
    <t>Стандартна похибка вибірки (SE), грн</t>
  </si>
  <si>
    <t>Гранична похибка вибірки (МE), грн</t>
  </si>
  <si>
    <t>Коефіцієнт варіації (CV), %</t>
  </si>
  <si>
    <t>k</t>
  </si>
  <si>
    <t>Продовження додатку</t>
  </si>
  <si>
    <t>Чоловіки</t>
  </si>
  <si>
    <t>Жінки</t>
  </si>
  <si>
    <t>ДЕРЖАВНА  СЛУЖБА  СТАТИСТИКИ  УКРАЇНИ</t>
  </si>
  <si>
    <t>Заробітна плата за</t>
  </si>
  <si>
    <t>професійними групами</t>
  </si>
  <si>
    <t>у 2020 році</t>
  </si>
  <si>
    <t>(за матеріалами</t>
  </si>
  <si>
    <t>вибіркового обстеження)</t>
  </si>
  <si>
    <t xml:space="preserve">СТАТИСТИЧНИЙ  ЗБІРНИК </t>
  </si>
  <si>
    <t>Київ</t>
  </si>
  <si>
    <t>ДЕРЖАВНА СЛУЖБА СТАТИСТИКИ УКРАЇНИ</t>
  </si>
  <si>
    <t>Державна служба статистики України</t>
  </si>
  <si>
    <r>
      <t>Відповідальна за випуск</t>
    </r>
    <r>
      <rPr>
        <b/>
        <sz val="12"/>
        <color theme="1"/>
        <rFont val="Times New Roman"/>
        <family val="1"/>
        <charset val="204"/>
      </rPr>
      <t xml:space="preserve"> </t>
    </r>
    <r>
      <rPr>
        <sz val="12"/>
        <color theme="1"/>
        <rFont val="Times New Roman"/>
        <family val="1"/>
        <charset val="204"/>
      </rPr>
      <t>Сеник І. В.</t>
    </r>
  </si>
  <si>
    <t xml:space="preserve">• адреса: 01601, м. Київ-01, МПС, вул. Шота Руставелі, 3 </t>
  </si>
  <si>
    <t>• телефон: 284-31-28</t>
  </si>
  <si>
    <t>• факс: 235-37-39</t>
  </si>
  <si>
    <t>© Державна служба статистики України, 2021</t>
  </si>
  <si>
    <t>Некомерційне  тиражування  та  поширення  дозволяється  з  посиланням  на  джерело</t>
  </si>
  <si>
    <t>Довідки за телефонами:   234-21-32;</t>
  </si>
  <si>
    <t>Зміст</t>
  </si>
  <si>
    <t xml:space="preserve"> </t>
  </si>
  <si>
    <t>Таблиця 1</t>
  </si>
  <si>
    <t>Таблиця 2</t>
  </si>
  <si>
    <t>Таблиця 3</t>
  </si>
  <si>
    <t>Таблиця 4</t>
  </si>
  <si>
    <t>Таблиця 5</t>
  </si>
  <si>
    <t>Таблиця 6</t>
  </si>
  <si>
    <t>Таблиця 7</t>
  </si>
  <si>
    <t>Таблиця 8</t>
  </si>
  <si>
    <t>Таблиця 9</t>
  </si>
  <si>
    <t>Таблиця 10</t>
  </si>
  <si>
    <t>Таблиця 11</t>
  </si>
  <si>
    <t>Таблиця 12</t>
  </si>
  <si>
    <t>Передмова</t>
  </si>
  <si>
    <t>Передмова.................................................................................................................................</t>
  </si>
  <si>
    <t>Основні методологічні визначення та поняття</t>
  </si>
  <si>
    <t xml:space="preserve">        Цей показник не враховує людино-години тимчасової непрацездатності, оплачені за загальнообов’язковим державним соціальним страхуванням.</t>
  </si>
  <si>
    <t xml:space="preserve">         Показники оплаченого часу зовнішніх сумісників та працюючих за цивільно-правовими договорами в рамках обстеження визначалися респондентами за оцінкою.    </t>
  </si>
  <si>
    <t>Рівень освіти</t>
  </si>
  <si>
    <t>Характеристика</t>
  </si>
  <si>
    <t>Особа здобула науковий ступінь вищої освіти "Доктор філософії", "Доктор мистецтва" або "Доктор наук".</t>
  </si>
  <si>
    <t>Особа закінчила заклад вищої освіти та здобула ступінь вищої освіти "Магістр" або освітньо-кваліфікаційний рівень "Спеціаліст".</t>
  </si>
  <si>
    <t>Особа закінчила заклад вищої освіти та здобула ступінь вищої освіти "Бакалавр".</t>
  </si>
  <si>
    <t>Особа закінчила заклад вищої освіти та здобула ступінь вищої освіти "Молодший бакалавр" або освітньо-кваліфікаційний рівень "Молодший спеціаліст".</t>
  </si>
  <si>
    <t>Особа закінчила заклад професійної (професійно-технічної) освіти та здобула освітньо-кваліфікаційний рівень "Кваліфікований робітник".</t>
  </si>
  <si>
    <t>Особа здобула повну загальну середню освіту в денному або вечірньому загальноосвітньому навчальному закладі, або в закладі професійної (професійно-технічної) освіти.</t>
  </si>
  <si>
    <t>Особа закінчила 9 класів загальноосвітнього навчального закладу та здобула базову середню освіту.</t>
  </si>
  <si>
    <t>Особа закінчила 4 класи загальноосвітнього навчального закладу.</t>
  </si>
  <si>
    <t>Особа закінчила дошкільний навчальний заклад.</t>
  </si>
  <si>
    <r>
      <t xml:space="preserve">             Професія</t>
    </r>
    <r>
      <rPr>
        <sz val="12"/>
        <color theme="1"/>
        <rFont val="Times New Roman"/>
        <family val="1"/>
        <charset val="204"/>
      </rPr>
      <t xml:space="preserve"> – це певний вид трудової діяльності, який потребує спеціальних теоретичних знань та практичних навичок. Професія – рід занять, певна форма трудової діяльності.</t>
    </r>
  </si>
  <si>
    <r>
      <t xml:space="preserve">              Професія є статистичною одиницею, що відноситься до </t>
    </r>
    <r>
      <rPr>
        <i/>
        <sz val="12"/>
        <color theme="1"/>
        <rFont val="Times New Roman"/>
        <family val="1"/>
        <charset val="204"/>
      </rPr>
      <t>професійної групи</t>
    </r>
    <r>
      <rPr>
        <sz val="12"/>
        <color theme="1"/>
        <rFont val="Times New Roman"/>
        <family val="1"/>
        <charset val="204"/>
      </rPr>
      <t xml:space="preserve"> відповідно до кваліфікації, необхідної для її виконання. Кваліфікація визначається рівнем освіти та спеціалізацією.</t>
    </r>
  </si>
  <si>
    <r>
      <t xml:space="preserve">             за рік</t>
    </r>
    <r>
      <rPr>
        <sz val="12"/>
        <color theme="1"/>
        <rFont val="Times New Roman"/>
        <family val="1"/>
        <charset val="204"/>
      </rPr>
      <t xml:space="preserve"> – шляхом підсумовування  середньооблікової кількості найманих працівників за всі місяці роботи у звітному році та ділення одержаної суми на кількість місяців року (тобто на 12).</t>
    </r>
  </si>
  <si>
    <r>
      <t xml:space="preserve">            Тарифна сітка</t>
    </r>
    <r>
      <rPr>
        <sz val="12"/>
        <color theme="1"/>
        <rFont val="Times New Roman"/>
        <family val="1"/>
        <charset val="204"/>
      </rPr>
      <t xml:space="preserve"> – це шкала, яка визначає співвідношення оплати праці працівників за одиницю робочого часу в залежності від складності, значення та умов виконання певних робіт. Тарифна сітка складається з тарифних розрядів та відповідних тарифних коефіцієнтів.</t>
    </r>
  </si>
  <si>
    <r>
      <t xml:space="preserve">           Оплачений час</t>
    </r>
    <r>
      <rPr>
        <sz val="12"/>
        <color theme="1"/>
        <rFont val="Times New Roman"/>
        <family val="1"/>
        <charset val="204"/>
      </rPr>
      <t xml:space="preserve"> штатних працівників вимірюється у людино-годинах і включає:</t>
    </r>
  </si>
  <si>
    <r>
      <t xml:space="preserve">           відпрацьований час</t>
    </r>
    <r>
      <rPr>
        <sz val="12"/>
        <color theme="1"/>
        <rFont val="Times New Roman"/>
        <family val="1"/>
        <charset val="204"/>
      </rPr>
      <t xml:space="preserve"> працівників, які фактично працювали на підприємстві, включаючи тих, що були зайняті неповний робочий день (тиждень), виконували надурочну роботу, працювали у вихідні та святкові (неробочі) дні або понад місячну норму (поза графіком), а також людино-години роботи надомників;</t>
    </r>
  </si>
  <si>
    <r>
      <t xml:space="preserve">          не відпрацьований</t>
    </r>
    <r>
      <rPr>
        <sz val="12"/>
        <color theme="1"/>
        <rFont val="Times New Roman"/>
        <family val="1"/>
        <charset val="204"/>
      </rPr>
      <t>, але оплачений час працівників за період відпусток у частині, що припадає на робочі дні звітного року, навчання, виконання державних або громадських обов’язків, простою тощо.</t>
    </r>
  </si>
  <si>
    <r>
      <t xml:space="preserve">         Освіта</t>
    </r>
    <r>
      <rPr>
        <sz val="12"/>
        <color theme="1"/>
        <rFont val="Times New Roman"/>
        <family val="1"/>
        <charset val="204"/>
      </rPr>
      <t xml:space="preserve"> – це процес і результат засвоєння людиною систематичних знань, умінь і навичок, розвиток розуму та почуттів, формування світогляду та пізнавальних інтересів.</t>
    </r>
  </si>
  <si>
    <t xml:space="preserve">          Розрізняють такі рівні освіти:</t>
  </si>
  <si>
    <r>
      <t xml:space="preserve">               Розмір підприємства</t>
    </r>
    <r>
      <rPr>
        <sz val="12"/>
        <color theme="1"/>
        <rFont val="Times New Roman"/>
        <family val="1"/>
        <charset val="204"/>
      </rPr>
      <t xml:space="preserve"> – кількість працівників, які працюють на цьому підприємстві.</t>
    </r>
  </si>
  <si>
    <r>
      <t xml:space="preserve">              Середня заробітна плата</t>
    </r>
    <r>
      <rPr>
        <sz val="12"/>
        <color theme="1"/>
        <rFont val="Times New Roman"/>
        <family val="1"/>
        <charset val="204"/>
      </rPr>
      <t xml:space="preserve"> – показник, який обчислюється діленням фонду оплати праці на витрати робочого часу або середню кількість працівників за відповідні періоди.</t>
    </r>
  </si>
  <si>
    <r>
      <t xml:space="preserve">              Середньомісячна заробітна плата одного штатного працівника </t>
    </r>
    <r>
      <rPr>
        <sz val="12"/>
        <color theme="1"/>
        <rFont val="Times New Roman"/>
        <family val="1"/>
        <charset val="204"/>
      </rPr>
      <t xml:space="preserve"> розраховується шляхом ділення нарахованого фонду оплати праці штатних працівників за звітний місяць (період) на середньооблікову  кількість штатних працівників і на кількість  місяців у періоді. </t>
    </r>
  </si>
  <si>
    <r>
      <t xml:space="preserve">              </t>
    </r>
    <r>
      <rPr>
        <i/>
        <sz val="12"/>
        <color theme="1"/>
        <rFont val="Times New Roman"/>
        <family val="1"/>
        <charset val="204"/>
      </rPr>
      <t>Середньооблікова кількість штатних працівників</t>
    </r>
    <r>
      <rPr>
        <sz val="12"/>
        <color theme="1"/>
        <rFont val="Times New Roman"/>
        <family val="1"/>
        <charset val="204"/>
      </rPr>
      <t xml:space="preserve"> охоплює осіб, які перебувають у трудових відносинах з підприємством та отримують заробітну плату. У цій кількості не враховуються тимчасово відсутні працівники, за якими зберігається місце роботи (знаходяться у відпустках по вагітності та пологах або у додатковій відпустці по догляду за дитиною до досягнення нею віку, визначеного законодавством), сумісники. </t>
    </r>
  </si>
  <si>
    <t xml:space="preserve">              Зайнятий працівник ураховується тільки один раз (за місцем основної роботи)    незалежно від строку трудового договору та тривалості робочого часу.</t>
  </si>
  <si>
    <t xml:space="preserve">              Цей показник обчислюється в середньому за період (місяць, рік):</t>
  </si>
  <si>
    <r>
      <t xml:space="preserve">             за звітний місяць</t>
    </r>
    <r>
      <rPr>
        <sz val="12"/>
        <color theme="1"/>
        <rFont val="Times New Roman"/>
        <family val="1"/>
        <charset val="204"/>
      </rPr>
      <t xml:space="preserve"> – шляхом підсумовування кількості працівників облікового складу за кожний календарний день місяця, тобто з 1 по 30 або 31 число, включаючи святкові (неробочі) і вихідні дні, і ділення одержаної суми на відповідне число календарних днів звітного місяця;</t>
    </r>
  </si>
  <si>
    <r>
      <t xml:space="preserve">             Фонд оплати праці </t>
    </r>
    <r>
      <rPr>
        <sz val="12"/>
        <color theme="1"/>
        <rFont val="Times New Roman"/>
        <family val="1"/>
        <charset val="204"/>
      </rPr>
      <t>складається з:</t>
    </r>
  </si>
  <si>
    <t xml:space="preserve">             фонду основної заробітної плати;</t>
  </si>
  <si>
    <t xml:space="preserve">             фонду додаткової заробітної плати;</t>
  </si>
  <si>
    <t>Перелік скорочень</t>
  </si>
  <si>
    <t>грн</t>
  </si>
  <si>
    <t>гривня</t>
  </si>
  <si>
    <t>ЄДРПОУ</t>
  </si>
  <si>
    <t>Єдиний державний реєстр підприємств та організацій України</t>
  </si>
  <si>
    <t>КВЕД</t>
  </si>
  <si>
    <t>Класифікація видів економічної діяльності</t>
  </si>
  <si>
    <t>млн</t>
  </si>
  <si>
    <t>мільйон</t>
  </si>
  <si>
    <t>ОЗПП</t>
  </si>
  <si>
    <t>ОПСП</t>
  </si>
  <si>
    <t>тис.</t>
  </si>
  <si>
    <t>тисяча</t>
  </si>
  <si>
    <t>у т.ч.</t>
  </si>
  <si>
    <t>%</t>
  </si>
  <si>
    <t>відсоток</t>
  </si>
  <si>
    <t>Умовні позначення</t>
  </si>
  <si>
    <t>Тире (–)</t>
  </si>
  <si>
    <t>явища не було</t>
  </si>
  <si>
    <t xml:space="preserve">       –</t>
  </si>
  <si>
    <t>Нуль (0; 0,0)</t>
  </si>
  <si>
    <t>явища відбулися, але у вимірах, менших за ті, що можуть бути  виражені використаними у таблиці розрядами</t>
  </si>
  <si>
    <t xml:space="preserve">Символ (k) </t>
  </si>
  <si>
    <t xml:space="preserve">дані не оприлюднюються з метою забезпечення виконання вимог Закону України “Про державну статистику” щодо конфіденційності інформації </t>
  </si>
  <si>
    <t xml:space="preserve">"з них", </t>
  </si>
  <si>
    <t xml:space="preserve">"у тому числі"      </t>
  </si>
  <si>
    <t>означає, що наведено не всі доданки загальної суми. Є випадки, коли наведено всі доданки загальної суми, а при округленні сума складових не дорівнює підсумку</t>
  </si>
  <si>
    <r>
      <t>Примітка.</t>
    </r>
    <r>
      <rPr>
        <b/>
        <sz val="12"/>
        <color theme="1"/>
        <rFont val="Times New Roman"/>
        <family val="1"/>
        <charset val="204"/>
      </rPr>
      <t xml:space="preserve"> </t>
    </r>
    <r>
      <rPr>
        <sz val="12"/>
        <color theme="1"/>
        <rFont val="Times New Roman"/>
        <family val="1"/>
        <charset val="204"/>
      </rPr>
      <t>У деяких випадках незначні розбіжності між підсумком та сумою складових</t>
    </r>
  </si>
  <si>
    <t xml:space="preserve">                 частин пояснюються округленням даних.</t>
  </si>
  <si>
    <t xml:space="preserve">Організація та проведення обстеження </t>
  </si>
  <si>
    <t xml:space="preserve">             розробка показників за місцем зайнятості (прикладання праці) найманих працівників;</t>
  </si>
  <si>
    <t xml:space="preserve">             використання єдиної статистичної методології розробки показників для можливості порівняння з показниками інших статистичних спостережень.</t>
  </si>
  <si>
    <r>
      <t xml:space="preserve">             Результатом проведення </t>
    </r>
    <r>
      <rPr>
        <sz val="12"/>
        <color theme="1"/>
        <rFont val="Times New Roman"/>
        <family val="1"/>
        <charset val="204"/>
      </rPr>
      <t>ОЗПП</t>
    </r>
    <r>
      <rPr>
        <sz val="12"/>
        <color rgb="FF000000"/>
        <rFont val="Times New Roman"/>
        <family val="1"/>
        <charset val="204"/>
      </rPr>
      <t xml:space="preserve"> є первинна й узагальнена інформація, яку використовують для відстеження основних показників щодо </t>
    </r>
    <r>
      <rPr>
        <sz val="12"/>
        <color theme="1"/>
        <rFont val="Times New Roman"/>
        <family val="1"/>
        <charset val="204"/>
      </rPr>
      <t>рівня та структури заробітної плати працівників із розподілом за статтю, віком, освітою та професійними групами</t>
    </r>
    <r>
      <rPr>
        <sz val="12"/>
        <color rgb="FF000000"/>
        <rFont val="Times New Roman"/>
        <family val="1"/>
        <charset val="204"/>
      </rPr>
      <t xml:space="preserve"> працівників підприємств як у цілому по країні, так і в розрізі регіонів та видів економічної діяльності.</t>
    </r>
  </si>
  <si>
    <r>
      <t xml:space="preserve">             Інформація </t>
    </r>
    <r>
      <rPr>
        <sz val="12"/>
        <color rgb="FF000000"/>
        <rFont val="Times New Roman"/>
        <family val="1"/>
        <charset val="204"/>
      </rPr>
      <t xml:space="preserve">за формою № 7-ПВ </t>
    </r>
    <r>
      <rPr>
        <sz val="12"/>
        <color theme="1"/>
        <rFont val="Times New Roman"/>
        <family val="1"/>
        <charset val="204"/>
      </rPr>
      <t xml:space="preserve">збирається та обробляється один раз на чотири роки відповідно до плану державних статистичних спостережень. </t>
    </r>
    <r>
      <rPr>
        <sz val="12"/>
        <color rgb="FF000000"/>
        <rFont val="Times New Roman"/>
        <family val="1"/>
        <charset val="204"/>
      </rPr>
      <t>Збір звітності організовується територіальним органом Держстату за місцем здійснення діяльності респондента, про що зазначено на бланку форми</t>
    </r>
    <r>
      <rPr>
        <sz val="12"/>
        <color theme="1"/>
        <rFont val="Times New Roman"/>
        <family val="1"/>
        <charset val="204"/>
      </rPr>
      <t>.</t>
    </r>
    <r>
      <rPr>
        <sz val="12"/>
        <color rgb="FF000000"/>
        <rFont val="Times New Roman"/>
        <family val="1"/>
        <charset val="204"/>
      </rPr>
      <t xml:space="preserve"> Звіти надаються</t>
    </r>
    <r>
      <rPr>
        <sz val="12"/>
        <color theme="1"/>
        <rFont val="Times New Roman"/>
        <family val="1"/>
        <charset val="204"/>
      </rPr>
      <t xml:space="preserve"> </t>
    </r>
    <r>
      <rPr>
        <sz val="12"/>
        <color rgb="FF000000"/>
        <rFont val="Times New Roman"/>
        <family val="1"/>
        <charset val="204"/>
      </rPr>
      <t xml:space="preserve">в паперовому та електронному вигляді у термін, визначений  </t>
    </r>
    <r>
      <rPr>
        <sz val="12"/>
        <color theme="1"/>
        <rFont val="Times New Roman"/>
        <family val="1"/>
        <charset val="204"/>
      </rPr>
      <t>формою № 7-ПВ</t>
    </r>
    <r>
      <rPr>
        <sz val="12"/>
        <color rgb="FF000000"/>
        <rFont val="Times New Roman"/>
        <family val="1"/>
        <charset val="204"/>
      </rPr>
      <t>.</t>
    </r>
  </si>
  <si>
    <t xml:space="preserve">             На державному рівні здійснюється контроль і аналіз отриманих  даних, їх зважування, розрахунок оцінок показників для генеральної сукупності та характеристик надійності для них. Проводиться узагальнення та оприлюднення інформації у різних розрізах.</t>
  </si>
  <si>
    <t xml:space="preserve">Принципи формування вибірки та оцінювання показників </t>
  </si>
  <si>
    <t xml:space="preserve">             ОЗПП організовано на основі комбінованого підходу, за яким сукупність підприємств із кількістю працівників 250 осіб і більше обстежується на суцільній основі, а сукупність підприємств із кількістю працівників від 10 до 249 осіб включно – на основі вибіркового методу за процедурою стратифікованого випадкового відбору. Стратифікація сукупності звітних одиниць здійснена за такими ознаками: </t>
  </si>
  <si>
    <t xml:space="preserve">             розмір підприємств за кількістю працівників (усього виділено 4 групи: 10–19 працівників, 20–49 працівників, 50–99 працівників, 100–249 працівників);</t>
  </si>
  <si>
    <t xml:space="preserve">             основний вид економічної діяльності за КВЕД: секції (за винятком секцій T і U). </t>
  </si>
  <si>
    <t>Усього виділено 14 груп за видами економічної діяльності;</t>
  </si>
  <si>
    <t xml:space="preserve">             територіальна належність за місцем здійснення діяльності відповідно до адміністративно-територіального устрою України.</t>
  </si>
  <si>
    <t xml:space="preserve">             При визначенні обсягів вибірки за ключовий показник прийнято середньорічну заробітну плату працівника та враховано вимоги щодо забезпечення необхідного рівня надійності його оцінювання. </t>
  </si>
  <si>
    <t xml:space="preserve">             Абсолютні (сумарні) значення показників для підприємств розраховані за формулою:</t>
  </si>
  <si>
    <t xml:space="preserve">             Абсолютні (сумарні) значення показників для працівників розраховані за формулою:</t>
  </si>
  <si>
    <t>у % до                         середньої</t>
  </si>
  <si>
    <t>середня заробітна плата, грн</t>
  </si>
  <si>
    <t>Продовження табл. 12</t>
  </si>
  <si>
    <t>Стать</t>
  </si>
  <si>
    <t>Професійні групи</t>
  </si>
  <si>
    <t xml:space="preserve">        пари та кондиційованого повітря</t>
  </si>
  <si>
    <t>K     Фінансова та страхова діяльність</t>
  </si>
  <si>
    <t xml:space="preserve">        </t>
  </si>
  <si>
    <t xml:space="preserve">             Відносні значення показників для підприємств розраховані за формулою:</t>
  </si>
  <si>
    <t xml:space="preserve">             Відносні значення показників для працівників розраховані за формулою:</t>
  </si>
  <si>
    <t xml:space="preserve">Оцінка надійності показників </t>
  </si>
  <si>
    <t>Методологічні та організаційні засади проведення вибіркового обстеження підприємств                     "Рівень заробітної плати працівників за статтю, віком,                                                                                                  освітою та професійними групами"</t>
  </si>
  <si>
    <t>Діаграма 1</t>
  </si>
  <si>
    <t>Рівень середньої заробітної плати у жовтні 2020 р. за децильними (10%-ми) групами</t>
  </si>
  <si>
    <t xml:space="preserve">        287-30-11;</t>
  </si>
  <si>
    <t xml:space="preserve">        235-00-82</t>
  </si>
  <si>
    <t xml:space="preserve">медіана заробітної плати </t>
  </si>
  <si>
    <t xml:space="preserve">         сільського та лісового господарств,</t>
  </si>
  <si>
    <t xml:space="preserve">             інших заохочувальних та компенсаційних виплат.</t>
  </si>
  <si>
    <r>
      <t xml:space="preserve">          Основна заробітна плата</t>
    </r>
    <r>
      <rPr>
        <sz val="12"/>
        <color theme="1"/>
        <rFont val="Times New Roman"/>
        <family val="1"/>
        <charset val="204"/>
      </rPr>
      <t xml:space="preserve"> – винагорода  за  виконану  роботу відповідно до встановлених норм праці (норми часу,  виробітку, обслуговування, посадові обов’язки). Вона встановлюється у вигляді тарифних ставок (окладів) і відрядних розцінок для робітників і посадових окладів для службовців.</t>
    </r>
  </si>
  <si>
    <r>
      <t xml:space="preserve">         Форма оплати праці</t>
    </r>
    <r>
      <rPr>
        <sz val="12"/>
        <color theme="1"/>
        <rFont val="Times New Roman"/>
        <family val="1"/>
        <charset val="204"/>
      </rPr>
      <t xml:space="preserve"> – це спосіб обчислення розмірів винагороди, що підлягає виплаті працівникам установи згідно із здійсненими ними витратами праці або за результатами роботи. Розрізняють такі основні форми оплати праці:</t>
    </r>
  </si>
  <si>
    <r>
      <t xml:space="preserve">           </t>
    </r>
    <r>
      <rPr>
        <sz val="16"/>
        <color theme="1"/>
        <rFont val="Times New Roman"/>
        <family val="1"/>
        <charset val="204"/>
      </rPr>
      <t>w</t>
    </r>
    <r>
      <rPr>
        <i/>
        <vertAlign val="subscript"/>
        <sz val="14"/>
        <color theme="1"/>
        <rFont val="Times New Roman"/>
        <family val="1"/>
        <charset val="204"/>
      </rPr>
      <t>i</t>
    </r>
    <r>
      <rPr>
        <i/>
        <vertAlign val="superscript"/>
        <sz val="14"/>
        <color theme="1"/>
        <rFont val="Times New Roman"/>
        <family val="1"/>
        <charset val="204"/>
      </rPr>
      <t>(П)</t>
    </r>
    <r>
      <rPr>
        <sz val="12"/>
        <color theme="1"/>
        <rFont val="Times New Roman"/>
        <family val="1"/>
        <charset val="204"/>
      </rPr>
      <t>– статистична вага</t>
    </r>
    <r>
      <rPr>
        <i/>
        <sz val="12"/>
        <color theme="1"/>
        <rFont val="Times New Roman"/>
        <family val="1"/>
        <charset val="204"/>
      </rPr>
      <t xml:space="preserve"> </t>
    </r>
    <r>
      <rPr>
        <i/>
        <sz val="16"/>
        <color theme="1"/>
        <rFont val="Times New Roman"/>
        <family val="1"/>
        <charset val="204"/>
      </rPr>
      <t>i</t>
    </r>
    <r>
      <rPr>
        <i/>
        <sz val="12"/>
        <color theme="1"/>
        <rFont val="Times New Roman"/>
        <family val="1"/>
        <charset val="204"/>
      </rPr>
      <t>–</t>
    </r>
    <r>
      <rPr>
        <sz val="12"/>
        <color theme="1"/>
        <rFont val="Times New Roman"/>
        <family val="1"/>
        <charset val="204"/>
      </rPr>
      <t xml:space="preserve">го працівника; </t>
    </r>
    <r>
      <rPr>
        <i/>
        <sz val="16"/>
        <color theme="1"/>
        <rFont val="Times New Roman"/>
        <family val="1"/>
        <charset val="204"/>
      </rPr>
      <t>n</t>
    </r>
    <r>
      <rPr>
        <i/>
        <vertAlign val="superscript"/>
        <sz val="14"/>
        <color theme="1"/>
        <rFont val="Times New Roman"/>
        <family val="1"/>
        <charset val="204"/>
      </rPr>
      <t>(П)</t>
    </r>
    <r>
      <rPr>
        <sz val="12"/>
        <color theme="1"/>
        <rFont val="Times New Roman"/>
        <family val="1"/>
        <charset val="204"/>
      </rPr>
      <t>– обсяг сукупності обстежених підприємств.</t>
    </r>
  </si>
  <si>
    <t xml:space="preserve">працівника;          </t>
  </si>
  <si>
    <r>
      <t xml:space="preserve">             </t>
    </r>
    <r>
      <rPr>
        <sz val="16"/>
        <color theme="1"/>
        <rFont val="Times New Roman"/>
        <family val="1"/>
        <charset val="204"/>
      </rPr>
      <t>w</t>
    </r>
    <r>
      <rPr>
        <vertAlign val="subscript"/>
        <sz val="14"/>
        <color theme="1"/>
        <rFont val="Times New Roman"/>
        <family val="1"/>
        <charset val="204"/>
      </rPr>
      <t>j</t>
    </r>
    <r>
      <rPr>
        <i/>
        <vertAlign val="superscript"/>
        <sz val="14"/>
        <color theme="1"/>
        <rFont val="Times New Roman"/>
        <family val="1"/>
        <charset val="204"/>
      </rPr>
      <t>(ПP)</t>
    </r>
    <r>
      <rPr>
        <sz val="12"/>
        <color theme="1"/>
        <rFont val="Times New Roman"/>
        <family val="1"/>
        <charset val="204"/>
      </rPr>
      <t>– статистична вага</t>
    </r>
    <r>
      <rPr>
        <i/>
        <sz val="12"/>
        <color theme="1"/>
        <rFont val="Times New Roman"/>
        <family val="1"/>
        <charset val="204"/>
      </rPr>
      <t xml:space="preserve"> </t>
    </r>
    <r>
      <rPr>
        <i/>
        <sz val="16"/>
        <color theme="1"/>
        <rFont val="Times New Roman"/>
        <family val="1"/>
        <charset val="204"/>
      </rPr>
      <t>i</t>
    </r>
    <r>
      <rPr>
        <i/>
        <sz val="12"/>
        <color theme="1"/>
        <rFont val="Times New Roman"/>
        <family val="1"/>
        <charset val="204"/>
      </rPr>
      <t xml:space="preserve"> –</t>
    </r>
    <r>
      <rPr>
        <sz val="12"/>
        <color theme="1"/>
        <rFont val="Times New Roman"/>
        <family val="1"/>
        <charset val="204"/>
      </rPr>
      <t xml:space="preserve">го працівника; </t>
    </r>
    <r>
      <rPr>
        <i/>
        <sz val="16"/>
        <color theme="1"/>
        <rFont val="Times New Roman"/>
        <family val="1"/>
        <charset val="204"/>
      </rPr>
      <t>n</t>
    </r>
    <r>
      <rPr>
        <i/>
        <vertAlign val="superscript"/>
        <sz val="14"/>
        <color theme="1"/>
        <rFont val="Times New Roman"/>
        <family val="1"/>
        <charset val="204"/>
      </rPr>
      <t>(ПP)</t>
    </r>
    <r>
      <rPr>
        <sz val="12"/>
        <color theme="1"/>
        <rFont val="Times New Roman"/>
        <family val="1"/>
        <charset val="204"/>
      </rPr>
      <t xml:space="preserve">– обсяг вибіркової сукупності                       обстежених працівників.                                                               </t>
    </r>
  </si>
  <si>
    <t>працівника;</t>
  </si>
  <si>
    <t xml:space="preserve">        До заробітної плати не відносяться: грошове забезпечення кадрових військовослужбовців і осіб рядового та начальницького складу, виплати, що здійснюються за рахунок коштів фонду соціального страхування з тимчасової втрати працездатності, оплата перших п’яти днів тимчасової непрацездатності за рахунок коштів підприємства, а також суми єдиного внеску на загальнообов’язкове державне соціальне страхування, що сплачуються роботодавцем.</t>
  </si>
  <si>
    <r>
      <t xml:space="preserve">         Заробітна плата</t>
    </r>
    <r>
      <rPr>
        <sz val="12"/>
        <color theme="1"/>
        <rFont val="Times New Roman"/>
        <family val="1"/>
        <charset val="204"/>
      </rPr>
      <t xml:space="preserve"> – нарахування працівникам у грошовій і натуральній формі за відпрацьований час або виконану роботу: тарифні ставки (посадові оклади), премії, доплати, надбавки, а також інші види оплати за невідпрацьований час. Вона включає обов’язкові відрахування із заробітної плати працівників: податок на доходи фізичних осіб, військовий збір.</t>
    </r>
  </si>
  <si>
    <r>
      <t xml:space="preserve">           Децильні групи</t>
    </r>
    <r>
      <rPr>
        <sz val="12"/>
        <color theme="1"/>
        <rFont val="Times New Roman"/>
        <family val="1"/>
        <charset val="204"/>
      </rPr>
      <t xml:space="preserve"> – це варіанти, які ділять ранжовану середню заробітну плату штатних працівників на десять рівних частин, де нижня децильна група – це 10% працівників з найнижчим рівнем заробітної плати, вища група – 10% працівників з найвищим рівнем заробітної плати.</t>
    </r>
  </si>
  <si>
    <r>
      <t xml:space="preserve">         Колективний договір</t>
    </r>
    <r>
      <rPr>
        <sz val="12"/>
        <color theme="1"/>
        <rFont val="Times New Roman"/>
        <family val="1"/>
        <charset val="204"/>
      </rPr>
      <t xml:space="preserve"> – це нормативно-правовий договір, що укладається на виробничому рівні між роботодавцем і найманими працівниками з метою регулювання виробничих, трудових і соціально-економічних відносин та узгодження інтересів суб'єктів соціального партнерства.</t>
    </r>
  </si>
  <si>
    <r>
      <t xml:space="preserve">             Середня заробітна плата штатних працівників за одну оплачену  годину</t>
    </r>
    <r>
      <rPr>
        <sz val="12"/>
        <color theme="1"/>
        <rFont val="Times New Roman"/>
        <family val="1"/>
        <charset val="204"/>
      </rPr>
      <t>   обчислюється шляхом ділення суми нарахованого фонду оплати праці штатних працівників на кількість оплачених їм людино-годин за відповідний період.</t>
    </r>
  </si>
  <si>
    <r>
      <t xml:space="preserve">       почасова</t>
    </r>
    <r>
      <rPr>
        <sz val="12"/>
        <color theme="1"/>
        <rFont val="Times New Roman"/>
        <family val="1"/>
        <charset val="204"/>
      </rPr>
      <t xml:space="preserve"> – це оплата праці за одиницю відпрацьованого часу згідно з тарифною ставкою;</t>
    </r>
  </si>
  <si>
    <r>
      <t xml:space="preserve">       відрядна</t>
    </r>
    <r>
      <rPr>
        <sz val="12"/>
        <color theme="1"/>
        <rFont val="Times New Roman"/>
        <family val="1"/>
        <charset val="204"/>
      </rPr>
      <t xml:space="preserve"> – це оплата праці за кількість виконаної роботи і розцінку за одиницю продукції.</t>
    </r>
  </si>
  <si>
    <r>
      <t xml:space="preserve">             В ОЗПП передбачалося обстежити 15,2 тис. підприємств, майже</t>
    </r>
    <r>
      <rPr>
        <sz val="12"/>
        <color rgb="FFFF0000"/>
        <rFont val="Times New Roman"/>
        <family val="1"/>
        <charset val="204"/>
      </rPr>
      <t xml:space="preserve"> </t>
    </r>
    <r>
      <rPr>
        <sz val="12"/>
        <rFont val="Times New Roman"/>
        <family val="1"/>
        <charset val="204"/>
      </rPr>
      <t>12,7%</t>
    </r>
    <r>
      <rPr>
        <sz val="12"/>
        <color theme="1"/>
        <rFont val="Times New Roman"/>
        <family val="1"/>
        <charset val="204"/>
      </rPr>
      <t xml:space="preserve"> генеральної сукупності, при цьому на суцільній основі – </t>
    </r>
    <r>
      <rPr>
        <sz val="12"/>
        <rFont val="Times New Roman"/>
        <family val="1"/>
        <charset val="204"/>
      </rPr>
      <t>7,4</t>
    </r>
    <r>
      <rPr>
        <sz val="12"/>
        <color theme="1"/>
        <rFont val="Times New Roman"/>
        <family val="1"/>
        <charset val="204"/>
      </rPr>
      <t xml:space="preserve"> тис. одиниць, а обсяг вибірки становив </t>
    </r>
    <r>
      <rPr>
        <sz val="12"/>
        <rFont val="Times New Roman"/>
        <family val="1"/>
        <charset val="204"/>
      </rPr>
      <t xml:space="preserve">7,8 </t>
    </r>
    <r>
      <rPr>
        <sz val="12"/>
        <color theme="1"/>
        <rFont val="Times New Roman"/>
        <family val="1"/>
        <charset val="204"/>
      </rPr>
      <t>тис. одиниць.</t>
    </r>
  </si>
  <si>
    <t xml:space="preserve">          Близькість оцінки до реального значення показника, тобто її надійність, має два аспекти: </t>
  </si>
  <si>
    <t xml:space="preserve">          вибіркові оцінки, отримані за різними вибірками, мають малу дисперсію;</t>
  </si>
  <si>
    <t xml:space="preserve">          середнє значення оцінок показника близьке до дійсного значення, тобто зміщення відсутнє або має відносно незначну величину.</t>
  </si>
  <si>
    <r>
      <t xml:space="preserve">          Стандартна похибка вибірки               при оцінюванні показника </t>
    </r>
    <r>
      <rPr>
        <sz val="14"/>
        <color theme="1"/>
        <rFont val="Times New Roman"/>
        <family val="1"/>
        <charset val="204"/>
      </rPr>
      <t xml:space="preserve"> </t>
    </r>
    <r>
      <rPr>
        <i/>
        <sz val="14"/>
        <color theme="1"/>
        <rFont val="Times New Roman"/>
        <family val="1"/>
        <charset val="204"/>
      </rPr>
      <t>r</t>
    </r>
    <r>
      <rPr>
        <i/>
        <sz val="12"/>
        <color theme="1"/>
        <rFont val="Times New Roman"/>
        <family val="1"/>
        <charset val="204"/>
      </rPr>
      <t xml:space="preserve"> </t>
    </r>
    <r>
      <rPr>
        <sz val="12"/>
        <color theme="1"/>
        <rFont val="Times New Roman"/>
        <family val="1"/>
        <charset val="204"/>
      </rPr>
      <t>розраховується як корінь квадратний з дисперсії вибіркових оцінок. Оскільки вибірка, побудована для ОЗПП, є ймовірнісною, дисперсія вибіркових оцінок може бути визначена на основі дисперсії ознаки, за якою визначається показник, по одиницях вибірки при однократній її реалізації.</t>
    </r>
  </si>
  <si>
    <r>
      <t xml:space="preserve">           Стандартна та гранична похибки є абсолютними величинами і вимірюються у тих самих одиницях, що і показник, надійність якого вони визначають.</t>
    </r>
    <r>
      <rPr>
        <sz val="12"/>
        <color theme="1"/>
        <rFont val="Times New Roman"/>
        <family val="1"/>
        <charset val="204"/>
      </rPr>
      <t xml:space="preserve"> </t>
    </r>
  </si>
  <si>
    <t xml:space="preserve">           Характеристики надійності оцінок показників за результатами ОЗПП розраховані з використанням спеціалізованого модуля Complex Samples пакета статистичних програм SPSS. </t>
  </si>
  <si>
    <r>
      <t xml:space="preserve">           Для  вибірок зі складним дизайном, як правило, неможливо визначити</t>
    </r>
    <r>
      <rPr>
        <sz val="12"/>
        <color rgb="FF000000"/>
        <rFont val="Times New Roman"/>
        <family val="1"/>
        <charset val="204"/>
      </rPr>
      <t xml:space="preserve"> точні  значення </t>
    </r>
  </si>
  <si>
    <t xml:space="preserve">характеристик   похибки  вибірки.  Ці  характеристики   визначаються  наближено  на  основі спеціальних статистичних методів. </t>
  </si>
  <si>
    <t>підприємству;</t>
  </si>
  <si>
    <r>
      <t xml:space="preserve">            де       – значення ознаки, за якою розраховується показник         ,    по  </t>
    </r>
    <r>
      <rPr>
        <i/>
        <sz val="16"/>
        <color theme="1"/>
        <rFont val="Times New Roman"/>
        <family val="1"/>
        <charset val="204"/>
      </rPr>
      <t xml:space="preserve">    i  </t>
    </r>
    <r>
      <rPr>
        <sz val="12"/>
        <color theme="1"/>
        <rFont val="Times New Roman"/>
        <family val="1"/>
        <charset val="204"/>
      </rPr>
      <t xml:space="preserve"> -ому </t>
    </r>
  </si>
  <si>
    <r>
      <t xml:space="preserve">             де        ,            – значення ознак, за якими розраховується показник            , по   </t>
    </r>
    <r>
      <rPr>
        <i/>
        <sz val="16"/>
        <color theme="1"/>
        <rFont val="Times New Roman"/>
        <family val="1"/>
        <charset val="204"/>
      </rPr>
      <t>i</t>
    </r>
    <r>
      <rPr>
        <sz val="12"/>
        <color theme="1"/>
        <rFont val="Times New Roman"/>
        <family val="1"/>
        <charset val="204"/>
      </rPr>
      <t xml:space="preserve">  -го         </t>
    </r>
  </si>
  <si>
    <r>
      <t xml:space="preserve">             де        – значення ознаки, за якою розраховується показник          , по</t>
    </r>
    <r>
      <rPr>
        <i/>
        <sz val="16"/>
        <color theme="1"/>
        <rFont val="Times New Roman"/>
        <family val="1"/>
        <charset val="204"/>
      </rPr>
      <t xml:space="preserve"> i</t>
    </r>
    <r>
      <rPr>
        <sz val="12"/>
        <color theme="1"/>
        <rFont val="Times New Roman"/>
        <family val="1"/>
        <charset val="204"/>
      </rPr>
      <t>-го працівника;</t>
    </r>
  </si>
  <si>
    <r>
      <t xml:space="preserve">             де              ,            – значення ознак, за якими розраховується показник            , по </t>
    </r>
    <r>
      <rPr>
        <i/>
        <sz val="16"/>
        <color theme="1"/>
        <rFont val="Times New Roman"/>
        <family val="1"/>
        <charset val="204"/>
      </rPr>
      <t>i</t>
    </r>
    <r>
      <rPr>
        <sz val="12"/>
        <color theme="1"/>
        <rFont val="Times New Roman"/>
        <family val="1"/>
        <charset val="204"/>
      </rPr>
      <t xml:space="preserve">-го          </t>
    </r>
  </si>
  <si>
    <t xml:space="preserve">           Гранична похибка               визначає межі довірчого інтервалу для оцінки показника і є максимально можливою похибкою вибірки за певної довірчої ймовірності. Для ОЗПП довірчу ймовірність встановлено на рівні 95%, тобто передбачається, що для кожних 95 зі 100 вибірок цього дизайну та обсягу вибіркова похибка оцінки показника є меншою за               . При цьому оцінка показника     з імовірністю 0,95 знаходиться в інтервалі від                     до                                                                      .                   За зазначеного рівня довірчої ймовірності гранична похибка дорівнює 1,96 </t>
  </si>
  <si>
    <t xml:space="preserve">12. Рівень медіани заробітної плати у 2020 році 
експерементальний розрахунок
</t>
  </si>
  <si>
    <t xml:space="preserve">         риборозведення та рибальства</t>
  </si>
  <si>
    <t>Оцінки надійності показника "Середньомісячна заробітна плата працівників на обстежених підприємствах у 2016 році"</t>
  </si>
  <si>
    <t>ТОВ "Август Трейд"</t>
  </si>
  <si>
    <r>
      <t xml:space="preserve">• електронна пошта: </t>
    </r>
    <r>
      <rPr>
        <u/>
        <sz val="12"/>
        <color theme="1"/>
        <rFont val="Times New Roman"/>
        <family val="1"/>
        <charset val="204"/>
      </rPr>
      <t xml:space="preserve"> labour@ukrstat.gov.ua</t>
    </r>
  </si>
  <si>
    <t>Методологічні   та   організаційні   засади   проведення  вибіркового</t>
  </si>
  <si>
    <t xml:space="preserve"> за статтю, віком, освітою та групами"…...………………………..………..……………..…….....………</t>
  </si>
  <si>
    <t>Кількість  підприємств,  працівників  та заробітна плата у 2020 році………………………….</t>
  </si>
  <si>
    <t>в залежності від дії колективного договору у 2020 році……………………………………………….</t>
  </si>
  <si>
    <t>в залежності  від праці у 2020 році……………………………………………………………………</t>
  </si>
  <si>
    <t>окладів) у 2020 році…………………………………………………………</t>
  </si>
  <si>
    <t>Розподіл  підприємств,  кількості   працівників  та  заробітної  плати</t>
  </si>
  <si>
    <t xml:space="preserve">Розподіл  підприємств,  кількості   працівників  та  заробітної  плати </t>
  </si>
  <si>
    <t xml:space="preserve">Розподіл  підприємств,  кількості   працівників  та  заробітної  плати  </t>
  </si>
  <si>
    <t xml:space="preserve">в  залежності   від  застосування  тарифної  сітки  (схеми  посадових </t>
  </si>
  <si>
    <t xml:space="preserve">Заробітна   плата    працівників   у   розрахунку   на   одну  оплачену   </t>
  </si>
  <si>
    <t>.</t>
  </si>
  <si>
    <t>Середньомісячна  заробітна   плата   працівників  за   професіями  та</t>
  </si>
  <si>
    <t>професійними  групами і видами економічної  діяльності у 2020 році</t>
  </si>
  <si>
    <t>Рівень  середньомісячної  заробітної  плати за децильними (10%-ми)</t>
  </si>
  <si>
    <t>працівників на обстежених підприємствах у 2020 році"……….……...</t>
  </si>
  <si>
    <t>розрахунок……………………………………………………………………..</t>
  </si>
  <si>
    <t>підприємствах у 2020 році…….………….…...……....…………...……</t>
  </si>
  <si>
    <t xml:space="preserve">Середньомісячна   заробітна    плата   працівників    на   обстежених </t>
  </si>
  <si>
    <t>Структура фонду оплаченого часу у 2020 році…………………………</t>
  </si>
  <si>
    <t>годину на обстежених підприємствах у 2020 році………...…...………</t>
  </si>
  <si>
    <t>групами.………………….………….…..………..……..……………….</t>
  </si>
  <si>
    <t xml:space="preserve">Оцінка  надійності   показника   "Середньомісячна  заробітна   плата </t>
  </si>
  <si>
    <t xml:space="preserve">Рівень медіани  заробітної  плати  у   2020   році  експерементальний </t>
  </si>
  <si>
    <t xml:space="preserve">обстеження    підприємств    "Рівень   заробітної   плати   працівників </t>
  </si>
  <si>
    <r>
      <t xml:space="preserve">       Державне статистичне спостереження  підприємств щодо рівня заробітної плати працівників за статтю, віком, освітою та професійними групами проводилось відповідно до міжнародних стандартів, зокрема резолюції, що відноситься до інтегрованої системи статистики заробітної плати, прийнятої 12-ю Міжнародною конференцією статистиків праці (жовтень 1973 р.). </t>
    </r>
    <r>
      <rPr>
        <sz val="12"/>
        <color rgb="FF000000"/>
        <rFont val="Times New Roman"/>
        <family val="1"/>
        <charset val="204"/>
      </rPr>
      <t xml:space="preserve">У відповідності з цією резолюцією дані, отримані під час спостереження, мають  виявити фактори, що впливають на рівень, диференціацію, розподіл і динаміку заробітної плати.   </t>
    </r>
  </si>
  <si>
    <r>
      <t xml:space="preserve">       Методологічні та організаційні питання проведення таких спостережень у країнах ЄС регламентують ряд постанов, основною з яких є Постанова Комісії (ЄС) № 1916/2000  від 8 вересня 2000 року "Про імплементацію Постанови Ради (ЄС) № 530/1999 щодо статистики структури заробітної плати та вартості робочої сили для визначення та передачі інформації про структуру заробітної плати</t>
    </r>
    <r>
      <rPr>
        <sz val="12"/>
        <color rgb="FF000000"/>
        <rFont val="Times New Roman"/>
        <family val="1"/>
        <charset val="204"/>
      </rPr>
      <t>".</t>
    </r>
    <r>
      <rPr>
        <sz val="12"/>
        <color theme="1"/>
        <rFont val="Times New Roman"/>
        <family val="1"/>
        <charset val="204"/>
      </rPr>
      <t xml:space="preserve"> Зазначений документ містить перелік показників, обов’язкових і рекомендованих для включення в програму спостереження, а також  технічні умови для передачі даних країнами.</t>
    </r>
  </si>
  <si>
    <t xml:space="preserve">       При проведенні спостереження  в Україні, як і в аналогічних спостереженнях інших країн, увага насамперед зосереджується на окремому працівнику, а інформацію щодо його заробітної плати отримують одночасно з іншими характеристиками, такими як стать, вік, освіта, стаж роботи, характер і умови зайнятості, професія тощо. </t>
  </si>
  <si>
    <r>
      <t xml:space="preserve">             Основними принципами організації спостереження структури</t>
    </r>
    <r>
      <rPr>
        <sz val="12"/>
        <color theme="1"/>
        <rFont val="Times New Roman"/>
        <family val="1"/>
        <charset val="204"/>
      </rPr>
      <t xml:space="preserve"> заробітної плати за професіями</t>
    </r>
    <r>
      <rPr>
        <sz val="12"/>
        <color rgb="FF000000"/>
        <rFont val="Times New Roman"/>
        <family val="1"/>
        <charset val="204"/>
      </rPr>
      <t xml:space="preserve"> є:</t>
    </r>
  </si>
  <si>
    <t xml:space="preserve">             За результатами ОЗПП здійснено розрахунок показників по генеральній сукупності з урахуванням системи статистичних ваг, що забезпечує урахування ймовірностей відбору підприємств і працівників, а також фактичних рівнів участі одиниць в спостереженні. Всі оцінки показників за результатами ОЗПП розраховані на основі масиву мікроданих спостереження з використанням пакета статистичних програм SPSS.</t>
  </si>
  <si>
    <r>
      <t xml:space="preserve">           По основних показниках ОЗПП розраховано характеристики надійності їх оцінювання. </t>
    </r>
    <r>
      <rPr>
        <sz val="12"/>
        <color rgb="FF000000"/>
        <rFont val="Times New Roman"/>
        <family val="1"/>
        <charset val="204"/>
      </rPr>
      <t xml:space="preserve">Зі статистичного погляду оцінка певного показника за результатами спостереження є надійною, якщо вибіркові оцінки, побудовані на основі значної кількості можливих вибірок однакового дизайну та обсягу, сконцентровані біля дійсного значення показника. Висока концентрація, тобто надійність, є бажаною тому, що на практиці процедура відбору реалізується лише один раз і дійсні значення показників невідомі. </t>
    </r>
  </si>
  <si>
    <t xml:space="preserve">          Однією з головних характеристик надійності оцінки показника, розрахованого на підставі даних спостереження, є похибка вибірки, яка є мірою ступеня варіативності результатів спостереження (оцінок показників) за всіма можливими вибірками за умови відсутності похибок, не пов’язаних з вибіркою. Для визначення похибки вибірки оцінювання показників ОЗПП  використовуються такі характеристики: стандартна похибка, гранична похибка, коефіцієнт варіації (відносна стандартна похибка).</t>
  </si>
  <si>
    <t>• вебсайт: www.ukrstat.gov.ua</t>
  </si>
  <si>
    <t xml:space="preserve">             До збірника увійшли узагальнені дані державного статистичного спостереження  підприємств "Рівень заробітної плати працівників за статтю, віком, освітою та професійними групами", а також матеріали щодо особливостей організації спостереження, основних методологічних понять, принципів формування вибіркової сукупності та оцінювання показників.
            Статистичний збірник підготовлений колективом департаменту соціальної статистики Держстату спільно з фахівцями Інституту демографії та соціальних досліджень імені М. В. Птухи НАН України – д.е.н. Саріогло В. Г., к.е.н. Терещенко Г. І.
            Збірник розрахований на фахівців органів виконавчої влади, профспілок, наукових установ та організацій, а також практиків, що займаються питаннями праці.
</t>
  </si>
  <si>
    <t xml:space="preserve"> 2020 році………….……………………………………….….…………………</t>
  </si>
  <si>
    <t xml:space="preserve">Кількість   штатних   працівників   на   обстежених   підприємствах   у </t>
  </si>
  <si>
    <t xml:space="preserve"> 2020 році…………….………………………………………………………….</t>
  </si>
  <si>
    <t xml:space="preserve">Структура     середньомісячної    заробітної    плати    працівників    у </t>
  </si>
  <si>
    <t xml:space="preserve">       У 2021 році втрете проведено державне статистичне спостереження  "Рівень заробітної плати працівників за статтю, віком, освітою та професійними групами".Отримана інформація дозволяє спостерігати структуру та рівень заробітної плати в залежності від віку, статі, рівня освіти, стажу роботи, розміру підприємства, виду діяльності та професійної групи. Також наявні дані дозволять певною мірою оцінити кваліфікаційну структуру персоналу з точки зору забезпечення оптимального балансу між попитом на робочу силу та її пропозицією.</t>
  </si>
  <si>
    <t xml:space="preserve">Державне статистичне спостереження "Рівень заробітної плати працівників за статтю, віком, освітою та професійними групами" </t>
  </si>
  <si>
    <t>Державне статистичне спостереження "Обстеження підприємств із питань статистики праці"</t>
  </si>
  <si>
    <t xml:space="preserve">          Метою державного статистичного спостереження "Рівень заробітної плати працівників за статтю, віком, освітою та професійними групами" є формування  інформації про кількість, розмір та структуру заробітної плати працівників підприємств, установ та організацій за характеристиками для інформаційного забезпечення аналізу кваліфікаційної структури працівників та факторів, що впливають на рівень, диференціацію і динаміку заробітної плати.                                                                                                                                                                                                                                                                           </t>
  </si>
  <si>
    <r>
      <t xml:space="preserve">            ОЗПП здійснюється за показниками форми № 7-ПВ (один раз на чотири роки) "Звіт про заробітну плату за професіями окремих працівників" (далі – форма      № 7-ПВ)</t>
    </r>
    <r>
      <rPr>
        <sz val="12"/>
        <color rgb="FF000000"/>
        <rFont val="Times New Roman"/>
        <family val="1"/>
        <charset val="204"/>
      </rPr>
      <t xml:space="preserve">. </t>
    </r>
    <r>
      <rPr>
        <sz val="12"/>
        <color theme="1"/>
        <rFont val="Times New Roman"/>
        <family val="1"/>
        <charset val="204"/>
      </rPr>
      <t>Звіт складається з трьох розділів. Показники розділів І–ІІ зазначеної форми респондент заповнює в цілому по одиниці спостереження; у розділі ІІІ заповнюється інформація стосовно працівників, відібраних для спостереження.</t>
    </r>
  </si>
  <si>
    <t xml:space="preserve">             ОЗПП охоплює сукупність юридичних осіб та відокремлених підрозділів юридичних осіб із кількістю найманих працівників 10 осіб і більше (далі – підприємства). Спостереження проведене на території України за всіма видами економічної діяльності, за винятком секцій T "Діяльність домашніх господарств" та U "Діяльність екстериторіальних організацій і органів".</t>
  </si>
  <si>
    <r>
      <t xml:space="preserve">             По підприємствах, що увійшли до сукупності ОЗПП, на вибірковій основі обстежено 166,2 тис. працівників. При цьому спостереженню підлягали працівники,</t>
    </r>
    <r>
      <rPr>
        <sz val="12"/>
        <color rgb="FF000000"/>
        <rFont val="Times New Roman"/>
        <family val="1"/>
        <charset val="204"/>
      </rPr>
      <t xml:space="preserve"> які перебували в обліковому складі підприємства на 31 жовтня звітного року та яким нарахували заробітну плату за цей місяць, за винятком тих, які були прийняті на підприємство в кінці звітного місяця, а також тих, які не мали нарахувань із фонду оплати праці за цей місяць. </t>
    </r>
    <r>
      <rPr>
        <sz val="12"/>
        <color theme="1"/>
        <rFont val="Times New Roman"/>
        <family val="1"/>
        <charset val="204"/>
      </rPr>
      <t xml:space="preserve">Кількість працівників, що відбирались для спостереження, визначена з урахуванням розміру звітних одиниць. По підприємствах із кількістю працюючих від 10 до 19 осіб включно підлягали спостереженню 4 особи, від 20 до 49 осіб – 8 осіб, від 50 до 99 – 12 осіб, від 100 до 249 – 16 осіб, від 250 до 499 – 20 осіб, від 500 до 999 – 24 особи, від 1000 до 4999 – 32 особи, 5000 і більше – 40 осіб. </t>
    </r>
  </si>
  <si>
    <t xml:space="preserve">             Коефіцієнт  варіації                 –  це  відношення  величини стандартної  похибки  до оцінки показника. Коефіцієнт варіації є відносною характеристикою похибки  вибірки. Він  є  безрозмірним або може виражатися у відсотках величини оцінки показника. Використання відносних похибок дає можливість  порівнювати рівні надійності оцінювання різних за змістом показників.</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</si>
</sst>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1"/>
      <color theme="1"/>
      <name val="Calibri"/>
      <family val="2"/>
      <scheme val="minor"/>
    </font>
    <font>
      <sz val="11"/>
      <color theme="1"/>
      <name val="Calibri"/>
      <family val="2"/>
      <charset val="204"/>
      <scheme val="minor"/>
    </font>
    <font>
      <b/>
      <sz val="12"/>
      <color theme="1"/>
      <name val="Times New Roman"/>
      <family val="1"/>
      <charset val="204"/>
    </font>
    <font>
      <sz val="10"/>
      <color theme="1"/>
      <name val="Times New Roman"/>
      <family val="1"/>
      <charset val="204"/>
    </font>
    <font>
      <b/>
      <sz val="10"/>
      <color theme="1"/>
      <name val="Times New Roman"/>
      <family val="1"/>
      <charset val="204"/>
    </font>
    <font>
      <sz val="12"/>
      <color theme="1"/>
      <name val="Arial"/>
      <family val="2"/>
      <charset val="204"/>
    </font>
    <font>
      <sz val="10"/>
      <color rgb="FF000000"/>
      <name val="Times New Roman"/>
      <family val="1"/>
      <charset val="204"/>
    </font>
    <font>
      <sz val="10"/>
      <color theme="1"/>
      <name val="Calibri"/>
      <family val="2"/>
      <scheme val="minor"/>
    </font>
    <font>
      <sz val="11"/>
      <color theme="1"/>
      <name val="Times New Roman"/>
      <family val="1"/>
      <charset val="204"/>
    </font>
    <font>
      <sz val="12"/>
      <color theme="1"/>
      <name val="Times New Roman"/>
      <family val="1"/>
      <charset val="204"/>
    </font>
    <font>
      <b/>
      <sz val="11"/>
      <color theme="1"/>
      <name val="Times New Roman"/>
      <family val="1"/>
      <charset val="204"/>
    </font>
    <font>
      <sz val="12"/>
      <color theme="1"/>
      <name val="Calibri"/>
      <family val="2"/>
      <scheme val="minor"/>
    </font>
    <font>
      <u/>
      <sz val="11"/>
      <color theme="10"/>
      <name val="Calibri"/>
      <family val="2"/>
      <scheme val="minor"/>
    </font>
    <font>
      <b/>
      <sz val="36"/>
      <color theme="1"/>
      <name val="Times New Roman"/>
      <family val="1"/>
      <charset val="204"/>
    </font>
    <font>
      <b/>
      <sz val="28"/>
      <color theme="1"/>
      <name val="Times New Roman"/>
      <family val="1"/>
      <charset val="204"/>
    </font>
    <font>
      <b/>
      <sz val="14"/>
      <color theme="1"/>
      <name val="Times New Roman"/>
      <family val="1"/>
      <charset val="204"/>
    </font>
    <font>
      <sz val="16"/>
      <color theme="1"/>
      <name val="Times New Roman"/>
      <family val="1"/>
      <charset val="204"/>
    </font>
    <font>
      <u/>
      <sz val="12"/>
      <color theme="1"/>
      <name val="Times New Roman"/>
      <family val="1"/>
      <charset val="204"/>
    </font>
    <font>
      <sz val="12"/>
      <color rgb="FF000000"/>
      <name val="Times New Roman"/>
      <family val="1"/>
      <charset val="204"/>
    </font>
    <font>
      <sz val="14"/>
      <color theme="1"/>
      <name val="Times New Roman"/>
      <family val="1"/>
      <charset val="204"/>
    </font>
    <font>
      <i/>
      <sz val="12"/>
      <color theme="1"/>
      <name val="Times New Roman"/>
      <family val="1"/>
      <charset val="204"/>
    </font>
    <font>
      <i/>
      <sz val="14"/>
      <color theme="1"/>
      <name val="Times New Roman"/>
      <family val="1"/>
      <charset val="204"/>
    </font>
    <font>
      <i/>
      <vertAlign val="superscript"/>
      <sz val="14"/>
      <color theme="1"/>
      <name val="Times New Roman"/>
      <family val="1"/>
      <charset val="204"/>
    </font>
    <font>
      <i/>
      <sz val="16"/>
      <color theme="1"/>
      <name val="Times New Roman"/>
      <family val="1"/>
      <charset val="204"/>
    </font>
    <font>
      <i/>
      <vertAlign val="subscript"/>
      <sz val="14"/>
      <color theme="1"/>
      <name val="Times New Roman"/>
      <family val="1"/>
      <charset val="204"/>
    </font>
    <font>
      <sz val="16"/>
      <color theme="1"/>
      <name val="Calibri"/>
      <family val="2"/>
      <charset val="204"/>
      <scheme val="minor"/>
    </font>
    <font>
      <vertAlign val="subscript"/>
      <sz val="14"/>
      <color theme="1"/>
      <name val="Times New Roman"/>
      <family val="1"/>
      <charset val="204"/>
    </font>
    <font>
      <sz val="12"/>
      <color rgb="FFFF0000"/>
      <name val="Times New Roman"/>
      <family val="1"/>
      <charset val="204"/>
    </font>
    <font>
      <sz val="12"/>
      <name val="Times New Roman"/>
      <family val="1"/>
      <charset val="204"/>
    </font>
    <font>
      <i/>
      <sz val="11"/>
      <color theme="1"/>
      <name val="Calibri"/>
      <family val="2"/>
      <charset val="204"/>
      <scheme val="minor"/>
    </font>
  </fonts>
  <fills count="2">
    <fill>
      <patternFill patternType="none"/>
    </fill>
    <fill>
      <patternFill patternType="gray125"/>
    </fill>
  </fills>
  <borders count="52">
    <border>
      <left/>
      <right/>
      <top/>
      <bottom/>
      <diagonal/>
    </border>
    <border>
      <left style="thin">
        <color indexed="64"/>
      </left>
      <right style="thin">
        <color indexed="64"/>
      </right>
      <top style="double">
        <color indexed="64"/>
      </top>
      <bottom style="double">
        <color indexed="64"/>
      </bottom>
      <diagonal/>
    </border>
    <border>
      <left/>
      <right/>
      <top style="double">
        <color indexed="64"/>
      </top>
      <bottom/>
      <diagonal/>
    </border>
    <border>
      <left/>
      <right style="double">
        <color indexed="64"/>
      </right>
      <top/>
      <bottom/>
      <diagonal/>
    </border>
    <border>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diagonal/>
    </border>
    <border>
      <left/>
      <right style="double">
        <color indexed="64"/>
      </right>
      <top style="double">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bottom/>
      <diagonal/>
    </border>
    <border>
      <left style="thin">
        <color indexed="64"/>
      </left>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bottom style="double">
        <color indexed="64"/>
      </bottom>
      <diagonal/>
    </border>
    <border>
      <left style="double">
        <color indexed="64"/>
      </left>
      <right/>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top style="double">
        <color indexed="64"/>
      </top>
      <bottom/>
      <diagonal/>
    </border>
    <border>
      <left style="double">
        <color auto="1"/>
      </left>
      <right style="thin">
        <color auto="1"/>
      </right>
      <top style="thin">
        <color auto="1"/>
      </top>
      <bottom/>
      <diagonal/>
    </border>
    <border>
      <left style="double">
        <color auto="1"/>
      </left>
      <right style="thin">
        <color auto="1"/>
      </right>
      <top/>
      <bottom style="double">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top/>
      <bottom style="double">
        <color auto="1"/>
      </bottom>
      <diagonal/>
    </border>
    <border>
      <left style="double">
        <color indexed="64"/>
      </left>
      <right style="thin">
        <color indexed="64"/>
      </right>
      <top style="thin">
        <color indexed="64"/>
      </top>
      <bottom style="double">
        <color auto="1"/>
      </bottom>
      <diagonal/>
    </border>
    <border>
      <left/>
      <right/>
      <top style="double">
        <color indexed="64"/>
      </top>
      <bottom style="medium">
        <color indexed="64"/>
      </bottom>
      <diagonal/>
    </border>
    <border>
      <left/>
      <right style="medium">
        <color indexed="64"/>
      </right>
      <top/>
      <bottom style="double">
        <color indexed="64"/>
      </bottom>
      <diagonal/>
    </border>
    <border>
      <left style="double">
        <color indexed="64"/>
      </left>
      <right/>
      <top style="double">
        <color indexed="64"/>
      </top>
      <bottom style="medium">
        <color indexed="64"/>
      </bottom>
      <diagonal/>
    </border>
    <border>
      <left style="double">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auto="1"/>
      </left>
      <right/>
      <top style="thin">
        <color auto="1"/>
      </top>
      <bottom/>
      <diagonal/>
    </border>
    <border>
      <left/>
      <right/>
      <top style="thin">
        <color auto="1"/>
      </top>
      <bottom/>
      <diagonal/>
    </border>
    <border>
      <left/>
      <right/>
      <top style="double">
        <color indexed="64"/>
      </top>
      <bottom style="double">
        <color indexed="64"/>
      </bottom>
      <diagonal/>
    </border>
    <border>
      <left style="thin">
        <color auto="1"/>
      </left>
      <right style="thin">
        <color auto="1"/>
      </right>
      <top/>
      <bottom/>
      <diagonal/>
    </border>
    <border>
      <left/>
      <right style="thin">
        <color auto="1"/>
      </right>
      <top/>
      <bottom style="double">
        <color auto="1"/>
      </bottom>
      <diagonal/>
    </border>
  </borders>
  <cellStyleXfs count="4">
    <xf numFmtId="0" fontId="0" fillId="0" borderId="0"/>
    <xf numFmtId="0" fontId="1" fillId="0" borderId="0"/>
    <xf numFmtId="0" fontId="12" fillId="0" borderId="0" applyNumberFormat="0" applyFill="0" applyBorder="0" applyAlignment="0" applyProtection="0"/>
    <xf numFmtId="0" fontId="9" fillId="0" borderId="0"/>
  </cellStyleXfs>
  <cellXfs count="482">
    <xf numFmtId="0" fontId="0" fillId="0" borderId="0" xfId="0"/>
    <xf numFmtId="0" fontId="5" fillId="0" borderId="0" xfId="0" applyFont="1" applyAlignment="1">
      <alignment wrapText="1"/>
    </xf>
    <xf numFmtId="0" fontId="3" fillId="0" borderId="0" xfId="0" applyFont="1" applyAlignment="1">
      <alignment wrapText="1"/>
    </xf>
    <xf numFmtId="0" fontId="4" fillId="0" borderId="0" xfId="0" applyFont="1" applyAlignment="1">
      <alignment wrapText="1"/>
    </xf>
    <xf numFmtId="0" fontId="6" fillId="0" borderId="3" xfId="0" applyFont="1" applyBorder="1" applyAlignment="1">
      <alignment vertical="center"/>
    </xf>
    <xf numFmtId="49" fontId="4" fillId="0" borderId="7" xfId="0" applyNumberFormat="1" applyFont="1" applyBorder="1" applyAlignment="1">
      <alignment horizontal="left" wrapText="1"/>
    </xf>
    <xf numFmtId="1" fontId="4" fillId="0" borderId="8" xfId="0" applyNumberFormat="1" applyFont="1" applyBorder="1" applyAlignment="1">
      <alignment horizontal="right" wrapText="1"/>
    </xf>
    <xf numFmtId="0" fontId="7" fillId="0" borderId="0" xfId="0" applyFont="1"/>
    <xf numFmtId="0" fontId="3" fillId="0" borderId="0" xfId="0" applyFont="1"/>
    <xf numFmtId="0" fontId="4" fillId="0" borderId="0" xfId="0" applyFont="1" applyAlignment="1">
      <alignment vertical="center"/>
    </xf>
    <xf numFmtId="0" fontId="0" fillId="0" borderId="10" xfId="0" applyBorder="1"/>
    <xf numFmtId="0" fontId="0" fillId="0" borderId="0" xfId="0" applyBorder="1"/>
    <xf numFmtId="0" fontId="8" fillId="0" borderId="0" xfId="0" applyFont="1"/>
    <xf numFmtId="164" fontId="3" fillId="0" borderId="0" xfId="0" applyNumberFormat="1" applyFont="1" applyBorder="1" applyAlignment="1">
      <alignment horizontal="right" vertical="center" wrapText="1"/>
    </xf>
    <xf numFmtId="0" fontId="7" fillId="0" borderId="2" xfId="0" applyFont="1" applyBorder="1" applyAlignment="1">
      <alignment horizontal="center" vertical="top"/>
    </xf>
    <xf numFmtId="0" fontId="3" fillId="0" borderId="7" xfId="0" applyFont="1" applyBorder="1" applyAlignment="1">
      <alignment wrapText="1"/>
    </xf>
    <xf numFmtId="0" fontId="3" fillId="0" borderId="0" xfId="0" applyFont="1" applyAlignment="1">
      <alignment vertical="center"/>
    </xf>
    <xf numFmtId="0" fontId="0" fillId="0" borderId="0" xfId="0" applyAlignment="1">
      <alignment vertical="center"/>
    </xf>
    <xf numFmtId="0" fontId="8" fillId="0" borderId="0" xfId="0" applyFont="1" applyAlignment="1">
      <alignment vertical="center"/>
    </xf>
    <xf numFmtId="1" fontId="4" fillId="0" borderId="14" xfId="0" applyNumberFormat="1" applyFont="1" applyBorder="1" applyAlignment="1">
      <alignment horizontal="right" wrapText="1"/>
    </xf>
    <xf numFmtId="0" fontId="3" fillId="0" borderId="3" xfId="0" applyFont="1" applyBorder="1" applyAlignment="1">
      <alignment wrapText="1"/>
    </xf>
    <xf numFmtId="164" fontId="4" fillId="0" borderId="2" xfId="0" applyNumberFormat="1" applyFont="1" applyBorder="1" applyAlignment="1">
      <alignment horizontal="right" wrapText="1"/>
    </xf>
    <xf numFmtId="49" fontId="3" fillId="0" borderId="5" xfId="0" applyNumberFormat="1" applyFont="1" applyBorder="1" applyAlignment="1">
      <alignment horizontal="centerContinuous" vertical="center" wrapText="1"/>
    </xf>
    <xf numFmtId="0" fontId="3" fillId="0" borderId="10" xfId="0" applyFont="1" applyBorder="1"/>
    <xf numFmtId="0" fontId="3" fillId="0" borderId="15" xfId="0" applyFont="1" applyBorder="1"/>
    <xf numFmtId="164" fontId="3" fillId="0" borderId="0" xfId="0" applyNumberFormat="1" applyFont="1"/>
    <xf numFmtId="1" fontId="3" fillId="0" borderId="0" xfId="0" applyNumberFormat="1" applyFont="1"/>
    <xf numFmtId="0" fontId="0" fillId="0" borderId="0" xfId="0" applyAlignment="1">
      <alignment horizontal="centerContinuous" vertical="center"/>
    </xf>
    <xf numFmtId="0" fontId="4" fillId="0" borderId="7" xfId="0" applyFont="1" applyBorder="1" applyAlignment="1">
      <alignment horizontal="left"/>
    </xf>
    <xf numFmtId="0" fontId="6" fillId="0" borderId="3" xfId="0" applyFont="1" applyBorder="1" applyAlignment="1">
      <alignment vertical="center" wrapText="1"/>
    </xf>
    <xf numFmtId="0" fontId="3" fillId="0" borderId="0" xfId="0" applyFont="1" applyAlignment="1">
      <alignment horizontal="left" vertical="center"/>
    </xf>
    <xf numFmtId="0" fontId="6" fillId="0" borderId="0" xfId="0" applyFont="1" applyBorder="1" applyAlignment="1">
      <alignment vertical="center" wrapText="1"/>
    </xf>
    <xf numFmtId="0" fontId="3" fillId="0" borderId="0" xfId="0" applyFont="1" applyAlignment="1">
      <alignment horizontal="right"/>
    </xf>
    <xf numFmtId="0" fontId="4" fillId="0" borderId="0" xfId="0" applyFont="1" applyAlignment="1">
      <alignment vertical="top" wrapText="1"/>
    </xf>
    <xf numFmtId="0" fontId="3" fillId="0" borderId="13" xfId="0" applyFont="1" applyBorder="1"/>
    <xf numFmtId="0" fontId="3" fillId="0" borderId="0" xfId="0" applyFont="1" applyBorder="1"/>
    <xf numFmtId="164" fontId="3" fillId="0" borderId="10" xfId="0" applyNumberFormat="1" applyFont="1" applyBorder="1"/>
    <xf numFmtId="1" fontId="3" fillId="0" borderId="10" xfId="0" applyNumberFormat="1" applyFont="1" applyBorder="1"/>
    <xf numFmtId="0" fontId="3" fillId="0" borderId="3" xfId="0" applyFont="1" applyBorder="1"/>
    <xf numFmtId="0" fontId="6" fillId="0" borderId="3" xfId="0" applyFont="1" applyBorder="1"/>
    <xf numFmtId="0" fontId="3" fillId="0" borderId="24" xfId="0" applyFont="1" applyBorder="1" applyAlignment="1">
      <alignment horizontal="center" vertical="top" wrapText="1"/>
    </xf>
    <xf numFmtId="0" fontId="3" fillId="0" borderId="3" xfId="0" applyFont="1" applyBorder="1" applyAlignment="1">
      <alignment horizontal="left"/>
    </xf>
    <xf numFmtId="1" fontId="3" fillId="0" borderId="0" xfId="0" applyNumberFormat="1" applyFont="1" applyBorder="1"/>
    <xf numFmtId="0" fontId="3" fillId="0" borderId="0" xfId="0" applyFont="1" applyBorder="1" applyAlignment="1">
      <alignment horizontal="right"/>
    </xf>
    <xf numFmtId="0" fontId="3" fillId="0" borderId="0" xfId="0" applyFont="1" applyAlignment="1">
      <alignment horizontal="right"/>
    </xf>
    <xf numFmtId="0" fontId="0" fillId="0" borderId="0" xfId="0" applyAlignment="1">
      <alignment wrapText="1"/>
    </xf>
    <xf numFmtId="0" fontId="3" fillId="0" borderId="12" xfId="0" applyFont="1" applyBorder="1" applyAlignment="1">
      <alignment horizontal="center" vertical="center" textRotation="90" wrapText="1"/>
    </xf>
    <xf numFmtId="0" fontId="3" fillId="0" borderId="17" xfId="0" applyFont="1" applyBorder="1" applyAlignment="1">
      <alignment horizontal="left" vertical="center" textRotation="90" wrapText="1"/>
    </xf>
    <xf numFmtId="0" fontId="3" fillId="0" borderId="21" xfId="0" applyFont="1" applyBorder="1" applyAlignment="1">
      <alignment horizontal="center" vertical="center" textRotation="90"/>
    </xf>
    <xf numFmtId="0" fontId="3" fillId="0" borderId="32" xfId="0" applyFont="1" applyBorder="1" applyAlignment="1">
      <alignment horizontal="center" vertical="center" textRotation="90" wrapText="1"/>
    </xf>
    <xf numFmtId="0" fontId="3" fillId="0" borderId="24" xfId="0" applyFont="1" applyBorder="1" applyAlignment="1">
      <alignment horizontal="center" vertical="center" textRotation="90"/>
    </xf>
    <xf numFmtId="0" fontId="3" fillId="0" borderId="0" xfId="0" applyFont="1" applyAlignment="1"/>
    <xf numFmtId="1" fontId="0" fillId="0" borderId="0" xfId="0" applyNumberFormat="1"/>
    <xf numFmtId="0" fontId="3" fillId="0" borderId="3" xfId="0" applyFont="1" applyBorder="1" applyAlignment="1"/>
    <xf numFmtId="0" fontId="3" fillId="0" borderId="14" xfId="0" applyFont="1" applyBorder="1"/>
    <xf numFmtId="1" fontId="0" fillId="0" borderId="0" xfId="0" applyNumberFormat="1" applyBorder="1"/>
    <xf numFmtId="0" fontId="3" fillId="0" borderId="0" xfId="0" applyFont="1" applyAlignment="1">
      <alignment horizontal="right"/>
    </xf>
    <xf numFmtId="49" fontId="4" fillId="0" borderId="0" xfId="0" applyNumberFormat="1" applyFont="1" applyAlignment="1">
      <alignment horizontal="left" vertical="center" wrapText="1"/>
    </xf>
    <xf numFmtId="0" fontId="3" fillId="0" borderId="0" xfId="0" applyFont="1" applyAlignment="1">
      <alignment horizontal="right"/>
    </xf>
    <xf numFmtId="0" fontId="3" fillId="0" borderId="43" xfId="0" applyFont="1" applyBorder="1" applyAlignment="1">
      <alignment horizontal="center" vertical="center" textRotation="90" wrapText="1"/>
    </xf>
    <xf numFmtId="0" fontId="2" fillId="0" borderId="0" xfId="0" applyFont="1" applyAlignment="1">
      <alignment horizontal="center" vertical="center"/>
    </xf>
    <xf numFmtId="164" fontId="3" fillId="0" borderId="10" xfId="0" applyNumberFormat="1" applyFont="1" applyBorder="1" applyAlignment="1">
      <alignment horizontal="right" vertical="center"/>
    </xf>
    <xf numFmtId="0" fontId="2" fillId="0" borderId="0" xfId="0" applyFont="1" applyAlignment="1">
      <alignment vertical="center"/>
    </xf>
    <xf numFmtId="49" fontId="3" fillId="0" borderId="1"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0" fontId="3" fillId="0" borderId="45" xfId="0" applyFont="1" applyBorder="1" applyAlignment="1">
      <alignment horizontal="center" vertical="center" wrapText="1"/>
    </xf>
    <xf numFmtId="0" fontId="3" fillId="0" borderId="1" xfId="0" applyFont="1" applyBorder="1" applyAlignment="1">
      <alignment horizontal="center" vertical="center" wrapText="1"/>
    </xf>
    <xf numFmtId="0" fontId="11" fillId="0" borderId="0" xfId="0" applyFont="1" applyAlignment="1">
      <alignment vertical="top"/>
    </xf>
    <xf numFmtId="0" fontId="11" fillId="0" borderId="0" xfId="0" applyFont="1" applyAlignment="1">
      <alignment wrapText="1"/>
    </xf>
    <xf numFmtId="49" fontId="3" fillId="0" borderId="46" xfId="0" applyNumberFormat="1" applyFont="1" applyBorder="1" applyAlignment="1">
      <alignment horizontal="center" vertical="center" wrapText="1"/>
    </xf>
    <xf numFmtId="0" fontId="9" fillId="0" borderId="0" xfId="0" applyFont="1" applyAlignment="1">
      <alignment vertical="center"/>
    </xf>
    <xf numFmtId="0" fontId="9" fillId="0" borderId="0" xfId="0" applyFont="1" applyAlignment="1">
      <alignment horizontal="center" vertical="center"/>
    </xf>
    <xf numFmtId="0" fontId="9" fillId="0" borderId="0" xfId="0" applyFont="1" applyAlignment="1">
      <alignment horizontal="justify" vertical="center"/>
    </xf>
    <xf numFmtId="0" fontId="12" fillId="0" borderId="0" xfId="2" applyAlignment="1">
      <alignment vertical="center"/>
    </xf>
    <xf numFmtId="0" fontId="9" fillId="0" borderId="0" xfId="0" applyFont="1"/>
    <xf numFmtId="0" fontId="9" fillId="0" borderId="0" xfId="0" applyFont="1" applyAlignment="1">
      <alignment vertical="center" wrapText="1"/>
    </xf>
    <xf numFmtId="0" fontId="9" fillId="0" borderId="0" xfId="0" applyFont="1" applyAlignment="1">
      <alignment horizontal="center"/>
    </xf>
    <xf numFmtId="0" fontId="9" fillId="0" borderId="0" xfId="0" applyFont="1" applyAlignment="1">
      <alignment horizontal="justify" vertical="center" wrapText="1"/>
    </xf>
    <xf numFmtId="0" fontId="0" fillId="0" borderId="0" xfId="0" applyAlignment="1">
      <alignment horizontal="justify"/>
    </xf>
    <xf numFmtId="0" fontId="9" fillId="0" borderId="0" xfId="0" applyFont="1" applyAlignment="1">
      <alignment vertical="top"/>
    </xf>
    <xf numFmtId="0" fontId="0" fillId="0" borderId="0" xfId="0" applyAlignment="1">
      <alignment horizontal="justify" wrapText="1"/>
    </xf>
    <xf numFmtId="0" fontId="9" fillId="0" borderId="0" xfId="0" applyFont="1" applyAlignment="1">
      <alignment horizontal="center" vertical="top"/>
    </xf>
    <xf numFmtId="0" fontId="18" fillId="0" borderId="0" xfId="0" applyFont="1" applyAlignment="1">
      <alignment horizontal="justify" vertical="center"/>
    </xf>
    <xf numFmtId="0" fontId="25" fillId="0" borderId="0" xfId="0" applyFont="1"/>
    <xf numFmtId="1" fontId="3" fillId="0" borderId="0" xfId="0" applyNumberFormat="1" applyFont="1" applyBorder="1" applyAlignment="1">
      <alignment horizontal="right" vertical="center" wrapText="1"/>
    </xf>
    <xf numFmtId="49" fontId="3" fillId="0" borderId="5" xfId="0" applyNumberFormat="1" applyFont="1" applyBorder="1" applyAlignment="1">
      <alignment horizontal="center" vertical="center" wrapText="1"/>
    </xf>
    <xf numFmtId="0" fontId="5" fillId="0" borderId="0" xfId="0" applyFont="1" applyAlignment="1">
      <alignment horizontal="center" vertical="top" wrapText="1"/>
    </xf>
    <xf numFmtId="49" fontId="4" fillId="0" borderId="3" xfId="0" applyNumberFormat="1" applyFont="1" applyBorder="1" applyAlignment="1">
      <alignment horizontal="left" wrapText="1"/>
    </xf>
    <xf numFmtId="0" fontId="9" fillId="0" borderId="24" xfId="0" applyFont="1" applyBorder="1" applyAlignment="1">
      <alignment horizontal="center" vertical="center" wrapText="1"/>
    </xf>
    <xf numFmtId="49" fontId="3" fillId="0" borderId="21" xfId="0" applyNumberFormat="1" applyFont="1" applyBorder="1" applyAlignment="1">
      <alignment horizontal="center" vertical="center" wrapText="1"/>
    </xf>
    <xf numFmtId="0" fontId="3" fillId="0" borderId="24" xfId="0" applyFont="1" applyFill="1" applyBorder="1" applyAlignment="1">
      <alignment horizontal="center" vertical="top" wrapText="1"/>
    </xf>
    <xf numFmtId="0" fontId="3" fillId="0" borderId="0" xfId="0" applyFont="1" applyAlignment="1">
      <alignment horizontal="right"/>
    </xf>
    <xf numFmtId="0" fontId="9" fillId="0" borderId="0" xfId="0" applyFont="1" applyAlignment="1">
      <alignment horizontal="left" vertical="center"/>
    </xf>
    <xf numFmtId="0" fontId="3" fillId="0" borderId="0" xfId="0" applyFont="1" applyAlignment="1">
      <alignment horizontal="right"/>
    </xf>
    <xf numFmtId="0" fontId="9" fillId="0" borderId="0" xfId="0" applyFont="1" applyAlignment="1">
      <alignment horizontal="left" vertical="center"/>
    </xf>
    <xf numFmtId="0" fontId="9" fillId="0" borderId="0" xfId="0" applyFont="1" applyAlignment="1">
      <alignment horizontal="left"/>
    </xf>
    <xf numFmtId="49" fontId="3" fillId="0" borderId="4" xfId="0" applyNumberFormat="1" applyFont="1" applyBorder="1" applyAlignment="1">
      <alignment horizontal="center" vertical="top" wrapText="1"/>
    </xf>
    <xf numFmtId="49" fontId="3" fillId="0" borderId="1" xfId="0" applyNumberFormat="1" applyFont="1" applyBorder="1" applyAlignment="1">
      <alignment horizontal="center" vertical="top" wrapText="1"/>
    </xf>
    <xf numFmtId="49" fontId="3" fillId="0" borderId="2" xfId="0" applyNumberFormat="1" applyFont="1" applyBorder="1" applyAlignment="1">
      <alignment horizontal="center" vertical="top" wrapText="1"/>
    </xf>
    <xf numFmtId="1" fontId="4" fillId="0" borderId="0" xfId="0" applyNumberFormat="1" applyFont="1" applyAlignment="1">
      <alignment horizontal="right" indent="1"/>
    </xf>
    <xf numFmtId="1" fontId="4" fillId="0" borderId="0" xfId="0" applyNumberFormat="1" applyFont="1" applyAlignment="1">
      <alignment horizontal="left" indent="7"/>
    </xf>
    <xf numFmtId="49" fontId="4" fillId="0" borderId="0" xfId="0" applyNumberFormat="1" applyFont="1" applyAlignment="1">
      <alignment horizontal="left" vertical="center" wrapText="1" indent="7"/>
    </xf>
    <xf numFmtId="0" fontId="3" fillId="0" borderId="9" xfId="0" applyFont="1" applyBorder="1" applyAlignment="1">
      <alignment horizontal="left" wrapText="1" indent="7"/>
    </xf>
    <xf numFmtId="1" fontId="3" fillId="0" borderId="0" xfId="0" applyNumberFormat="1" applyFont="1" applyAlignment="1">
      <alignment horizontal="left" indent="7"/>
    </xf>
    <xf numFmtId="1" fontId="3" fillId="0" borderId="9" xfId="0" applyNumberFormat="1" applyFont="1" applyBorder="1" applyAlignment="1">
      <alignment horizontal="left" vertical="center" wrapText="1" indent="7"/>
    </xf>
    <xf numFmtId="0" fontId="0" fillId="0" borderId="0" xfId="0" applyAlignment="1">
      <alignment horizontal="left" indent="7"/>
    </xf>
    <xf numFmtId="0" fontId="3" fillId="0" borderId="0" xfId="0" applyFont="1" applyAlignment="1">
      <alignment horizontal="left" indent="7"/>
    </xf>
    <xf numFmtId="1" fontId="4" fillId="0" borderId="13" xfId="0" applyNumberFormat="1" applyFont="1" applyBorder="1" applyAlignment="1">
      <alignment horizontal="right" wrapText="1" indent="1"/>
    </xf>
    <xf numFmtId="49" fontId="4" fillId="0" borderId="10" xfId="0" applyNumberFormat="1" applyFont="1" applyBorder="1" applyAlignment="1">
      <alignment horizontal="right" vertical="center" wrapText="1" indent="1"/>
    </xf>
    <xf numFmtId="1" fontId="3" fillId="0" borderId="10" xfId="0" applyNumberFormat="1" applyFont="1" applyBorder="1" applyAlignment="1">
      <alignment horizontal="right" wrapText="1" indent="1"/>
    </xf>
    <xf numFmtId="1" fontId="3" fillId="0" borderId="15" xfId="0" applyNumberFormat="1" applyFont="1" applyBorder="1" applyAlignment="1">
      <alignment horizontal="right" vertical="center" wrapText="1" indent="1"/>
    </xf>
    <xf numFmtId="164" fontId="3" fillId="0" borderId="15" xfId="0" applyNumberFormat="1" applyFont="1" applyBorder="1" applyAlignment="1">
      <alignment horizontal="right" vertical="center" wrapText="1" indent="1"/>
    </xf>
    <xf numFmtId="0" fontId="7" fillId="0" borderId="0" xfId="0" applyFont="1" applyAlignment="1">
      <alignment horizontal="right" indent="1"/>
    </xf>
    <xf numFmtId="0" fontId="0" fillId="0" borderId="10" xfId="0" applyBorder="1" applyAlignment="1">
      <alignment horizontal="right" indent="1"/>
    </xf>
    <xf numFmtId="1" fontId="4" fillId="0" borderId="14" xfId="0" applyNumberFormat="1" applyFont="1" applyBorder="1" applyAlignment="1">
      <alignment horizontal="right" wrapText="1" indent="1"/>
    </xf>
    <xf numFmtId="0" fontId="3" fillId="0" borderId="10" xfId="0" applyFont="1" applyBorder="1" applyAlignment="1">
      <alignment horizontal="right" wrapText="1" indent="1"/>
    </xf>
    <xf numFmtId="1" fontId="3" fillId="0" borderId="10" xfId="0" applyNumberFormat="1" applyFont="1" applyBorder="1" applyAlignment="1">
      <alignment horizontal="right" vertical="center" wrapText="1" indent="1"/>
    </xf>
    <xf numFmtId="0" fontId="7" fillId="0" borderId="10" xfId="0" applyFont="1" applyBorder="1" applyAlignment="1">
      <alignment horizontal="right" indent="1"/>
    </xf>
    <xf numFmtId="0" fontId="0" fillId="0" borderId="0" xfId="0" applyAlignment="1"/>
    <xf numFmtId="1" fontId="3" fillId="0" borderId="0" xfId="0" applyNumberFormat="1" applyFont="1" applyAlignment="1"/>
    <xf numFmtId="0" fontId="0" fillId="0" borderId="0" xfId="0" applyAlignment="1">
      <alignment horizontal="right" indent="1"/>
    </xf>
    <xf numFmtId="1" fontId="3" fillId="0" borderId="0" xfId="0" applyNumberFormat="1" applyFont="1" applyAlignment="1">
      <alignment horizontal="right" indent="1"/>
    </xf>
    <xf numFmtId="1" fontId="3" fillId="0" borderId="26" xfId="0" applyNumberFormat="1" applyFont="1" applyBorder="1" applyAlignment="1">
      <alignment horizontal="right" indent="1"/>
    </xf>
    <xf numFmtId="1" fontId="3" fillId="0" borderId="9" xfId="0" applyNumberFormat="1" applyFont="1" applyBorder="1" applyAlignment="1">
      <alignment horizontal="right" indent="1"/>
    </xf>
    <xf numFmtId="0" fontId="3" fillId="0" borderId="0" xfId="0" applyFont="1" applyAlignment="1">
      <alignment horizontal="right" indent="1"/>
    </xf>
    <xf numFmtId="1" fontId="3" fillId="0" borderId="10" xfId="0" applyNumberFormat="1" applyFont="1" applyBorder="1" applyAlignment="1">
      <alignment horizontal="right" indent="1"/>
    </xf>
    <xf numFmtId="49" fontId="4" fillId="0" borderId="0" xfId="0" applyNumberFormat="1" applyFont="1" applyAlignment="1">
      <alignment horizontal="right" vertical="center" wrapText="1" indent="1"/>
    </xf>
    <xf numFmtId="0" fontId="3" fillId="0" borderId="9" xfId="0" applyFont="1" applyBorder="1" applyAlignment="1">
      <alignment horizontal="right" wrapText="1" indent="1"/>
    </xf>
    <xf numFmtId="1" fontId="3" fillId="0" borderId="9" xfId="0" applyNumberFormat="1" applyFont="1" applyBorder="1" applyAlignment="1">
      <alignment horizontal="right" vertical="center" wrapText="1" indent="1"/>
    </xf>
    <xf numFmtId="1" fontId="3" fillId="0" borderId="26" xfId="0" applyNumberFormat="1" applyFont="1" applyBorder="1" applyAlignment="1">
      <alignment horizontal="right" vertical="center" wrapText="1" indent="1"/>
    </xf>
    <xf numFmtId="1" fontId="3" fillId="0" borderId="0" xfId="0" applyNumberFormat="1" applyFont="1" applyBorder="1" applyAlignment="1">
      <alignment horizontal="right" indent="1"/>
    </xf>
    <xf numFmtId="1" fontId="3" fillId="0" borderId="0" xfId="0" applyNumberFormat="1" applyFont="1" applyBorder="1" applyAlignment="1">
      <alignment horizontal="right" vertical="center" wrapText="1" indent="1"/>
    </xf>
    <xf numFmtId="1" fontId="4" fillId="0" borderId="9" xfId="0" applyNumberFormat="1" applyFont="1" applyBorder="1" applyAlignment="1">
      <alignment horizontal="right" wrapText="1" indent="1"/>
    </xf>
    <xf numFmtId="1" fontId="4" fillId="0" borderId="0" xfId="0" applyNumberFormat="1" applyFont="1" applyBorder="1" applyAlignment="1">
      <alignment horizontal="right" wrapText="1" indent="1"/>
    </xf>
    <xf numFmtId="0" fontId="7" fillId="0" borderId="9" xfId="0" applyFont="1" applyBorder="1" applyAlignment="1">
      <alignment horizontal="right" indent="1"/>
    </xf>
    <xf numFmtId="164" fontId="4" fillId="0" borderId="15" xfId="0" applyNumberFormat="1" applyFont="1" applyBorder="1" applyAlignment="1">
      <alignment horizontal="right" wrapText="1" indent="1"/>
    </xf>
    <xf numFmtId="0" fontId="3" fillId="0" borderId="0" xfId="0" applyFont="1" applyAlignment="1">
      <alignment horizontal="right" wrapText="1" indent="1"/>
    </xf>
    <xf numFmtId="164" fontId="3" fillId="0" borderId="0" xfId="0" applyNumberFormat="1" applyFont="1" applyAlignment="1">
      <alignment horizontal="right" indent="1"/>
    </xf>
    <xf numFmtId="0" fontId="3" fillId="0" borderId="10" xfId="0" applyFont="1" applyBorder="1" applyAlignment="1">
      <alignment horizontal="right" indent="1"/>
    </xf>
    <xf numFmtId="164" fontId="4" fillId="0" borderId="14" xfId="0" applyNumberFormat="1" applyFont="1" applyBorder="1" applyAlignment="1">
      <alignment horizontal="right" wrapText="1" indent="1"/>
    </xf>
    <xf numFmtId="164" fontId="3" fillId="0" borderId="0" xfId="0" applyNumberFormat="1" applyFont="1" applyBorder="1" applyAlignment="1">
      <alignment horizontal="right" vertical="center" wrapText="1" indent="1"/>
    </xf>
    <xf numFmtId="164" fontId="3" fillId="0" borderId="0" xfId="0" applyNumberFormat="1" applyFont="1" applyAlignment="1"/>
    <xf numFmtId="1" fontId="3" fillId="0" borderId="0" xfId="0" applyNumberFormat="1" applyFont="1" applyAlignment="1">
      <alignment horizontal="center"/>
    </xf>
    <xf numFmtId="1" fontId="3" fillId="0" borderId="9" xfId="0" applyNumberFormat="1" applyFont="1" applyBorder="1" applyAlignment="1">
      <alignment horizontal="center"/>
    </xf>
    <xf numFmtId="1" fontId="3" fillId="0" borderId="10" xfId="0" applyNumberFormat="1" applyFont="1" applyBorder="1" applyAlignment="1">
      <alignment horizontal="center"/>
    </xf>
    <xf numFmtId="0" fontId="0" fillId="0" borderId="10" xfId="0" applyBorder="1" applyAlignment="1">
      <alignment horizontal="center"/>
    </xf>
    <xf numFmtId="0" fontId="0" fillId="0" borderId="50" xfId="0" applyBorder="1" applyAlignment="1"/>
    <xf numFmtId="0" fontId="3" fillId="0" borderId="13" xfId="0" applyFont="1" applyBorder="1" applyAlignment="1">
      <alignment horizontal="right" indent="1"/>
    </xf>
    <xf numFmtId="164" fontId="3" fillId="0" borderId="10" xfId="0" applyNumberFormat="1" applyFont="1" applyBorder="1" applyAlignment="1">
      <alignment horizontal="right" indent="1"/>
    </xf>
    <xf numFmtId="0" fontId="3" fillId="0" borderId="10" xfId="0" applyFont="1" applyBorder="1" applyAlignment="1">
      <alignment horizontal="center"/>
    </xf>
    <xf numFmtId="1" fontId="0" fillId="0" borderId="0" xfId="0" applyNumberFormat="1" applyAlignment="1">
      <alignment horizontal="right" indent="1"/>
    </xf>
    <xf numFmtId="0" fontId="3" fillId="0" borderId="0" xfId="0" applyFont="1" applyBorder="1" applyAlignment="1">
      <alignment horizontal="right" indent="1"/>
    </xf>
    <xf numFmtId="0" fontId="3" fillId="0" borderId="15" xfId="0" applyFont="1" applyBorder="1" applyAlignment="1">
      <alignment horizontal="right" indent="1"/>
    </xf>
    <xf numFmtId="164" fontId="3" fillId="0" borderId="0" xfId="0" applyNumberFormat="1" applyFont="1" applyBorder="1" applyAlignment="1">
      <alignment horizontal="right" indent="1"/>
    </xf>
    <xf numFmtId="164" fontId="3" fillId="0" borderId="15" xfId="0" applyNumberFormat="1" applyFont="1" applyBorder="1" applyAlignment="1">
      <alignment horizontal="right" indent="1"/>
    </xf>
    <xf numFmtId="2" fontId="4" fillId="0" borderId="0" xfId="0" applyNumberFormat="1" applyFont="1" applyAlignment="1">
      <alignment horizontal="right" indent="1"/>
    </xf>
    <xf numFmtId="2" fontId="4" fillId="0" borderId="13" xfId="0" applyNumberFormat="1" applyFont="1" applyBorder="1" applyAlignment="1">
      <alignment horizontal="right" indent="1"/>
    </xf>
    <xf numFmtId="2" fontId="4" fillId="0" borderId="0" xfId="0" applyNumberFormat="1" applyFont="1" applyAlignment="1">
      <alignment horizontal="right" wrapText="1" indent="1"/>
    </xf>
    <xf numFmtId="2" fontId="3" fillId="0" borderId="0" xfId="0" applyNumberFormat="1" applyFont="1" applyAlignment="1">
      <alignment horizontal="right" indent="1"/>
    </xf>
    <xf numFmtId="2" fontId="3" fillId="0" borderId="10" xfId="0" applyNumberFormat="1" applyFont="1" applyBorder="1" applyAlignment="1">
      <alignment horizontal="right" indent="1"/>
    </xf>
    <xf numFmtId="2" fontId="3" fillId="0" borderId="0" xfId="0" applyNumberFormat="1" applyFont="1" applyAlignment="1">
      <alignment horizontal="right" wrapText="1" indent="1"/>
    </xf>
    <xf numFmtId="2" fontId="3" fillId="0" borderId="9" xfId="0" applyNumberFormat="1" applyFont="1" applyBorder="1" applyAlignment="1">
      <alignment horizontal="right" indent="1"/>
    </xf>
    <xf numFmtId="0" fontId="3" fillId="0" borderId="15" xfId="0" applyFont="1" applyBorder="1" applyAlignment="1">
      <alignment horizontal="right" wrapText="1" indent="1"/>
    </xf>
    <xf numFmtId="164" fontId="3" fillId="0" borderId="0" xfId="0" applyNumberFormat="1" applyFont="1" applyAlignment="1">
      <alignment horizontal="right" wrapText="1" indent="1"/>
    </xf>
    <xf numFmtId="2" fontId="3" fillId="0" borderId="0" xfId="0" applyNumberFormat="1" applyFont="1" applyBorder="1" applyAlignment="1">
      <alignment horizontal="right" indent="1"/>
    </xf>
    <xf numFmtId="2" fontId="3" fillId="0" borderId="10" xfId="0" applyNumberFormat="1" applyFont="1" applyBorder="1" applyAlignment="1">
      <alignment horizontal="right" wrapText="1" indent="1"/>
    </xf>
    <xf numFmtId="164" fontId="3" fillId="0" borderId="10" xfId="0" applyNumberFormat="1" applyFont="1" applyBorder="1" applyAlignment="1">
      <alignment horizontal="right" wrapText="1" indent="1"/>
    </xf>
    <xf numFmtId="1" fontId="3" fillId="0" borderId="0" xfId="0" applyNumberFormat="1" applyFont="1" applyAlignment="1">
      <alignment horizontal="right" wrapText="1" indent="1"/>
    </xf>
    <xf numFmtId="1" fontId="4" fillId="0" borderId="13" xfId="0" applyNumberFormat="1" applyFont="1" applyBorder="1" applyAlignment="1">
      <alignment horizontal="right" indent="1"/>
    </xf>
    <xf numFmtId="164" fontId="4" fillId="0" borderId="13" xfId="0" applyNumberFormat="1" applyFont="1" applyBorder="1" applyAlignment="1">
      <alignment horizontal="right" indent="1"/>
    </xf>
    <xf numFmtId="164" fontId="4" fillId="0" borderId="0" xfId="0" applyNumberFormat="1" applyFont="1" applyAlignment="1">
      <alignment horizontal="right" indent="1"/>
    </xf>
    <xf numFmtId="164" fontId="4" fillId="0" borderId="14" xfId="0" applyNumberFormat="1" applyFont="1" applyBorder="1" applyAlignment="1">
      <alignment horizontal="right" indent="1"/>
    </xf>
    <xf numFmtId="0" fontId="3" fillId="0" borderId="9" xfId="0" applyFont="1" applyBorder="1" applyAlignment="1">
      <alignment horizontal="right" indent="1"/>
    </xf>
    <xf numFmtId="164" fontId="3" fillId="0" borderId="50" xfId="0" applyNumberFormat="1" applyFont="1" applyBorder="1" applyAlignment="1">
      <alignment horizontal="right" indent="1"/>
    </xf>
    <xf numFmtId="2" fontId="3" fillId="0" borderId="15" xfId="0" applyNumberFormat="1" applyFont="1" applyBorder="1" applyAlignment="1">
      <alignment horizontal="right" indent="1"/>
    </xf>
    <xf numFmtId="1" fontId="3" fillId="0" borderId="0" xfId="0" applyNumberFormat="1" applyFont="1" applyFill="1" applyAlignment="1">
      <alignment horizontal="right" indent="1"/>
    </xf>
    <xf numFmtId="164" fontId="3" fillId="0" borderId="10" xfId="0" applyNumberFormat="1" applyFont="1" applyFill="1" applyBorder="1" applyAlignment="1">
      <alignment horizontal="right" indent="1"/>
    </xf>
    <xf numFmtId="164" fontId="3" fillId="0" borderId="0" xfId="0" applyNumberFormat="1" applyFont="1" applyFill="1" applyAlignment="1">
      <alignment horizontal="right" indent="1"/>
    </xf>
    <xf numFmtId="0" fontId="3" fillId="0" borderId="10" xfId="0" applyFont="1" applyFill="1" applyBorder="1" applyAlignment="1">
      <alignment horizontal="right" indent="1"/>
    </xf>
    <xf numFmtId="0" fontId="3" fillId="0" borderId="0" xfId="0" applyFont="1" applyFill="1" applyAlignment="1">
      <alignment horizontal="right" indent="1"/>
    </xf>
    <xf numFmtId="0" fontId="3" fillId="0" borderId="15" xfId="0" applyFont="1" applyFill="1" applyBorder="1" applyAlignment="1">
      <alignment horizontal="right" indent="1"/>
    </xf>
    <xf numFmtId="2" fontId="3" fillId="0" borderId="15" xfId="0" applyNumberFormat="1" applyFont="1" applyFill="1" applyBorder="1" applyAlignment="1">
      <alignment horizontal="right" indent="1"/>
    </xf>
    <xf numFmtId="0" fontId="3" fillId="0" borderId="50" xfId="0" applyFont="1" applyBorder="1" applyAlignment="1">
      <alignment horizontal="right" indent="1"/>
    </xf>
    <xf numFmtId="164" fontId="3" fillId="0" borderId="9" xfId="0" applyNumberFormat="1" applyFont="1" applyBorder="1" applyAlignment="1">
      <alignment horizontal="right" indent="1"/>
    </xf>
    <xf numFmtId="0" fontId="8" fillId="0" borderId="0" xfId="0" applyFont="1" applyAlignment="1">
      <alignment horizontal="right" indent="1"/>
    </xf>
    <xf numFmtId="0" fontId="8" fillId="0" borderId="10" xfId="0" applyFont="1" applyBorder="1" applyAlignment="1">
      <alignment horizontal="right" indent="1"/>
    </xf>
    <xf numFmtId="0" fontId="8" fillId="0" borderId="0" xfId="0" applyFont="1" applyBorder="1" applyAlignment="1">
      <alignment horizontal="right" indent="1"/>
    </xf>
    <xf numFmtId="0" fontId="8" fillId="0" borderId="15" xfId="0" applyFont="1" applyBorder="1" applyAlignment="1">
      <alignment horizontal="right" indent="1"/>
    </xf>
    <xf numFmtId="0" fontId="0" fillId="0" borderId="0" xfId="0" applyBorder="1" applyAlignment="1">
      <alignment horizontal="right" indent="1"/>
    </xf>
    <xf numFmtId="0" fontId="0" fillId="0" borderId="15" xfId="0" applyBorder="1" applyAlignment="1">
      <alignment horizontal="right" indent="1"/>
    </xf>
    <xf numFmtId="164" fontId="4" fillId="0" borderId="6" xfId="0" applyNumberFormat="1" applyFont="1" applyBorder="1" applyAlignment="1">
      <alignment horizontal="right" wrapText="1" indent="1"/>
    </xf>
    <xf numFmtId="164" fontId="4" fillId="0" borderId="13" xfId="0" applyNumberFormat="1" applyFont="1" applyBorder="1" applyAlignment="1">
      <alignment horizontal="right" wrapText="1" indent="1"/>
    </xf>
    <xf numFmtId="1" fontId="4" fillId="0" borderId="0" xfId="0" applyNumberFormat="1" applyFont="1" applyAlignment="1">
      <alignment horizontal="right" wrapText="1" indent="1"/>
    </xf>
    <xf numFmtId="1" fontId="3" fillId="0" borderId="15" xfId="0" applyNumberFormat="1" applyFont="1" applyBorder="1" applyAlignment="1">
      <alignment horizontal="right" indent="1"/>
    </xf>
    <xf numFmtId="1" fontId="4" fillId="0" borderId="8" xfId="0" applyNumberFormat="1" applyFont="1" applyBorder="1" applyAlignment="1">
      <alignment horizontal="right" wrapText="1" indent="1"/>
    </xf>
    <xf numFmtId="164" fontId="4" fillId="0" borderId="2" xfId="0" applyNumberFormat="1" applyFont="1" applyBorder="1" applyAlignment="1">
      <alignment horizontal="right" wrapText="1" indent="1"/>
    </xf>
    <xf numFmtId="0" fontId="3" fillId="0" borderId="0" xfId="0" applyFont="1" applyAlignment="1">
      <alignment horizontal="center"/>
    </xf>
    <xf numFmtId="0" fontId="3" fillId="0" borderId="15" xfId="0" applyFont="1" applyBorder="1" applyAlignment="1">
      <alignment horizontal="center"/>
    </xf>
    <xf numFmtId="2" fontId="3" fillId="0" borderId="15" xfId="0" applyNumberFormat="1" applyFont="1" applyBorder="1" applyAlignment="1">
      <alignment horizontal="center"/>
    </xf>
    <xf numFmtId="0" fontId="0" fillId="0" borderId="15" xfId="0" applyBorder="1" applyAlignment="1">
      <alignment horizontal="center"/>
    </xf>
    <xf numFmtId="1" fontId="0" fillId="0" borderId="10" xfId="0" applyNumberFormat="1" applyBorder="1" applyAlignment="1">
      <alignment horizontal="center"/>
    </xf>
    <xf numFmtId="0" fontId="3" fillId="0" borderId="0" xfId="0" applyFont="1" applyBorder="1" applyAlignment="1">
      <alignment horizontal="center"/>
    </xf>
    <xf numFmtId="0" fontId="3" fillId="0" borderId="0" xfId="0" applyFont="1" applyAlignment="1">
      <alignment horizontal="right" vertical="center"/>
    </xf>
    <xf numFmtId="0" fontId="23" fillId="0" borderId="0" xfId="0" applyFont="1"/>
    <xf numFmtId="0" fontId="0" fillId="0" borderId="0" xfId="0" applyAlignment="1">
      <alignment horizontal="center"/>
    </xf>
    <xf numFmtId="0" fontId="4" fillId="0" borderId="0" xfId="0" applyFont="1" applyAlignment="1">
      <alignment horizontal="left" vertical="center"/>
    </xf>
    <xf numFmtId="0" fontId="3" fillId="0" borderId="0" xfId="0" applyFont="1" applyAlignment="1">
      <alignment horizontal="right"/>
    </xf>
    <xf numFmtId="0" fontId="3" fillId="0" borderId="12"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40" xfId="0" applyFont="1" applyBorder="1" applyAlignment="1">
      <alignment horizontal="center" vertical="center" wrapText="1"/>
    </xf>
    <xf numFmtId="0" fontId="6" fillId="0" borderId="3" xfId="0" applyFont="1" applyBorder="1" applyAlignment="1">
      <alignment wrapText="1"/>
    </xf>
    <xf numFmtId="0" fontId="7" fillId="0" borderId="0" xfId="0" applyFont="1" applyAlignment="1"/>
    <xf numFmtId="0" fontId="6" fillId="0" borderId="3" xfId="0" applyFont="1" applyBorder="1" applyAlignment="1"/>
    <xf numFmtId="1" fontId="3" fillId="0" borderId="0" xfId="0" applyNumberFormat="1" applyFont="1" applyBorder="1" applyAlignment="1">
      <alignment horizontal="center"/>
    </xf>
    <xf numFmtId="49" fontId="3" fillId="0" borderId="3" xfId="0" applyNumberFormat="1" applyFont="1" applyBorder="1" applyAlignment="1">
      <alignment horizontal="left" wrapText="1"/>
    </xf>
    <xf numFmtId="49" fontId="3" fillId="0" borderId="3" xfId="0" applyNumberFormat="1" applyFont="1" applyBorder="1" applyAlignment="1">
      <alignment horizontal="left"/>
    </xf>
    <xf numFmtId="49" fontId="3" fillId="0" borderId="0" xfId="0" applyNumberFormat="1" applyFont="1" applyBorder="1" applyAlignment="1">
      <alignment horizontal="left" wrapText="1"/>
    </xf>
    <xf numFmtId="0" fontId="3" fillId="0" borderId="3" xfId="0" applyFont="1" applyFill="1" applyBorder="1" applyAlignment="1"/>
    <xf numFmtId="0" fontId="6" fillId="0" borderId="0" xfId="0" applyFont="1" applyBorder="1" applyAlignment="1"/>
    <xf numFmtId="0" fontId="6" fillId="0" borderId="0" xfId="0" applyFont="1" applyBorder="1" applyAlignment="1">
      <alignment wrapText="1"/>
    </xf>
    <xf numFmtId="49" fontId="4" fillId="0" borderId="0" xfId="0" applyNumberFormat="1" applyFont="1" applyAlignment="1">
      <alignment horizontal="right" wrapText="1" indent="1"/>
    </xf>
    <xf numFmtId="1" fontId="3" fillId="0" borderId="9" xfId="0" applyNumberFormat="1" applyFont="1" applyBorder="1" applyAlignment="1">
      <alignment horizontal="right" wrapText="1" indent="1"/>
    </xf>
    <xf numFmtId="1" fontId="3" fillId="0" borderId="0" xfId="0" applyNumberFormat="1" applyFont="1" applyBorder="1" applyAlignment="1">
      <alignment horizontal="right" wrapText="1" indent="1"/>
    </xf>
    <xf numFmtId="1" fontId="3" fillId="0" borderId="11" xfId="0" applyNumberFormat="1" applyFont="1" applyBorder="1" applyAlignment="1">
      <alignment horizontal="right" wrapText="1" indent="1"/>
    </xf>
    <xf numFmtId="1" fontId="7" fillId="0" borderId="0" xfId="0" applyNumberFormat="1" applyFont="1" applyBorder="1" applyAlignment="1">
      <alignment horizontal="right" indent="1"/>
    </xf>
    <xf numFmtId="1" fontId="7" fillId="0" borderId="0" xfId="0" applyNumberFormat="1" applyFont="1" applyAlignment="1">
      <alignment horizontal="right" indent="1"/>
    </xf>
    <xf numFmtId="0" fontId="3" fillId="0" borderId="10" xfId="0" applyFont="1" applyBorder="1" applyAlignment="1"/>
    <xf numFmtId="49" fontId="4" fillId="0" borderId="10" xfId="0" applyNumberFormat="1" applyFont="1" applyBorder="1" applyAlignment="1">
      <alignment horizontal="right" wrapText="1" indent="1"/>
    </xf>
    <xf numFmtId="1" fontId="3" fillId="0" borderId="15" xfId="0" applyNumberFormat="1" applyFont="1" applyBorder="1" applyAlignment="1">
      <alignment horizontal="right" wrapText="1" indent="1"/>
    </xf>
    <xf numFmtId="164" fontId="3" fillId="0" borderId="15" xfId="0" applyNumberFormat="1" applyFont="1" applyBorder="1" applyAlignment="1">
      <alignment horizontal="right" wrapText="1" indent="1"/>
    </xf>
    <xf numFmtId="1" fontId="3" fillId="0" borderId="15" xfId="0" applyNumberFormat="1" applyFont="1" applyFill="1" applyBorder="1" applyAlignment="1">
      <alignment horizontal="right" wrapText="1" indent="1"/>
    </xf>
    <xf numFmtId="164" fontId="3" fillId="0" borderId="0" xfId="0" applyNumberFormat="1" applyFont="1" applyBorder="1" applyAlignment="1">
      <alignment horizontal="right" wrapText="1" indent="1"/>
    </xf>
    <xf numFmtId="1" fontId="3" fillId="0" borderId="10" xfId="0" applyNumberFormat="1" applyFont="1" applyFill="1" applyBorder="1" applyAlignment="1">
      <alignment horizontal="right" wrapText="1" indent="1"/>
    </xf>
    <xf numFmtId="0" fontId="7" fillId="0" borderId="0" xfId="0" applyFont="1" applyBorder="1" applyAlignment="1">
      <alignment horizontal="right" indent="1"/>
    </xf>
    <xf numFmtId="49" fontId="3" fillId="0" borderId="5" xfId="0" applyNumberFormat="1" applyFont="1" applyBorder="1" applyAlignment="1">
      <alignment horizontal="centerContinuous" wrapText="1"/>
    </xf>
    <xf numFmtId="164" fontId="3" fillId="0" borderId="15" xfId="0" applyNumberFormat="1" applyFont="1" applyFill="1" applyBorder="1" applyAlignment="1">
      <alignment horizontal="right" wrapText="1" indent="1"/>
    </xf>
    <xf numFmtId="164" fontId="3" fillId="0" borderId="10" xfId="0" applyNumberFormat="1" applyFont="1" applyFill="1" applyBorder="1" applyAlignment="1">
      <alignment horizontal="right" wrapText="1" indent="1"/>
    </xf>
    <xf numFmtId="0" fontId="3" fillId="0" borderId="25" xfId="0" applyFont="1" applyBorder="1" applyAlignment="1">
      <alignment wrapText="1"/>
    </xf>
    <xf numFmtId="0" fontId="4" fillId="0" borderId="0" xfId="0" applyFont="1" applyAlignment="1"/>
    <xf numFmtId="0" fontId="4" fillId="0" borderId="0" xfId="0" applyFont="1" applyAlignment="1">
      <alignment horizontal="centerContinuous"/>
    </xf>
    <xf numFmtId="164" fontId="3" fillId="0" borderId="9" xfId="0" applyNumberFormat="1" applyFont="1" applyBorder="1" applyAlignment="1">
      <alignment horizontal="right" wrapText="1" indent="1"/>
    </xf>
    <xf numFmtId="1" fontId="3" fillId="0" borderId="0" xfId="0" applyNumberFormat="1" applyFont="1" applyFill="1" applyAlignment="1">
      <alignment horizontal="right" wrapText="1" indent="1"/>
    </xf>
    <xf numFmtId="0" fontId="3" fillId="0" borderId="23" xfId="0" applyFont="1" applyBorder="1" applyAlignment="1">
      <alignment horizontal="center" vertical="center"/>
    </xf>
    <xf numFmtId="0" fontId="3" fillId="0" borderId="23"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1" xfId="0" applyFont="1" applyBorder="1" applyAlignment="1">
      <alignment horizontal="center" vertical="center"/>
    </xf>
    <xf numFmtId="0" fontId="3" fillId="0" borderId="24" xfId="0" applyFont="1" applyBorder="1" applyAlignment="1">
      <alignment horizontal="center" vertical="center" wrapText="1"/>
    </xf>
    <xf numFmtId="0" fontId="3" fillId="0" borderId="0" xfId="0" applyFont="1" applyAlignment="1">
      <alignment horizontal="center" vertical="center"/>
    </xf>
    <xf numFmtId="0" fontId="4" fillId="0" borderId="7" xfId="0" applyFont="1" applyBorder="1" applyAlignment="1"/>
    <xf numFmtId="0" fontId="3" fillId="0" borderId="12" xfId="0" applyFont="1" applyBorder="1" applyAlignment="1">
      <alignment horizontal="right" indent="1"/>
    </xf>
    <xf numFmtId="49" fontId="3" fillId="0" borderId="17" xfId="0" applyNumberFormat="1" applyFont="1" applyBorder="1" applyAlignment="1">
      <alignment horizontal="right" wrapText="1" indent="1"/>
    </xf>
    <xf numFmtId="0" fontId="3" fillId="0" borderId="12" xfId="0" applyFont="1" applyBorder="1" applyAlignment="1">
      <alignment horizontal="right" wrapText="1" indent="1"/>
    </xf>
    <xf numFmtId="49" fontId="3" fillId="0" borderId="32" xfId="0" applyNumberFormat="1" applyFont="1" applyBorder="1" applyAlignment="1">
      <alignment horizontal="right" wrapText="1" indent="1"/>
    </xf>
    <xf numFmtId="164" fontId="4" fillId="0" borderId="0" xfId="0" applyNumberFormat="1" applyFont="1" applyAlignment="1">
      <alignment horizontal="right" wrapText="1" indent="1"/>
    </xf>
    <xf numFmtId="164" fontId="3" fillId="0" borderId="50" xfId="0" applyNumberFormat="1" applyFont="1" applyBorder="1" applyAlignment="1">
      <alignment horizontal="right" wrapText="1" indent="1"/>
    </xf>
    <xf numFmtId="1" fontId="3" fillId="0" borderId="50" xfId="0" applyNumberFormat="1" applyFont="1" applyBorder="1" applyAlignment="1">
      <alignment horizontal="right" wrapText="1" indent="1"/>
    </xf>
    <xf numFmtId="0" fontId="6" fillId="0" borderId="10" xfId="0" applyFont="1" applyBorder="1" applyAlignment="1">
      <alignment horizontal="right" indent="1"/>
    </xf>
    <xf numFmtId="0" fontId="6" fillId="0" borderId="0" xfId="0" applyFont="1" applyAlignment="1">
      <alignment horizontal="right" indent="1"/>
    </xf>
    <xf numFmtId="1" fontId="6" fillId="0" borderId="0" xfId="0" applyNumberFormat="1" applyFont="1" applyAlignment="1">
      <alignment horizontal="right" indent="1"/>
    </xf>
    <xf numFmtId="0" fontId="3" fillId="0" borderId="12" xfId="0" applyFont="1" applyBorder="1" applyAlignment="1">
      <alignment horizontal="center" vertical="center"/>
    </xf>
    <xf numFmtId="49" fontId="3" fillId="0" borderId="17" xfId="0" applyNumberFormat="1" applyFont="1" applyBorder="1" applyAlignment="1">
      <alignment horizontal="center" vertical="center" wrapText="1"/>
    </xf>
    <xf numFmtId="49" fontId="3" fillId="0" borderId="32" xfId="0" applyNumberFormat="1" applyFont="1" applyBorder="1" applyAlignment="1">
      <alignment horizontal="center" vertical="center" wrapText="1"/>
    </xf>
    <xf numFmtId="0" fontId="0" fillId="0" borderId="10" xfId="0" applyBorder="1" applyAlignment="1"/>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49" fontId="3" fillId="0" borderId="24" xfId="0" applyNumberFormat="1" applyFont="1" applyBorder="1" applyAlignment="1">
      <alignment horizontal="center" vertical="center" wrapText="1"/>
    </xf>
    <xf numFmtId="0" fontId="3" fillId="0" borderId="0" xfId="0" applyFont="1" applyAlignment="1">
      <alignment horizontal="left"/>
    </xf>
    <xf numFmtId="49" fontId="3" fillId="0" borderId="0" xfId="0" applyNumberFormat="1" applyFont="1" applyAlignment="1">
      <alignment horizontal="left" wrapText="1"/>
    </xf>
    <xf numFmtId="0" fontId="3" fillId="0" borderId="7" xfId="0" applyFont="1" applyBorder="1" applyAlignment="1"/>
    <xf numFmtId="0" fontId="3" fillId="0" borderId="0" xfId="0" applyFont="1" applyBorder="1" applyAlignment="1"/>
    <xf numFmtId="0" fontId="3" fillId="0" borderId="13" xfId="0" applyFont="1" applyBorder="1" applyAlignment="1"/>
    <xf numFmtId="164" fontId="6" fillId="0" borderId="0" xfId="0" applyNumberFormat="1" applyFont="1" applyBorder="1" applyAlignment="1">
      <alignment horizontal="right" wrapText="1" indent="1"/>
    </xf>
    <xf numFmtId="0" fontId="6" fillId="0" borderId="0" xfId="0" applyFont="1" applyBorder="1" applyAlignment="1">
      <alignment horizontal="right" wrapText="1" indent="1"/>
    </xf>
    <xf numFmtId="0" fontId="3" fillId="0" borderId="21" xfId="0" applyFont="1" applyBorder="1" applyAlignment="1">
      <alignment horizontal="center" vertical="top"/>
    </xf>
    <xf numFmtId="0" fontId="3" fillId="0" borderId="0" xfId="0" applyFont="1" applyBorder="1" applyAlignment="1">
      <alignment wrapText="1"/>
    </xf>
    <xf numFmtId="49" fontId="3" fillId="0" borderId="3" xfId="0" applyNumberFormat="1" applyFont="1" applyFill="1" applyBorder="1" applyAlignment="1">
      <alignment horizontal="left" wrapText="1"/>
    </xf>
    <xf numFmtId="49" fontId="3" fillId="0" borderId="3" xfId="0" applyNumberFormat="1" applyFont="1" applyFill="1" applyBorder="1" applyAlignment="1">
      <alignment horizontal="left"/>
    </xf>
    <xf numFmtId="2" fontId="3" fillId="0" borderId="15" xfId="0" applyNumberFormat="1" applyFont="1" applyBorder="1" applyAlignment="1">
      <alignment horizontal="right" wrapText="1" indent="1"/>
    </xf>
    <xf numFmtId="1" fontId="6" fillId="0" borderId="0" xfId="0" applyNumberFormat="1" applyFont="1" applyBorder="1" applyAlignment="1">
      <alignment horizontal="right" wrapText="1" indent="1"/>
    </xf>
    <xf numFmtId="1" fontId="6" fillId="0" borderId="0" xfId="0" applyNumberFormat="1" applyFont="1" applyFill="1" applyBorder="1" applyAlignment="1">
      <alignment horizontal="right" wrapText="1" indent="1"/>
    </xf>
    <xf numFmtId="0" fontId="3" fillId="0" borderId="14" xfId="0" applyFont="1" applyBorder="1" applyAlignment="1">
      <alignment horizontal="right" indent="1"/>
    </xf>
    <xf numFmtId="0" fontId="3" fillId="0" borderId="21" xfId="0" applyFont="1" applyBorder="1" applyAlignment="1">
      <alignment horizontal="center" vertical="top" wrapText="1"/>
    </xf>
    <xf numFmtId="0" fontId="3" fillId="0" borderId="0" xfId="0" applyFont="1" applyAlignment="1">
      <alignment horizontal="center" vertical="top"/>
    </xf>
    <xf numFmtId="0" fontId="3" fillId="0" borderId="21" xfId="0" applyFont="1" applyFill="1" applyBorder="1" applyAlignment="1">
      <alignment horizontal="center" vertical="top"/>
    </xf>
    <xf numFmtId="0" fontId="3" fillId="0" borderId="21" xfId="0" applyFont="1" applyFill="1" applyBorder="1" applyAlignment="1">
      <alignment horizontal="center" vertical="top" wrapText="1"/>
    </xf>
    <xf numFmtId="0" fontId="3" fillId="0" borderId="17" xfId="0" applyFont="1" applyBorder="1" applyAlignment="1">
      <alignment horizontal="center" vertical="center"/>
    </xf>
    <xf numFmtId="0" fontId="3" fillId="0" borderId="17" xfId="0" applyFont="1" applyBorder="1" applyAlignment="1">
      <alignment horizontal="center" vertical="center" wrapText="1"/>
    </xf>
    <xf numFmtId="2" fontId="6" fillId="0" borderId="0" xfId="0" applyNumberFormat="1" applyFont="1" applyBorder="1" applyAlignment="1">
      <alignment horizontal="right" wrapText="1" indent="1"/>
    </xf>
    <xf numFmtId="2" fontId="0" fillId="0" borderId="0" xfId="0" applyNumberFormat="1" applyAlignment="1">
      <alignment horizontal="right" indent="1"/>
    </xf>
    <xf numFmtId="0" fontId="0" fillId="0" borderId="0" xfId="0" applyAlignment="1">
      <alignment horizontal="right" wrapText="1" indent="1"/>
    </xf>
    <xf numFmtId="0" fontId="0" fillId="0" borderId="0" xfId="0" applyBorder="1" applyAlignment="1"/>
    <xf numFmtId="0" fontId="3" fillId="0" borderId="24" xfId="0" applyFont="1" applyBorder="1" applyAlignment="1">
      <alignment horizontal="center" vertical="center"/>
    </xf>
    <xf numFmtId="1" fontId="3" fillId="0" borderId="50" xfId="0" applyNumberFormat="1" applyFont="1" applyBorder="1" applyAlignment="1">
      <alignment horizontal="center"/>
    </xf>
    <xf numFmtId="1" fontId="3" fillId="0" borderId="15" xfId="0" applyNumberFormat="1" applyFont="1" applyBorder="1" applyAlignment="1">
      <alignment horizontal="center"/>
    </xf>
    <xf numFmtId="0" fontId="0" fillId="0" borderId="50" xfId="0" applyBorder="1" applyAlignment="1">
      <alignment horizontal="center"/>
    </xf>
    <xf numFmtId="1" fontId="3" fillId="0" borderId="0" xfId="0" applyNumberFormat="1" applyFont="1" applyAlignment="1">
      <alignment horizontal="right" vertical="center"/>
    </xf>
    <xf numFmtId="164" fontId="3" fillId="0" borderId="0" xfId="0" applyNumberFormat="1" applyFont="1" applyAlignment="1">
      <alignment horizontal="right" vertical="center"/>
    </xf>
    <xf numFmtId="164" fontId="3" fillId="0" borderId="15" xfId="0" applyNumberFormat="1" applyFont="1" applyBorder="1" applyAlignment="1">
      <alignment horizontal="right" vertical="center"/>
    </xf>
    <xf numFmtId="2" fontId="3" fillId="0" borderId="40" xfId="0" applyNumberFormat="1" applyFont="1" applyBorder="1" applyAlignment="1">
      <alignment horizontal="center" vertical="center" wrapText="1"/>
    </xf>
    <xf numFmtId="0" fontId="3" fillId="0" borderId="41" xfId="0" applyFont="1" applyBorder="1" applyAlignment="1">
      <alignment horizontal="center" vertical="center"/>
    </xf>
    <xf numFmtId="0" fontId="3" fillId="0" borderId="10" xfId="0" applyFont="1" applyBorder="1" applyAlignment="1">
      <alignment horizontal="center" wrapText="1"/>
    </xf>
    <xf numFmtId="1" fontId="3" fillId="0" borderId="0" xfId="0" applyNumberFormat="1" applyFont="1" applyAlignment="1">
      <alignment horizontal="center" wrapText="1"/>
    </xf>
    <xf numFmtId="164" fontId="3" fillId="0" borderId="10" xfId="0" applyNumberFormat="1" applyFont="1" applyBorder="1" applyAlignment="1">
      <alignment horizontal="center"/>
    </xf>
    <xf numFmtId="2" fontId="3" fillId="0" borderId="10" xfId="0" applyNumberFormat="1" applyFont="1" applyBorder="1" applyAlignment="1">
      <alignment horizontal="center"/>
    </xf>
    <xf numFmtId="2" fontId="3" fillId="0" borderId="0" xfId="0" applyNumberFormat="1" applyFont="1" applyAlignment="1">
      <alignment horizontal="center"/>
    </xf>
    <xf numFmtId="0" fontId="3" fillId="0" borderId="50" xfId="0" applyFont="1" applyBorder="1" applyAlignment="1">
      <alignment horizontal="center"/>
    </xf>
    <xf numFmtId="164" fontId="3" fillId="0" borderId="50" xfId="0" applyNumberFormat="1" applyFont="1" applyBorder="1" applyAlignment="1">
      <alignment horizontal="center"/>
    </xf>
    <xf numFmtId="2" fontId="3" fillId="0" borderId="50" xfId="0" applyNumberFormat="1" applyFont="1" applyBorder="1" applyAlignment="1">
      <alignment horizontal="center"/>
    </xf>
    <xf numFmtId="164" fontId="3" fillId="0" borderId="0" xfId="0" applyNumberFormat="1" applyFont="1" applyBorder="1" applyAlignment="1">
      <alignment horizontal="center"/>
    </xf>
    <xf numFmtId="2" fontId="3" fillId="0" borderId="0" xfId="0" applyNumberFormat="1" applyFont="1" applyBorder="1" applyAlignment="1">
      <alignment horizontal="center"/>
    </xf>
    <xf numFmtId="0" fontId="3" fillId="0" borderId="9" xfId="0" applyFont="1" applyBorder="1" applyAlignment="1">
      <alignment horizontal="center"/>
    </xf>
    <xf numFmtId="0" fontId="0" fillId="0" borderId="9" xfId="0" applyBorder="1" applyAlignment="1">
      <alignment horizontal="center"/>
    </xf>
    <xf numFmtId="1" fontId="0" fillId="0" borderId="9" xfId="0" applyNumberFormat="1" applyBorder="1" applyAlignment="1">
      <alignment horizontal="center"/>
    </xf>
    <xf numFmtId="1" fontId="3" fillId="0" borderId="9" xfId="0" applyNumberFormat="1" applyFont="1" applyFill="1" applyBorder="1" applyAlignment="1">
      <alignment horizontal="center"/>
    </xf>
    <xf numFmtId="164" fontId="3" fillId="0" borderId="10" xfId="0" applyNumberFormat="1" applyFont="1" applyFill="1" applyBorder="1" applyAlignment="1">
      <alignment horizontal="center"/>
    </xf>
    <xf numFmtId="2" fontId="0" fillId="0" borderId="10" xfId="0" applyNumberFormat="1" applyBorder="1" applyAlignment="1">
      <alignment horizontal="center"/>
    </xf>
    <xf numFmtId="1" fontId="0" fillId="0" borderId="0" xfId="0" applyNumberFormat="1" applyBorder="1" applyAlignment="1">
      <alignment horizontal="center"/>
    </xf>
    <xf numFmtId="0" fontId="0" fillId="0" borderId="0" xfId="0" applyBorder="1" applyAlignment="1">
      <alignment horizontal="center"/>
    </xf>
    <xf numFmtId="2" fontId="0" fillId="0" borderId="15" xfId="0" applyNumberFormat="1" applyBorder="1" applyAlignment="1">
      <alignment horizontal="center"/>
    </xf>
    <xf numFmtId="1" fontId="0" fillId="0" borderId="11" xfId="0" applyNumberFormat="1" applyBorder="1" applyAlignment="1">
      <alignment horizontal="center"/>
    </xf>
    <xf numFmtId="1" fontId="3" fillId="0" borderId="11" xfId="0" applyNumberFormat="1" applyFont="1" applyBorder="1" applyAlignment="1">
      <alignment horizontal="center"/>
    </xf>
    <xf numFmtId="0" fontId="0" fillId="0" borderId="11" xfId="0" applyBorder="1" applyAlignment="1">
      <alignment horizontal="center"/>
    </xf>
    <xf numFmtId="0" fontId="3" fillId="0" borderId="15" xfId="0" applyFont="1" applyBorder="1" applyAlignment="1">
      <alignment horizontal="center" wrapText="1"/>
    </xf>
    <xf numFmtId="1" fontId="0" fillId="0" borderId="50" xfId="0" applyNumberFormat="1" applyBorder="1" applyAlignment="1">
      <alignment horizontal="center"/>
    </xf>
    <xf numFmtId="0" fontId="9" fillId="0" borderId="0" xfId="0" applyFont="1" applyAlignment="1">
      <alignment horizontal="fill"/>
    </xf>
    <xf numFmtId="0" fontId="29" fillId="0" borderId="0" xfId="0" applyFont="1"/>
    <xf numFmtId="0" fontId="2"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xf>
    <xf numFmtId="0" fontId="9" fillId="0" borderId="0" xfId="0" applyFont="1" applyAlignment="1">
      <alignment horizontal="right"/>
    </xf>
    <xf numFmtId="0" fontId="9" fillId="0" borderId="0" xfId="0" applyFont="1" applyAlignment="1">
      <alignment horizontal="justify" vertical="top" wrapText="1"/>
    </xf>
    <xf numFmtId="0" fontId="9" fillId="0" borderId="0" xfId="0" applyFont="1" applyAlignment="1">
      <alignment horizontal="left" vertical="center"/>
    </xf>
    <xf numFmtId="0" fontId="10" fillId="0" borderId="0" xfId="0" applyFont="1" applyAlignment="1">
      <alignment horizontal="center" vertical="center"/>
    </xf>
    <xf numFmtId="0" fontId="9" fillId="0" borderId="0" xfId="0" applyFont="1" applyAlignment="1">
      <alignment horizontal="right" vertical="center"/>
    </xf>
    <xf numFmtId="0" fontId="15" fillId="0" borderId="0" xfId="0" applyFont="1" applyAlignment="1">
      <alignment horizontal="center"/>
    </xf>
    <xf numFmtId="0" fontId="9" fillId="0" borderId="0" xfId="0" applyFont="1" applyAlignment="1">
      <alignment horizontal="justify" vertical="center"/>
    </xf>
    <xf numFmtId="0" fontId="18" fillId="0" borderId="0" xfId="0" applyFont="1" applyAlignment="1">
      <alignment horizontal="left" vertical="center" wrapText="1"/>
    </xf>
    <xf numFmtId="0" fontId="9" fillId="0" borderId="0" xfId="0" applyFont="1" applyAlignment="1">
      <alignment horizontal="justify" vertical="center" wrapText="1"/>
    </xf>
    <xf numFmtId="0" fontId="9" fillId="0" borderId="0" xfId="0" applyFont="1" applyAlignment="1">
      <alignment horizontal="justify" wrapText="1"/>
    </xf>
    <xf numFmtId="0" fontId="18" fillId="0" borderId="0" xfId="0" applyFont="1" applyAlignment="1">
      <alignment horizontal="justify" vertical="center" wrapText="1"/>
    </xf>
    <xf numFmtId="0" fontId="18" fillId="0" borderId="0" xfId="0" applyFont="1" applyAlignment="1">
      <alignment horizontal="justify" wrapText="1"/>
    </xf>
    <xf numFmtId="0" fontId="9" fillId="0" borderId="0" xfId="0" applyFont="1" applyAlignment="1">
      <alignment horizontal="left"/>
    </xf>
    <xf numFmtId="0" fontId="2" fillId="0" borderId="0" xfId="0" applyFont="1" applyAlignment="1">
      <alignment horizontal="left" vertical="center"/>
    </xf>
    <xf numFmtId="0" fontId="0" fillId="0" borderId="0" xfId="0" applyAlignment="1">
      <alignment horizontal="center"/>
    </xf>
    <xf numFmtId="0" fontId="9" fillId="0" borderId="0" xfId="0" applyFont="1" applyAlignment="1">
      <alignment horizontal="left" vertical="center" wrapText="1"/>
    </xf>
    <xf numFmtId="0" fontId="9" fillId="0" borderId="0" xfId="0" applyFont="1" applyAlignment="1">
      <alignment horizontal="center"/>
    </xf>
    <xf numFmtId="0" fontId="18" fillId="0" borderId="0" xfId="0" applyFont="1" applyAlignment="1">
      <alignment horizontal="left" vertical="center"/>
    </xf>
    <xf numFmtId="0" fontId="9" fillId="0" borderId="0" xfId="0" applyFont="1" applyAlignment="1">
      <alignment horizontal="left" vertical="top"/>
    </xf>
    <xf numFmtId="0" fontId="9" fillId="0" borderId="0" xfId="0" applyFont="1" applyAlignment="1">
      <alignment horizontal="justify"/>
    </xf>
    <xf numFmtId="0" fontId="2" fillId="0" borderId="0" xfId="0" applyFont="1" applyAlignment="1">
      <alignment horizontal="left"/>
    </xf>
    <xf numFmtId="0" fontId="20" fillId="0" borderId="0" xfId="0" applyFont="1" applyAlignment="1">
      <alignment horizontal="justify"/>
    </xf>
    <xf numFmtId="0" fontId="20" fillId="0" borderId="0" xfId="0" applyFont="1" applyAlignment="1">
      <alignment horizontal="justify" vertical="center"/>
    </xf>
    <xf numFmtId="0" fontId="20" fillId="0" borderId="0" xfId="0" applyFont="1" applyAlignment="1">
      <alignment horizontal="left" vertical="center"/>
    </xf>
    <xf numFmtId="0" fontId="2" fillId="0" borderId="0" xfId="0" applyFont="1" applyAlignment="1">
      <alignment horizontal="center" vertical="center" wrapText="1"/>
    </xf>
    <xf numFmtId="0" fontId="20" fillId="0" borderId="0" xfId="0" applyFont="1" applyAlignment="1">
      <alignment horizontal="justify" vertical="center" wrapText="1"/>
    </xf>
    <xf numFmtId="0" fontId="20" fillId="0" borderId="39" xfId="0" applyFont="1" applyBorder="1" applyAlignment="1">
      <alignment horizontal="left" vertical="center"/>
    </xf>
    <xf numFmtId="0" fontId="20" fillId="0" borderId="37" xfId="0" applyFont="1" applyBorder="1" applyAlignment="1">
      <alignment horizontal="left" vertical="center"/>
    </xf>
    <xf numFmtId="0" fontId="9" fillId="0" borderId="39" xfId="0" applyFont="1" applyBorder="1" applyAlignment="1">
      <alignment horizontal="left" vertical="center"/>
    </xf>
    <xf numFmtId="0" fontId="9" fillId="0" borderId="37" xfId="0" applyFont="1" applyBorder="1" applyAlignment="1">
      <alignment horizontal="left" vertical="center"/>
    </xf>
    <xf numFmtId="0" fontId="9" fillId="0" borderId="38" xfId="0" applyFont="1" applyBorder="1" applyAlignment="1">
      <alignment horizontal="justify"/>
    </xf>
    <xf numFmtId="0" fontId="9" fillId="0" borderId="39" xfId="0" applyFont="1" applyBorder="1" applyAlignment="1">
      <alignment horizontal="justify"/>
    </xf>
    <xf numFmtId="0" fontId="9" fillId="0" borderId="38" xfId="0" applyFont="1" applyBorder="1" applyAlignment="1">
      <alignment horizontal="left" wrapText="1"/>
    </xf>
    <xf numFmtId="0" fontId="9" fillId="0" borderId="39" xfId="0" applyFont="1" applyBorder="1" applyAlignment="1">
      <alignment horizontal="left" wrapText="1"/>
    </xf>
    <xf numFmtId="0" fontId="9" fillId="0" borderId="49" xfId="0" applyFont="1" applyBorder="1" applyAlignment="1">
      <alignment horizontal="center" vertical="center"/>
    </xf>
    <xf numFmtId="0" fontId="9" fillId="0" borderId="4" xfId="0" applyFont="1" applyBorder="1" applyAlignment="1">
      <alignment horizontal="center" vertical="center"/>
    </xf>
    <xf numFmtId="0" fontId="20" fillId="0" borderId="0" xfId="0" applyFont="1" applyAlignment="1">
      <alignment horizontal="left"/>
    </xf>
    <xf numFmtId="0" fontId="9" fillId="0" borderId="46" xfId="0" applyFont="1" applyBorder="1" applyAlignment="1">
      <alignment horizontal="center" vertical="center"/>
    </xf>
    <xf numFmtId="0" fontId="9" fillId="0" borderId="16" xfId="0" applyFont="1" applyBorder="1" applyAlignment="1">
      <alignment horizontal="justify"/>
    </xf>
    <xf numFmtId="0" fontId="9" fillId="0" borderId="30" xfId="0" applyFont="1" applyBorder="1" applyAlignment="1">
      <alignment horizontal="justify"/>
    </xf>
    <xf numFmtId="0" fontId="9" fillId="0" borderId="47" xfId="0" applyFont="1" applyBorder="1" applyAlignment="1">
      <alignment horizontal="justify"/>
    </xf>
    <xf numFmtId="0" fontId="9" fillId="0" borderId="48" xfId="0" applyFont="1" applyBorder="1" applyAlignment="1">
      <alignment horizontal="justify"/>
    </xf>
    <xf numFmtId="0" fontId="9" fillId="0" borderId="38" xfId="0" applyFont="1" applyBorder="1" applyAlignment="1">
      <alignment horizontal="justify" wrapText="1"/>
    </xf>
    <xf numFmtId="0" fontId="9" fillId="0" borderId="39" xfId="0" applyFont="1" applyBorder="1" applyAlignment="1">
      <alignment horizontal="justify" wrapText="1"/>
    </xf>
    <xf numFmtId="0" fontId="9" fillId="0" borderId="30" xfId="0" applyFont="1" applyBorder="1" applyAlignment="1">
      <alignment horizontal="left" vertical="center"/>
    </xf>
    <xf numFmtId="0" fontId="9" fillId="0" borderId="31" xfId="0" applyFont="1" applyBorder="1" applyAlignment="1">
      <alignment horizontal="left" vertical="center"/>
    </xf>
    <xf numFmtId="0" fontId="9" fillId="0" borderId="15" xfId="0" applyFont="1" applyBorder="1" applyAlignment="1">
      <alignment horizontal="justify" wrapText="1"/>
    </xf>
    <xf numFmtId="0" fontId="9" fillId="0" borderId="0" xfId="0" applyFont="1" applyBorder="1" applyAlignment="1">
      <alignment horizontal="justify" wrapText="1"/>
    </xf>
    <xf numFmtId="49" fontId="2" fillId="0" borderId="0" xfId="0" applyNumberFormat="1" applyFont="1" applyBorder="1" applyAlignment="1">
      <alignment horizontal="center" vertical="center" wrapText="1"/>
    </xf>
    <xf numFmtId="49" fontId="3" fillId="0" borderId="0" xfId="0" applyNumberFormat="1" applyFont="1" applyBorder="1" applyAlignment="1">
      <alignment horizontal="right" wrapText="1"/>
    </xf>
    <xf numFmtId="49" fontId="4" fillId="0" borderId="2" xfId="0" applyNumberFormat="1" applyFont="1" applyBorder="1" applyAlignment="1">
      <alignment horizontal="center" vertical="center" wrapText="1"/>
    </xf>
    <xf numFmtId="0" fontId="4" fillId="0" borderId="0" xfId="0" applyFont="1" applyAlignment="1">
      <alignment horizontal="center" vertical="center"/>
    </xf>
    <xf numFmtId="49" fontId="4" fillId="0" borderId="0" xfId="0" applyNumberFormat="1" applyFont="1" applyAlignment="1">
      <alignment horizontal="left" vertical="center" wrapText="1"/>
    </xf>
    <xf numFmtId="0" fontId="3" fillId="0" borderId="18"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0" xfId="0" applyFont="1" applyBorder="1" applyAlignment="1">
      <alignment horizontal="center" vertical="top" wrapText="1"/>
    </xf>
    <xf numFmtId="0" fontId="3" fillId="0" borderId="19" xfId="0" applyFont="1" applyBorder="1" applyAlignment="1">
      <alignment horizontal="center" vertical="top" wrapText="1"/>
    </xf>
    <xf numFmtId="0" fontId="3" fillId="0" borderId="19" xfId="0" applyFont="1" applyBorder="1" applyAlignment="1">
      <alignment horizontal="center" vertical="center" wrapText="1"/>
    </xf>
    <xf numFmtId="0" fontId="4" fillId="0" borderId="0" xfId="0" applyFont="1" applyAlignment="1">
      <alignment horizontal="left" vertical="center"/>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31" xfId="0" applyFont="1" applyBorder="1" applyAlignment="1">
      <alignment horizontal="center" vertical="center" wrapText="1"/>
    </xf>
    <xf numFmtId="49" fontId="3" fillId="0" borderId="12" xfId="0" applyNumberFormat="1" applyFont="1" applyBorder="1" applyAlignment="1">
      <alignment horizontal="right"/>
    </xf>
    <xf numFmtId="0" fontId="3" fillId="0" borderId="7" xfId="0" applyFont="1" applyBorder="1" applyAlignment="1">
      <alignment horizontal="left" wrapText="1"/>
    </xf>
    <xf numFmtId="0" fontId="3" fillId="0" borderId="25" xfId="0" applyFont="1" applyBorder="1" applyAlignment="1">
      <alignment horizontal="left" wrapText="1"/>
    </xf>
    <xf numFmtId="0" fontId="3" fillId="0" borderId="33" xfId="0" applyFont="1" applyBorder="1" applyAlignment="1">
      <alignment horizontal="center" vertical="top" wrapText="1"/>
    </xf>
    <xf numFmtId="0" fontId="3" fillId="0" borderId="22" xfId="0" applyFont="1" applyBorder="1" applyAlignment="1">
      <alignment horizontal="center" vertical="top" wrapText="1"/>
    </xf>
    <xf numFmtId="0" fontId="3" fillId="0" borderId="16" xfId="0" applyFont="1" applyBorder="1" applyAlignment="1">
      <alignment horizontal="center" vertical="top" wrapText="1"/>
    </xf>
    <xf numFmtId="0" fontId="2" fillId="0" borderId="0" xfId="0" applyFont="1" applyAlignment="1">
      <alignment horizontal="center" vertical="top" wrapText="1"/>
    </xf>
    <xf numFmtId="0" fontId="3" fillId="0" borderId="7" xfId="0" applyFont="1" applyBorder="1" applyAlignment="1">
      <alignment horizontal="center" wrapText="1"/>
    </xf>
    <xf numFmtId="0" fontId="3" fillId="0" borderId="25" xfId="0" applyFont="1" applyBorder="1" applyAlignment="1">
      <alignment horizontal="center" wrapText="1"/>
    </xf>
    <xf numFmtId="0" fontId="4" fillId="0" borderId="2" xfId="0" applyFont="1" applyBorder="1" applyAlignment="1">
      <alignment horizontal="left" vertical="center"/>
    </xf>
    <xf numFmtId="0" fontId="4" fillId="0" borderId="0" xfId="0" applyFont="1" applyAlignment="1">
      <alignment horizontal="left" vertical="center" indent="1"/>
    </xf>
    <xf numFmtId="0" fontId="3" fillId="0" borderId="2" xfId="0" applyFont="1" applyBorder="1" applyAlignment="1">
      <alignment horizontal="center" vertical="top" wrapText="1"/>
    </xf>
    <xf numFmtId="0" fontId="3" fillId="0" borderId="6" xfId="0" applyFont="1" applyBorder="1" applyAlignment="1">
      <alignment horizontal="center" vertical="top" wrapText="1"/>
    </xf>
    <xf numFmtId="0" fontId="3" fillId="0" borderId="14" xfId="0" applyFont="1" applyBorder="1" applyAlignment="1">
      <alignment horizontal="center" vertical="top" wrapText="1"/>
    </xf>
    <xf numFmtId="0" fontId="3" fillId="0" borderId="0" xfId="0" applyFont="1" applyAlignment="1">
      <alignment horizontal="right"/>
    </xf>
    <xf numFmtId="0" fontId="3" fillId="0" borderId="0" xfId="0" applyFont="1" applyBorder="1" applyAlignment="1">
      <alignment horizontal="center" wrapText="1"/>
    </xf>
    <xf numFmtId="0" fontId="3" fillId="0" borderId="12" xfId="0" applyFont="1" applyBorder="1" applyAlignment="1">
      <alignment horizont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9" xfId="0" applyFont="1" applyBorder="1" applyAlignment="1">
      <alignment horizontal="center" vertical="center" wrapText="1"/>
    </xf>
    <xf numFmtId="0" fontId="2" fillId="0" borderId="12" xfId="0" applyFont="1" applyBorder="1" applyAlignment="1">
      <alignment horizontal="center" vertical="top" wrapText="1"/>
    </xf>
    <xf numFmtId="0" fontId="2" fillId="0" borderId="12" xfId="0" applyFont="1" applyBorder="1" applyAlignment="1">
      <alignment horizontal="center" vertical="center"/>
    </xf>
    <xf numFmtId="0" fontId="3" fillId="0" borderId="38" xfId="0" applyFont="1" applyBorder="1" applyAlignment="1">
      <alignment horizontal="center" vertical="top" wrapText="1"/>
    </xf>
    <xf numFmtId="0" fontId="3" fillId="0" borderId="37" xfId="0" applyFont="1" applyBorder="1" applyAlignment="1">
      <alignment horizontal="center" vertical="top" wrapText="1"/>
    </xf>
    <xf numFmtId="0" fontId="3" fillId="0" borderId="39" xfId="0" applyFont="1" applyBorder="1" applyAlignment="1">
      <alignment horizontal="center" vertical="top" wrapText="1"/>
    </xf>
    <xf numFmtId="0" fontId="3" fillId="0" borderId="34" xfId="0" applyFont="1" applyBorder="1" applyAlignment="1">
      <alignment horizontal="center" vertical="top" wrapText="1"/>
    </xf>
    <xf numFmtId="0" fontId="3" fillId="0" borderId="26" xfId="0" applyFont="1" applyBorder="1" applyAlignment="1">
      <alignment horizontal="center" vertical="top" wrapText="1"/>
    </xf>
    <xf numFmtId="0" fontId="3" fillId="0" borderId="40" xfId="0" applyFont="1" applyBorder="1" applyAlignment="1">
      <alignment horizontal="center" vertical="top" wrapText="1"/>
    </xf>
    <xf numFmtId="0" fontId="3" fillId="0" borderId="30" xfId="0" applyFont="1" applyBorder="1" applyAlignment="1">
      <alignment horizontal="center" vertical="top" wrapText="1"/>
    </xf>
    <xf numFmtId="0" fontId="3" fillId="0" borderId="31" xfId="0" applyFont="1" applyBorder="1" applyAlignment="1">
      <alignment horizontal="center" vertical="top" wrapText="1"/>
    </xf>
    <xf numFmtId="0" fontId="3" fillId="0" borderId="15" xfId="0" applyFont="1" applyBorder="1" applyAlignment="1">
      <alignment horizontal="center" vertical="top" wrapText="1"/>
    </xf>
    <xf numFmtId="0" fontId="3" fillId="0" borderId="32" xfId="0" applyFont="1" applyBorder="1" applyAlignment="1">
      <alignment horizontal="center" vertical="top" wrapText="1"/>
    </xf>
    <xf numFmtId="0" fontId="3" fillId="0" borderId="7" xfId="0" applyFont="1" applyBorder="1" applyAlignment="1">
      <alignment horizontal="center" vertical="top" wrapText="1"/>
    </xf>
    <xf numFmtId="0" fontId="3" fillId="0" borderId="0" xfId="0" applyFont="1" applyBorder="1" applyAlignment="1">
      <alignment horizontal="center" vertical="top" wrapText="1"/>
    </xf>
    <xf numFmtId="0" fontId="3" fillId="0" borderId="12" xfId="0" applyFont="1" applyBorder="1" applyAlignment="1">
      <alignment horizontal="center" vertical="top" wrapText="1"/>
    </xf>
    <xf numFmtId="0" fontId="3" fillId="0" borderId="0" xfId="0" applyFont="1" applyFill="1" applyAlignment="1">
      <alignment horizontal="right"/>
    </xf>
    <xf numFmtId="0" fontId="3" fillId="0" borderId="7" xfId="0" applyFont="1" applyFill="1" applyBorder="1" applyAlignment="1">
      <alignment horizontal="center" wrapText="1"/>
    </xf>
    <xf numFmtId="0" fontId="3" fillId="0" borderId="0" xfId="0" applyFont="1" applyFill="1" applyBorder="1" applyAlignment="1">
      <alignment horizontal="center" wrapText="1"/>
    </xf>
    <xf numFmtId="0" fontId="3" fillId="0" borderId="12" xfId="0" applyFont="1" applyFill="1" applyBorder="1" applyAlignment="1">
      <alignment horizontal="center" wrapText="1"/>
    </xf>
    <xf numFmtId="0" fontId="3" fillId="0" borderId="38" xfId="0" applyFont="1" applyFill="1" applyBorder="1" applyAlignment="1">
      <alignment horizontal="center" vertical="top" wrapText="1"/>
    </xf>
    <xf numFmtId="0" fontId="3" fillId="0" borderId="37" xfId="0" applyFont="1" applyFill="1" applyBorder="1" applyAlignment="1">
      <alignment horizontal="center" vertical="top" wrapText="1"/>
    </xf>
    <xf numFmtId="0" fontId="3" fillId="0" borderId="39" xfId="0" applyFont="1" applyFill="1" applyBorder="1" applyAlignment="1">
      <alignment horizontal="center" vertical="top" wrapText="1"/>
    </xf>
    <xf numFmtId="0" fontId="3" fillId="0" borderId="34" xfId="0" applyFont="1" applyFill="1" applyBorder="1" applyAlignment="1">
      <alignment horizontal="center" vertical="top" wrapText="1"/>
    </xf>
    <xf numFmtId="0" fontId="3" fillId="0" borderId="26" xfId="0" applyFont="1" applyFill="1" applyBorder="1" applyAlignment="1">
      <alignment horizontal="center" vertical="top" wrapText="1"/>
    </xf>
    <xf numFmtId="0" fontId="3" fillId="0" borderId="40" xfId="0" applyFont="1" applyFill="1" applyBorder="1" applyAlignment="1">
      <alignment horizontal="center" vertical="top" wrapText="1"/>
    </xf>
    <xf numFmtId="0" fontId="3" fillId="0" borderId="16" xfId="0" applyFont="1" applyFill="1" applyBorder="1" applyAlignment="1">
      <alignment horizontal="center" vertical="top" wrapText="1"/>
    </xf>
    <xf numFmtId="0" fontId="3" fillId="0" borderId="30" xfId="0" applyFont="1" applyFill="1" applyBorder="1" applyAlignment="1">
      <alignment horizontal="center" vertical="top" wrapText="1"/>
    </xf>
    <xf numFmtId="0" fontId="3" fillId="0" borderId="31" xfId="0" applyFont="1" applyFill="1" applyBorder="1" applyAlignment="1">
      <alignment horizontal="center" vertical="top" wrapText="1"/>
    </xf>
    <xf numFmtId="0" fontId="3" fillId="0" borderId="14" xfId="0" applyFont="1" applyFill="1" applyBorder="1" applyAlignment="1">
      <alignment horizontal="center" vertical="top" wrapText="1"/>
    </xf>
    <xf numFmtId="0" fontId="3" fillId="0" borderId="15" xfId="0" applyFont="1" applyFill="1" applyBorder="1" applyAlignment="1">
      <alignment horizontal="center" vertical="top" wrapText="1"/>
    </xf>
    <xf numFmtId="0" fontId="3" fillId="0" borderId="32" xfId="0" applyFont="1" applyFill="1" applyBorder="1" applyAlignment="1">
      <alignment horizontal="center" vertical="top" wrapText="1"/>
    </xf>
    <xf numFmtId="0" fontId="2" fillId="0" borderId="12" xfId="0" applyFont="1" applyBorder="1" applyAlignment="1">
      <alignment horizontal="center" vertical="top"/>
    </xf>
    <xf numFmtId="0" fontId="3" fillId="0" borderId="12" xfId="0" applyFont="1" applyBorder="1" applyAlignment="1">
      <alignment horizontal="right"/>
    </xf>
    <xf numFmtId="0" fontId="3" fillId="0" borderId="2" xfId="0" applyFont="1" applyBorder="1" applyAlignment="1">
      <alignment horizontal="center" wrapText="1"/>
    </xf>
    <xf numFmtId="1" fontId="3" fillId="0" borderId="8" xfId="0" applyNumberFormat="1" applyFont="1" applyBorder="1" applyAlignment="1">
      <alignment horizontal="center" vertical="center" wrapText="1"/>
    </xf>
    <xf numFmtId="1" fontId="3" fillId="0" borderId="36" xfId="0" applyNumberFormat="1" applyFont="1" applyBorder="1" applyAlignment="1">
      <alignment horizontal="center" vertical="center" wrapText="1"/>
    </xf>
    <xf numFmtId="0" fontId="4" fillId="0" borderId="0" xfId="0" applyFont="1" applyAlignment="1">
      <alignment horizontal="left" vertical="distributed"/>
    </xf>
    <xf numFmtId="0" fontId="3" fillId="0" borderId="12" xfId="0" applyFont="1" applyBorder="1" applyAlignment="1">
      <alignment horizontal="right" vertical="center"/>
    </xf>
    <xf numFmtId="0" fontId="3" fillId="0" borderId="7" xfId="0" applyFont="1" applyBorder="1" applyAlignment="1">
      <alignment horizontal="center" vertical="center" wrapText="1"/>
    </xf>
    <xf numFmtId="0" fontId="3" fillId="0" borderId="25" xfId="0" applyFont="1" applyBorder="1" applyAlignment="1">
      <alignment horizontal="center" vertical="center" wrapText="1"/>
    </xf>
    <xf numFmtId="0" fontId="4" fillId="0" borderId="0" xfId="0" applyFont="1" applyBorder="1" applyAlignment="1">
      <alignment horizontal="center" vertical="center"/>
    </xf>
    <xf numFmtId="0" fontId="3" fillId="0" borderId="12" xfId="0" applyFont="1" applyBorder="1" applyAlignment="1">
      <alignment horizontal="center" vertical="center" wrapText="1"/>
    </xf>
    <xf numFmtId="0" fontId="4" fillId="0" borderId="2" xfId="0" applyFont="1" applyBorder="1" applyAlignment="1">
      <alignment horizontal="center" vertical="center"/>
    </xf>
    <xf numFmtId="0" fontId="3" fillId="0" borderId="7" xfId="0" applyFont="1" applyBorder="1" applyAlignment="1">
      <alignment vertical="center"/>
    </xf>
    <xf numFmtId="0" fontId="3" fillId="0" borderId="25" xfId="0" applyFont="1" applyBorder="1" applyAlignment="1">
      <alignment vertical="center"/>
    </xf>
    <xf numFmtId="0" fontId="3" fillId="0" borderId="44" xfId="0" applyFont="1" applyBorder="1" applyAlignment="1">
      <alignment horizontal="center" vertical="center" wrapText="1"/>
    </xf>
    <xf numFmtId="0" fontId="3" fillId="0" borderId="42" xfId="0" applyFont="1" applyBorder="1" applyAlignment="1">
      <alignment horizontal="center" vertical="center" wrapText="1"/>
    </xf>
    <xf numFmtId="0" fontId="2" fillId="0" borderId="0" xfId="0" applyFont="1" applyAlignment="1">
      <alignment horizontal="center"/>
    </xf>
    <xf numFmtId="0" fontId="2" fillId="0" borderId="0" xfId="0" applyFont="1" applyAlignment="1">
      <alignment horizontal="right" vertical="center" wrapText="1"/>
    </xf>
    <xf numFmtId="0" fontId="9" fillId="0" borderId="13" xfId="0" applyFont="1" applyBorder="1" applyAlignment="1">
      <alignment horizontal="center" vertical="center" wrapText="1"/>
    </xf>
    <xf numFmtId="0" fontId="9" fillId="0" borderId="17" xfId="0" applyFont="1" applyBorder="1" applyAlignment="1">
      <alignment horizontal="center" vertical="center" wrapText="1"/>
    </xf>
    <xf numFmtId="49" fontId="9" fillId="0" borderId="22" xfId="0" applyNumberFormat="1" applyFont="1" applyBorder="1" applyAlignment="1">
      <alignment horizontal="center" vertical="center" wrapText="1"/>
    </xf>
    <xf numFmtId="49" fontId="2" fillId="0" borderId="16" xfId="0" applyNumberFormat="1" applyFont="1" applyBorder="1" applyAlignment="1">
      <alignment horizontal="center" vertical="center" wrapText="1"/>
    </xf>
    <xf numFmtId="49" fontId="2" fillId="0" borderId="6" xfId="0" applyNumberFormat="1" applyFont="1" applyBorder="1" applyAlignment="1">
      <alignment horizontal="center" wrapText="1"/>
    </xf>
    <xf numFmtId="49" fontId="2" fillId="0" borderId="51" xfId="0" applyNumberFormat="1" applyFont="1" applyBorder="1" applyAlignment="1">
      <alignment horizontal="center" wrapText="1"/>
    </xf>
    <xf numFmtId="49" fontId="2" fillId="0" borderId="0" xfId="0" applyNumberFormat="1" applyFont="1" applyBorder="1" applyAlignment="1">
      <alignment horizontal="center" vertical="top" wrapText="1"/>
    </xf>
    <xf numFmtId="49" fontId="4" fillId="0" borderId="0" xfId="0" applyNumberFormat="1" applyFont="1" applyAlignment="1">
      <alignment horizontal="left" vertical="center" wrapText="1" indent="1"/>
    </xf>
    <xf numFmtId="0" fontId="9" fillId="0" borderId="0" xfId="0" applyFont="1" applyAlignment="1">
      <alignment horizontal="right" vertical="top"/>
    </xf>
    <xf numFmtId="0" fontId="2" fillId="0" borderId="0" xfId="0" applyFont="1" applyAlignment="1">
      <alignment horizontal="center" wrapText="1"/>
    </xf>
    <xf numFmtId="0" fontId="2" fillId="0" borderId="12" xfId="0" applyFont="1" applyBorder="1" applyAlignment="1">
      <alignment horizontal="center" wrapText="1"/>
    </xf>
    <xf numFmtId="0" fontId="4" fillId="0" borderId="13" xfId="0" applyFont="1" applyBorder="1" applyAlignment="1">
      <alignment horizontal="right" indent="1"/>
    </xf>
    <xf numFmtId="0" fontId="4" fillId="0" borderId="0" xfId="0" applyFont="1" applyAlignment="1">
      <alignment horizontal="right" indent="1"/>
    </xf>
    <xf numFmtId="2" fontId="4" fillId="0" borderId="14" xfId="0" applyNumberFormat="1" applyFont="1" applyBorder="1" applyAlignment="1">
      <alignment horizontal="right" indent="1"/>
    </xf>
    <xf numFmtId="1" fontId="4" fillId="0" borderId="0" xfId="0" applyNumberFormat="1" applyFont="1" applyAlignment="1">
      <alignment horizontal="center"/>
    </xf>
    <xf numFmtId="1" fontId="4" fillId="0" borderId="13" xfId="0" applyNumberFormat="1" applyFont="1" applyBorder="1" applyAlignment="1">
      <alignment horizontal="center"/>
    </xf>
  </cellXfs>
  <cellStyles count="4">
    <cellStyle name="Гиперссылка" xfId="2" builtinId="8"/>
    <cellStyle name="Обычный" xfId="0" builtinId="0"/>
    <cellStyle name="Обычный 2" xfId="1"/>
    <cellStyle name="Стиль 1"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wmf"/><Relationship Id="rId13" Type="http://schemas.openxmlformats.org/officeDocument/2006/relationships/image" Target="../media/image13.wmf"/><Relationship Id="rId18" Type="http://schemas.openxmlformats.org/officeDocument/2006/relationships/image" Target="../media/image18.wmf"/><Relationship Id="rId3" Type="http://schemas.openxmlformats.org/officeDocument/2006/relationships/image" Target="../media/image3.wmf"/><Relationship Id="rId7" Type="http://schemas.openxmlformats.org/officeDocument/2006/relationships/image" Target="../media/image7.wmf"/><Relationship Id="rId12" Type="http://schemas.openxmlformats.org/officeDocument/2006/relationships/image" Target="../media/image12.wmf"/><Relationship Id="rId17" Type="http://schemas.openxmlformats.org/officeDocument/2006/relationships/image" Target="../media/image17.wmf"/><Relationship Id="rId2" Type="http://schemas.openxmlformats.org/officeDocument/2006/relationships/image" Target="../media/image2.wmf"/><Relationship Id="rId16" Type="http://schemas.openxmlformats.org/officeDocument/2006/relationships/image" Target="../media/image16.wmf"/><Relationship Id="rId20" Type="http://schemas.openxmlformats.org/officeDocument/2006/relationships/image" Target="../media/image20.wmf"/><Relationship Id="rId1" Type="http://schemas.openxmlformats.org/officeDocument/2006/relationships/image" Target="../media/image1.wmf"/><Relationship Id="rId6" Type="http://schemas.openxmlformats.org/officeDocument/2006/relationships/image" Target="../media/image6.wmf"/><Relationship Id="rId11" Type="http://schemas.openxmlformats.org/officeDocument/2006/relationships/image" Target="../media/image11.wmf"/><Relationship Id="rId5" Type="http://schemas.openxmlformats.org/officeDocument/2006/relationships/image" Target="../media/image5.wmf"/><Relationship Id="rId15" Type="http://schemas.openxmlformats.org/officeDocument/2006/relationships/image" Target="../media/image15.wmf"/><Relationship Id="rId10" Type="http://schemas.openxmlformats.org/officeDocument/2006/relationships/image" Target="../media/image10.wmf"/><Relationship Id="rId19" Type="http://schemas.openxmlformats.org/officeDocument/2006/relationships/image" Target="../media/image19.wmf"/><Relationship Id="rId4" Type="http://schemas.openxmlformats.org/officeDocument/2006/relationships/image" Target="../media/image4.wmf"/><Relationship Id="rId9" Type="http://schemas.openxmlformats.org/officeDocument/2006/relationships/image" Target="../media/image9.wmf"/><Relationship Id="rId14" Type="http://schemas.openxmlformats.org/officeDocument/2006/relationships/image" Target="../media/image14.w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476250</xdr:colOff>
          <xdr:row>97</xdr:row>
          <xdr:rowOff>0</xdr:rowOff>
        </xdr:from>
        <xdr:to>
          <xdr:col>3</xdr:col>
          <xdr:colOff>228600</xdr:colOff>
          <xdr:row>100</xdr:row>
          <xdr:rowOff>0</xdr:rowOff>
        </xdr:to>
        <xdr:sp macro="" textlink="">
          <xdr:nvSpPr>
            <xdr:cNvPr id="19459" name="Object 3" hidden="1">
              <a:extLst>
                <a:ext uri="{63B3BB69-23CF-44E3-9099-C40C66FF867C}">
                  <a14:compatExt spid="_x0000_s1945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571500</xdr:colOff>
          <xdr:row>100</xdr:row>
          <xdr:rowOff>66675</xdr:rowOff>
        </xdr:from>
        <xdr:to>
          <xdr:col>7</xdr:col>
          <xdr:colOff>323850</xdr:colOff>
          <xdr:row>100</xdr:row>
          <xdr:rowOff>295275</xdr:rowOff>
        </xdr:to>
        <xdr:sp macro="" textlink="">
          <xdr:nvSpPr>
            <xdr:cNvPr id="19468" name="Object 12" hidden="1">
              <a:extLst>
                <a:ext uri="{63B3BB69-23CF-44E3-9099-C40C66FF867C}">
                  <a14:compatExt spid="_x0000_s1946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504825</xdr:colOff>
          <xdr:row>105</xdr:row>
          <xdr:rowOff>0</xdr:rowOff>
        </xdr:from>
        <xdr:to>
          <xdr:col>3</xdr:col>
          <xdr:colOff>476250</xdr:colOff>
          <xdr:row>107</xdr:row>
          <xdr:rowOff>190500</xdr:rowOff>
        </xdr:to>
        <xdr:sp macro="" textlink="">
          <xdr:nvSpPr>
            <xdr:cNvPr id="19476" name="Object 20" hidden="1">
              <a:extLst>
                <a:ext uri="{63B3BB69-23CF-44E3-9099-C40C66FF867C}">
                  <a14:compatExt spid="_x0000_s19476"/>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57150</xdr:colOff>
          <xdr:row>107</xdr:row>
          <xdr:rowOff>161925</xdr:rowOff>
        </xdr:from>
        <xdr:to>
          <xdr:col>1</xdr:col>
          <xdr:colOff>466725</xdr:colOff>
          <xdr:row>109</xdr:row>
          <xdr:rowOff>28575</xdr:rowOff>
        </xdr:to>
        <xdr:sp macro="" textlink="">
          <xdr:nvSpPr>
            <xdr:cNvPr id="19481" name="Object 25" hidden="1">
              <a:extLst>
                <a:ext uri="{63B3BB69-23CF-44E3-9099-C40C66FF867C}">
                  <a14:compatExt spid="_x0000_s1948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495300</xdr:colOff>
          <xdr:row>113</xdr:row>
          <xdr:rowOff>38100</xdr:rowOff>
        </xdr:from>
        <xdr:to>
          <xdr:col>3</xdr:col>
          <xdr:colOff>314325</xdr:colOff>
          <xdr:row>119</xdr:row>
          <xdr:rowOff>47625</xdr:rowOff>
        </xdr:to>
        <xdr:sp macro="" textlink="">
          <xdr:nvSpPr>
            <xdr:cNvPr id="19483" name="Object 27" hidden="1">
              <a:extLst>
                <a:ext uri="{63B3BB69-23CF-44E3-9099-C40C66FF867C}">
                  <a14:compatExt spid="_x0000_s1948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504825</xdr:colOff>
          <xdr:row>123</xdr:row>
          <xdr:rowOff>0</xdr:rowOff>
        </xdr:from>
        <xdr:to>
          <xdr:col>3</xdr:col>
          <xdr:colOff>542925</xdr:colOff>
          <xdr:row>128</xdr:row>
          <xdr:rowOff>180975</xdr:rowOff>
        </xdr:to>
        <xdr:sp macro="" textlink="">
          <xdr:nvSpPr>
            <xdr:cNvPr id="19496" name="Object 40" hidden="1">
              <a:extLst>
                <a:ext uri="{63B3BB69-23CF-44E3-9099-C40C66FF867C}">
                  <a14:compatExt spid="_x0000_s19496"/>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66675</xdr:colOff>
          <xdr:row>120</xdr:row>
          <xdr:rowOff>95250</xdr:rowOff>
        </xdr:from>
        <xdr:to>
          <xdr:col>1</xdr:col>
          <xdr:colOff>457200</xdr:colOff>
          <xdr:row>121</xdr:row>
          <xdr:rowOff>0</xdr:rowOff>
        </xdr:to>
        <xdr:sp macro="" textlink="">
          <xdr:nvSpPr>
            <xdr:cNvPr id="19513" name="Object 57" hidden="1">
              <a:extLst>
                <a:ext uri="{63B3BB69-23CF-44E3-9099-C40C66FF867C}">
                  <a14:compatExt spid="_x0000_s1951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485775</xdr:colOff>
          <xdr:row>120</xdr:row>
          <xdr:rowOff>104775</xdr:rowOff>
        </xdr:from>
        <xdr:to>
          <xdr:col>2</xdr:col>
          <xdr:colOff>238125</xdr:colOff>
          <xdr:row>121</xdr:row>
          <xdr:rowOff>0</xdr:rowOff>
        </xdr:to>
        <xdr:sp macro="" textlink="">
          <xdr:nvSpPr>
            <xdr:cNvPr id="19515" name="Object 59" hidden="1">
              <a:extLst>
                <a:ext uri="{63B3BB69-23CF-44E3-9099-C40C66FF867C}">
                  <a14:compatExt spid="_x0000_s1951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409575</xdr:colOff>
          <xdr:row>139</xdr:row>
          <xdr:rowOff>0</xdr:rowOff>
        </xdr:from>
        <xdr:to>
          <xdr:col>4</xdr:col>
          <xdr:colOff>238125</xdr:colOff>
          <xdr:row>139</xdr:row>
          <xdr:rowOff>285750</xdr:rowOff>
        </xdr:to>
        <xdr:sp macro="" textlink="">
          <xdr:nvSpPr>
            <xdr:cNvPr id="19522" name="Object 66" hidden="1">
              <a:extLst>
                <a:ext uri="{63B3BB69-23CF-44E3-9099-C40C66FF867C}">
                  <a14:compatExt spid="_x0000_s19522"/>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390525</xdr:colOff>
          <xdr:row>140</xdr:row>
          <xdr:rowOff>628650</xdr:rowOff>
        </xdr:from>
        <xdr:to>
          <xdr:col>8</xdr:col>
          <xdr:colOff>247650</xdr:colOff>
          <xdr:row>140</xdr:row>
          <xdr:rowOff>828675</xdr:rowOff>
        </xdr:to>
        <xdr:sp macro="" textlink="">
          <xdr:nvSpPr>
            <xdr:cNvPr id="19533" name="Object 77" hidden="1">
              <a:extLst>
                <a:ext uri="{63B3BB69-23CF-44E3-9099-C40C66FF867C}">
                  <a14:compatExt spid="_x0000_s1953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581025</xdr:colOff>
          <xdr:row>141</xdr:row>
          <xdr:rowOff>352425</xdr:rowOff>
        </xdr:from>
        <xdr:to>
          <xdr:col>3</xdr:col>
          <xdr:colOff>457200</xdr:colOff>
          <xdr:row>142</xdr:row>
          <xdr:rowOff>228600</xdr:rowOff>
        </xdr:to>
        <xdr:sp macro="" textlink="">
          <xdr:nvSpPr>
            <xdr:cNvPr id="19544" name="Object 88" hidden="1">
              <a:extLst>
                <a:ext uri="{63B3BB69-23CF-44E3-9099-C40C66FF867C}">
                  <a14:compatExt spid="_x0000_s19544"/>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104775</xdr:colOff>
          <xdr:row>128</xdr:row>
          <xdr:rowOff>152400</xdr:rowOff>
        </xdr:from>
        <xdr:to>
          <xdr:col>1</xdr:col>
          <xdr:colOff>561975</xdr:colOff>
          <xdr:row>130</xdr:row>
          <xdr:rowOff>47625</xdr:rowOff>
        </xdr:to>
        <xdr:sp macro="" textlink="">
          <xdr:nvSpPr>
            <xdr:cNvPr id="19549" name="Object 93" hidden="1">
              <a:extLst>
                <a:ext uri="{63B3BB69-23CF-44E3-9099-C40C66FF867C}">
                  <a14:compatExt spid="_x0000_s1954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638175</xdr:colOff>
          <xdr:row>128</xdr:row>
          <xdr:rowOff>152400</xdr:rowOff>
        </xdr:from>
        <xdr:to>
          <xdr:col>2</xdr:col>
          <xdr:colOff>438150</xdr:colOff>
          <xdr:row>130</xdr:row>
          <xdr:rowOff>47625</xdr:rowOff>
        </xdr:to>
        <xdr:sp macro="" textlink="">
          <xdr:nvSpPr>
            <xdr:cNvPr id="19550" name="Object 94" hidden="1">
              <a:extLst>
                <a:ext uri="{63B3BB69-23CF-44E3-9099-C40C66FF867C}">
                  <a14:compatExt spid="_x0000_s1955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542925</xdr:colOff>
          <xdr:row>128</xdr:row>
          <xdr:rowOff>104775</xdr:rowOff>
        </xdr:from>
        <xdr:to>
          <xdr:col>8</xdr:col>
          <xdr:colOff>333375</xdr:colOff>
          <xdr:row>129</xdr:row>
          <xdr:rowOff>180975</xdr:rowOff>
        </xdr:to>
        <xdr:sp macro="" textlink="">
          <xdr:nvSpPr>
            <xdr:cNvPr id="19552" name="Object 96" hidden="1">
              <a:extLst>
                <a:ext uri="{63B3BB69-23CF-44E3-9099-C40C66FF867C}">
                  <a14:compatExt spid="_x0000_s19552"/>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38100</xdr:colOff>
          <xdr:row>100</xdr:row>
          <xdr:rowOff>47625</xdr:rowOff>
        </xdr:from>
        <xdr:to>
          <xdr:col>1</xdr:col>
          <xdr:colOff>428625</xdr:colOff>
          <xdr:row>101</xdr:row>
          <xdr:rowOff>0</xdr:rowOff>
        </xdr:to>
        <xdr:sp macro="" textlink="">
          <xdr:nvSpPr>
            <xdr:cNvPr id="19556" name="Object 100" hidden="1">
              <a:extLst>
                <a:ext uri="{63B3BB69-23CF-44E3-9099-C40C66FF867C}">
                  <a14:compatExt spid="_x0000_s19556"/>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409575</xdr:colOff>
          <xdr:row>139</xdr:row>
          <xdr:rowOff>819150</xdr:rowOff>
        </xdr:from>
        <xdr:to>
          <xdr:col>3</xdr:col>
          <xdr:colOff>266700</xdr:colOff>
          <xdr:row>140</xdr:row>
          <xdr:rowOff>209550</xdr:rowOff>
        </xdr:to>
        <xdr:sp macro="" textlink="">
          <xdr:nvSpPr>
            <xdr:cNvPr id="19559" name="Object 103" hidden="1">
              <a:extLst>
                <a:ext uri="{63B3BB69-23CF-44E3-9099-C40C66FF867C}">
                  <a14:compatExt spid="_x0000_s1955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57150</xdr:colOff>
          <xdr:row>140</xdr:row>
          <xdr:rowOff>800100</xdr:rowOff>
        </xdr:from>
        <xdr:to>
          <xdr:col>2</xdr:col>
          <xdr:colOff>247650</xdr:colOff>
          <xdr:row>140</xdr:row>
          <xdr:rowOff>981075</xdr:rowOff>
        </xdr:to>
        <xdr:sp macro="" textlink="">
          <xdr:nvSpPr>
            <xdr:cNvPr id="19560" name="Object 104" hidden="1">
              <a:extLst>
                <a:ext uri="{63B3BB69-23CF-44E3-9099-C40C66FF867C}">
                  <a14:compatExt spid="_x0000_s1956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140</xdr:row>
          <xdr:rowOff>752475</xdr:rowOff>
        </xdr:from>
        <xdr:to>
          <xdr:col>9</xdr:col>
          <xdr:colOff>152400</xdr:colOff>
          <xdr:row>140</xdr:row>
          <xdr:rowOff>1009650</xdr:rowOff>
        </xdr:to>
        <xdr:sp macro="" textlink="">
          <xdr:nvSpPr>
            <xdr:cNvPr id="19561" name="Object 105" hidden="1">
              <a:extLst>
                <a:ext uri="{63B3BB69-23CF-44E3-9099-C40C66FF867C}">
                  <a14:compatExt spid="_x0000_s1956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140</xdr:row>
          <xdr:rowOff>971550</xdr:rowOff>
        </xdr:from>
        <xdr:to>
          <xdr:col>1</xdr:col>
          <xdr:colOff>161925</xdr:colOff>
          <xdr:row>141</xdr:row>
          <xdr:rowOff>38100</xdr:rowOff>
        </xdr:to>
        <xdr:sp macro="" textlink="">
          <xdr:nvSpPr>
            <xdr:cNvPr id="19562" name="Object 106" hidden="1">
              <a:extLst>
                <a:ext uri="{63B3BB69-23CF-44E3-9099-C40C66FF867C}">
                  <a14:compatExt spid="_x0000_s19562"/>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533400</xdr:colOff>
          <xdr:row>140</xdr:row>
          <xdr:rowOff>962025</xdr:rowOff>
        </xdr:from>
        <xdr:to>
          <xdr:col>9</xdr:col>
          <xdr:colOff>381000</xdr:colOff>
          <xdr:row>141</xdr:row>
          <xdr:rowOff>28575</xdr:rowOff>
        </xdr:to>
        <xdr:sp macro="" textlink="">
          <xdr:nvSpPr>
            <xdr:cNvPr id="19564" name="Object 108" hidden="1">
              <a:extLst>
                <a:ext uri="{63B3BB69-23CF-44E3-9099-C40C66FF867C}">
                  <a14:compatExt spid="_x0000_s19564"/>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457200</xdr:colOff>
          <xdr:row>107</xdr:row>
          <xdr:rowOff>142875</xdr:rowOff>
        </xdr:from>
        <xdr:to>
          <xdr:col>7</xdr:col>
          <xdr:colOff>209550</xdr:colOff>
          <xdr:row>109</xdr:row>
          <xdr:rowOff>0</xdr:rowOff>
        </xdr:to>
        <xdr:sp macro="" textlink="">
          <xdr:nvSpPr>
            <xdr:cNvPr id="19565" name="Object 109" hidden="1">
              <a:extLst>
                <a:ext uri="{63B3BB69-23CF-44E3-9099-C40C66FF867C}">
                  <a14:compatExt spid="_x0000_s1956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295275</xdr:colOff>
          <xdr:row>120</xdr:row>
          <xdr:rowOff>85725</xdr:rowOff>
        </xdr:from>
        <xdr:to>
          <xdr:col>8</xdr:col>
          <xdr:colOff>104775</xdr:colOff>
          <xdr:row>120</xdr:row>
          <xdr:rowOff>352425</xdr:rowOff>
        </xdr:to>
        <xdr:sp macro="" textlink="">
          <xdr:nvSpPr>
            <xdr:cNvPr id="19567" name="Object 111" hidden="1">
              <a:extLst>
                <a:ext uri="{63B3BB69-23CF-44E3-9099-C40C66FF867C}">
                  <a14:compatExt spid="_x0000_s1956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238125</xdr:colOff>
          <xdr:row>108</xdr:row>
          <xdr:rowOff>9525</xdr:rowOff>
        </xdr:from>
        <xdr:to>
          <xdr:col>11</xdr:col>
          <xdr:colOff>133350</xdr:colOff>
          <xdr:row>124</xdr:row>
          <xdr:rowOff>152400</xdr:rowOff>
        </xdr:to>
        <xdr:sp macro="" textlink="">
          <xdr:nvSpPr>
            <xdr:cNvPr id="34820" name="Object 4" hidden="1">
              <a:extLst>
                <a:ext uri="{63B3BB69-23CF-44E3-9099-C40C66FF867C}">
                  <a14:compatExt spid="_x0000_s3482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6.bin"/><Relationship Id="rId5" Type="http://schemas.openxmlformats.org/officeDocument/2006/relationships/image" Target="../media/image21.emf"/><Relationship Id="rId4" Type="http://schemas.openxmlformats.org/officeDocument/2006/relationships/oleObject" Target="../embeddings/oleObject2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ukrstat.gov.ua/"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image" Target="../media/image5.wmf"/><Relationship Id="rId18" Type="http://schemas.openxmlformats.org/officeDocument/2006/relationships/oleObject" Target="../embeddings/oleObject8.bin"/><Relationship Id="rId26" Type="http://schemas.openxmlformats.org/officeDocument/2006/relationships/oleObject" Target="../embeddings/oleObject12.bin"/><Relationship Id="rId39" Type="http://schemas.openxmlformats.org/officeDocument/2006/relationships/image" Target="../media/image18.wmf"/><Relationship Id="rId21" Type="http://schemas.openxmlformats.org/officeDocument/2006/relationships/image" Target="../media/image9.wmf"/><Relationship Id="rId34" Type="http://schemas.openxmlformats.org/officeDocument/2006/relationships/oleObject" Target="../embeddings/oleObject16.bin"/><Relationship Id="rId42" Type="http://schemas.openxmlformats.org/officeDocument/2006/relationships/oleObject" Target="../embeddings/oleObject20.bin"/><Relationship Id="rId7" Type="http://schemas.openxmlformats.org/officeDocument/2006/relationships/image" Target="../media/image2.wmf"/><Relationship Id="rId2" Type="http://schemas.openxmlformats.org/officeDocument/2006/relationships/drawing" Target="../drawings/drawing1.xml"/><Relationship Id="rId16" Type="http://schemas.openxmlformats.org/officeDocument/2006/relationships/oleObject" Target="../embeddings/oleObject7.bin"/><Relationship Id="rId29" Type="http://schemas.openxmlformats.org/officeDocument/2006/relationships/image" Target="../media/image13.wmf"/><Relationship Id="rId1" Type="http://schemas.openxmlformats.org/officeDocument/2006/relationships/printerSettings" Target="../printerSettings/printerSettings5.bin"/><Relationship Id="rId6" Type="http://schemas.openxmlformats.org/officeDocument/2006/relationships/oleObject" Target="../embeddings/oleObject2.bin"/><Relationship Id="rId11" Type="http://schemas.openxmlformats.org/officeDocument/2006/relationships/image" Target="../media/image4.wmf"/><Relationship Id="rId24" Type="http://schemas.openxmlformats.org/officeDocument/2006/relationships/oleObject" Target="../embeddings/oleObject11.bin"/><Relationship Id="rId32" Type="http://schemas.openxmlformats.org/officeDocument/2006/relationships/oleObject" Target="../embeddings/oleObject15.bin"/><Relationship Id="rId37" Type="http://schemas.openxmlformats.org/officeDocument/2006/relationships/image" Target="../media/image17.wmf"/><Relationship Id="rId40" Type="http://schemas.openxmlformats.org/officeDocument/2006/relationships/oleObject" Target="../embeddings/oleObject19.bin"/><Relationship Id="rId45" Type="http://schemas.openxmlformats.org/officeDocument/2006/relationships/oleObject" Target="../embeddings/oleObject22.bin"/><Relationship Id="rId5" Type="http://schemas.openxmlformats.org/officeDocument/2006/relationships/image" Target="../media/image1.wmf"/><Relationship Id="rId15" Type="http://schemas.openxmlformats.org/officeDocument/2006/relationships/image" Target="../media/image6.wmf"/><Relationship Id="rId23" Type="http://schemas.openxmlformats.org/officeDocument/2006/relationships/image" Target="../media/image10.wmf"/><Relationship Id="rId28" Type="http://schemas.openxmlformats.org/officeDocument/2006/relationships/oleObject" Target="../embeddings/oleObject13.bin"/><Relationship Id="rId36" Type="http://schemas.openxmlformats.org/officeDocument/2006/relationships/oleObject" Target="../embeddings/oleObject17.bin"/><Relationship Id="rId10" Type="http://schemas.openxmlformats.org/officeDocument/2006/relationships/oleObject" Target="../embeddings/oleObject4.bin"/><Relationship Id="rId19" Type="http://schemas.openxmlformats.org/officeDocument/2006/relationships/image" Target="../media/image8.wmf"/><Relationship Id="rId31" Type="http://schemas.openxmlformats.org/officeDocument/2006/relationships/image" Target="../media/image14.wmf"/><Relationship Id="rId44" Type="http://schemas.openxmlformats.org/officeDocument/2006/relationships/oleObject" Target="../embeddings/oleObject21.bin"/><Relationship Id="rId4" Type="http://schemas.openxmlformats.org/officeDocument/2006/relationships/oleObject" Target="../embeddings/oleObject1.bin"/><Relationship Id="rId9" Type="http://schemas.openxmlformats.org/officeDocument/2006/relationships/image" Target="../media/image3.wmf"/><Relationship Id="rId14" Type="http://schemas.openxmlformats.org/officeDocument/2006/relationships/oleObject" Target="../embeddings/oleObject6.bin"/><Relationship Id="rId22" Type="http://schemas.openxmlformats.org/officeDocument/2006/relationships/oleObject" Target="../embeddings/oleObject10.bin"/><Relationship Id="rId27" Type="http://schemas.openxmlformats.org/officeDocument/2006/relationships/image" Target="../media/image12.wmf"/><Relationship Id="rId30" Type="http://schemas.openxmlformats.org/officeDocument/2006/relationships/oleObject" Target="../embeddings/oleObject14.bin"/><Relationship Id="rId35" Type="http://schemas.openxmlformats.org/officeDocument/2006/relationships/image" Target="../media/image16.wmf"/><Relationship Id="rId43" Type="http://schemas.openxmlformats.org/officeDocument/2006/relationships/image" Target="../media/image20.wmf"/><Relationship Id="rId8" Type="http://schemas.openxmlformats.org/officeDocument/2006/relationships/oleObject" Target="../embeddings/oleObject3.bin"/><Relationship Id="rId3" Type="http://schemas.openxmlformats.org/officeDocument/2006/relationships/vmlDrawing" Target="../drawings/vmlDrawing1.vml"/><Relationship Id="rId12" Type="http://schemas.openxmlformats.org/officeDocument/2006/relationships/oleObject" Target="../embeddings/oleObject5.bin"/><Relationship Id="rId17" Type="http://schemas.openxmlformats.org/officeDocument/2006/relationships/image" Target="../media/image7.wmf"/><Relationship Id="rId25" Type="http://schemas.openxmlformats.org/officeDocument/2006/relationships/image" Target="../media/image11.wmf"/><Relationship Id="rId33" Type="http://schemas.openxmlformats.org/officeDocument/2006/relationships/image" Target="../media/image15.wmf"/><Relationship Id="rId38" Type="http://schemas.openxmlformats.org/officeDocument/2006/relationships/oleObject" Target="../embeddings/oleObject18.bin"/><Relationship Id="rId20" Type="http://schemas.openxmlformats.org/officeDocument/2006/relationships/oleObject" Target="../embeddings/oleObject9.bin"/><Relationship Id="rId41" Type="http://schemas.openxmlformats.org/officeDocument/2006/relationships/image" Target="../media/image19.wmf"/></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view="pageLayout" zoomScaleNormal="100" workbookViewId="0">
      <selection activeCell="A36" sqref="A36:XFD36"/>
    </sheetView>
  </sheetViews>
  <sheetFormatPr defaultRowHeight="15" x14ac:dyDescent="0.25"/>
  <cols>
    <col min="9" max="9" width="11" customWidth="1"/>
  </cols>
  <sheetData>
    <row r="1" spans="1:9" ht="15.75" x14ac:dyDescent="0.25">
      <c r="A1" s="326" t="s">
        <v>646</v>
      </c>
      <c r="B1" s="326"/>
      <c r="C1" s="326"/>
      <c r="D1" s="326"/>
      <c r="E1" s="326"/>
      <c r="F1" s="326"/>
      <c r="G1" s="326"/>
      <c r="H1" s="326"/>
      <c r="I1" s="326"/>
    </row>
    <row r="2" spans="1:9" ht="15.75" x14ac:dyDescent="0.25">
      <c r="A2" s="70"/>
    </row>
    <row r="3" spans="1:9" ht="15.75" x14ac:dyDescent="0.25">
      <c r="A3" s="70"/>
    </row>
    <row r="4" spans="1:9" ht="15.75" x14ac:dyDescent="0.25">
      <c r="A4" s="70"/>
    </row>
    <row r="5" spans="1:9" ht="15.75" x14ac:dyDescent="0.25">
      <c r="A5" s="70"/>
    </row>
    <row r="6" spans="1:9" ht="15.75" x14ac:dyDescent="0.25">
      <c r="A6" s="70"/>
    </row>
    <row r="7" spans="1:9" ht="15.75" x14ac:dyDescent="0.25">
      <c r="A7" s="70"/>
    </row>
    <row r="8" spans="1:9" ht="15.75" x14ac:dyDescent="0.25">
      <c r="A8" s="70"/>
    </row>
    <row r="9" spans="1:9" ht="15.75" x14ac:dyDescent="0.25">
      <c r="A9" s="70"/>
    </row>
    <row r="10" spans="1:9" ht="45" x14ac:dyDescent="0.25">
      <c r="A10" s="327" t="s">
        <v>647</v>
      </c>
      <c r="B10" s="327"/>
      <c r="C10" s="327"/>
      <c r="D10" s="327"/>
      <c r="E10" s="327"/>
      <c r="F10" s="327"/>
      <c r="G10" s="327"/>
      <c r="H10" s="327"/>
      <c r="I10" s="327"/>
    </row>
    <row r="11" spans="1:9" ht="45" x14ac:dyDescent="0.25">
      <c r="A11" s="327" t="s">
        <v>648</v>
      </c>
      <c r="B11" s="327"/>
      <c r="C11" s="327"/>
      <c r="D11" s="327"/>
      <c r="E11" s="327"/>
      <c r="F11" s="327"/>
      <c r="G11" s="327"/>
      <c r="H11" s="327"/>
      <c r="I11" s="327"/>
    </row>
    <row r="12" spans="1:9" ht="45" x14ac:dyDescent="0.25">
      <c r="A12" s="327" t="s">
        <v>649</v>
      </c>
      <c r="B12" s="327"/>
      <c r="C12" s="327"/>
      <c r="D12" s="327"/>
      <c r="E12" s="327"/>
      <c r="F12" s="327"/>
      <c r="G12" s="327"/>
      <c r="H12" s="327"/>
      <c r="I12" s="327"/>
    </row>
    <row r="13" spans="1:9" ht="15.75" x14ac:dyDescent="0.25">
      <c r="A13" s="60"/>
    </row>
    <row r="14" spans="1:9" ht="15.75" x14ac:dyDescent="0.25">
      <c r="A14" s="60"/>
    </row>
    <row r="15" spans="1:9" ht="15.75" x14ac:dyDescent="0.25">
      <c r="A15" s="60"/>
    </row>
    <row r="16" spans="1:9" ht="34.5" x14ac:dyDescent="0.25">
      <c r="A16" s="328" t="s">
        <v>650</v>
      </c>
      <c r="B16" s="328"/>
      <c r="C16" s="328"/>
      <c r="D16" s="328"/>
      <c r="E16" s="328"/>
      <c r="F16" s="328"/>
      <c r="G16" s="328"/>
      <c r="H16" s="328"/>
      <c r="I16" s="328"/>
    </row>
    <row r="17" spans="1:9" ht="34.5" x14ac:dyDescent="0.25">
      <c r="A17" s="328" t="s">
        <v>651</v>
      </c>
      <c r="B17" s="328"/>
      <c r="C17" s="328"/>
      <c r="D17" s="328"/>
      <c r="E17" s="328"/>
      <c r="F17" s="328"/>
      <c r="G17" s="328"/>
      <c r="H17" s="328"/>
      <c r="I17" s="328"/>
    </row>
    <row r="18" spans="1:9" ht="15.75" x14ac:dyDescent="0.25">
      <c r="A18" s="70"/>
    </row>
    <row r="19" spans="1:9" ht="15.75" x14ac:dyDescent="0.25">
      <c r="A19" s="70"/>
    </row>
    <row r="20" spans="1:9" ht="15.75" x14ac:dyDescent="0.25">
      <c r="A20" s="70"/>
    </row>
    <row r="21" spans="1:9" ht="15.75" x14ac:dyDescent="0.25">
      <c r="A21" s="70"/>
    </row>
    <row r="22" spans="1:9" ht="15.75" x14ac:dyDescent="0.25">
      <c r="A22" s="70"/>
    </row>
    <row r="23" spans="1:9" ht="15.75" x14ac:dyDescent="0.25">
      <c r="A23" s="70"/>
    </row>
    <row r="24" spans="1:9" ht="18.75" x14ac:dyDescent="0.25">
      <c r="A24" s="329" t="s">
        <v>652</v>
      </c>
      <c r="B24" s="329"/>
      <c r="C24" s="329"/>
      <c r="D24" s="329"/>
      <c r="E24" s="329"/>
      <c r="F24" s="329"/>
      <c r="G24" s="329"/>
      <c r="H24" s="329"/>
      <c r="I24" s="329"/>
    </row>
    <row r="25" spans="1:9" ht="15.75" x14ac:dyDescent="0.25">
      <c r="A25" s="70"/>
    </row>
    <row r="26" spans="1:9" ht="15.75" x14ac:dyDescent="0.25">
      <c r="A26" s="70"/>
    </row>
    <row r="27" spans="1:9" ht="15.75" x14ac:dyDescent="0.25">
      <c r="A27" s="70"/>
    </row>
    <row r="28" spans="1:9" ht="15.75" x14ac:dyDescent="0.25">
      <c r="A28" s="70"/>
    </row>
    <row r="29" spans="1:9" ht="15.75" x14ac:dyDescent="0.25">
      <c r="A29" s="70"/>
    </row>
    <row r="30" spans="1:9" ht="15.75" x14ac:dyDescent="0.25">
      <c r="A30" s="70"/>
    </row>
    <row r="31" spans="1:9" ht="15.75" x14ac:dyDescent="0.25">
      <c r="A31" s="70"/>
    </row>
    <row r="32" spans="1:9" ht="15.75" x14ac:dyDescent="0.25">
      <c r="A32" s="70"/>
    </row>
    <row r="33" spans="1:9" ht="15.75" x14ac:dyDescent="0.25">
      <c r="A33" s="70"/>
    </row>
    <row r="34" spans="1:9" ht="15.75" x14ac:dyDescent="0.25">
      <c r="A34" s="70"/>
    </row>
    <row r="35" spans="1:9" ht="15.75" x14ac:dyDescent="0.25">
      <c r="A35" s="70"/>
    </row>
    <row r="37" spans="1:9" ht="15.75" x14ac:dyDescent="0.25">
      <c r="A37" s="326" t="s">
        <v>653</v>
      </c>
      <c r="B37" s="326"/>
      <c r="C37" s="326"/>
      <c r="D37" s="326"/>
      <c r="E37" s="326"/>
      <c r="F37" s="326"/>
      <c r="G37" s="326"/>
      <c r="H37" s="326"/>
      <c r="I37" s="326"/>
    </row>
    <row r="38" spans="1:9" ht="15.75" x14ac:dyDescent="0.25">
      <c r="A38" s="326" t="s">
        <v>806</v>
      </c>
      <c r="B38" s="326"/>
      <c r="C38" s="326"/>
      <c r="D38" s="326"/>
      <c r="E38" s="326"/>
      <c r="F38" s="326"/>
      <c r="G38" s="326"/>
      <c r="H38" s="326"/>
      <c r="I38" s="326"/>
    </row>
    <row r="39" spans="1:9" ht="15.75" x14ac:dyDescent="0.25">
      <c r="A39" s="326">
        <v>2021</v>
      </c>
      <c r="B39" s="326"/>
      <c r="C39" s="326"/>
      <c r="D39" s="326"/>
      <c r="E39" s="326"/>
      <c r="F39" s="326"/>
      <c r="G39" s="326"/>
      <c r="H39" s="326"/>
      <c r="I39" s="326"/>
    </row>
  </sheetData>
  <mergeCells count="10">
    <mergeCell ref="A38:I38"/>
    <mergeCell ref="A39:I39"/>
    <mergeCell ref="A1:I1"/>
    <mergeCell ref="A10:I10"/>
    <mergeCell ref="A11:I11"/>
    <mergeCell ref="A12:I12"/>
    <mergeCell ref="A16:I16"/>
    <mergeCell ref="A17:I17"/>
    <mergeCell ref="A24:I24"/>
    <mergeCell ref="A37:I37"/>
  </mergeCells>
  <pageMargins left="0.7" right="0.7" top="0.75" bottom="0.75" header="0.3" footer="0.3"/>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7"/>
  <sheetViews>
    <sheetView view="pageLayout" zoomScaleNormal="100" workbookViewId="0">
      <selection activeCell="B5" sqref="B5:H5"/>
    </sheetView>
  </sheetViews>
  <sheetFormatPr defaultColWidth="9.140625" defaultRowHeight="12.75" x14ac:dyDescent="0.2"/>
  <cols>
    <col min="1" max="1" width="34.85546875" style="51" customWidth="1"/>
    <col min="2" max="2" width="8" style="124" customWidth="1"/>
    <col min="3" max="3" width="7.5703125" style="124" customWidth="1"/>
    <col min="4" max="4" width="7.7109375" style="124" customWidth="1"/>
    <col min="5" max="5" width="7.42578125" style="124" customWidth="1"/>
    <col min="6" max="6" width="7" style="124" customWidth="1"/>
    <col min="7" max="7" width="7.5703125" style="124" customWidth="1"/>
    <col min="8" max="8" width="6.7109375" style="124" customWidth="1"/>
    <col min="9" max="16384" width="9.140625" style="8"/>
  </cols>
  <sheetData>
    <row r="1" spans="1:10" ht="38.25" customHeight="1" thickBot="1" x14ac:dyDescent="0.25">
      <c r="A1" s="417" t="s">
        <v>45</v>
      </c>
      <c r="B1" s="417"/>
      <c r="C1" s="417"/>
      <c r="D1" s="417"/>
      <c r="E1" s="417"/>
      <c r="F1" s="417"/>
      <c r="G1" s="417"/>
      <c r="H1" s="417"/>
      <c r="I1" s="33"/>
      <c r="J1" s="33"/>
    </row>
    <row r="2" spans="1:10" ht="15.75" customHeight="1" thickTop="1" x14ac:dyDescent="0.2">
      <c r="A2" s="400"/>
      <c r="B2" s="389" t="s">
        <v>46</v>
      </c>
      <c r="C2" s="390"/>
      <c r="D2" s="390"/>
      <c r="E2" s="390"/>
      <c r="F2" s="390"/>
      <c r="G2" s="390"/>
      <c r="H2" s="390"/>
    </row>
    <row r="3" spans="1:10" ht="37.5" customHeight="1" x14ac:dyDescent="0.2">
      <c r="A3" s="408"/>
      <c r="B3" s="410" t="s">
        <v>47</v>
      </c>
      <c r="C3" s="412" t="s">
        <v>48</v>
      </c>
      <c r="D3" s="413"/>
      <c r="E3" s="414" t="s">
        <v>51</v>
      </c>
      <c r="F3" s="415"/>
      <c r="G3" s="414" t="s">
        <v>52</v>
      </c>
      <c r="H3" s="416"/>
    </row>
    <row r="4" spans="1:10" ht="15" customHeight="1" thickBot="1" x14ac:dyDescent="0.25">
      <c r="A4" s="409"/>
      <c r="B4" s="411"/>
      <c r="C4" s="245" t="s">
        <v>49</v>
      </c>
      <c r="D4" s="245" t="s">
        <v>50</v>
      </c>
      <c r="E4" s="245" t="s">
        <v>49</v>
      </c>
      <c r="F4" s="245" t="s">
        <v>50</v>
      </c>
      <c r="G4" s="245" t="s">
        <v>49</v>
      </c>
      <c r="H4" s="291" t="s">
        <v>50</v>
      </c>
    </row>
    <row r="5" spans="1:10" ht="15" customHeight="1" thickTop="1" x14ac:dyDescent="0.2">
      <c r="A5" s="28" t="s">
        <v>14</v>
      </c>
      <c r="B5" s="170">
        <v>5616.5439999999999</v>
      </c>
      <c r="C5" s="169">
        <v>2823.88</v>
      </c>
      <c r="D5" s="170">
        <v>2792.665</v>
      </c>
      <c r="E5" s="477">
        <v>50.3</v>
      </c>
      <c r="F5" s="478">
        <v>49.7</v>
      </c>
      <c r="G5" s="169">
        <v>100</v>
      </c>
      <c r="H5" s="170">
        <v>100</v>
      </c>
    </row>
    <row r="6" spans="1:10" ht="16.350000000000001" customHeight="1" x14ac:dyDescent="0.2">
      <c r="B6" s="403" t="s">
        <v>73</v>
      </c>
      <c r="C6" s="403"/>
      <c r="D6" s="403"/>
      <c r="E6" s="403"/>
      <c r="F6" s="403"/>
      <c r="G6" s="403"/>
      <c r="H6" s="403"/>
    </row>
    <row r="7" spans="1:10" ht="14.45" customHeight="1" x14ac:dyDescent="0.2">
      <c r="A7" s="20" t="s">
        <v>53</v>
      </c>
      <c r="B7" s="137">
        <v>262.62400000000002</v>
      </c>
      <c r="C7" s="173">
        <v>125.86</v>
      </c>
      <c r="D7" s="137">
        <v>136.76400000000001</v>
      </c>
      <c r="E7" s="182">
        <v>47.9</v>
      </c>
      <c r="F7" s="124">
        <v>52.1</v>
      </c>
      <c r="G7" s="182">
        <v>4.5</v>
      </c>
      <c r="H7" s="124">
        <v>4.9000000000000004</v>
      </c>
    </row>
    <row r="8" spans="1:10" ht="14.45" customHeight="1" x14ac:dyDescent="0.2">
      <c r="A8" s="20" t="s">
        <v>54</v>
      </c>
      <c r="B8" s="137">
        <v>1066.9929999999999</v>
      </c>
      <c r="C8" s="173">
        <v>594.87599999999998</v>
      </c>
      <c r="D8" s="137">
        <v>472.11700000000002</v>
      </c>
      <c r="E8" s="182">
        <v>55.8</v>
      </c>
      <c r="F8" s="124">
        <v>44.2</v>
      </c>
      <c r="G8" s="182">
        <v>21.1</v>
      </c>
      <c r="H8" s="124">
        <v>16.899999999999999</v>
      </c>
    </row>
    <row r="9" spans="1:10" ht="14.45" customHeight="1" x14ac:dyDescent="0.2">
      <c r="A9" s="20" t="s">
        <v>55</v>
      </c>
      <c r="B9" s="137">
        <v>1487.0709999999999</v>
      </c>
      <c r="C9" s="173">
        <v>734.64499999999998</v>
      </c>
      <c r="D9" s="137">
        <v>752.42600000000004</v>
      </c>
      <c r="E9" s="182">
        <v>49.4</v>
      </c>
      <c r="F9" s="124">
        <v>50.6</v>
      </c>
      <c r="G9" s="173">
        <v>26</v>
      </c>
      <c r="H9" s="124">
        <v>26.9</v>
      </c>
    </row>
    <row r="10" spans="1:10" ht="14.45" customHeight="1" x14ac:dyDescent="0.2">
      <c r="A10" s="20" t="s">
        <v>56</v>
      </c>
      <c r="B10" s="137">
        <v>1398.9849999999999</v>
      </c>
      <c r="C10" s="173">
        <v>666.42600000000004</v>
      </c>
      <c r="D10" s="137">
        <v>732.55899999999997</v>
      </c>
      <c r="E10" s="182">
        <v>47.6</v>
      </c>
      <c r="F10" s="124">
        <v>52.4</v>
      </c>
      <c r="G10" s="182">
        <v>23.6</v>
      </c>
      <c r="H10" s="124">
        <v>26.2</v>
      </c>
    </row>
    <row r="11" spans="1:10" ht="14.45" customHeight="1" x14ac:dyDescent="0.2">
      <c r="A11" s="20" t="s">
        <v>57</v>
      </c>
      <c r="B11" s="137">
        <v>670.90899999999999</v>
      </c>
      <c r="C11" s="173">
        <v>321.33</v>
      </c>
      <c r="D11" s="137">
        <v>349.57900000000001</v>
      </c>
      <c r="E11" s="182">
        <v>47.9</v>
      </c>
      <c r="F11" s="124">
        <v>52.1</v>
      </c>
      <c r="G11" s="182">
        <v>11.4</v>
      </c>
      <c r="H11" s="124">
        <v>12.5</v>
      </c>
    </row>
    <row r="12" spans="1:10" ht="14.45" customHeight="1" x14ac:dyDescent="0.2">
      <c r="A12" s="20" t="s">
        <v>58</v>
      </c>
      <c r="B12" s="137">
        <v>428.66500000000002</v>
      </c>
      <c r="C12" s="173">
        <v>226.90899999999999</v>
      </c>
      <c r="D12" s="137">
        <v>201.75700000000001</v>
      </c>
      <c r="E12" s="182">
        <v>52.9</v>
      </c>
      <c r="F12" s="124">
        <v>47.1</v>
      </c>
      <c r="G12" s="173">
        <v>8</v>
      </c>
      <c r="H12" s="124">
        <v>7.2</v>
      </c>
    </row>
    <row r="13" spans="1:10" ht="14.45" customHeight="1" x14ac:dyDescent="0.2">
      <c r="A13" s="20" t="s">
        <v>59</v>
      </c>
      <c r="B13" s="137">
        <v>301.29700000000003</v>
      </c>
      <c r="C13" s="173">
        <v>153.834</v>
      </c>
      <c r="D13" s="137">
        <v>147.46299999999999</v>
      </c>
      <c r="E13" s="182">
        <v>51.1</v>
      </c>
      <c r="F13" s="124">
        <v>48.9</v>
      </c>
      <c r="G13" s="182">
        <v>5.4</v>
      </c>
      <c r="H13" s="124">
        <v>5.3</v>
      </c>
    </row>
    <row r="14" spans="1:10" ht="16.350000000000001" customHeight="1" x14ac:dyDescent="0.2">
      <c r="B14" s="403" t="s">
        <v>74</v>
      </c>
      <c r="C14" s="403"/>
      <c r="D14" s="403"/>
      <c r="E14" s="403"/>
      <c r="F14" s="403"/>
      <c r="G14" s="403"/>
      <c r="H14" s="403"/>
    </row>
    <row r="15" spans="1:10" ht="14.45" customHeight="1" x14ac:dyDescent="0.2">
      <c r="A15" s="20" t="s">
        <v>60</v>
      </c>
      <c r="B15" s="137">
        <v>1366.345</v>
      </c>
      <c r="C15" s="173">
        <v>757.93299999999999</v>
      </c>
      <c r="D15" s="137">
        <v>608.41200000000003</v>
      </c>
      <c r="E15" s="182">
        <v>55.5</v>
      </c>
      <c r="F15" s="124">
        <v>44.5</v>
      </c>
      <c r="G15" s="182">
        <v>26.8</v>
      </c>
      <c r="H15" s="124">
        <v>21.8</v>
      </c>
    </row>
    <row r="16" spans="1:10" ht="14.45" customHeight="1" x14ac:dyDescent="0.2">
      <c r="A16" s="20" t="s">
        <v>61</v>
      </c>
      <c r="B16" s="137">
        <v>1448.8979999999999</v>
      </c>
      <c r="C16" s="173">
        <v>776.94799999999998</v>
      </c>
      <c r="D16" s="137">
        <v>671.95100000000002</v>
      </c>
      <c r="E16" s="182">
        <v>53.6</v>
      </c>
      <c r="F16" s="124">
        <v>46.4</v>
      </c>
      <c r="G16" s="182">
        <v>27.5</v>
      </c>
      <c r="H16" s="124">
        <v>24.1</v>
      </c>
    </row>
    <row r="17" spans="1:8" ht="14.45" customHeight="1" x14ac:dyDescent="0.2">
      <c r="A17" s="20" t="s">
        <v>62</v>
      </c>
      <c r="B17" s="137">
        <v>998.82100000000003</v>
      </c>
      <c r="C17" s="173">
        <v>516.04399999999998</v>
      </c>
      <c r="D17" s="137">
        <v>482.77699999999999</v>
      </c>
      <c r="E17" s="182">
        <v>51.7</v>
      </c>
      <c r="F17" s="124">
        <v>48.3</v>
      </c>
      <c r="G17" s="182">
        <v>18.3</v>
      </c>
      <c r="H17" s="124">
        <v>17.3</v>
      </c>
    </row>
    <row r="18" spans="1:8" ht="14.45" customHeight="1" x14ac:dyDescent="0.2">
      <c r="A18" s="20" t="s">
        <v>63</v>
      </c>
      <c r="B18" s="137">
        <v>614.23900000000003</v>
      </c>
      <c r="C18" s="173">
        <v>291.62</v>
      </c>
      <c r="D18" s="137">
        <v>322.61900000000003</v>
      </c>
      <c r="E18" s="182">
        <v>47.5</v>
      </c>
      <c r="F18" s="124">
        <v>52.5</v>
      </c>
      <c r="G18" s="182">
        <v>10.3</v>
      </c>
      <c r="H18" s="124">
        <v>11.6</v>
      </c>
    </row>
    <row r="19" spans="1:8" ht="14.45" customHeight="1" x14ac:dyDescent="0.2">
      <c r="A19" s="20" t="s">
        <v>64</v>
      </c>
      <c r="B19" s="137">
        <v>437.36</v>
      </c>
      <c r="C19" s="173">
        <v>195.07599999999999</v>
      </c>
      <c r="D19" s="137">
        <v>242.28299999999999</v>
      </c>
      <c r="E19" s="182">
        <v>44.6</v>
      </c>
      <c r="F19" s="124">
        <v>55.4</v>
      </c>
      <c r="G19" s="182">
        <v>6.9</v>
      </c>
      <c r="H19" s="124">
        <v>8.6999999999999993</v>
      </c>
    </row>
    <row r="20" spans="1:8" ht="14.45" customHeight="1" x14ac:dyDescent="0.2">
      <c r="A20" s="20" t="s">
        <v>65</v>
      </c>
      <c r="B20" s="137">
        <v>750.88099999999997</v>
      </c>
      <c r="C20" s="173">
        <v>286.25900000000001</v>
      </c>
      <c r="D20" s="137">
        <v>464.62200000000001</v>
      </c>
      <c r="E20" s="182">
        <v>38.1</v>
      </c>
      <c r="F20" s="124">
        <v>61.9</v>
      </c>
      <c r="G20" s="182">
        <v>10.1</v>
      </c>
      <c r="H20" s="124">
        <v>16.600000000000001</v>
      </c>
    </row>
    <row r="21" spans="1:8" s="30" customFormat="1" ht="17.100000000000001" customHeight="1" x14ac:dyDescent="0.2">
      <c r="A21" s="266"/>
      <c r="B21" s="403" t="s">
        <v>75</v>
      </c>
      <c r="C21" s="403"/>
      <c r="D21" s="403"/>
      <c r="E21" s="403"/>
      <c r="F21" s="403"/>
      <c r="G21" s="403"/>
      <c r="H21" s="403"/>
    </row>
    <row r="22" spans="1:8" ht="14.45" customHeight="1" x14ac:dyDescent="0.2">
      <c r="A22" s="267" t="s">
        <v>627</v>
      </c>
      <c r="B22" s="183">
        <v>74.947999999999993</v>
      </c>
      <c r="C22" s="173">
        <v>34.789000000000001</v>
      </c>
      <c r="D22" s="137">
        <v>40.158999999999999</v>
      </c>
      <c r="E22" s="182">
        <v>46.4</v>
      </c>
      <c r="F22" s="124">
        <v>53.6</v>
      </c>
      <c r="G22" s="182">
        <v>1.2</v>
      </c>
      <c r="H22" s="124">
        <v>1.4</v>
      </c>
    </row>
    <row r="23" spans="1:8" ht="14.45" customHeight="1" x14ac:dyDescent="0.2">
      <c r="A23" s="267" t="s">
        <v>628</v>
      </c>
      <c r="B23" s="183">
        <v>1743.194</v>
      </c>
      <c r="C23" s="173">
        <v>769.73</v>
      </c>
      <c r="D23" s="137">
        <v>973.46400000000006</v>
      </c>
      <c r="E23" s="182">
        <v>44.2</v>
      </c>
      <c r="F23" s="124">
        <v>55.8</v>
      </c>
      <c r="G23" s="182">
        <v>27.3</v>
      </c>
      <c r="H23" s="124">
        <v>34.9</v>
      </c>
    </row>
    <row r="24" spans="1:8" ht="14.45" customHeight="1" x14ac:dyDescent="0.2">
      <c r="A24" s="267" t="s">
        <v>629</v>
      </c>
      <c r="B24" s="183">
        <v>706.279</v>
      </c>
      <c r="C24" s="173">
        <v>336.28399999999999</v>
      </c>
      <c r="D24" s="137">
        <v>369.99599999999998</v>
      </c>
      <c r="E24" s="182">
        <v>47.6</v>
      </c>
      <c r="F24" s="124">
        <v>52.4</v>
      </c>
      <c r="G24" s="182">
        <v>11.9</v>
      </c>
      <c r="H24" s="124">
        <v>13.2</v>
      </c>
    </row>
    <row r="25" spans="1:8" ht="14.45" customHeight="1" x14ac:dyDescent="0.2">
      <c r="A25" s="267" t="s">
        <v>630</v>
      </c>
      <c r="B25" s="183">
        <v>633.74900000000002</v>
      </c>
      <c r="C25" s="173">
        <v>256.19499999999999</v>
      </c>
      <c r="D25" s="137">
        <v>377.55399999999997</v>
      </c>
      <c r="E25" s="182">
        <v>40.4</v>
      </c>
      <c r="F25" s="124">
        <v>59.6</v>
      </c>
      <c r="G25" s="182">
        <v>9.1</v>
      </c>
      <c r="H25" s="124">
        <v>13.5</v>
      </c>
    </row>
    <row r="26" spans="1:8" ht="14.45" customHeight="1" x14ac:dyDescent="0.2">
      <c r="A26" s="267" t="s">
        <v>631</v>
      </c>
      <c r="B26" s="183">
        <v>1226.135</v>
      </c>
      <c r="C26" s="173">
        <v>715.76300000000003</v>
      </c>
      <c r="D26" s="137">
        <v>510.37200000000001</v>
      </c>
      <c r="E26" s="182">
        <v>58.4</v>
      </c>
      <c r="F26" s="124">
        <v>41.6</v>
      </c>
      <c r="G26" s="182">
        <v>25.3</v>
      </c>
      <c r="H26" s="124">
        <v>18.3</v>
      </c>
    </row>
    <row r="27" spans="1:8" ht="14.45" customHeight="1" x14ac:dyDescent="0.2">
      <c r="A27" s="267" t="s">
        <v>632</v>
      </c>
      <c r="B27" s="183">
        <v>1065.124</v>
      </c>
      <c r="C27" s="173">
        <v>617.06600000000003</v>
      </c>
      <c r="D27" s="137">
        <v>448.05799999999999</v>
      </c>
      <c r="E27" s="182">
        <v>57.9</v>
      </c>
      <c r="F27" s="124">
        <v>42.1</v>
      </c>
      <c r="G27" s="182">
        <v>21.9</v>
      </c>
      <c r="H27" s="137">
        <v>16</v>
      </c>
    </row>
    <row r="28" spans="1:8" ht="14.45" customHeight="1" x14ac:dyDescent="0.2">
      <c r="A28" s="267" t="s">
        <v>633</v>
      </c>
      <c r="B28" s="183">
        <v>166.43299999999999</v>
      </c>
      <c r="C28" s="173">
        <v>93.611999999999995</v>
      </c>
      <c r="D28" s="137">
        <v>72.820999999999998</v>
      </c>
      <c r="E28" s="182">
        <v>56.2</v>
      </c>
      <c r="F28" s="124">
        <v>43.8</v>
      </c>
      <c r="G28" s="182">
        <v>3.3</v>
      </c>
      <c r="H28" s="124">
        <v>2.6</v>
      </c>
    </row>
    <row r="29" spans="1:8" ht="14.45" customHeight="1" x14ac:dyDescent="0.2">
      <c r="A29" s="267" t="s">
        <v>634</v>
      </c>
      <c r="B29" s="183">
        <v>0.68200000000000005</v>
      </c>
      <c r="C29" s="173">
        <v>0.441</v>
      </c>
      <c r="D29" s="137">
        <v>0.24099999999999999</v>
      </c>
      <c r="E29" s="182">
        <v>64.599999999999994</v>
      </c>
      <c r="F29" s="124">
        <v>35.4</v>
      </c>
      <c r="G29" s="173">
        <v>0</v>
      </c>
      <c r="H29" s="137">
        <v>0</v>
      </c>
    </row>
    <row r="30" spans="1:8" ht="14.45" customHeight="1" x14ac:dyDescent="0.2">
      <c r="A30" s="267" t="s">
        <v>635</v>
      </c>
      <c r="B30" s="172" t="s">
        <v>22</v>
      </c>
      <c r="C30" s="182" t="s">
        <v>22</v>
      </c>
      <c r="D30" s="124" t="s">
        <v>22</v>
      </c>
      <c r="E30" s="182" t="s">
        <v>22</v>
      </c>
      <c r="F30" s="124" t="s">
        <v>22</v>
      </c>
      <c r="G30" s="182" t="s">
        <v>22</v>
      </c>
      <c r="H30" s="124" t="s">
        <v>22</v>
      </c>
    </row>
    <row r="31" spans="1:8" s="30" customFormat="1" ht="17.100000000000001" customHeight="1" x14ac:dyDescent="0.2">
      <c r="A31" s="266"/>
      <c r="B31" s="403" t="s">
        <v>76</v>
      </c>
      <c r="C31" s="403"/>
      <c r="D31" s="403"/>
      <c r="E31" s="403"/>
      <c r="F31" s="403"/>
      <c r="G31" s="403"/>
      <c r="H31" s="403"/>
    </row>
    <row r="32" spans="1:8" ht="14.45" customHeight="1" x14ac:dyDescent="0.2">
      <c r="A32" s="210" t="s">
        <v>66</v>
      </c>
      <c r="B32" s="137">
        <v>5261.7070000000003</v>
      </c>
      <c r="C32" s="173">
        <v>2590.4029999999998</v>
      </c>
      <c r="D32" s="137">
        <v>2671.3049999999998</v>
      </c>
      <c r="E32" s="182">
        <v>49.2</v>
      </c>
      <c r="F32" s="124">
        <v>50.8</v>
      </c>
      <c r="G32" s="182">
        <v>91.7</v>
      </c>
      <c r="H32" s="124">
        <v>95.7</v>
      </c>
    </row>
    <row r="33" spans="1:8" ht="14.45" customHeight="1" x14ac:dyDescent="0.2">
      <c r="A33" s="210" t="s">
        <v>67</v>
      </c>
      <c r="B33" s="137">
        <v>354.83699999999999</v>
      </c>
      <c r="C33" s="173">
        <v>233.477</v>
      </c>
      <c r="D33" s="137">
        <v>121.36</v>
      </c>
      <c r="E33" s="182">
        <v>65.8</v>
      </c>
      <c r="F33" s="124">
        <v>34.200000000000003</v>
      </c>
      <c r="G33" s="182">
        <v>8.3000000000000007</v>
      </c>
      <c r="H33" s="124">
        <v>4.3</v>
      </c>
    </row>
    <row r="34" spans="1:8" s="30" customFormat="1" ht="17.100000000000001" customHeight="1" x14ac:dyDescent="0.2">
      <c r="A34" s="266"/>
      <c r="B34" s="403" t="s">
        <v>77</v>
      </c>
      <c r="C34" s="403"/>
      <c r="D34" s="403"/>
      <c r="E34" s="403"/>
      <c r="F34" s="403"/>
      <c r="G34" s="403"/>
      <c r="H34" s="403"/>
    </row>
    <row r="35" spans="1:8" ht="14.45" customHeight="1" x14ac:dyDescent="0.2">
      <c r="A35" s="210" t="s">
        <v>68</v>
      </c>
      <c r="B35" s="137">
        <v>5388.85</v>
      </c>
      <c r="C35" s="173">
        <v>2732.9479999999999</v>
      </c>
      <c r="D35" s="137">
        <v>2655.9029999999998</v>
      </c>
      <c r="E35" s="182">
        <v>50.7</v>
      </c>
      <c r="F35" s="124">
        <v>49.3</v>
      </c>
      <c r="G35" s="182">
        <v>96.8</v>
      </c>
      <c r="H35" s="124">
        <v>95.1</v>
      </c>
    </row>
    <row r="36" spans="1:8" ht="14.45" customHeight="1" x14ac:dyDescent="0.2">
      <c r="A36" s="210" t="s">
        <v>69</v>
      </c>
      <c r="B36" s="137">
        <v>227.69399999999999</v>
      </c>
      <c r="C36" s="173">
        <v>90.932000000000002</v>
      </c>
      <c r="D36" s="137">
        <v>136.762</v>
      </c>
      <c r="E36" s="182">
        <v>39.9</v>
      </c>
      <c r="F36" s="124">
        <v>60.1</v>
      </c>
      <c r="G36" s="182">
        <v>3.2</v>
      </c>
      <c r="H36" s="124">
        <v>4.9000000000000004</v>
      </c>
    </row>
    <row r="37" spans="1:8" s="30" customFormat="1" ht="17.100000000000001" customHeight="1" x14ac:dyDescent="0.2">
      <c r="A37" s="266"/>
      <c r="B37" s="403" t="s">
        <v>78</v>
      </c>
      <c r="C37" s="403"/>
      <c r="D37" s="403"/>
      <c r="E37" s="403"/>
      <c r="F37" s="403"/>
      <c r="G37" s="403"/>
      <c r="H37" s="403"/>
    </row>
    <row r="38" spans="1:8" ht="14.45" customHeight="1" x14ac:dyDescent="0.2">
      <c r="A38" s="210" t="s">
        <v>70</v>
      </c>
      <c r="B38" s="137">
        <v>5280.02</v>
      </c>
      <c r="C38" s="173">
        <v>2656.4940000000001</v>
      </c>
      <c r="D38" s="137">
        <v>2623.5259999999998</v>
      </c>
      <c r="E38" s="182">
        <v>50.3</v>
      </c>
      <c r="F38" s="124">
        <v>49.7</v>
      </c>
      <c r="G38" s="182">
        <v>94.1</v>
      </c>
      <c r="H38" s="124">
        <v>93.9</v>
      </c>
    </row>
    <row r="39" spans="1:8" ht="14.45" customHeight="1" x14ac:dyDescent="0.2">
      <c r="A39" s="210" t="s">
        <v>71</v>
      </c>
      <c r="B39" s="137">
        <v>316.02600000000001</v>
      </c>
      <c r="C39" s="173">
        <v>156.04599999999999</v>
      </c>
      <c r="D39" s="137">
        <v>159.98099999999999</v>
      </c>
      <c r="E39" s="182">
        <v>49.4</v>
      </c>
      <c r="F39" s="124">
        <v>50.6</v>
      </c>
      <c r="G39" s="182">
        <v>5.5</v>
      </c>
      <c r="H39" s="124">
        <v>5.7</v>
      </c>
    </row>
    <row r="40" spans="1:8" ht="14.45" customHeight="1" x14ac:dyDescent="0.2">
      <c r="A40" s="210" t="s">
        <v>72</v>
      </c>
      <c r="B40" s="137">
        <v>20.498000000000001</v>
      </c>
      <c r="C40" s="173">
        <v>11.34</v>
      </c>
      <c r="D40" s="137">
        <v>9.1579999999999995</v>
      </c>
      <c r="E40" s="182">
        <v>55.3</v>
      </c>
      <c r="F40" s="124">
        <v>44.7</v>
      </c>
      <c r="G40" s="182">
        <v>0.4</v>
      </c>
      <c r="H40" s="124">
        <v>0.3</v>
      </c>
    </row>
    <row r="41" spans="1:8" s="30" customFormat="1" ht="17.100000000000001" customHeight="1" x14ac:dyDescent="0.2">
      <c r="A41" s="266"/>
      <c r="B41" s="403" t="s">
        <v>79</v>
      </c>
      <c r="C41" s="403"/>
      <c r="D41" s="403"/>
      <c r="E41" s="403"/>
      <c r="F41" s="403"/>
      <c r="G41" s="403"/>
      <c r="H41" s="403"/>
    </row>
    <row r="42" spans="1:8" ht="14.45" customHeight="1" x14ac:dyDescent="0.2">
      <c r="A42" s="20" t="s">
        <v>3</v>
      </c>
      <c r="B42" s="137">
        <v>36.337000000000003</v>
      </c>
      <c r="C42" s="173">
        <v>21.096</v>
      </c>
      <c r="D42" s="137">
        <v>15.241</v>
      </c>
      <c r="E42" s="182">
        <v>58.1</v>
      </c>
      <c r="F42" s="124">
        <v>41.9</v>
      </c>
      <c r="G42" s="182">
        <v>0.7</v>
      </c>
      <c r="H42" s="124">
        <v>0.5</v>
      </c>
    </row>
    <row r="43" spans="1:8" ht="14.45" customHeight="1" x14ac:dyDescent="0.2">
      <c r="A43" s="20" t="s">
        <v>4</v>
      </c>
      <c r="B43" s="137">
        <v>927.58199999999999</v>
      </c>
      <c r="C43" s="173">
        <v>563.29499999999996</v>
      </c>
      <c r="D43" s="137">
        <v>364.286</v>
      </c>
      <c r="E43" s="182">
        <v>60.7</v>
      </c>
      <c r="F43" s="124">
        <v>39.299999999999997</v>
      </c>
      <c r="G43" s="182">
        <v>19.899999999999999</v>
      </c>
      <c r="H43" s="137">
        <v>13</v>
      </c>
    </row>
    <row r="44" spans="1:8" ht="14.45" customHeight="1" x14ac:dyDescent="0.2">
      <c r="A44" s="20" t="s">
        <v>5</v>
      </c>
      <c r="B44" s="137">
        <v>704.447</v>
      </c>
      <c r="C44" s="173">
        <v>343.44499999999999</v>
      </c>
      <c r="D44" s="137">
        <v>361.00200000000001</v>
      </c>
      <c r="E44" s="182">
        <v>48.8</v>
      </c>
      <c r="F44" s="124">
        <v>51.2</v>
      </c>
      <c r="G44" s="182">
        <v>12.2</v>
      </c>
      <c r="H44" s="124">
        <v>12.9</v>
      </c>
    </row>
    <row r="45" spans="1:8" ht="14.45" customHeight="1" x14ac:dyDescent="0.2">
      <c r="A45" s="20" t="s">
        <v>6</v>
      </c>
      <c r="B45" s="137">
        <v>1829.123</v>
      </c>
      <c r="C45" s="173">
        <v>850.37300000000005</v>
      </c>
      <c r="D45" s="137">
        <v>978.75</v>
      </c>
      <c r="E45" s="182">
        <v>46.5</v>
      </c>
      <c r="F45" s="124">
        <v>53.5</v>
      </c>
      <c r="G45" s="182">
        <v>30.1</v>
      </c>
      <c r="H45" s="137">
        <v>35</v>
      </c>
    </row>
    <row r="46" spans="1:8" ht="14.45" customHeight="1" x14ac:dyDescent="0.2">
      <c r="A46" s="20" t="s">
        <v>7</v>
      </c>
      <c r="B46" s="137">
        <v>667.72400000000005</v>
      </c>
      <c r="C46" s="173">
        <v>295.92200000000003</v>
      </c>
      <c r="D46" s="137">
        <v>371.80200000000002</v>
      </c>
      <c r="E46" s="182">
        <v>44.3</v>
      </c>
      <c r="F46" s="124">
        <v>55.7</v>
      </c>
      <c r="G46" s="182">
        <v>10.5</v>
      </c>
      <c r="H46" s="124">
        <v>13.3</v>
      </c>
    </row>
    <row r="47" spans="1:8" ht="14.45" customHeight="1" x14ac:dyDescent="0.2">
      <c r="A47" s="20" t="s">
        <v>8</v>
      </c>
      <c r="B47" s="137">
        <v>971.18700000000001</v>
      </c>
      <c r="C47" s="173">
        <v>493.15300000000002</v>
      </c>
      <c r="D47" s="137">
        <v>478.03399999999999</v>
      </c>
      <c r="E47" s="182">
        <v>50.8</v>
      </c>
      <c r="F47" s="124">
        <v>49.2</v>
      </c>
      <c r="G47" s="182">
        <v>17.5</v>
      </c>
      <c r="H47" s="124">
        <v>17.100000000000001</v>
      </c>
    </row>
    <row r="48" spans="1:8" ht="14.45" customHeight="1" x14ac:dyDescent="0.2">
      <c r="A48" s="20" t="s">
        <v>9</v>
      </c>
      <c r="B48" s="137">
        <v>480.14499999999998</v>
      </c>
      <c r="C48" s="173">
        <v>256.596</v>
      </c>
      <c r="D48" s="137">
        <v>223.54900000000001</v>
      </c>
      <c r="E48" s="182">
        <v>53.4</v>
      </c>
      <c r="F48" s="124">
        <v>46.6</v>
      </c>
      <c r="G48" s="182">
        <v>9.1</v>
      </c>
      <c r="H48" s="137">
        <v>8</v>
      </c>
    </row>
    <row r="49" spans="1:8" s="91" customFormat="1" ht="15.75" customHeight="1" thickBot="1" x14ac:dyDescent="0.25">
      <c r="A49" s="407" t="s">
        <v>80</v>
      </c>
      <c r="B49" s="407"/>
      <c r="C49" s="407"/>
      <c r="D49" s="407"/>
      <c r="E49" s="407"/>
      <c r="F49" s="407"/>
      <c r="G49" s="407"/>
      <c r="H49" s="407"/>
    </row>
    <row r="50" spans="1:8" ht="15.75" customHeight="1" thickTop="1" x14ac:dyDescent="0.2">
      <c r="A50" s="400"/>
      <c r="B50" s="389" t="s">
        <v>46</v>
      </c>
      <c r="C50" s="390"/>
      <c r="D50" s="390"/>
      <c r="E50" s="390"/>
      <c r="F50" s="390"/>
      <c r="G50" s="390"/>
      <c r="H50" s="390"/>
    </row>
    <row r="51" spans="1:8" ht="37.35" customHeight="1" x14ac:dyDescent="0.2">
      <c r="A51" s="408"/>
      <c r="B51" s="410" t="s">
        <v>47</v>
      </c>
      <c r="C51" s="412" t="s">
        <v>48</v>
      </c>
      <c r="D51" s="413"/>
      <c r="E51" s="414" t="s">
        <v>51</v>
      </c>
      <c r="F51" s="415"/>
      <c r="G51" s="414" t="s">
        <v>52</v>
      </c>
      <c r="H51" s="416"/>
    </row>
    <row r="52" spans="1:8" ht="15" customHeight="1" thickBot="1" x14ac:dyDescent="0.25">
      <c r="A52" s="409"/>
      <c r="B52" s="411"/>
      <c r="C52" s="245" t="s">
        <v>49</v>
      </c>
      <c r="D52" s="245" t="s">
        <v>50</v>
      </c>
      <c r="E52" s="245" t="s">
        <v>49</v>
      </c>
      <c r="F52" s="245" t="s">
        <v>50</v>
      </c>
      <c r="G52" s="245" t="s">
        <v>49</v>
      </c>
      <c r="H52" s="291" t="s">
        <v>50</v>
      </c>
    </row>
    <row r="53" spans="1:8" ht="25.5" customHeight="1" thickTop="1" x14ac:dyDescent="0.2">
      <c r="B53" s="403" t="s">
        <v>82</v>
      </c>
      <c r="C53" s="403"/>
      <c r="D53" s="403"/>
      <c r="E53" s="403"/>
      <c r="F53" s="403"/>
      <c r="G53" s="403"/>
      <c r="H53" s="403"/>
    </row>
    <row r="54" spans="1:8" ht="17.45" customHeight="1" x14ac:dyDescent="0.2">
      <c r="A54" s="20" t="s">
        <v>265</v>
      </c>
      <c r="C54" s="182"/>
      <c r="E54" s="182"/>
      <c r="G54" s="182"/>
    </row>
    <row r="55" spans="1:8" ht="17.45" customHeight="1" x14ac:dyDescent="0.2">
      <c r="A55" s="214" t="s">
        <v>258</v>
      </c>
      <c r="C55" s="182"/>
      <c r="E55" s="182"/>
      <c r="G55" s="182"/>
    </row>
    <row r="56" spans="1:8" ht="17.45" customHeight="1" x14ac:dyDescent="0.2">
      <c r="A56" s="214" t="s">
        <v>259</v>
      </c>
      <c r="B56" s="137">
        <v>420.95100000000002</v>
      </c>
      <c r="C56" s="173">
        <v>302.601</v>
      </c>
      <c r="D56" s="137">
        <v>118.35</v>
      </c>
      <c r="E56" s="182">
        <v>71.900000000000006</v>
      </c>
      <c r="F56" s="124">
        <v>28.1</v>
      </c>
      <c r="G56" s="182">
        <v>10.7</v>
      </c>
      <c r="H56" s="124">
        <v>4.2</v>
      </c>
    </row>
    <row r="57" spans="1:8" ht="17.45" customHeight="1" x14ac:dyDescent="0.2">
      <c r="A57" s="214" t="s">
        <v>260</v>
      </c>
      <c r="B57" s="137">
        <v>1592.809</v>
      </c>
      <c r="C57" s="173">
        <v>994.85500000000002</v>
      </c>
      <c r="D57" s="137">
        <v>597.95399999999995</v>
      </c>
      <c r="E57" s="182">
        <v>62.5</v>
      </c>
      <c r="F57" s="124">
        <v>37.5</v>
      </c>
      <c r="G57" s="182">
        <v>35.200000000000003</v>
      </c>
      <c r="H57" s="124">
        <v>21.4</v>
      </c>
    </row>
    <row r="58" spans="1:8" ht="17.45" customHeight="1" x14ac:dyDescent="0.2">
      <c r="A58" s="214" t="s">
        <v>263</v>
      </c>
      <c r="C58" s="182"/>
      <c r="E58" s="182"/>
      <c r="G58" s="182"/>
    </row>
    <row r="59" spans="1:8" ht="17.45" customHeight="1" x14ac:dyDescent="0.2">
      <c r="A59" s="214" t="s">
        <v>261</v>
      </c>
      <c r="B59" s="137">
        <v>141.69399999999999</v>
      </c>
      <c r="C59" s="173">
        <v>105.383</v>
      </c>
      <c r="D59" s="137">
        <v>36.311</v>
      </c>
      <c r="E59" s="182">
        <v>74.400000000000006</v>
      </c>
      <c r="F59" s="124">
        <v>25.6</v>
      </c>
      <c r="G59" s="182">
        <v>3.7</v>
      </c>
      <c r="H59" s="124">
        <v>1.3</v>
      </c>
    </row>
    <row r="60" spans="1:8" ht="17.45" customHeight="1" x14ac:dyDescent="0.2">
      <c r="A60" s="214" t="s">
        <v>266</v>
      </c>
      <c r="B60" s="137">
        <v>1150.4390000000001</v>
      </c>
      <c r="C60" s="173">
        <v>700.21500000000003</v>
      </c>
      <c r="D60" s="137">
        <v>450.22500000000002</v>
      </c>
      <c r="E60" s="182">
        <v>60.9</v>
      </c>
      <c r="F60" s="124">
        <v>39.1</v>
      </c>
      <c r="G60" s="182">
        <v>24.8</v>
      </c>
      <c r="H60" s="124">
        <v>16.100000000000001</v>
      </c>
    </row>
    <row r="61" spans="1:8" ht="17.45" customHeight="1" x14ac:dyDescent="0.2">
      <c r="A61" s="214" t="s">
        <v>264</v>
      </c>
      <c r="C61" s="182"/>
      <c r="E61" s="182"/>
      <c r="G61" s="182"/>
    </row>
    <row r="62" spans="1:8" ht="17.45" customHeight="1" x14ac:dyDescent="0.2">
      <c r="A62" s="215" t="s">
        <v>267</v>
      </c>
      <c r="B62" s="137">
        <v>201.684</v>
      </c>
      <c r="C62" s="173">
        <v>128.20699999999999</v>
      </c>
      <c r="D62" s="137">
        <v>73.477000000000004</v>
      </c>
      <c r="E62" s="182">
        <v>63.6</v>
      </c>
      <c r="F62" s="124">
        <v>36.4</v>
      </c>
      <c r="G62" s="182">
        <v>4.5</v>
      </c>
      <c r="H62" s="124">
        <v>2.6</v>
      </c>
    </row>
    <row r="63" spans="1:8" ht="17.45" customHeight="1" x14ac:dyDescent="0.2">
      <c r="A63" s="214" t="s">
        <v>262</v>
      </c>
      <c r="C63" s="182"/>
      <c r="E63" s="182"/>
      <c r="G63" s="182"/>
    </row>
    <row r="64" spans="1:8" ht="17.45" customHeight="1" x14ac:dyDescent="0.2">
      <c r="A64" s="214" t="s">
        <v>268</v>
      </c>
      <c r="B64" s="137">
        <v>98.991</v>
      </c>
      <c r="C64" s="173">
        <v>61.05</v>
      </c>
      <c r="D64" s="137">
        <v>37.941000000000003</v>
      </c>
      <c r="E64" s="182">
        <v>61.7</v>
      </c>
      <c r="F64" s="124">
        <v>38.299999999999997</v>
      </c>
      <c r="G64" s="182">
        <v>2.2000000000000002</v>
      </c>
      <c r="H64" s="124">
        <v>1.4</v>
      </c>
    </row>
    <row r="65" spans="1:8" ht="17.45" customHeight="1" x14ac:dyDescent="0.2">
      <c r="A65" s="214" t="s">
        <v>222</v>
      </c>
      <c r="B65" s="137">
        <v>205.66</v>
      </c>
      <c r="C65" s="173">
        <v>167.66399999999999</v>
      </c>
      <c r="D65" s="137">
        <v>37.996000000000002</v>
      </c>
      <c r="E65" s="182">
        <v>81.5</v>
      </c>
      <c r="F65" s="124">
        <v>18.5</v>
      </c>
      <c r="G65" s="182">
        <v>5.9</v>
      </c>
      <c r="H65" s="124">
        <v>1.4</v>
      </c>
    </row>
    <row r="66" spans="1:8" ht="17.45" customHeight="1" x14ac:dyDescent="0.2">
      <c r="A66" s="214" t="s">
        <v>221</v>
      </c>
      <c r="C66" s="182"/>
      <c r="E66" s="182"/>
      <c r="G66" s="182"/>
    </row>
    <row r="67" spans="1:8" ht="17.45" customHeight="1" x14ac:dyDescent="0.2">
      <c r="A67" s="214" t="s">
        <v>269</v>
      </c>
      <c r="C67" s="182"/>
      <c r="E67" s="182"/>
      <c r="G67" s="182"/>
    </row>
    <row r="68" spans="1:8" ht="17.45" customHeight="1" x14ac:dyDescent="0.2">
      <c r="A68" s="214" t="s">
        <v>270</v>
      </c>
      <c r="B68" s="137">
        <v>769.40899999999999</v>
      </c>
      <c r="C68" s="173">
        <v>368.52800000000002</v>
      </c>
      <c r="D68" s="137">
        <v>400.88200000000001</v>
      </c>
      <c r="E68" s="182">
        <v>47.9</v>
      </c>
      <c r="F68" s="124">
        <v>52.1</v>
      </c>
      <c r="G68" s="182">
        <v>13.1</v>
      </c>
      <c r="H68" s="124">
        <v>14.4</v>
      </c>
    </row>
    <row r="69" spans="1:8" ht="17.45" customHeight="1" x14ac:dyDescent="0.2">
      <c r="A69" s="214" t="s">
        <v>271</v>
      </c>
      <c r="C69" s="182"/>
      <c r="E69" s="182"/>
      <c r="G69" s="182"/>
    </row>
    <row r="70" spans="1:8" ht="17.45" customHeight="1" x14ac:dyDescent="0.2">
      <c r="A70" s="214" t="s">
        <v>272</v>
      </c>
      <c r="C70" s="182"/>
      <c r="E70" s="182"/>
      <c r="G70" s="182"/>
    </row>
    <row r="71" spans="1:8" ht="17.45" customHeight="1" x14ac:dyDescent="0.2">
      <c r="A71" s="214" t="s">
        <v>273</v>
      </c>
      <c r="B71" s="137">
        <v>306.74200000000002</v>
      </c>
      <c r="C71" s="173">
        <v>222.184</v>
      </c>
      <c r="D71" s="137">
        <v>84.558000000000007</v>
      </c>
      <c r="E71" s="182">
        <v>72.400000000000006</v>
      </c>
      <c r="F71" s="124">
        <v>27.6</v>
      </c>
      <c r="G71" s="182">
        <v>7.9</v>
      </c>
      <c r="H71" s="137">
        <v>3</v>
      </c>
    </row>
    <row r="72" spans="1:8" ht="17.45" customHeight="1" x14ac:dyDescent="0.2">
      <c r="A72" s="214" t="s">
        <v>274</v>
      </c>
      <c r="C72" s="182"/>
      <c r="E72" s="182"/>
      <c r="G72" s="182"/>
    </row>
    <row r="73" spans="1:8" ht="17.45" customHeight="1" x14ac:dyDescent="0.2">
      <c r="A73" s="214" t="s">
        <v>275</v>
      </c>
      <c r="B73" s="137">
        <v>55.311</v>
      </c>
      <c r="C73" s="173">
        <v>19.658000000000001</v>
      </c>
      <c r="D73" s="137">
        <v>35.652999999999999</v>
      </c>
      <c r="E73" s="182">
        <v>35.5</v>
      </c>
      <c r="F73" s="124">
        <v>64.5</v>
      </c>
      <c r="G73" s="182">
        <v>0.7</v>
      </c>
      <c r="H73" s="124">
        <v>1.3</v>
      </c>
    </row>
    <row r="74" spans="1:8" ht="17.45" customHeight="1" x14ac:dyDescent="0.2">
      <c r="A74" s="214" t="s">
        <v>276</v>
      </c>
      <c r="B74" s="137">
        <v>84.491</v>
      </c>
      <c r="C74" s="173">
        <v>44.304000000000002</v>
      </c>
      <c r="D74" s="137">
        <v>40.186999999999998</v>
      </c>
      <c r="E74" s="182">
        <v>52.4</v>
      </c>
      <c r="F74" s="124">
        <v>47.6</v>
      </c>
      <c r="G74" s="182">
        <v>1.6</v>
      </c>
      <c r="H74" s="124">
        <v>1.4</v>
      </c>
    </row>
    <row r="75" spans="1:8" ht="17.45" customHeight="1" x14ac:dyDescent="0.2">
      <c r="A75" s="214" t="s">
        <v>277</v>
      </c>
      <c r="B75" s="137">
        <v>145.172</v>
      </c>
      <c r="C75" s="173">
        <v>45.841000000000001</v>
      </c>
      <c r="D75" s="137">
        <v>99.331999999999994</v>
      </c>
      <c r="E75" s="182">
        <v>31.6</v>
      </c>
      <c r="F75" s="124">
        <v>68.400000000000006</v>
      </c>
      <c r="G75" s="182">
        <v>1.6</v>
      </c>
      <c r="H75" s="124">
        <v>3.6</v>
      </c>
    </row>
    <row r="76" spans="1:8" ht="17.45" customHeight="1" x14ac:dyDescent="0.2">
      <c r="A76" s="214" t="s">
        <v>278</v>
      </c>
      <c r="B76" s="137">
        <v>75.013999999999996</v>
      </c>
      <c r="C76" s="173">
        <v>43.57</v>
      </c>
      <c r="D76" s="137">
        <v>31.443000000000001</v>
      </c>
      <c r="E76" s="182">
        <v>58.1</v>
      </c>
      <c r="F76" s="124">
        <v>41.9</v>
      </c>
      <c r="G76" s="182">
        <v>1.5</v>
      </c>
      <c r="H76" s="124">
        <v>1.1000000000000001</v>
      </c>
    </row>
    <row r="77" spans="1:8" ht="17.45" customHeight="1" x14ac:dyDescent="0.2">
      <c r="A77" s="214" t="s">
        <v>279</v>
      </c>
      <c r="C77" s="182"/>
      <c r="E77" s="182"/>
      <c r="G77" s="182"/>
    </row>
    <row r="78" spans="1:8" ht="17.45" customHeight="1" x14ac:dyDescent="0.2">
      <c r="A78" s="214" t="s">
        <v>280</v>
      </c>
      <c r="B78" s="137">
        <v>188.702</v>
      </c>
      <c r="C78" s="173">
        <v>87.805000000000007</v>
      </c>
      <c r="D78" s="137">
        <v>100.898</v>
      </c>
      <c r="E78" s="182">
        <v>46.5</v>
      </c>
      <c r="F78" s="124">
        <v>53.5</v>
      </c>
      <c r="G78" s="182">
        <v>3.1</v>
      </c>
      <c r="H78" s="124">
        <v>3.6</v>
      </c>
    </row>
    <row r="79" spans="1:8" ht="17.45" customHeight="1" x14ac:dyDescent="0.2">
      <c r="A79" s="214" t="s">
        <v>282</v>
      </c>
      <c r="C79" s="182"/>
      <c r="E79" s="182"/>
      <c r="G79" s="182"/>
    </row>
    <row r="80" spans="1:8" ht="17.45" customHeight="1" x14ac:dyDescent="0.2">
      <c r="A80" s="214" t="s">
        <v>283</v>
      </c>
      <c r="C80" s="182"/>
      <c r="E80" s="182"/>
      <c r="G80" s="182"/>
    </row>
    <row r="81" spans="1:8" ht="17.45" customHeight="1" x14ac:dyDescent="0.2">
      <c r="A81" s="214" t="s">
        <v>281</v>
      </c>
      <c r="B81" s="137">
        <v>187.00399999999999</v>
      </c>
      <c r="C81" s="173">
        <v>104.48099999999999</v>
      </c>
      <c r="D81" s="137">
        <v>82.522999999999996</v>
      </c>
      <c r="E81" s="182">
        <v>55.9</v>
      </c>
      <c r="F81" s="124">
        <v>44.1</v>
      </c>
      <c r="G81" s="182">
        <v>3.7</v>
      </c>
      <c r="H81" s="137">
        <v>3</v>
      </c>
    </row>
    <row r="82" spans="1:8" ht="17.45" customHeight="1" x14ac:dyDescent="0.2">
      <c r="A82" s="215" t="s">
        <v>284</v>
      </c>
      <c r="C82" s="182"/>
      <c r="E82" s="182"/>
      <c r="G82" s="182"/>
    </row>
    <row r="83" spans="1:8" ht="17.45" customHeight="1" x14ac:dyDescent="0.2">
      <c r="A83" s="215" t="s">
        <v>285</v>
      </c>
      <c r="B83" s="137">
        <v>330.4</v>
      </c>
      <c r="C83" s="173">
        <v>109.437</v>
      </c>
      <c r="D83" s="137">
        <v>220.96299999999999</v>
      </c>
      <c r="E83" s="182">
        <v>33.1</v>
      </c>
      <c r="F83" s="124">
        <v>66.900000000000006</v>
      </c>
      <c r="G83" s="182">
        <v>3.9</v>
      </c>
      <c r="H83" s="124">
        <v>7.9</v>
      </c>
    </row>
    <row r="84" spans="1:8" ht="17.45" customHeight="1" x14ac:dyDescent="0.2">
      <c r="A84" s="214" t="s">
        <v>286</v>
      </c>
      <c r="B84" s="137">
        <v>444.36700000000002</v>
      </c>
      <c r="C84" s="173">
        <v>132.358</v>
      </c>
      <c r="D84" s="137">
        <v>312.01</v>
      </c>
      <c r="E84" s="182">
        <v>29.8</v>
      </c>
      <c r="F84" s="124">
        <v>70.2</v>
      </c>
      <c r="G84" s="182">
        <v>4.7</v>
      </c>
      <c r="H84" s="124">
        <v>11.2</v>
      </c>
    </row>
    <row r="85" spans="1:8" ht="17.45" customHeight="1" x14ac:dyDescent="0.2">
      <c r="A85" s="214" t="s">
        <v>287</v>
      </c>
      <c r="C85" s="182"/>
      <c r="E85" s="182"/>
      <c r="G85" s="182"/>
    </row>
    <row r="86" spans="1:8" ht="17.45" customHeight="1" x14ac:dyDescent="0.2">
      <c r="A86" s="214" t="s">
        <v>288</v>
      </c>
      <c r="B86" s="137">
        <v>727.87599999999998</v>
      </c>
      <c r="C86" s="173">
        <v>142.50200000000001</v>
      </c>
      <c r="D86" s="137">
        <v>585.37300000000005</v>
      </c>
      <c r="E86" s="182">
        <v>19.600000000000001</v>
      </c>
      <c r="F86" s="124">
        <v>80.400000000000006</v>
      </c>
      <c r="G86" s="173">
        <v>5</v>
      </c>
      <c r="H86" s="137">
        <v>21</v>
      </c>
    </row>
    <row r="87" spans="1:8" ht="17.45" customHeight="1" x14ac:dyDescent="0.2">
      <c r="A87" s="214" t="s">
        <v>289</v>
      </c>
      <c r="C87" s="182"/>
      <c r="E87" s="182"/>
      <c r="G87" s="182"/>
    </row>
    <row r="88" spans="1:8" ht="17.45" customHeight="1" x14ac:dyDescent="0.2">
      <c r="A88" s="214" t="s">
        <v>290</v>
      </c>
      <c r="B88" s="137">
        <v>59.917999999999999</v>
      </c>
      <c r="C88" s="173">
        <v>26.103999999999999</v>
      </c>
      <c r="D88" s="137">
        <v>33.814</v>
      </c>
      <c r="E88" s="182">
        <v>43.6</v>
      </c>
      <c r="F88" s="124">
        <v>56.4</v>
      </c>
      <c r="G88" s="182">
        <v>0.9</v>
      </c>
      <c r="H88" s="124">
        <v>1.2</v>
      </c>
    </row>
    <row r="89" spans="1:8" ht="17.45" customHeight="1" x14ac:dyDescent="0.2">
      <c r="A89" s="214" t="s">
        <v>291</v>
      </c>
      <c r="B89" s="137">
        <v>22.716999999999999</v>
      </c>
      <c r="C89" s="173">
        <v>11.987</v>
      </c>
      <c r="D89" s="137">
        <v>10.73</v>
      </c>
      <c r="E89" s="182">
        <v>52.8</v>
      </c>
      <c r="F89" s="124">
        <v>47.2</v>
      </c>
      <c r="G89" s="182">
        <v>0.4</v>
      </c>
      <c r="H89" s="124">
        <v>0.4</v>
      </c>
    </row>
    <row r="90" spans="1:8" ht="15" customHeight="1" x14ac:dyDescent="0.2"/>
    <row r="91" spans="1:8" s="91" customFormat="1" ht="15.75" customHeight="1" thickBot="1" x14ac:dyDescent="0.25">
      <c r="A91" s="407" t="s">
        <v>80</v>
      </c>
      <c r="B91" s="407"/>
      <c r="C91" s="407"/>
      <c r="D91" s="407"/>
      <c r="E91" s="407"/>
      <c r="F91" s="407"/>
      <c r="G91" s="407"/>
      <c r="H91" s="407"/>
    </row>
    <row r="92" spans="1:8" ht="15.75" customHeight="1" thickTop="1" x14ac:dyDescent="0.2">
      <c r="A92" s="400"/>
      <c r="B92" s="389" t="s">
        <v>46</v>
      </c>
      <c r="C92" s="390"/>
      <c r="D92" s="390"/>
      <c r="E92" s="390"/>
      <c r="F92" s="390"/>
      <c r="G92" s="390"/>
      <c r="H92" s="390"/>
    </row>
    <row r="93" spans="1:8" ht="37.35" customHeight="1" x14ac:dyDescent="0.2">
      <c r="A93" s="408"/>
      <c r="B93" s="410" t="s">
        <v>47</v>
      </c>
      <c r="C93" s="412" t="s">
        <v>48</v>
      </c>
      <c r="D93" s="413"/>
      <c r="E93" s="414" t="s">
        <v>51</v>
      </c>
      <c r="F93" s="415"/>
      <c r="G93" s="414" t="s">
        <v>52</v>
      </c>
      <c r="H93" s="416"/>
    </row>
    <row r="94" spans="1:8" ht="15" customHeight="1" thickBot="1" x14ac:dyDescent="0.25">
      <c r="A94" s="409"/>
      <c r="B94" s="411"/>
      <c r="C94" s="245" t="s">
        <v>49</v>
      </c>
      <c r="D94" s="245" t="s">
        <v>50</v>
      </c>
      <c r="E94" s="245" t="s">
        <v>49</v>
      </c>
      <c r="F94" s="245" t="s">
        <v>50</v>
      </c>
      <c r="G94" s="245" t="s">
        <v>49</v>
      </c>
      <c r="H94" s="291" t="s">
        <v>50</v>
      </c>
    </row>
    <row r="95" spans="1:8" ht="25.5" customHeight="1" thickTop="1" x14ac:dyDescent="0.2">
      <c r="B95" s="403" t="s">
        <v>83</v>
      </c>
      <c r="C95" s="403"/>
      <c r="D95" s="403"/>
      <c r="E95" s="403"/>
      <c r="F95" s="403"/>
      <c r="G95" s="403"/>
      <c r="H95" s="403"/>
    </row>
    <row r="96" spans="1:8" ht="17.100000000000001" customHeight="1" x14ac:dyDescent="0.2">
      <c r="A96" s="212" t="s">
        <v>233</v>
      </c>
      <c r="B96" s="137">
        <v>164.327</v>
      </c>
      <c r="C96" s="173">
        <v>82.492000000000004</v>
      </c>
      <c r="D96" s="137">
        <v>81.834999999999994</v>
      </c>
      <c r="E96" s="182">
        <v>50.2</v>
      </c>
      <c r="F96" s="124">
        <v>49.8</v>
      </c>
      <c r="G96" s="182">
        <v>2.9</v>
      </c>
      <c r="H96" s="124">
        <v>2.9</v>
      </c>
    </row>
    <row r="97" spans="1:8" ht="17.100000000000001" customHeight="1" x14ac:dyDescent="0.2">
      <c r="A97" s="212" t="s">
        <v>234</v>
      </c>
      <c r="B97" s="137">
        <v>124.71599999999999</v>
      </c>
      <c r="C97" s="173">
        <v>58.691000000000003</v>
      </c>
      <c r="D97" s="137">
        <v>66.025000000000006</v>
      </c>
      <c r="E97" s="182">
        <v>47.1</v>
      </c>
      <c r="F97" s="124">
        <v>52.9</v>
      </c>
      <c r="G97" s="182">
        <v>2.1</v>
      </c>
      <c r="H97" s="124">
        <v>2.4</v>
      </c>
    </row>
    <row r="98" spans="1:8" ht="17.100000000000001" customHeight="1" x14ac:dyDescent="0.2">
      <c r="A98" s="212" t="s">
        <v>235</v>
      </c>
      <c r="B98" s="137">
        <v>654.06600000000003</v>
      </c>
      <c r="C98" s="173">
        <v>338.39400000000001</v>
      </c>
      <c r="D98" s="137">
        <v>315.67200000000003</v>
      </c>
      <c r="E98" s="182">
        <v>51.7</v>
      </c>
      <c r="F98" s="124">
        <v>48.3</v>
      </c>
      <c r="G98" s="173">
        <v>12</v>
      </c>
      <c r="H98" s="124">
        <v>11.3</v>
      </c>
    </row>
    <row r="99" spans="1:8" ht="17.100000000000001" customHeight="1" x14ac:dyDescent="0.2">
      <c r="A99" s="212" t="s">
        <v>236</v>
      </c>
      <c r="B99" s="137">
        <v>242.33099999999999</v>
      </c>
      <c r="C99" s="173">
        <v>131.459</v>
      </c>
      <c r="D99" s="137">
        <v>110.872</v>
      </c>
      <c r="E99" s="182">
        <v>54.2</v>
      </c>
      <c r="F99" s="124">
        <v>45.8</v>
      </c>
      <c r="G99" s="182">
        <v>4.7</v>
      </c>
      <c r="H99" s="137">
        <v>4</v>
      </c>
    </row>
    <row r="100" spans="1:8" ht="17.100000000000001" customHeight="1" x14ac:dyDescent="0.2">
      <c r="A100" s="212" t="s">
        <v>237</v>
      </c>
      <c r="B100" s="137">
        <v>139.715</v>
      </c>
      <c r="C100" s="173">
        <v>71.325000000000003</v>
      </c>
      <c r="D100" s="137">
        <v>68.39</v>
      </c>
      <c r="E100" s="182">
        <v>51.1</v>
      </c>
      <c r="F100" s="124">
        <v>48.9</v>
      </c>
      <c r="G100" s="182">
        <v>2.5</v>
      </c>
      <c r="H100" s="124">
        <v>2.4</v>
      </c>
    </row>
    <row r="101" spans="1:8" ht="17.100000000000001" customHeight="1" x14ac:dyDescent="0.2">
      <c r="A101" s="212" t="s">
        <v>238</v>
      </c>
      <c r="B101" s="137">
        <v>110.816</v>
      </c>
      <c r="C101" s="173">
        <v>45.064</v>
      </c>
      <c r="D101" s="137">
        <v>65.751999999999995</v>
      </c>
      <c r="E101" s="182">
        <v>40.700000000000003</v>
      </c>
      <c r="F101" s="124">
        <v>59.3</v>
      </c>
      <c r="G101" s="182">
        <v>1.6</v>
      </c>
      <c r="H101" s="124">
        <v>2.4</v>
      </c>
    </row>
    <row r="102" spans="1:8" ht="17.100000000000001" customHeight="1" x14ac:dyDescent="0.2">
      <c r="A102" s="212" t="s">
        <v>239</v>
      </c>
      <c r="B102" s="137">
        <v>247.31899999999999</v>
      </c>
      <c r="C102" s="173">
        <v>126.402</v>
      </c>
      <c r="D102" s="137">
        <v>120.917</v>
      </c>
      <c r="E102" s="182">
        <v>51.1</v>
      </c>
      <c r="F102" s="124">
        <v>48.9</v>
      </c>
      <c r="G102" s="182">
        <v>4.5</v>
      </c>
      <c r="H102" s="124">
        <v>4.3</v>
      </c>
    </row>
    <row r="103" spans="1:8" ht="17.100000000000001" customHeight="1" x14ac:dyDescent="0.2">
      <c r="A103" s="212" t="s">
        <v>240</v>
      </c>
      <c r="B103" s="137">
        <v>117.02500000000001</v>
      </c>
      <c r="C103" s="173">
        <v>55.497</v>
      </c>
      <c r="D103" s="137">
        <v>61.529000000000003</v>
      </c>
      <c r="E103" s="182">
        <v>47.4</v>
      </c>
      <c r="F103" s="124">
        <v>52.6</v>
      </c>
      <c r="G103" s="173">
        <v>2</v>
      </c>
      <c r="H103" s="124">
        <v>2.2000000000000002</v>
      </c>
    </row>
    <row r="104" spans="1:8" ht="17.100000000000001" customHeight="1" x14ac:dyDescent="0.2">
      <c r="A104" s="212" t="s">
        <v>241</v>
      </c>
      <c r="B104" s="137">
        <v>255.47</v>
      </c>
      <c r="C104" s="173">
        <v>137.46600000000001</v>
      </c>
      <c r="D104" s="137">
        <v>118.004</v>
      </c>
      <c r="E104" s="182">
        <v>53.8</v>
      </c>
      <c r="F104" s="124">
        <v>46.2</v>
      </c>
      <c r="G104" s="182">
        <v>4.9000000000000004</v>
      </c>
      <c r="H104" s="124">
        <v>4.2</v>
      </c>
    </row>
    <row r="105" spans="1:8" ht="17.100000000000001" customHeight="1" x14ac:dyDescent="0.2">
      <c r="A105" s="212" t="s">
        <v>242</v>
      </c>
      <c r="B105" s="137">
        <v>109.593</v>
      </c>
      <c r="C105" s="173">
        <v>52.279000000000003</v>
      </c>
      <c r="D105" s="137">
        <v>57.314</v>
      </c>
      <c r="E105" s="182">
        <v>47.7</v>
      </c>
      <c r="F105" s="124">
        <v>52.3</v>
      </c>
      <c r="G105" s="182">
        <v>1.9</v>
      </c>
      <c r="H105" s="124">
        <v>2.1</v>
      </c>
    </row>
    <row r="106" spans="1:8" ht="17.100000000000001" customHeight="1" x14ac:dyDescent="0.2">
      <c r="A106" s="212" t="s">
        <v>243</v>
      </c>
      <c r="B106" s="137">
        <v>67.683999999999997</v>
      </c>
      <c r="C106" s="173">
        <v>32.799999999999997</v>
      </c>
      <c r="D106" s="137">
        <v>34.884</v>
      </c>
      <c r="E106" s="182">
        <v>48.5</v>
      </c>
      <c r="F106" s="124">
        <v>51.5</v>
      </c>
      <c r="G106" s="182">
        <v>1.2</v>
      </c>
      <c r="H106" s="124">
        <v>1.2</v>
      </c>
    </row>
    <row r="107" spans="1:8" ht="17.100000000000001" customHeight="1" x14ac:dyDescent="0.2">
      <c r="A107" s="212" t="s">
        <v>244</v>
      </c>
      <c r="B107" s="137">
        <v>322.923</v>
      </c>
      <c r="C107" s="173">
        <v>159.31899999999999</v>
      </c>
      <c r="D107" s="137">
        <v>163.60400000000001</v>
      </c>
      <c r="E107" s="182">
        <v>49.3</v>
      </c>
      <c r="F107" s="124">
        <v>50.7</v>
      </c>
      <c r="G107" s="182">
        <v>5.6</v>
      </c>
      <c r="H107" s="124">
        <v>5.9</v>
      </c>
    </row>
    <row r="108" spans="1:8" ht="17.100000000000001" customHeight="1" x14ac:dyDescent="0.2">
      <c r="A108" s="212" t="s">
        <v>245</v>
      </c>
      <c r="B108" s="137">
        <v>122.30500000000001</v>
      </c>
      <c r="C108" s="173">
        <v>61.944000000000003</v>
      </c>
      <c r="D108" s="137">
        <v>60.360999999999997</v>
      </c>
      <c r="E108" s="182">
        <v>50.6</v>
      </c>
      <c r="F108" s="124">
        <v>49.4</v>
      </c>
      <c r="G108" s="182">
        <v>2.2000000000000002</v>
      </c>
      <c r="H108" s="124">
        <v>2.2000000000000002</v>
      </c>
    </row>
    <row r="109" spans="1:8" ht="17.100000000000001" customHeight="1" x14ac:dyDescent="0.2">
      <c r="A109" s="212" t="s">
        <v>246</v>
      </c>
      <c r="B109" s="137">
        <v>281.714</v>
      </c>
      <c r="C109" s="173">
        <v>141.071</v>
      </c>
      <c r="D109" s="137">
        <v>140.643</v>
      </c>
      <c r="E109" s="182">
        <v>50.1</v>
      </c>
      <c r="F109" s="124">
        <v>49.9</v>
      </c>
      <c r="G109" s="173">
        <v>5</v>
      </c>
      <c r="H109" s="137">
        <v>5</v>
      </c>
    </row>
    <row r="110" spans="1:8" ht="17.100000000000001" customHeight="1" x14ac:dyDescent="0.2">
      <c r="A110" s="212" t="s">
        <v>247</v>
      </c>
      <c r="B110" s="137">
        <v>202.29300000000001</v>
      </c>
      <c r="C110" s="173">
        <v>106.02800000000001</v>
      </c>
      <c r="D110" s="137">
        <v>96.266000000000005</v>
      </c>
      <c r="E110" s="182">
        <v>52.4</v>
      </c>
      <c r="F110" s="124">
        <v>47.6</v>
      </c>
      <c r="G110" s="182">
        <v>3.8</v>
      </c>
      <c r="H110" s="124">
        <v>3.4</v>
      </c>
    </row>
    <row r="111" spans="1:8" ht="17.100000000000001" customHeight="1" x14ac:dyDescent="0.2">
      <c r="A111" s="212" t="s">
        <v>248</v>
      </c>
      <c r="B111" s="137">
        <v>113.003</v>
      </c>
      <c r="C111" s="173">
        <v>56.945999999999998</v>
      </c>
      <c r="D111" s="137">
        <v>56.058</v>
      </c>
      <c r="E111" s="182">
        <v>50.4</v>
      </c>
      <c r="F111" s="124">
        <v>49.6</v>
      </c>
      <c r="G111" s="173">
        <v>2</v>
      </c>
      <c r="H111" s="137">
        <v>2</v>
      </c>
    </row>
    <row r="112" spans="1:8" ht="17.100000000000001" customHeight="1" x14ac:dyDescent="0.2">
      <c r="A112" s="212" t="s">
        <v>249</v>
      </c>
      <c r="B112" s="137">
        <v>132.39099999999999</v>
      </c>
      <c r="C112" s="173">
        <v>65.563999999999993</v>
      </c>
      <c r="D112" s="137">
        <v>66.828000000000003</v>
      </c>
      <c r="E112" s="182">
        <v>49.5</v>
      </c>
      <c r="F112" s="124">
        <v>50.5</v>
      </c>
      <c r="G112" s="182">
        <v>2.2999999999999998</v>
      </c>
      <c r="H112" s="124">
        <v>2.4</v>
      </c>
    </row>
    <row r="113" spans="1:8" ht="17.100000000000001" customHeight="1" x14ac:dyDescent="0.2">
      <c r="A113" s="212" t="s">
        <v>250</v>
      </c>
      <c r="B113" s="137">
        <v>96.078000000000003</v>
      </c>
      <c r="C113" s="173">
        <v>45.715000000000003</v>
      </c>
      <c r="D113" s="137">
        <v>50.362000000000002</v>
      </c>
      <c r="E113" s="182">
        <v>47.6</v>
      </c>
      <c r="F113" s="124">
        <v>52.4</v>
      </c>
      <c r="G113" s="182">
        <v>1.6</v>
      </c>
      <c r="H113" s="124">
        <v>1.8</v>
      </c>
    </row>
    <row r="114" spans="1:8" ht="17.100000000000001" customHeight="1" x14ac:dyDescent="0.2">
      <c r="A114" s="212" t="s">
        <v>251</v>
      </c>
      <c r="B114" s="137">
        <v>397.23500000000001</v>
      </c>
      <c r="C114" s="173">
        <v>192.739</v>
      </c>
      <c r="D114" s="137">
        <v>204.49600000000001</v>
      </c>
      <c r="E114" s="182">
        <v>48.5</v>
      </c>
      <c r="F114" s="124">
        <v>51.5</v>
      </c>
      <c r="G114" s="182">
        <v>6.8</v>
      </c>
      <c r="H114" s="124">
        <v>7.3</v>
      </c>
    </row>
    <row r="115" spans="1:8" ht="17.100000000000001" customHeight="1" x14ac:dyDescent="0.2">
      <c r="A115" s="212" t="s">
        <v>252</v>
      </c>
      <c r="B115" s="137">
        <v>98.033000000000001</v>
      </c>
      <c r="C115" s="173">
        <v>49.569000000000003</v>
      </c>
      <c r="D115" s="137">
        <v>48.463999999999999</v>
      </c>
      <c r="E115" s="182">
        <v>50.6</v>
      </c>
      <c r="F115" s="124">
        <v>49.4</v>
      </c>
      <c r="G115" s="182">
        <v>1.8</v>
      </c>
      <c r="H115" s="124">
        <v>1.7</v>
      </c>
    </row>
    <row r="116" spans="1:8" ht="17.100000000000001" customHeight="1" x14ac:dyDescent="0.2">
      <c r="A116" s="212" t="s">
        <v>253</v>
      </c>
      <c r="B116" s="137">
        <v>125.473</v>
      </c>
      <c r="C116" s="173">
        <v>65.802999999999997</v>
      </c>
      <c r="D116" s="137">
        <v>59.67</v>
      </c>
      <c r="E116" s="182">
        <v>52.4</v>
      </c>
      <c r="F116" s="124">
        <v>47.6</v>
      </c>
      <c r="G116" s="182">
        <v>2.2999999999999998</v>
      </c>
      <c r="H116" s="124">
        <v>2.1</v>
      </c>
    </row>
    <row r="117" spans="1:8" ht="17.100000000000001" customHeight="1" x14ac:dyDescent="0.2">
      <c r="A117" s="212" t="s">
        <v>254</v>
      </c>
      <c r="B117" s="137">
        <v>139.68799999999999</v>
      </c>
      <c r="C117" s="173">
        <v>74.975999999999999</v>
      </c>
      <c r="D117" s="137">
        <v>64.712000000000003</v>
      </c>
      <c r="E117" s="182">
        <v>53.7</v>
      </c>
      <c r="F117" s="124">
        <v>46.3</v>
      </c>
      <c r="G117" s="182">
        <v>2.7</v>
      </c>
      <c r="H117" s="124">
        <v>2.2999999999999998</v>
      </c>
    </row>
    <row r="118" spans="1:8" ht="17.100000000000001" customHeight="1" x14ac:dyDescent="0.2">
      <c r="A118" s="212" t="s">
        <v>255</v>
      </c>
      <c r="B118" s="137">
        <v>62.762</v>
      </c>
      <c r="C118" s="173">
        <v>32.151000000000003</v>
      </c>
      <c r="D118" s="137">
        <v>30.611000000000001</v>
      </c>
      <c r="E118" s="182">
        <v>51.2</v>
      </c>
      <c r="F118" s="124">
        <v>48.8</v>
      </c>
      <c r="G118" s="182">
        <v>1.1000000000000001</v>
      </c>
      <c r="H118" s="124">
        <v>1.1000000000000001</v>
      </c>
    </row>
    <row r="119" spans="1:8" ht="17.100000000000001" customHeight="1" x14ac:dyDescent="0.2">
      <c r="A119" s="212" t="s">
        <v>256</v>
      </c>
      <c r="B119" s="137">
        <v>108.21599999999999</v>
      </c>
      <c r="C119" s="173">
        <v>54.389000000000003</v>
      </c>
      <c r="D119" s="137">
        <v>53.826999999999998</v>
      </c>
      <c r="E119" s="182">
        <v>50.3</v>
      </c>
      <c r="F119" s="124">
        <v>49.7</v>
      </c>
      <c r="G119" s="182">
        <v>1.9</v>
      </c>
      <c r="H119" s="124">
        <v>1.9</v>
      </c>
    </row>
    <row r="120" spans="1:8" ht="17.100000000000001" customHeight="1" x14ac:dyDescent="0.2">
      <c r="A120" s="212" t="s">
        <v>257</v>
      </c>
      <c r="B120" s="137">
        <v>1181.3679999999999</v>
      </c>
      <c r="C120" s="173">
        <v>585.79700000000003</v>
      </c>
      <c r="D120" s="137">
        <v>595.57000000000005</v>
      </c>
      <c r="E120" s="182">
        <v>49.6</v>
      </c>
      <c r="F120" s="124">
        <v>50.4</v>
      </c>
      <c r="G120" s="182">
        <v>20.7</v>
      </c>
      <c r="H120" s="124">
        <v>21.3</v>
      </c>
    </row>
    <row r="121" spans="1:8" ht="25.5" customHeight="1" x14ac:dyDescent="0.2">
      <c r="A121" s="381" t="s">
        <v>84</v>
      </c>
      <c r="B121" s="381"/>
      <c r="C121" s="381"/>
      <c r="D121" s="381"/>
      <c r="E121" s="381"/>
      <c r="F121" s="381"/>
      <c r="G121" s="381"/>
      <c r="H121" s="381"/>
    </row>
    <row r="122" spans="1:8" ht="17.100000000000001" customHeight="1" x14ac:dyDescent="0.2">
      <c r="A122" s="214" t="s">
        <v>88</v>
      </c>
      <c r="B122" s="137">
        <v>1208.769</v>
      </c>
      <c r="C122" s="173">
        <v>595.58699999999999</v>
      </c>
      <c r="D122" s="137">
        <v>613.18200000000002</v>
      </c>
      <c r="E122" s="182">
        <v>49.3</v>
      </c>
      <c r="F122" s="124">
        <v>50.7</v>
      </c>
      <c r="G122" s="182">
        <v>21.1</v>
      </c>
      <c r="H122" s="137">
        <v>22</v>
      </c>
    </row>
    <row r="123" spans="1:8" ht="17.100000000000001" customHeight="1" x14ac:dyDescent="0.2">
      <c r="A123" s="214" t="s">
        <v>89</v>
      </c>
      <c r="B123" s="137">
        <v>750.69500000000005</v>
      </c>
      <c r="C123" s="173">
        <v>356.72</v>
      </c>
      <c r="D123" s="137">
        <v>393.97500000000002</v>
      </c>
      <c r="E123" s="182">
        <v>47.5</v>
      </c>
      <c r="F123" s="124">
        <v>52.5</v>
      </c>
      <c r="G123" s="182">
        <v>12.6</v>
      </c>
      <c r="H123" s="124">
        <v>14.1</v>
      </c>
    </row>
    <row r="124" spans="1:8" ht="17.100000000000001" customHeight="1" x14ac:dyDescent="0.2">
      <c r="A124" s="214" t="s">
        <v>90</v>
      </c>
      <c r="B124" s="137">
        <v>258.43</v>
      </c>
      <c r="C124" s="173">
        <v>116.357</v>
      </c>
      <c r="D124" s="137">
        <v>142.072</v>
      </c>
      <c r="E124" s="173">
        <v>45</v>
      </c>
      <c r="F124" s="137">
        <v>55</v>
      </c>
      <c r="G124" s="182">
        <v>4.0999999999999996</v>
      </c>
      <c r="H124" s="124">
        <v>5.0999999999999996</v>
      </c>
    </row>
    <row r="125" spans="1:8" ht="17.100000000000001" customHeight="1" x14ac:dyDescent="0.2">
      <c r="A125" s="214" t="s">
        <v>91</v>
      </c>
      <c r="B125" s="137">
        <v>217.08600000000001</v>
      </c>
      <c r="C125" s="173">
        <v>94.433999999999997</v>
      </c>
      <c r="D125" s="137">
        <v>122.65300000000001</v>
      </c>
      <c r="E125" s="182">
        <v>43.5</v>
      </c>
      <c r="F125" s="124">
        <v>56.5</v>
      </c>
      <c r="G125" s="182">
        <v>3.3</v>
      </c>
      <c r="H125" s="124">
        <v>4.4000000000000004</v>
      </c>
    </row>
    <row r="126" spans="1:8" ht="17.100000000000001" customHeight="1" x14ac:dyDescent="0.2">
      <c r="A126" s="214" t="s">
        <v>92</v>
      </c>
      <c r="B126" s="137">
        <v>194.565</v>
      </c>
      <c r="C126" s="173">
        <v>82.828000000000003</v>
      </c>
      <c r="D126" s="137">
        <v>111.73699999999999</v>
      </c>
      <c r="E126" s="182">
        <v>42.6</v>
      </c>
      <c r="F126" s="124">
        <v>57.4</v>
      </c>
      <c r="G126" s="182">
        <v>2.9</v>
      </c>
      <c r="H126" s="137">
        <v>4</v>
      </c>
    </row>
    <row r="127" spans="1:8" ht="17.100000000000001" customHeight="1" x14ac:dyDescent="0.2">
      <c r="A127" s="214" t="s">
        <v>93</v>
      </c>
      <c r="B127" s="137">
        <v>174.78</v>
      </c>
      <c r="C127" s="173">
        <v>76.97</v>
      </c>
      <c r="D127" s="137">
        <v>97.81</v>
      </c>
      <c r="E127" s="173">
        <v>44</v>
      </c>
      <c r="F127" s="137">
        <v>56</v>
      </c>
      <c r="G127" s="182">
        <v>2.7</v>
      </c>
      <c r="H127" s="124">
        <v>3.5</v>
      </c>
    </row>
    <row r="128" spans="1:8" ht="17.100000000000001" customHeight="1" x14ac:dyDescent="0.2">
      <c r="A128" s="214" t="s">
        <v>94</v>
      </c>
      <c r="B128" s="137">
        <v>619.20600000000002</v>
      </c>
      <c r="C128" s="173">
        <v>285.34899999999999</v>
      </c>
      <c r="D128" s="137">
        <v>333.85700000000003</v>
      </c>
      <c r="E128" s="182">
        <v>46.1</v>
      </c>
      <c r="F128" s="124">
        <v>53.9</v>
      </c>
      <c r="G128" s="182">
        <v>10.1</v>
      </c>
      <c r="H128" s="137">
        <v>12</v>
      </c>
    </row>
    <row r="129" spans="1:8" ht="17.100000000000001" customHeight="1" x14ac:dyDescent="0.2">
      <c r="A129" s="214" t="s">
        <v>95</v>
      </c>
      <c r="B129" s="137">
        <v>1107.961</v>
      </c>
      <c r="C129" s="173">
        <v>558.85199999999998</v>
      </c>
      <c r="D129" s="137">
        <v>549.10900000000004</v>
      </c>
      <c r="E129" s="182">
        <v>50.4</v>
      </c>
      <c r="F129" s="124">
        <v>49.6</v>
      </c>
      <c r="G129" s="182">
        <v>19.8</v>
      </c>
      <c r="H129" s="124">
        <v>19.7</v>
      </c>
    </row>
    <row r="130" spans="1:8" ht="17.100000000000001" customHeight="1" x14ac:dyDescent="0.2">
      <c r="A130" s="214" t="s">
        <v>96</v>
      </c>
      <c r="B130" s="137">
        <v>524.11599999999999</v>
      </c>
      <c r="C130" s="173">
        <v>300.54300000000001</v>
      </c>
      <c r="D130" s="137">
        <v>223.572</v>
      </c>
      <c r="E130" s="182">
        <v>57.3</v>
      </c>
      <c r="F130" s="124">
        <v>42.7</v>
      </c>
      <c r="G130" s="182">
        <v>10.6</v>
      </c>
      <c r="H130" s="137">
        <v>8</v>
      </c>
    </row>
    <row r="131" spans="1:8" ht="17.100000000000001" customHeight="1" x14ac:dyDescent="0.2">
      <c r="A131" s="214" t="s">
        <v>97</v>
      </c>
      <c r="B131" s="137">
        <v>236.57300000000001</v>
      </c>
      <c r="C131" s="173">
        <v>149.83500000000001</v>
      </c>
      <c r="D131" s="137">
        <v>86.738</v>
      </c>
      <c r="E131" s="182">
        <v>63.3</v>
      </c>
      <c r="F131" s="124">
        <v>36.700000000000003</v>
      </c>
      <c r="G131" s="182">
        <v>5.3</v>
      </c>
      <c r="H131" s="124">
        <v>3.1</v>
      </c>
    </row>
    <row r="132" spans="1:8" ht="17.100000000000001" customHeight="1" x14ac:dyDescent="0.2">
      <c r="A132" s="214" t="s">
        <v>98</v>
      </c>
      <c r="B132" s="137">
        <v>324.27999999999997</v>
      </c>
      <c r="C132" s="173">
        <v>206.39</v>
      </c>
      <c r="D132" s="137">
        <v>117.89100000000001</v>
      </c>
      <c r="E132" s="182">
        <v>63.6</v>
      </c>
      <c r="F132" s="124">
        <v>36.4</v>
      </c>
      <c r="G132" s="182">
        <v>7.3</v>
      </c>
      <c r="H132" s="124">
        <v>4.2</v>
      </c>
    </row>
    <row r="133" spans="1:8" s="91" customFormat="1" ht="15.75" customHeight="1" thickBot="1" x14ac:dyDescent="0.25">
      <c r="A133" s="407" t="s">
        <v>80</v>
      </c>
      <c r="B133" s="407"/>
      <c r="C133" s="407"/>
      <c r="D133" s="407"/>
      <c r="E133" s="407"/>
      <c r="F133" s="407"/>
      <c r="G133" s="407"/>
      <c r="H133" s="407"/>
    </row>
    <row r="134" spans="1:8" ht="15.75" customHeight="1" thickTop="1" x14ac:dyDescent="0.2">
      <c r="A134" s="400"/>
      <c r="B134" s="389" t="s">
        <v>46</v>
      </c>
      <c r="C134" s="390"/>
      <c r="D134" s="390"/>
      <c r="E134" s="390"/>
      <c r="F134" s="390"/>
      <c r="G134" s="390"/>
      <c r="H134" s="390"/>
    </row>
    <row r="135" spans="1:8" ht="37.35" customHeight="1" x14ac:dyDescent="0.2">
      <c r="A135" s="408"/>
      <c r="B135" s="410" t="s">
        <v>47</v>
      </c>
      <c r="C135" s="412" t="s">
        <v>48</v>
      </c>
      <c r="D135" s="413"/>
      <c r="E135" s="414" t="s">
        <v>51</v>
      </c>
      <c r="F135" s="415"/>
      <c r="G135" s="414" t="s">
        <v>52</v>
      </c>
      <c r="H135" s="416"/>
    </row>
    <row r="136" spans="1:8" ht="14.1" customHeight="1" thickBot="1" x14ac:dyDescent="0.25">
      <c r="A136" s="409"/>
      <c r="B136" s="411"/>
      <c r="C136" s="245" t="s">
        <v>49</v>
      </c>
      <c r="D136" s="245" t="s">
        <v>50</v>
      </c>
      <c r="E136" s="245" t="s">
        <v>49</v>
      </c>
      <c r="F136" s="245" t="s">
        <v>50</v>
      </c>
      <c r="G136" s="245" t="s">
        <v>49</v>
      </c>
      <c r="H136" s="291" t="s">
        <v>50</v>
      </c>
    </row>
    <row r="137" spans="1:8" ht="25.5" customHeight="1" thickTop="1" x14ac:dyDescent="0.2">
      <c r="B137" s="388" t="s">
        <v>85</v>
      </c>
      <c r="C137" s="388"/>
      <c r="D137" s="388"/>
      <c r="E137" s="388"/>
      <c r="F137" s="388"/>
      <c r="G137" s="388"/>
      <c r="H137" s="388"/>
    </row>
    <row r="138" spans="1:8" ht="14.85" customHeight="1" x14ac:dyDescent="0.2">
      <c r="A138" s="53" t="s">
        <v>132</v>
      </c>
      <c r="B138" s="124" t="s">
        <v>86</v>
      </c>
      <c r="C138" s="182"/>
      <c r="E138" s="182"/>
      <c r="G138" s="182"/>
    </row>
    <row r="139" spans="1:8" ht="14.85" customHeight="1" x14ac:dyDescent="0.2">
      <c r="A139" s="53" t="s">
        <v>131</v>
      </c>
      <c r="C139" s="182"/>
      <c r="E139" s="182"/>
      <c r="G139" s="182"/>
    </row>
    <row r="140" spans="1:8" ht="14.85" customHeight="1" x14ac:dyDescent="0.2">
      <c r="A140" s="53" t="s">
        <v>130</v>
      </c>
      <c r="B140" s="137">
        <v>950.17499999999995</v>
      </c>
      <c r="C140" s="173">
        <v>519.18100000000004</v>
      </c>
      <c r="D140" s="137">
        <v>430.99299999999999</v>
      </c>
      <c r="E140" s="182">
        <v>54.6</v>
      </c>
      <c r="F140" s="124">
        <v>45.4</v>
      </c>
      <c r="G140" s="182">
        <v>18.399999999999999</v>
      </c>
      <c r="H140" s="124">
        <v>15.4</v>
      </c>
    </row>
    <row r="141" spans="1:8" ht="14.85" customHeight="1" x14ac:dyDescent="0.2">
      <c r="A141" s="53" t="s">
        <v>129</v>
      </c>
      <c r="C141" s="182"/>
      <c r="E141" s="182"/>
      <c r="G141" s="182"/>
    </row>
    <row r="142" spans="1:8" ht="14.85" customHeight="1" x14ac:dyDescent="0.2">
      <c r="A142" s="53" t="s">
        <v>133</v>
      </c>
      <c r="C142" s="182"/>
      <c r="E142" s="182"/>
      <c r="G142" s="182"/>
    </row>
    <row r="143" spans="1:8" ht="14.85" customHeight="1" x14ac:dyDescent="0.2">
      <c r="A143" s="212" t="s">
        <v>134</v>
      </c>
      <c r="C143" s="182" t="s">
        <v>87</v>
      </c>
      <c r="E143" s="182"/>
      <c r="G143" s="182"/>
    </row>
    <row r="144" spans="1:8" ht="14.85" customHeight="1" x14ac:dyDescent="0.2">
      <c r="A144" s="212" t="s">
        <v>135</v>
      </c>
      <c r="B144" s="137">
        <v>2.6070000000000002</v>
      </c>
      <c r="C144" s="173">
        <v>1.538</v>
      </c>
      <c r="D144" s="137">
        <v>1.069</v>
      </c>
      <c r="E144" s="173">
        <v>59</v>
      </c>
      <c r="F144" s="137">
        <v>41</v>
      </c>
      <c r="G144" s="182">
        <v>0.1</v>
      </c>
      <c r="H144" s="137">
        <v>0</v>
      </c>
    </row>
    <row r="145" spans="1:8" ht="14.85" customHeight="1" x14ac:dyDescent="0.2">
      <c r="A145" s="212" t="s">
        <v>140</v>
      </c>
      <c r="C145" s="182"/>
      <c r="E145" s="182"/>
      <c r="G145" s="182"/>
    </row>
    <row r="146" spans="1:8" ht="14.85" customHeight="1" x14ac:dyDescent="0.2">
      <c r="A146" s="212" t="s">
        <v>141</v>
      </c>
      <c r="B146" s="137">
        <v>763.24400000000003</v>
      </c>
      <c r="C146" s="173">
        <v>430.78899999999999</v>
      </c>
      <c r="D146" s="137">
        <v>332.45499999999998</v>
      </c>
      <c r="E146" s="182">
        <v>56.4</v>
      </c>
      <c r="F146" s="124">
        <v>43.6</v>
      </c>
      <c r="G146" s="182">
        <v>15.3</v>
      </c>
      <c r="H146" s="124">
        <v>11.9</v>
      </c>
    </row>
    <row r="147" spans="1:8" ht="14.85" customHeight="1" x14ac:dyDescent="0.2">
      <c r="A147" s="212" t="s">
        <v>147</v>
      </c>
      <c r="C147" s="182"/>
      <c r="E147" s="182"/>
      <c r="G147" s="182"/>
    </row>
    <row r="148" spans="1:8" ht="14.85" customHeight="1" x14ac:dyDescent="0.2">
      <c r="A148" s="212" t="s">
        <v>148</v>
      </c>
      <c r="B148" s="137">
        <v>23.116</v>
      </c>
      <c r="C148" s="173">
        <v>9.5939999999999994</v>
      </c>
      <c r="D148" s="137">
        <v>13.522</v>
      </c>
      <c r="E148" s="182">
        <v>41.5</v>
      </c>
      <c r="F148" s="124">
        <v>58.5</v>
      </c>
      <c r="G148" s="182">
        <v>0.3</v>
      </c>
      <c r="H148" s="124">
        <v>0.5</v>
      </c>
    </row>
    <row r="149" spans="1:8" ht="14.85" customHeight="1" x14ac:dyDescent="0.2">
      <c r="A149" s="53" t="s">
        <v>292</v>
      </c>
      <c r="C149" s="182"/>
      <c r="E149" s="182"/>
      <c r="G149" s="182"/>
    </row>
    <row r="150" spans="1:8" ht="14.85" customHeight="1" x14ac:dyDescent="0.2">
      <c r="A150" s="53" t="s">
        <v>152</v>
      </c>
      <c r="C150" s="182"/>
      <c r="E150" s="182"/>
      <c r="G150" s="182"/>
    </row>
    <row r="151" spans="1:8" ht="14.85" customHeight="1" x14ac:dyDescent="0.2">
      <c r="A151" s="53" t="s">
        <v>153</v>
      </c>
      <c r="B151" s="153">
        <v>161.208</v>
      </c>
      <c r="C151" s="173">
        <v>77.260000000000005</v>
      </c>
      <c r="D151" s="137">
        <v>83.947999999999993</v>
      </c>
      <c r="E151" s="182">
        <v>47.9</v>
      </c>
      <c r="F151" s="124">
        <v>52.1</v>
      </c>
      <c r="G151" s="182">
        <v>2.7</v>
      </c>
      <c r="H151" s="137">
        <v>3</v>
      </c>
    </row>
    <row r="152" spans="1:8" ht="14.85" customHeight="1" x14ac:dyDescent="0.2">
      <c r="A152" s="210" t="s">
        <v>176</v>
      </c>
      <c r="B152" s="271">
        <v>941.57500000000005</v>
      </c>
      <c r="C152" s="173">
        <v>353.58499999999998</v>
      </c>
      <c r="D152" s="137">
        <v>587.99</v>
      </c>
      <c r="E152" s="182">
        <v>37.6</v>
      </c>
      <c r="F152" s="124">
        <v>62.4</v>
      </c>
      <c r="G152" s="182">
        <v>12.5</v>
      </c>
      <c r="H152" s="124">
        <v>21.1</v>
      </c>
    </row>
    <row r="153" spans="1:8" ht="14.85" customHeight="1" x14ac:dyDescent="0.2">
      <c r="A153" s="210" t="s">
        <v>175</v>
      </c>
      <c r="B153" s="272"/>
      <c r="C153" s="182"/>
      <c r="E153" s="182"/>
      <c r="G153" s="182"/>
    </row>
    <row r="154" spans="1:8" ht="14.85" customHeight="1" x14ac:dyDescent="0.2">
      <c r="A154" s="210" t="s">
        <v>174</v>
      </c>
      <c r="B154" s="151"/>
      <c r="C154" s="182"/>
      <c r="E154" s="182"/>
      <c r="G154" s="182"/>
    </row>
    <row r="155" spans="1:8" ht="14.85" customHeight="1" x14ac:dyDescent="0.2">
      <c r="A155" s="210" t="s">
        <v>177</v>
      </c>
      <c r="B155" s="153">
        <v>255.922</v>
      </c>
      <c r="C155" s="173">
        <v>159.01499999999999</v>
      </c>
      <c r="D155" s="137">
        <v>96.906000000000006</v>
      </c>
      <c r="E155" s="182">
        <v>62.1</v>
      </c>
      <c r="F155" s="124">
        <v>37.9</v>
      </c>
      <c r="G155" s="182">
        <v>5.6</v>
      </c>
      <c r="H155" s="124">
        <v>3.5</v>
      </c>
    </row>
    <row r="156" spans="1:8" ht="14.85" customHeight="1" x14ac:dyDescent="0.2">
      <c r="A156" s="212" t="s">
        <v>186</v>
      </c>
      <c r="C156" s="182"/>
      <c r="E156" s="182"/>
      <c r="G156" s="182"/>
    </row>
    <row r="157" spans="1:8" ht="14.85" customHeight="1" x14ac:dyDescent="0.2">
      <c r="A157" s="212" t="s">
        <v>187</v>
      </c>
      <c r="B157" s="137">
        <v>165.72200000000001</v>
      </c>
      <c r="C157" s="173">
        <v>62.485999999999997</v>
      </c>
      <c r="D157" s="137">
        <v>103.236</v>
      </c>
      <c r="E157" s="182">
        <v>37.700000000000003</v>
      </c>
      <c r="F157" s="124">
        <v>62.3</v>
      </c>
      <c r="G157" s="182">
        <v>2.2000000000000002</v>
      </c>
      <c r="H157" s="124">
        <v>3.7</v>
      </c>
    </row>
    <row r="158" spans="1:8" ht="14.85" customHeight="1" x14ac:dyDescent="0.2">
      <c r="A158" s="210" t="s">
        <v>195</v>
      </c>
      <c r="B158" s="271">
        <v>198.44800000000001</v>
      </c>
      <c r="C158" s="173">
        <v>52.765999999999998</v>
      </c>
      <c r="D158" s="137">
        <v>145.68199999999999</v>
      </c>
      <c r="E158" s="182">
        <v>26.6</v>
      </c>
      <c r="F158" s="124">
        <v>73.400000000000006</v>
      </c>
      <c r="G158" s="182">
        <v>1.9</v>
      </c>
      <c r="H158" s="124">
        <v>5.2</v>
      </c>
    </row>
    <row r="159" spans="1:8" ht="14.85" customHeight="1" x14ac:dyDescent="0.2">
      <c r="A159" s="210" t="s">
        <v>207</v>
      </c>
      <c r="B159" s="271">
        <v>321.48399999999998</v>
      </c>
      <c r="C159" s="173">
        <v>79.317999999999998</v>
      </c>
      <c r="D159" s="137">
        <v>242.166</v>
      </c>
      <c r="E159" s="182">
        <v>24.7</v>
      </c>
      <c r="F159" s="124">
        <v>75.3</v>
      </c>
      <c r="G159" s="182">
        <v>2.8</v>
      </c>
      <c r="H159" s="124">
        <v>8.6999999999999993</v>
      </c>
    </row>
    <row r="160" spans="1:8" ht="14.85" customHeight="1" x14ac:dyDescent="0.2">
      <c r="A160" s="210" t="s">
        <v>293</v>
      </c>
      <c r="B160" s="271">
        <v>864.94600000000003</v>
      </c>
      <c r="C160" s="173">
        <v>245.07599999999999</v>
      </c>
      <c r="D160" s="137">
        <v>619.87</v>
      </c>
      <c r="E160" s="182">
        <v>28.3</v>
      </c>
      <c r="F160" s="124">
        <v>71.7</v>
      </c>
      <c r="G160" s="182">
        <v>8.6999999999999993</v>
      </c>
      <c r="H160" s="124">
        <v>22.2</v>
      </c>
    </row>
    <row r="161" spans="1:8" ht="14.85" customHeight="1" x14ac:dyDescent="0.2">
      <c r="A161" s="212" t="s">
        <v>294</v>
      </c>
      <c r="B161" s="151"/>
      <c r="C161" s="182"/>
      <c r="E161" s="182"/>
      <c r="G161" s="182"/>
    </row>
    <row r="162" spans="1:8" ht="14.85" customHeight="1" x14ac:dyDescent="0.2">
      <c r="A162" s="212" t="s">
        <v>295</v>
      </c>
      <c r="B162" s="137">
        <v>127.004</v>
      </c>
      <c r="C162" s="173">
        <v>82.171000000000006</v>
      </c>
      <c r="D162" s="137">
        <v>44.832999999999998</v>
      </c>
      <c r="E162" s="182">
        <v>64.7</v>
      </c>
      <c r="F162" s="124">
        <v>35.299999999999997</v>
      </c>
      <c r="G162" s="182">
        <v>2.9</v>
      </c>
      <c r="H162" s="124">
        <v>1.6</v>
      </c>
    </row>
    <row r="163" spans="1:8" ht="14.85" customHeight="1" x14ac:dyDescent="0.2">
      <c r="A163" s="212" t="s">
        <v>296</v>
      </c>
      <c r="C163" s="182"/>
      <c r="E163" s="182"/>
      <c r="G163" s="182"/>
    </row>
    <row r="164" spans="1:8" ht="14.85" customHeight="1" x14ac:dyDescent="0.2">
      <c r="A164" s="212" t="s">
        <v>297</v>
      </c>
      <c r="B164" s="137">
        <v>305.101</v>
      </c>
      <c r="C164" s="173">
        <v>31.053000000000001</v>
      </c>
      <c r="D164" s="137">
        <v>274.048</v>
      </c>
      <c r="E164" s="182">
        <v>10.199999999999999</v>
      </c>
      <c r="F164" s="124">
        <v>89.8</v>
      </c>
      <c r="G164" s="182">
        <v>1.1000000000000001</v>
      </c>
      <c r="H164" s="124">
        <v>9.8000000000000007</v>
      </c>
    </row>
    <row r="165" spans="1:8" ht="14.85" customHeight="1" x14ac:dyDescent="0.2">
      <c r="A165" s="212" t="s">
        <v>298</v>
      </c>
      <c r="B165" s="137">
        <v>51.511000000000003</v>
      </c>
      <c r="C165" s="173">
        <v>12.372999999999999</v>
      </c>
      <c r="D165" s="137">
        <v>39.137999999999998</v>
      </c>
      <c r="E165" s="173">
        <v>24</v>
      </c>
      <c r="F165" s="137">
        <v>76</v>
      </c>
      <c r="G165" s="182">
        <v>0.4</v>
      </c>
      <c r="H165" s="124">
        <v>1.4</v>
      </c>
    </row>
    <row r="166" spans="1:8" ht="14.85" customHeight="1" x14ac:dyDescent="0.2">
      <c r="A166" s="210" t="s">
        <v>299</v>
      </c>
      <c r="B166" s="271">
        <v>380.74099999999999</v>
      </c>
      <c r="C166" s="173">
        <v>119.42</v>
      </c>
      <c r="D166" s="137">
        <v>261.32100000000003</v>
      </c>
      <c r="E166" s="182">
        <v>31.4</v>
      </c>
      <c r="F166" s="124">
        <v>68.599999999999994</v>
      </c>
      <c r="G166" s="182">
        <v>4.2</v>
      </c>
      <c r="H166" s="124">
        <v>9.4</v>
      </c>
    </row>
    <row r="167" spans="1:8" ht="14.85" customHeight="1" x14ac:dyDescent="0.2">
      <c r="A167" s="212" t="s">
        <v>300</v>
      </c>
      <c r="C167" s="182"/>
      <c r="E167" s="182"/>
      <c r="G167" s="182"/>
    </row>
    <row r="168" spans="1:8" ht="14.85" customHeight="1" x14ac:dyDescent="0.2">
      <c r="A168" s="212" t="s">
        <v>301</v>
      </c>
      <c r="B168" s="137">
        <v>0.58899999999999997</v>
      </c>
      <c r="C168" s="173">
        <v>5.8999999999999997E-2</v>
      </c>
      <c r="D168" s="137">
        <v>0.53</v>
      </c>
      <c r="E168" s="173">
        <v>10</v>
      </c>
      <c r="F168" s="137">
        <v>90</v>
      </c>
      <c r="G168" s="173">
        <v>0</v>
      </c>
      <c r="H168" s="137">
        <v>0</v>
      </c>
    </row>
    <row r="169" spans="1:8" ht="14.85" customHeight="1" x14ac:dyDescent="0.2">
      <c r="A169" s="210" t="s">
        <v>302</v>
      </c>
      <c r="B169" s="271">
        <v>225.84399999999999</v>
      </c>
      <c r="C169" s="173">
        <v>37.918999999999997</v>
      </c>
      <c r="D169" s="137">
        <v>187.92500000000001</v>
      </c>
      <c r="E169" s="182">
        <v>16.8</v>
      </c>
      <c r="F169" s="124">
        <v>83.2</v>
      </c>
      <c r="G169" s="182">
        <v>1.3</v>
      </c>
      <c r="H169" s="124">
        <v>6.7</v>
      </c>
    </row>
    <row r="170" spans="1:8" ht="14.85" customHeight="1" x14ac:dyDescent="0.2">
      <c r="A170" s="210" t="s">
        <v>303</v>
      </c>
      <c r="B170" s="272"/>
      <c r="C170" s="182"/>
      <c r="E170" s="182"/>
      <c r="G170" s="182"/>
    </row>
    <row r="171" spans="1:8" ht="14.85" customHeight="1" x14ac:dyDescent="0.2">
      <c r="A171" s="53" t="s">
        <v>304</v>
      </c>
      <c r="B171" s="153">
        <v>88.543000000000006</v>
      </c>
      <c r="C171" s="173">
        <v>14.256</v>
      </c>
      <c r="D171" s="137">
        <v>74.287000000000006</v>
      </c>
      <c r="E171" s="182">
        <v>16.100000000000001</v>
      </c>
      <c r="F171" s="124">
        <v>83.9</v>
      </c>
      <c r="G171" s="182">
        <v>0.5</v>
      </c>
      <c r="H171" s="124">
        <v>2.7</v>
      </c>
    </row>
    <row r="172" spans="1:8" ht="14.85" customHeight="1" x14ac:dyDescent="0.2">
      <c r="A172" s="210" t="s">
        <v>305</v>
      </c>
      <c r="B172" s="272"/>
      <c r="C172" s="182"/>
      <c r="E172" s="182"/>
      <c r="G172" s="182"/>
    </row>
    <row r="173" spans="1:8" ht="14.85" customHeight="1" x14ac:dyDescent="0.2">
      <c r="A173" s="53" t="s">
        <v>306</v>
      </c>
      <c r="B173" s="137">
        <v>137.30099999999999</v>
      </c>
      <c r="C173" s="173">
        <v>23.663</v>
      </c>
      <c r="D173" s="137">
        <v>113.63800000000001</v>
      </c>
      <c r="E173" s="182">
        <v>17.2</v>
      </c>
      <c r="F173" s="124">
        <v>82.8</v>
      </c>
      <c r="G173" s="182">
        <v>0.8</v>
      </c>
      <c r="H173" s="124">
        <v>4.0999999999999996</v>
      </c>
    </row>
    <row r="174" spans="1:8" ht="14.85" customHeight="1" x14ac:dyDescent="0.2">
      <c r="A174" s="210" t="s">
        <v>307</v>
      </c>
      <c r="B174" s="272"/>
      <c r="C174" s="182"/>
      <c r="E174" s="182"/>
      <c r="G174" s="182"/>
    </row>
    <row r="175" spans="1:8" ht="14.85" customHeight="1" x14ac:dyDescent="0.2">
      <c r="A175" s="53" t="s">
        <v>308</v>
      </c>
      <c r="B175" s="137">
        <v>499.47399999999999</v>
      </c>
      <c r="C175" s="173">
        <v>164.06299999999999</v>
      </c>
      <c r="D175" s="137">
        <v>335.41199999999998</v>
      </c>
      <c r="E175" s="182">
        <v>32.799999999999997</v>
      </c>
      <c r="F175" s="124">
        <v>67.2</v>
      </c>
      <c r="G175" s="182">
        <v>5.8</v>
      </c>
      <c r="H175" s="137">
        <v>12</v>
      </c>
    </row>
    <row r="176" spans="1:8" ht="14.85" customHeight="1" x14ac:dyDescent="0.2">
      <c r="A176" s="210" t="s">
        <v>309</v>
      </c>
      <c r="B176" s="272"/>
      <c r="C176" s="182"/>
      <c r="E176" s="182"/>
      <c r="G176" s="182"/>
    </row>
    <row r="177" spans="1:8" ht="14.85" customHeight="1" x14ac:dyDescent="0.2">
      <c r="A177" s="53" t="s">
        <v>310</v>
      </c>
      <c r="B177" s="137">
        <v>380.6</v>
      </c>
      <c r="C177" s="173">
        <v>137.15899999999999</v>
      </c>
      <c r="D177" s="137">
        <v>243.441</v>
      </c>
      <c r="E177" s="173">
        <v>36</v>
      </c>
      <c r="F177" s="137">
        <v>64</v>
      </c>
      <c r="G177" s="182">
        <v>4.9000000000000004</v>
      </c>
      <c r="H177" s="124">
        <v>8.6999999999999993</v>
      </c>
    </row>
    <row r="178" spans="1:8" ht="14.85" customHeight="1" x14ac:dyDescent="0.2">
      <c r="A178" s="53" t="s">
        <v>311</v>
      </c>
      <c r="B178" s="137">
        <v>118.759</v>
      </c>
      <c r="C178" s="173">
        <v>26.847000000000001</v>
      </c>
      <c r="D178" s="137">
        <v>91.912999999999997</v>
      </c>
      <c r="E178" s="182">
        <v>22.6</v>
      </c>
      <c r="F178" s="124">
        <v>77.400000000000006</v>
      </c>
      <c r="G178" s="173">
        <v>1</v>
      </c>
      <c r="H178" s="124">
        <v>3.3</v>
      </c>
    </row>
    <row r="179" spans="1:8" ht="14.85" customHeight="1" x14ac:dyDescent="0.2">
      <c r="A179" s="210" t="s">
        <v>312</v>
      </c>
      <c r="C179" s="182"/>
      <c r="E179" s="182"/>
      <c r="G179" s="182"/>
    </row>
    <row r="180" spans="1:8" ht="14.85" customHeight="1" x14ac:dyDescent="0.2">
      <c r="A180" s="53" t="s">
        <v>313</v>
      </c>
      <c r="C180" s="182"/>
      <c r="E180" s="182"/>
      <c r="G180" s="182"/>
    </row>
    <row r="181" spans="1:8" ht="14.85" customHeight="1" x14ac:dyDescent="0.2">
      <c r="A181" s="210" t="s">
        <v>314</v>
      </c>
      <c r="B181" s="137">
        <v>0.115</v>
      </c>
      <c r="C181" s="173">
        <v>5.7000000000000002E-2</v>
      </c>
      <c r="D181" s="137">
        <v>5.8000000000000003E-2</v>
      </c>
      <c r="E181" s="182">
        <v>49.9</v>
      </c>
      <c r="F181" s="124">
        <v>50.1</v>
      </c>
      <c r="G181" s="173">
        <v>0</v>
      </c>
      <c r="H181" s="137">
        <v>0</v>
      </c>
    </row>
    <row r="182" spans="1:8" s="91" customFormat="1" ht="15.75" customHeight="1" thickBot="1" x14ac:dyDescent="0.25">
      <c r="A182" s="407" t="s">
        <v>80</v>
      </c>
      <c r="B182" s="407"/>
      <c r="C182" s="407"/>
      <c r="D182" s="407"/>
      <c r="E182" s="407"/>
      <c r="F182" s="407"/>
      <c r="G182" s="407"/>
      <c r="H182" s="407"/>
    </row>
    <row r="183" spans="1:8" ht="14.1" customHeight="1" thickTop="1" x14ac:dyDescent="0.2">
      <c r="A183" s="400"/>
      <c r="B183" s="389" t="s">
        <v>46</v>
      </c>
      <c r="C183" s="390"/>
      <c r="D183" s="390"/>
      <c r="E183" s="390"/>
      <c r="F183" s="390"/>
      <c r="G183" s="390"/>
      <c r="H183" s="390"/>
    </row>
    <row r="184" spans="1:8" ht="37.5" customHeight="1" x14ac:dyDescent="0.2">
      <c r="A184" s="408"/>
      <c r="B184" s="410" t="s">
        <v>47</v>
      </c>
      <c r="C184" s="412" t="s">
        <v>48</v>
      </c>
      <c r="D184" s="413"/>
      <c r="E184" s="414" t="s">
        <v>51</v>
      </c>
      <c r="F184" s="415"/>
      <c r="G184" s="414" t="s">
        <v>52</v>
      </c>
      <c r="H184" s="416"/>
    </row>
    <row r="185" spans="1:8" ht="14.1" customHeight="1" thickBot="1" x14ac:dyDescent="0.25">
      <c r="A185" s="409"/>
      <c r="B185" s="411"/>
      <c r="C185" s="245" t="s">
        <v>49</v>
      </c>
      <c r="D185" s="245" t="s">
        <v>50</v>
      </c>
      <c r="E185" s="245" t="s">
        <v>49</v>
      </c>
      <c r="F185" s="245" t="s">
        <v>50</v>
      </c>
      <c r="G185" s="245" t="s">
        <v>49</v>
      </c>
      <c r="H185" s="291" t="s">
        <v>50</v>
      </c>
    </row>
    <row r="186" spans="1:8" ht="14.45" customHeight="1" thickTop="1" x14ac:dyDescent="0.2">
      <c r="A186" s="268" t="s">
        <v>315</v>
      </c>
      <c r="B186" s="151"/>
      <c r="C186" s="147"/>
      <c r="E186" s="147"/>
      <c r="G186" s="147"/>
    </row>
    <row r="187" spans="1:8" ht="14.45" customHeight="1" x14ac:dyDescent="0.2">
      <c r="A187" s="53" t="s">
        <v>316</v>
      </c>
      <c r="C187" s="182"/>
      <c r="E187" s="182"/>
      <c r="G187" s="182"/>
    </row>
    <row r="188" spans="1:8" ht="14.45" customHeight="1" x14ac:dyDescent="0.2">
      <c r="A188" s="53" t="s">
        <v>317</v>
      </c>
      <c r="C188" s="182"/>
      <c r="E188" s="182"/>
      <c r="G188" s="182"/>
    </row>
    <row r="189" spans="1:8" ht="14.45" customHeight="1" x14ac:dyDescent="0.2">
      <c r="A189" s="53" t="s">
        <v>318</v>
      </c>
      <c r="B189" s="137">
        <v>65.010000000000005</v>
      </c>
      <c r="C189" s="173">
        <v>30.734999999999999</v>
      </c>
      <c r="D189" s="137">
        <v>34.276000000000003</v>
      </c>
      <c r="E189" s="182">
        <v>47.3</v>
      </c>
      <c r="F189" s="124">
        <v>52.7</v>
      </c>
      <c r="G189" s="182">
        <v>1.1000000000000001</v>
      </c>
      <c r="H189" s="124">
        <v>1.2</v>
      </c>
    </row>
    <row r="190" spans="1:8" ht="14.45" customHeight="1" x14ac:dyDescent="0.2">
      <c r="A190" s="53" t="s">
        <v>319</v>
      </c>
      <c r="C190" s="182"/>
      <c r="E190" s="182"/>
      <c r="G190" s="182"/>
    </row>
    <row r="191" spans="1:8" ht="14.45" customHeight="1" x14ac:dyDescent="0.2">
      <c r="A191" s="53" t="s">
        <v>320</v>
      </c>
      <c r="C191" s="182"/>
      <c r="E191" s="182"/>
      <c r="G191" s="182"/>
    </row>
    <row r="192" spans="1:8" ht="14.45" customHeight="1" x14ac:dyDescent="0.2">
      <c r="A192" s="53" t="s">
        <v>321</v>
      </c>
      <c r="B192" s="137">
        <v>65.010000000000005</v>
      </c>
      <c r="C192" s="173">
        <v>30.734999999999999</v>
      </c>
      <c r="D192" s="137">
        <v>34.276000000000003</v>
      </c>
      <c r="E192" s="182">
        <v>47.3</v>
      </c>
      <c r="F192" s="124">
        <v>52.7</v>
      </c>
      <c r="G192" s="182">
        <v>1.1000000000000001</v>
      </c>
      <c r="H192" s="124">
        <v>1.2</v>
      </c>
    </row>
    <row r="193" spans="1:8" ht="14.45" customHeight="1" x14ac:dyDescent="0.2">
      <c r="A193" s="53" t="s">
        <v>322</v>
      </c>
      <c r="C193" s="182"/>
      <c r="E193" s="182"/>
      <c r="G193" s="182"/>
    </row>
    <row r="194" spans="1:8" ht="14.45" customHeight="1" x14ac:dyDescent="0.2">
      <c r="A194" s="53" t="s">
        <v>323</v>
      </c>
      <c r="B194" s="137">
        <v>667.96600000000001</v>
      </c>
      <c r="C194" s="173">
        <v>532.28200000000004</v>
      </c>
      <c r="D194" s="137">
        <v>135.684</v>
      </c>
      <c r="E194" s="182">
        <v>79.7</v>
      </c>
      <c r="F194" s="124">
        <v>20.3</v>
      </c>
      <c r="G194" s="182">
        <v>18.8</v>
      </c>
      <c r="H194" s="124">
        <v>4.9000000000000004</v>
      </c>
    </row>
    <row r="195" spans="1:8" ht="14.45" customHeight="1" x14ac:dyDescent="0.2">
      <c r="A195" s="53" t="s">
        <v>324</v>
      </c>
      <c r="C195" s="182"/>
      <c r="E195" s="182"/>
      <c r="G195" s="182"/>
    </row>
    <row r="196" spans="1:8" ht="14.45" customHeight="1" x14ac:dyDescent="0.2">
      <c r="A196" s="53" t="s">
        <v>325</v>
      </c>
      <c r="B196" s="137">
        <v>135.11799999999999</v>
      </c>
      <c r="C196" s="173">
        <v>112.202</v>
      </c>
      <c r="D196" s="137">
        <v>22.916</v>
      </c>
      <c r="E196" s="173">
        <v>83</v>
      </c>
      <c r="F196" s="137">
        <v>17</v>
      </c>
      <c r="G196" s="173">
        <v>4</v>
      </c>
      <c r="H196" s="124">
        <v>0.8</v>
      </c>
    </row>
    <row r="197" spans="1:8" ht="14.45" customHeight="1" x14ac:dyDescent="0.2">
      <c r="A197" s="53" t="s">
        <v>326</v>
      </c>
      <c r="C197" s="182"/>
      <c r="E197" s="182"/>
      <c r="G197" s="182"/>
    </row>
    <row r="198" spans="1:8" ht="14.45" customHeight="1" x14ac:dyDescent="0.2">
      <c r="A198" s="53" t="s">
        <v>327</v>
      </c>
      <c r="B198" s="137">
        <v>413.49</v>
      </c>
      <c r="C198" s="173">
        <v>375.01299999999998</v>
      </c>
      <c r="D198" s="137">
        <v>38.476999999999997</v>
      </c>
      <c r="E198" s="182">
        <v>90.7</v>
      </c>
      <c r="F198" s="124">
        <v>9.3000000000000007</v>
      </c>
      <c r="G198" s="182">
        <v>13.3</v>
      </c>
      <c r="H198" s="124">
        <v>1.4</v>
      </c>
    </row>
    <row r="199" spans="1:8" ht="14.45" customHeight="1" x14ac:dyDescent="0.2">
      <c r="A199" s="53" t="s">
        <v>328</v>
      </c>
      <c r="C199" s="182"/>
      <c r="E199" s="182"/>
      <c r="G199" s="182"/>
    </row>
    <row r="200" spans="1:8" ht="14.45" customHeight="1" x14ac:dyDescent="0.2">
      <c r="A200" s="53" t="s">
        <v>329</v>
      </c>
      <c r="C200" s="182"/>
      <c r="E200" s="182"/>
      <c r="G200" s="182"/>
    </row>
    <row r="201" spans="1:8" ht="14.45" customHeight="1" x14ac:dyDescent="0.2">
      <c r="A201" s="53" t="s">
        <v>330</v>
      </c>
      <c r="B201" s="137">
        <v>12.769</v>
      </c>
      <c r="C201" s="173">
        <v>4.9009999999999998</v>
      </c>
      <c r="D201" s="137">
        <v>7.8680000000000003</v>
      </c>
      <c r="E201" s="182">
        <v>38.4</v>
      </c>
      <c r="F201" s="124">
        <v>61.6</v>
      </c>
      <c r="G201" s="182">
        <v>0.2</v>
      </c>
      <c r="H201" s="124">
        <v>0.3</v>
      </c>
    </row>
    <row r="202" spans="1:8" ht="14.45" customHeight="1" x14ac:dyDescent="0.2">
      <c r="A202" s="53" t="s">
        <v>331</v>
      </c>
      <c r="C202" s="182"/>
      <c r="E202" s="182"/>
      <c r="G202" s="182"/>
    </row>
    <row r="203" spans="1:8" ht="14.45" customHeight="1" x14ac:dyDescent="0.2">
      <c r="A203" s="53" t="s">
        <v>323</v>
      </c>
      <c r="B203" s="137">
        <v>104.785</v>
      </c>
      <c r="C203" s="173">
        <v>38.786999999999999</v>
      </c>
      <c r="D203" s="137">
        <v>65.997</v>
      </c>
      <c r="E203" s="173">
        <v>37</v>
      </c>
      <c r="F203" s="137">
        <v>63</v>
      </c>
      <c r="G203" s="182">
        <v>1.4</v>
      </c>
      <c r="H203" s="124">
        <v>2.4</v>
      </c>
    </row>
    <row r="204" spans="1:8" ht="14.45" customHeight="1" x14ac:dyDescent="0.2">
      <c r="A204" s="53" t="s">
        <v>332</v>
      </c>
      <c r="C204" s="182"/>
      <c r="E204" s="182"/>
      <c r="G204" s="182"/>
    </row>
    <row r="205" spans="1:8" ht="14.45" customHeight="1" x14ac:dyDescent="0.2">
      <c r="A205" s="53" t="s">
        <v>333</v>
      </c>
      <c r="C205" s="182"/>
      <c r="E205" s="182"/>
      <c r="G205" s="182"/>
    </row>
    <row r="206" spans="1:8" ht="14.45" customHeight="1" x14ac:dyDescent="0.2">
      <c r="A206" s="53" t="s">
        <v>323</v>
      </c>
      <c r="B206" s="137">
        <v>1.8049999999999999</v>
      </c>
      <c r="C206" s="173">
        <v>1.379</v>
      </c>
      <c r="D206" s="137">
        <v>0.42599999999999999</v>
      </c>
      <c r="E206" s="182">
        <v>76.400000000000006</v>
      </c>
      <c r="F206" s="124">
        <v>23.6</v>
      </c>
      <c r="G206" s="173">
        <v>0</v>
      </c>
      <c r="H206" s="137">
        <v>0</v>
      </c>
    </row>
    <row r="207" spans="1:8" ht="14.45" customHeight="1" x14ac:dyDescent="0.2">
      <c r="A207" s="53" t="s">
        <v>334</v>
      </c>
      <c r="C207" s="182"/>
      <c r="E207" s="182"/>
      <c r="G207" s="182"/>
    </row>
    <row r="208" spans="1:8" ht="14.45" customHeight="1" x14ac:dyDescent="0.2">
      <c r="A208" s="53" t="s">
        <v>335</v>
      </c>
      <c r="C208" s="182"/>
      <c r="E208" s="182"/>
      <c r="G208" s="182"/>
    </row>
    <row r="209" spans="1:8" ht="14.45" customHeight="1" x14ac:dyDescent="0.2">
      <c r="A209" s="53" t="s">
        <v>336</v>
      </c>
      <c r="C209" s="182"/>
      <c r="E209" s="182"/>
      <c r="G209" s="182"/>
    </row>
    <row r="210" spans="1:8" ht="14.45" customHeight="1" x14ac:dyDescent="0.2">
      <c r="A210" s="212" t="s">
        <v>337</v>
      </c>
      <c r="C210" s="182"/>
      <c r="E210" s="182"/>
      <c r="G210" s="182"/>
    </row>
    <row r="211" spans="1:8" ht="14.45" customHeight="1" x14ac:dyDescent="0.2">
      <c r="A211" s="212" t="s">
        <v>338</v>
      </c>
      <c r="B211" s="137">
        <v>864.779</v>
      </c>
      <c r="C211" s="173">
        <v>701.55499999999995</v>
      </c>
      <c r="D211" s="137">
        <v>163.22399999999999</v>
      </c>
      <c r="E211" s="182">
        <v>81.099999999999994</v>
      </c>
      <c r="F211" s="124">
        <v>18.899999999999999</v>
      </c>
      <c r="G211" s="182">
        <v>24.8</v>
      </c>
      <c r="H211" s="124">
        <v>5.8</v>
      </c>
    </row>
    <row r="212" spans="1:8" ht="14.45" customHeight="1" x14ac:dyDescent="0.2">
      <c r="A212" s="53" t="s">
        <v>339</v>
      </c>
      <c r="C212" s="182"/>
      <c r="E212" s="182"/>
      <c r="G212" s="182"/>
    </row>
    <row r="213" spans="1:8" ht="14.45" customHeight="1" x14ac:dyDescent="0.2">
      <c r="A213" s="53" t="s">
        <v>340</v>
      </c>
      <c r="B213" s="137">
        <v>210.203</v>
      </c>
      <c r="C213" s="173">
        <v>139.226</v>
      </c>
      <c r="D213" s="137">
        <v>70.977000000000004</v>
      </c>
      <c r="E213" s="182">
        <v>66.2</v>
      </c>
      <c r="F213" s="124">
        <v>33.799999999999997</v>
      </c>
      <c r="G213" s="182">
        <v>4.9000000000000004</v>
      </c>
      <c r="H213" s="124">
        <v>2.5</v>
      </c>
    </row>
    <row r="214" spans="1:8" ht="14.45" customHeight="1" x14ac:dyDescent="0.2">
      <c r="A214" s="53" t="s">
        <v>341</v>
      </c>
      <c r="C214" s="182"/>
      <c r="E214" s="182"/>
      <c r="G214" s="182"/>
    </row>
    <row r="215" spans="1:8" ht="14.45" customHeight="1" x14ac:dyDescent="0.2">
      <c r="A215" s="53" t="s">
        <v>342</v>
      </c>
      <c r="B215" s="137">
        <v>188.98</v>
      </c>
      <c r="C215" s="173">
        <v>121.977</v>
      </c>
      <c r="D215" s="137">
        <v>67.003</v>
      </c>
      <c r="E215" s="182">
        <v>64.5</v>
      </c>
      <c r="F215" s="124">
        <v>35.5</v>
      </c>
      <c r="G215" s="182">
        <v>4.3</v>
      </c>
      <c r="H215" s="124">
        <v>2.4</v>
      </c>
    </row>
    <row r="216" spans="1:8" ht="14.45" customHeight="1" x14ac:dyDescent="0.2">
      <c r="A216" s="53" t="s">
        <v>343</v>
      </c>
      <c r="C216" s="182"/>
      <c r="E216" s="182"/>
      <c r="G216" s="182"/>
    </row>
    <row r="217" spans="1:8" ht="14.45" customHeight="1" x14ac:dyDescent="0.2">
      <c r="A217" s="53" t="s">
        <v>344</v>
      </c>
      <c r="C217" s="182"/>
      <c r="E217" s="182"/>
      <c r="G217" s="182"/>
    </row>
    <row r="218" spans="1:8" ht="14.45" customHeight="1" x14ac:dyDescent="0.2">
      <c r="A218" s="53" t="s">
        <v>345</v>
      </c>
      <c r="B218" s="137">
        <v>463.31299999999999</v>
      </c>
      <c r="C218" s="173">
        <v>438.54300000000001</v>
      </c>
      <c r="D218" s="137">
        <v>24.77</v>
      </c>
      <c r="E218" s="182">
        <v>94.7</v>
      </c>
      <c r="F218" s="124">
        <v>5.3</v>
      </c>
      <c r="G218" s="182">
        <v>15.5</v>
      </c>
      <c r="H218" s="124">
        <v>0.9</v>
      </c>
    </row>
    <row r="219" spans="1:8" ht="14.45" customHeight="1" x14ac:dyDescent="0.2">
      <c r="A219" s="53" t="s">
        <v>346</v>
      </c>
      <c r="C219" s="182"/>
      <c r="E219" s="182"/>
      <c r="G219" s="182"/>
    </row>
    <row r="220" spans="1:8" ht="14.45" customHeight="1" x14ac:dyDescent="0.2">
      <c r="A220" s="53" t="s">
        <v>347</v>
      </c>
      <c r="B220" s="137">
        <v>2.282</v>
      </c>
      <c r="C220" s="173">
        <v>1.81</v>
      </c>
      <c r="D220" s="137">
        <v>0.47299999999999998</v>
      </c>
      <c r="E220" s="182">
        <v>79.3</v>
      </c>
      <c r="F220" s="124">
        <v>20.7</v>
      </c>
      <c r="G220" s="182">
        <v>0.1</v>
      </c>
      <c r="H220" s="137">
        <v>0</v>
      </c>
    </row>
    <row r="221" spans="1:8" ht="14.45" customHeight="1" x14ac:dyDescent="0.2">
      <c r="A221" s="53" t="s">
        <v>348</v>
      </c>
      <c r="B221" s="137">
        <v>536.77499999999998</v>
      </c>
      <c r="C221" s="173">
        <v>239.48400000000001</v>
      </c>
      <c r="D221" s="137">
        <v>297.291</v>
      </c>
      <c r="E221" s="182">
        <v>44.6</v>
      </c>
      <c r="F221" s="124">
        <v>55.4</v>
      </c>
      <c r="G221" s="182">
        <v>8.5</v>
      </c>
      <c r="H221" s="124">
        <v>10.6</v>
      </c>
    </row>
    <row r="222" spans="1:8" ht="14.45" customHeight="1" x14ac:dyDescent="0.2">
      <c r="A222" s="53" t="s">
        <v>349</v>
      </c>
      <c r="C222" s="182"/>
      <c r="E222" s="182"/>
      <c r="G222" s="182"/>
    </row>
    <row r="223" spans="1:8" ht="14.45" customHeight="1" x14ac:dyDescent="0.2">
      <c r="A223" s="53" t="s">
        <v>350</v>
      </c>
      <c r="B223" s="137">
        <v>303.40800000000002</v>
      </c>
      <c r="C223" s="173">
        <v>101.30200000000001</v>
      </c>
      <c r="D223" s="137">
        <v>202.107</v>
      </c>
      <c r="E223" s="182">
        <v>33.4</v>
      </c>
      <c r="F223" s="124">
        <v>66.599999999999994</v>
      </c>
      <c r="G223" s="182">
        <v>3.6</v>
      </c>
      <c r="H223" s="124">
        <v>7.2</v>
      </c>
    </row>
    <row r="224" spans="1:8" ht="14.45" customHeight="1" x14ac:dyDescent="0.2">
      <c r="A224" s="53" t="s">
        <v>351</v>
      </c>
      <c r="C224" s="182"/>
      <c r="E224" s="182"/>
      <c r="G224" s="182"/>
    </row>
    <row r="225" spans="1:8" ht="14.45" customHeight="1" x14ac:dyDescent="0.2">
      <c r="A225" s="53" t="s">
        <v>352</v>
      </c>
      <c r="C225" s="182"/>
      <c r="E225" s="182"/>
      <c r="G225" s="182"/>
    </row>
    <row r="226" spans="1:8" ht="14.45" customHeight="1" x14ac:dyDescent="0.2">
      <c r="A226" s="53" t="s">
        <v>353</v>
      </c>
      <c r="B226" s="137">
        <v>0.80500000000000005</v>
      </c>
      <c r="C226" s="173">
        <v>0.63200000000000001</v>
      </c>
      <c r="D226" s="137">
        <v>0.17299999999999999</v>
      </c>
      <c r="E226" s="182">
        <v>78.5</v>
      </c>
      <c r="F226" s="124">
        <v>21.5</v>
      </c>
      <c r="G226" s="173">
        <v>0</v>
      </c>
      <c r="H226" s="137">
        <v>0</v>
      </c>
    </row>
    <row r="227" spans="1:8" ht="14.45" customHeight="1" x14ac:dyDescent="0.2">
      <c r="A227" s="53" t="s">
        <v>354</v>
      </c>
      <c r="C227" s="182"/>
      <c r="E227" s="182"/>
      <c r="G227" s="182"/>
    </row>
    <row r="228" spans="1:8" ht="14.45" customHeight="1" x14ac:dyDescent="0.2">
      <c r="A228" s="53" t="s">
        <v>355</v>
      </c>
      <c r="C228" s="182"/>
      <c r="E228" s="182"/>
      <c r="G228" s="182"/>
    </row>
    <row r="229" spans="1:8" ht="14.45" customHeight="1" x14ac:dyDescent="0.2">
      <c r="A229" s="53" t="s">
        <v>356</v>
      </c>
      <c r="B229" s="137">
        <v>167.74100000000001</v>
      </c>
      <c r="C229" s="173">
        <v>106.65600000000001</v>
      </c>
      <c r="D229" s="137">
        <v>61.084000000000003</v>
      </c>
      <c r="E229" s="182">
        <v>63.6</v>
      </c>
      <c r="F229" s="124">
        <v>36.4</v>
      </c>
      <c r="G229" s="182">
        <v>3.8</v>
      </c>
      <c r="H229" s="124">
        <v>2.2000000000000002</v>
      </c>
    </row>
    <row r="230" spans="1:8" ht="14.45" customHeight="1" x14ac:dyDescent="0.2">
      <c r="A230" s="53" t="s">
        <v>357</v>
      </c>
      <c r="C230" s="182"/>
      <c r="E230" s="182"/>
      <c r="G230" s="182"/>
    </row>
    <row r="231" spans="1:8" ht="14.45" customHeight="1" x14ac:dyDescent="0.2">
      <c r="A231" s="53" t="s">
        <v>358</v>
      </c>
      <c r="B231" s="137">
        <v>64.820999999999998</v>
      </c>
      <c r="C231" s="173">
        <v>30.893999999999998</v>
      </c>
      <c r="D231" s="137">
        <v>33.926000000000002</v>
      </c>
      <c r="E231" s="182">
        <v>47.7</v>
      </c>
      <c r="F231" s="124">
        <v>52.3</v>
      </c>
      <c r="G231" s="182">
        <v>1.1000000000000001</v>
      </c>
      <c r="H231" s="124">
        <v>1.2</v>
      </c>
    </row>
    <row r="232" spans="1:8" ht="14.1" customHeight="1" x14ac:dyDescent="0.2"/>
    <row r="233" spans="1:8" ht="15" customHeight="1" x14ac:dyDescent="0.2"/>
    <row r="234" spans="1:8" ht="15" customHeight="1" x14ac:dyDescent="0.2"/>
    <row r="235" spans="1:8" ht="15" customHeight="1" x14ac:dyDescent="0.2"/>
    <row r="236" spans="1:8" ht="15" customHeight="1" x14ac:dyDescent="0.2"/>
    <row r="237" spans="1:8" ht="15" customHeight="1" x14ac:dyDescent="0.2"/>
    <row r="238" spans="1:8" ht="15" customHeight="1" x14ac:dyDescent="0.2"/>
    <row r="239" spans="1:8" ht="15" customHeight="1" x14ac:dyDescent="0.2"/>
    <row r="240" spans="1:8"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sheetData>
  <mergeCells count="46">
    <mergeCell ref="B37:H37"/>
    <mergeCell ref="A1:H1"/>
    <mergeCell ref="A2:A4"/>
    <mergeCell ref="B2:H2"/>
    <mergeCell ref="B3:B4"/>
    <mergeCell ref="C3:D3"/>
    <mergeCell ref="E3:F3"/>
    <mergeCell ref="G3:H3"/>
    <mergeCell ref="B6:H6"/>
    <mergeCell ref="B14:H14"/>
    <mergeCell ref="B21:H21"/>
    <mergeCell ref="B31:H31"/>
    <mergeCell ref="B34:H34"/>
    <mergeCell ref="B41:H41"/>
    <mergeCell ref="A49:H49"/>
    <mergeCell ref="A50:A52"/>
    <mergeCell ref="B50:H50"/>
    <mergeCell ref="B51:B52"/>
    <mergeCell ref="C51:D51"/>
    <mergeCell ref="E51:F51"/>
    <mergeCell ref="G51:H51"/>
    <mergeCell ref="B53:H53"/>
    <mergeCell ref="A91:H91"/>
    <mergeCell ref="A92:A94"/>
    <mergeCell ref="B92:H92"/>
    <mergeCell ref="B93:B94"/>
    <mergeCell ref="C93:D93"/>
    <mergeCell ref="E93:F93"/>
    <mergeCell ref="G93:H93"/>
    <mergeCell ref="B95:H95"/>
    <mergeCell ref="A121:H121"/>
    <mergeCell ref="A133:H133"/>
    <mergeCell ref="A134:A136"/>
    <mergeCell ref="B134:H134"/>
    <mergeCell ref="B135:B136"/>
    <mergeCell ref="C135:D135"/>
    <mergeCell ref="E135:F135"/>
    <mergeCell ref="G135:H135"/>
    <mergeCell ref="B137:H137"/>
    <mergeCell ref="A182:H182"/>
    <mergeCell ref="A183:A185"/>
    <mergeCell ref="B183:H183"/>
    <mergeCell ref="B184:B185"/>
    <mergeCell ref="C184:D184"/>
    <mergeCell ref="E184:F184"/>
    <mergeCell ref="G184:H184"/>
  </mergeCells>
  <pageMargins left="0.70866141732283472" right="0.6692913385826772" top="0.74803149606299213" bottom="0.74803149606299213" header="0.31496062992125984" footer="0.31496062992125984"/>
  <pageSetup paperSize="9" firstPageNumber="19" orientation="portrait" useFirstPageNumber="1" r:id="rId1"/>
  <headerFooter>
    <oddFooter>&amp;C&amp;"Times New Roman,обычный"&amp;10&amp;P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2"/>
  <sheetViews>
    <sheetView view="pageLayout" zoomScaleNormal="100" workbookViewId="0">
      <selection activeCell="B5" sqref="B5:G5"/>
    </sheetView>
  </sheetViews>
  <sheetFormatPr defaultColWidth="9.140625" defaultRowHeight="12.75" x14ac:dyDescent="0.2"/>
  <cols>
    <col min="1" max="1" width="34.42578125" style="51" customWidth="1"/>
    <col min="2" max="2" width="10.5703125" style="124" customWidth="1"/>
    <col min="3" max="3" width="7" style="124" customWidth="1"/>
    <col min="4" max="4" width="7.42578125" style="124" customWidth="1"/>
    <col min="5" max="5" width="6.7109375" style="124" customWidth="1"/>
    <col min="6" max="6" width="9" style="124" customWidth="1"/>
    <col min="7" max="7" width="10.28515625" style="124" customWidth="1"/>
    <col min="8" max="16384" width="9.140625" style="8"/>
  </cols>
  <sheetData>
    <row r="1" spans="1:9" ht="38.25" customHeight="1" thickBot="1" x14ac:dyDescent="0.25">
      <c r="A1" s="418" t="s">
        <v>99</v>
      </c>
      <c r="B1" s="418"/>
      <c r="C1" s="418"/>
      <c r="D1" s="418"/>
      <c r="E1" s="418"/>
      <c r="F1" s="418"/>
      <c r="G1" s="418"/>
      <c r="H1" s="33"/>
      <c r="I1" s="33"/>
    </row>
    <row r="2" spans="1:9" ht="15.75" customHeight="1" thickTop="1" x14ac:dyDescent="0.2">
      <c r="A2" s="400"/>
      <c r="B2" s="422" t="s">
        <v>100</v>
      </c>
      <c r="C2" s="398" t="s">
        <v>102</v>
      </c>
      <c r="D2" s="425"/>
      <c r="E2" s="425"/>
      <c r="F2" s="426"/>
      <c r="G2" s="406" t="s">
        <v>101</v>
      </c>
    </row>
    <row r="3" spans="1:9" ht="25.5" customHeight="1" x14ac:dyDescent="0.2">
      <c r="A3" s="408"/>
      <c r="B3" s="423"/>
      <c r="C3" s="419" t="s">
        <v>103</v>
      </c>
      <c r="D3" s="420"/>
      <c r="E3" s="419" t="s">
        <v>104</v>
      </c>
      <c r="F3" s="421"/>
      <c r="G3" s="427"/>
    </row>
    <row r="4" spans="1:9" ht="52.5" customHeight="1" thickBot="1" x14ac:dyDescent="0.25">
      <c r="A4" s="409"/>
      <c r="B4" s="424"/>
      <c r="C4" s="273" t="s">
        <v>105</v>
      </c>
      <c r="D4" s="281" t="s">
        <v>106</v>
      </c>
      <c r="E4" s="282" t="s">
        <v>105</v>
      </c>
      <c r="F4" s="40" t="s">
        <v>107</v>
      </c>
      <c r="G4" s="428"/>
    </row>
    <row r="5" spans="1:9" ht="15" customHeight="1" thickTop="1" x14ac:dyDescent="0.2">
      <c r="A5" s="28" t="s">
        <v>14</v>
      </c>
      <c r="B5" s="99">
        <v>1732</v>
      </c>
      <c r="C5" s="169">
        <v>91.4</v>
      </c>
      <c r="D5" s="170">
        <v>0.7</v>
      </c>
      <c r="E5" s="477">
        <v>8.6</v>
      </c>
      <c r="F5" s="478">
        <v>7.6</v>
      </c>
      <c r="G5" s="479">
        <v>63.4</v>
      </c>
    </row>
    <row r="6" spans="1:9" ht="15" customHeight="1" x14ac:dyDescent="0.2">
      <c r="A6" s="41" t="s">
        <v>50</v>
      </c>
      <c r="B6" s="121">
        <v>1746</v>
      </c>
      <c r="C6" s="148">
        <v>92</v>
      </c>
      <c r="D6" s="137">
        <v>0.8</v>
      </c>
      <c r="E6" s="148">
        <v>8</v>
      </c>
      <c r="F6" s="137">
        <v>7</v>
      </c>
      <c r="G6" s="174">
        <v>75.040000000000006</v>
      </c>
    </row>
    <row r="7" spans="1:9" ht="15" customHeight="1" x14ac:dyDescent="0.2">
      <c r="A7" s="41" t="s">
        <v>49</v>
      </c>
      <c r="B7" s="121">
        <v>1718</v>
      </c>
      <c r="C7" s="148">
        <v>90.7</v>
      </c>
      <c r="D7" s="137">
        <v>0.6</v>
      </c>
      <c r="E7" s="138">
        <v>9.3000000000000007</v>
      </c>
      <c r="F7" s="124">
        <v>8.1</v>
      </c>
      <c r="G7" s="174">
        <v>47.87</v>
      </c>
    </row>
    <row r="8" spans="1:9" ht="25.5" customHeight="1" x14ac:dyDescent="0.2">
      <c r="B8" s="388" t="s">
        <v>73</v>
      </c>
      <c r="C8" s="388"/>
      <c r="D8" s="388"/>
      <c r="E8" s="388"/>
      <c r="F8" s="388"/>
      <c r="G8" s="388"/>
    </row>
    <row r="9" spans="1:9" ht="15" customHeight="1" x14ac:dyDescent="0.2">
      <c r="A9" s="20" t="s">
        <v>53</v>
      </c>
      <c r="B9" s="167">
        <v>1400</v>
      </c>
      <c r="C9" s="166">
        <v>92.9</v>
      </c>
      <c r="D9" s="163">
        <v>0.8</v>
      </c>
      <c r="E9" s="166">
        <v>7.1</v>
      </c>
      <c r="F9" s="163">
        <v>5.8</v>
      </c>
      <c r="G9" s="277">
        <v>58.17</v>
      </c>
    </row>
    <row r="10" spans="1:9" ht="15" customHeight="1" x14ac:dyDescent="0.2">
      <c r="A10" s="20" t="s">
        <v>54</v>
      </c>
      <c r="B10" s="167">
        <v>1697</v>
      </c>
      <c r="C10" s="166">
        <v>92.1</v>
      </c>
      <c r="D10" s="163">
        <v>0.7</v>
      </c>
      <c r="E10" s="166">
        <v>7.9</v>
      </c>
      <c r="F10" s="163">
        <v>6.9</v>
      </c>
      <c r="G10" s="277">
        <v>64.72</v>
      </c>
    </row>
    <row r="11" spans="1:9" ht="15" customHeight="1" x14ac:dyDescent="0.2">
      <c r="A11" s="20" t="s">
        <v>55</v>
      </c>
      <c r="B11" s="167">
        <v>1744</v>
      </c>
      <c r="C11" s="166">
        <v>91.5</v>
      </c>
      <c r="D11" s="163">
        <v>0.7</v>
      </c>
      <c r="E11" s="166">
        <v>8.5</v>
      </c>
      <c r="F11" s="163">
        <v>7.5</v>
      </c>
      <c r="G11" s="277">
        <v>67.66</v>
      </c>
    </row>
    <row r="12" spans="1:9" ht="15" customHeight="1" x14ac:dyDescent="0.2">
      <c r="A12" s="20" t="s">
        <v>56</v>
      </c>
      <c r="B12" s="167">
        <v>1767</v>
      </c>
      <c r="C12" s="166">
        <v>91.2</v>
      </c>
      <c r="D12" s="163">
        <v>0.6</v>
      </c>
      <c r="E12" s="166">
        <v>8.8000000000000007</v>
      </c>
      <c r="F12" s="163">
        <v>7.8</v>
      </c>
      <c r="G12" s="277">
        <v>66.03</v>
      </c>
    </row>
    <row r="13" spans="1:9" ht="15" customHeight="1" x14ac:dyDescent="0.2">
      <c r="A13" s="20" t="s">
        <v>57</v>
      </c>
      <c r="B13" s="167">
        <v>1781</v>
      </c>
      <c r="C13" s="166">
        <v>90.9</v>
      </c>
      <c r="D13" s="163">
        <v>0.6</v>
      </c>
      <c r="E13" s="166">
        <v>9.1</v>
      </c>
      <c r="F13" s="163">
        <v>7.9</v>
      </c>
      <c r="G13" s="277">
        <v>56.97</v>
      </c>
    </row>
    <row r="14" spans="1:9" ht="15" customHeight="1" x14ac:dyDescent="0.2">
      <c r="A14" s="20" t="s">
        <v>58</v>
      </c>
      <c r="B14" s="167">
        <v>1779</v>
      </c>
      <c r="C14" s="166">
        <v>90.6</v>
      </c>
      <c r="D14" s="163">
        <v>0.6</v>
      </c>
      <c r="E14" s="166">
        <v>9.4</v>
      </c>
      <c r="F14" s="163">
        <v>8.1</v>
      </c>
      <c r="G14" s="277">
        <v>51.31</v>
      </c>
    </row>
    <row r="15" spans="1:9" ht="15" customHeight="1" x14ac:dyDescent="0.2">
      <c r="A15" s="20" t="s">
        <v>59</v>
      </c>
      <c r="B15" s="167">
        <v>1747</v>
      </c>
      <c r="C15" s="166">
        <v>89.7</v>
      </c>
      <c r="D15" s="163">
        <v>0.5</v>
      </c>
      <c r="E15" s="166">
        <v>10.3</v>
      </c>
      <c r="F15" s="163">
        <v>8.9</v>
      </c>
      <c r="G15" s="277">
        <v>56.93</v>
      </c>
    </row>
    <row r="16" spans="1:9" ht="25.5" customHeight="1" x14ac:dyDescent="0.2">
      <c r="B16" s="403" t="s">
        <v>74</v>
      </c>
      <c r="C16" s="403"/>
      <c r="D16" s="403"/>
      <c r="E16" s="403"/>
      <c r="F16" s="403"/>
      <c r="G16" s="403"/>
    </row>
    <row r="17" spans="1:7" ht="15" customHeight="1" x14ac:dyDescent="0.2">
      <c r="A17" s="20" t="s">
        <v>60</v>
      </c>
      <c r="B17" s="121">
        <v>1453</v>
      </c>
      <c r="C17" s="148">
        <v>94.4</v>
      </c>
      <c r="D17" s="137">
        <v>0.7</v>
      </c>
      <c r="E17" s="138">
        <v>5.6</v>
      </c>
      <c r="F17" s="124">
        <v>4.9000000000000004</v>
      </c>
      <c r="G17" s="152">
        <v>56.33</v>
      </c>
    </row>
    <row r="18" spans="1:7" ht="15" customHeight="1" x14ac:dyDescent="0.2">
      <c r="A18" s="20" t="s">
        <v>61</v>
      </c>
      <c r="B18" s="121">
        <v>1827</v>
      </c>
      <c r="C18" s="148">
        <v>92</v>
      </c>
      <c r="D18" s="137">
        <v>0.7</v>
      </c>
      <c r="E18" s="148">
        <v>8</v>
      </c>
      <c r="F18" s="124">
        <v>7.1</v>
      </c>
      <c r="G18" s="152">
        <v>55.67</v>
      </c>
    </row>
    <row r="19" spans="1:7" ht="15" customHeight="1" x14ac:dyDescent="0.2">
      <c r="A19" s="20" t="s">
        <v>62</v>
      </c>
      <c r="B19" s="121">
        <v>1828</v>
      </c>
      <c r="C19" s="148">
        <v>90.8</v>
      </c>
      <c r="D19" s="137">
        <v>0.7</v>
      </c>
      <c r="E19" s="138">
        <v>9.1999999999999993</v>
      </c>
      <c r="F19" s="124">
        <v>8.1</v>
      </c>
      <c r="G19" s="152">
        <v>70.760000000000005</v>
      </c>
    </row>
    <row r="20" spans="1:7" ht="15" customHeight="1" x14ac:dyDescent="0.2">
      <c r="A20" s="20" t="s">
        <v>63</v>
      </c>
      <c r="B20" s="121">
        <v>1830</v>
      </c>
      <c r="C20" s="148">
        <v>90.2</v>
      </c>
      <c r="D20" s="137">
        <v>0.6</v>
      </c>
      <c r="E20" s="138">
        <v>9.8000000000000007</v>
      </c>
      <c r="F20" s="124">
        <v>8.6</v>
      </c>
      <c r="G20" s="152">
        <v>67.36</v>
      </c>
    </row>
    <row r="21" spans="1:7" ht="15" customHeight="1" x14ac:dyDescent="0.2">
      <c r="A21" s="20" t="s">
        <v>64</v>
      </c>
      <c r="B21" s="121">
        <v>1827</v>
      </c>
      <c r="C21" s="148">
        <v>89</v>
      </c>
      <c r="D21" s="137">
        <v>0.6</v>
      </c>
      <c r="E21" s="148">
        <v>11</v>
      </c>
      <c r="F21" s="124">
        <v>9.5</v>
      </c>
      <c r="G21" s="174">
        <v>72.2</v>
      </c>
    </row>
    <row r="22" spans="1:7" ht="15" customHeight="1" x14ac:dyDescent="0.2">
      <c r="A22" s="20" t="s">
        <v>65</v>
      </c>
      <c r="B22" s="121">
        <v>1795</v>
      </c>
      <c r="C22" s="148">
        <v>88.6</v>
      </c>
      <c r="D22" s="137">
        <v>0.7</v>
      </c>
      <c r="E22" s="138">
        <v>11.4</v>
      </c>
      <c r="F22" s="124">
        <v>9.8000000000000007</v>
      </c>
      <c r="G22" s="152">
        <v>72.75</v>
      </c>
    </row>
    <row r="23" spans="1:7" s="30" customFormat="1" ht="25.5" customHeight="1" x14ac:dyDescent="0.2">
      <c r="A23" s="266"/>
      <c r="B23" s="403" t="s">
        <v>75</v>
      </c>
      <c r="C23" s="403"/>
      <c r="D23" s="403"/>
      <c r="E23" s="403"/>
      <c r="F23" s="403"/>
      <c r="G23" s="403"/>
    </row>
    <row r="24" spans="1:7" ht="15" customHeight="1" x14ac:dyDescent="0.2">
      <c r="A24" s="267" t="s">
        <v>223</v>
      </c>
      <c r="B24" s="123">
        <v>1750</v>
      </c>
      <c r="C24" s="148">
        <v>86.6</v>
      </c>
      <c r="D24" s="137">
        <v>0.1</v>
      </c>
      <c r="E24" s="138">
        <v>13.4</v>
      </c>
      <c r="F24" s="124">
        <v>12.9</v>
      </c>
      <c r="G24" s="152">
        <v>85.37</v>
      </c>
    </row>
    <row r="25" spans="1:7" ht="15" customHeight="1" x14ac:dyDescent="0.2">
      <c r="A25" s="267" t="s">
        <v>224</v>
      </c>
      <c r="B25" s="123">
        <v>1741</v>
      </c>
      <c r="C25" s="148">
        <v>91</v>
      </c>
      <c r="D25" s="137">
        <v>0.4</v>
      </c>
      <c r="E25" s="148">
        <v>9</v>
      </c>
      <c r="F25" s="124">
        <v>8.1</v>
      </c>
      <c r="G25" s="174">
        <v>76</v>
      </c>
    </row>
    <row r="26" spans="1:7" ht="15" customHeight="1" x14ac:dyDescent="0.2">
      <c r="A26" s="267" t="s">
        <v>225</v>
      </c>
      <c r="B26" s="123">
        <v>1713</v>
      </c>
      <c r="C26" s="148">
        <v>92.6</v>
      </c>
      <c r="D26" s="137">
        <v>0.3</v>
      </c>
      <c r="E26" s="138">
        <v>7.4</v>
      </c>
      <c r="F26" s="124">
        <v>6.6</v>
      </c>
      <c r="G26" s="152">
        <v>77.36</v>
      </c>
    </row>
    <row r="27" spans="1:7" ht="15" customHeight="1" x14ac:dyDescent="0.2">
      <c r="A27" s="267" t="s">
        <v>226</v>
      </c>
      <c r="B27" s="123">
        <v>1742</v>
      </c>
      <c r="C27" s="148">
        <v>90.6</v>
      </c>
      <c r="D27" s="137">
        <v>0.6</v>
      </c>
      <c r="E27" s="138">
        <v>9.4</v>
      </c>
      <c r="F27" s="124">
        <v>8.1</v>
      </c>
      <c r="G27" s="152">
        <v>68.75</v>
      </c>
    </row>
    <row r="28" spans="1:7" ht="15" customHeight="1" x14ac:dyDescent="0.2">
      <c r="A28" s="267" t="s">
        <v>227</v>
      </c>
      <c r="B28" s="123">
        <v>1738</v>
      </c>
      <c r="C28" s="148">
        <v>91.8</v>
      </c>
      <c r="D28" s="137">
        <v>1</v>
      </c>
      <c r="E28" s="138">
        <v>8.1999999999999993</v>
      </c>
      <c r="F28" s="124">
        <v>7.1</v>
      </c>
      <c r="G28" s="152">
        <v>58.13</v>
      </c>
    </row>
    <row r="29" spans="1:7" ht="15" customHeight="1" x14ac:dyDescent="0.2">
      <c r="A29" s="267" t="s">
        <v>228</v>
      </c>
      <c r="B29" s="123">
        <v>1717</v>
      </c>
      <c r="C29" s="148">
        <v>91.6</v>
      </c>
      <c r="D29" s="137">
        <v>1.1000000000000001</v>
      </c>
      <c r="E29" s="138">
        <v>8.4</v>
      </c>
      <c r="F29" s="124">
        <v>7.2</v>
      </c>
      <c r="G29" s="152">
        <v>58.05</v>
      </c>
    </row>
    <row r="30" spans="1:7" ht="15" customHeight="1" x14ac:dyDescent="0.2">
      <c r="A30" s="267" t="s">
        <v>229</v>
      </c>
      <c r="B30" s="123">
        <v>1726</v>
      </c>
      <c r="C30" s="148">
        <v>90.5</v>
      </c>
      <c r="D30" s="137">
        <v>0.8</v>
      </c>
      <c r="E30" s="138">
        <v>9.5</v>
      </c>
      <c r="F30" s="124">
        <v>7.6</v>
      </c>
      <c r="G30" s="152">
        <v>56.36</v>
      </c>
    </row>
    <row r="31" spans="1:7" ht="15" customHeight="1" x14ac:dyDescent="0.2">
      <c r="A31" s="267" t="s">
        <v>230</v>
      </c>
      <c r="B31" s="123">
        <v>1848</v>
      </c>
      <c r="C31" s="148">
        <v>92.4</v>
      </c>
      <c r="D31" s="137" t="s">
        <v>22</v>
      </c>
      <c r="E31" s="138">
        <v>7.6</v>
      </c>
      <c r="F31" s="124">
        <v>7.6</v>
      </c>
      <c r="G31" s="152" t="s">
        <v>22</v>
      </c>
    </row>
    <row r="32" spans="1:7" ht="15" customHeight="1" x14ac:dyDescent="0.2">
      <c r="A32" s="267" t="s">
        <v>231</v>
      </c>
      <c r="B32" s="172" t="s">
        <v>22</v>
      </c>
      <c r="C32" s="138" t="s">
        <v>22</v>
      </c>
      <c r="D32" s="124" t="s">
        <v>22</v>
      </c>
      <c r="E32" s="138" t="s">
        <v>22</v>
      </c>
      <c r="F32" s="124" t="s">
        <v>22</v>
      </c>
      <c r="G32" s="152" t="s">
        <v>22</v>
      </c>
    </row>
    <row r="33" spans="1:7" s="30" customFormat="1" ht="25.5" customHeight="1" x14ac:dyDescent="0.2">
      <c r="A33" s="266"/>
      <c r="B33" s="403" t="s">
        <v>79</v>
      </c>
      <c r="C33" s="403"/>
      <c r="D33" s="403"/>
      <c r="E33" s="403"/>
      <c r="F33" s="403"/>
      <c r="G33" s="403"/>
    </row>
    <row r="34" spans="1:7" ht="15" customHeight="1" x14ac:dyDescent="0.2">
      <c r="A34" s="20" t="s">
        <v>3</v>
      </c>
      <c r="B34" s="121">
        <v>1648</v>
      </c>
      <c r="C34" s="148">
        <v>95.2</v>
      </c>
      <c r="D34" s="137">
        <v>0.1</v>
      </c>
      <c r="E34" s="138">
        <v>4.8</v>
      </c>
      <c r="F34" s="124">
        <v>4.5</v>
      </c>
      <c r="G34" s="152">
        <v>46.95</v>
      </c>
    </row>
    <row r="35" spans="1:7" ht="15" customHeight="1" x14ac:dyDescent="0.2">
      <c r="A35" s="20" t="s">
        <v>4</v>
      </c>
      <c r="B35" s="121">
        <v>1724</v>
      </c>
      <c r="C35" s="148">
        <v>94.5</v>
      </c>
      <c r="D35" s="137">
        <v>0.2</v>
      </c>
      <c r="E35" s="138">
        <v>5.5</v>
      </c>
      <c r="F35" s="124">
        <v>5.2</v>
      </c>
      <c r="G35" s="152">
        <v>64.55</v>
      </c>
    </row>
    <row r="36" spans="1:7" ht="15" customHeight="1" x14ac:dyDescent="0.2">
      <c r="A36" s="20" t="s">
        <v>5</v>
      </c>
      <c r="B36" s="121">
        <v>1695</v>
      </c>
      <c r="C36" s="148">
        <v>92.1</v>
      </c>
      <c r="D36" s="137">
        <v>0.3</v>
      </c>
      <c r="E36" s="138">
        <v>7.9</v>
      </c>
      <c r="F36" s="124">
        <v>7.6</v>
      </c>
      <c r="G36" s="152">
        <v>57.42</v>
      </c>
    </row>
    <row r="37" spans="1:7" ht="15" customHeight="1" x14ac:dyDescent="0.2">
      <c r="A37" s="20" t="s">
        <v>6</v>
      </c>
      <c r="B37" s="121">
        <v>1727</v>
      </c>
      <c r="C37" s="148">
        <v>91.1</v>
      </c>
      <c r="D37" s="137">
        <v>0.5</v>
      </c>
      <c r="E37" s="138">
        <v>8.9</v>
      </c>
      <c r="F37" s="124">
        <v>7.9</v>
      </c>
      <c r="G37" s="152">
        <v>63.78</v>
      </c>
    </row>
    <row r="38" spans="1:7" ht="15" customHeight="1" x14ac:dyDescent="0.2">
      <c r="A38" s="20" t="s">
        <v>7</v>
      </c>
      <c r="B38" s="121">
        <v>1734</v>
      </c>
      <c r="C38" s="148">
        <v>90.8</v>
      </c>
      <c r="D38" s="137">
        <v>0.7</v>
      </c>
      <c r="E38" s="138">
        <v>9.1999999999999993</v>
      </c>
      <c r="F38" s="124">
        <v>8.1</v>
      </c>
      <c r="G38" s="152">
        <v>62.93</v>
      </c>
    </row>
    <row r="39" spans="1:7" ht="15" customHeight="1" x14ac:dyDescent="0.2">
      <c r="A39" s="20" t="s">
        <v>8</v>
      </c>
      <c r="B39" s="121">
        <v>1753</v>
      </c>
      <c r="C39" s="148">
        <v>89.3</v>
      </c>
      <c r="D39" s="137">
        <v>0.9</v>
      </c>
      <c r="E39" s="138">
        <v>10.7</v>
      </c>
      <c r="F39" s="124">
        <v>8.6999999999999993</v>
      </c>
      <c r="G39" s="152">
        <v>70.650000000000006</v>
      </c>
    </row>
    <row r="40" spans="1:7" ht="15" customHeight="1" x14ac:dyDescent="0.2">
      <c r="A40" s="20" t="s">
        <v>9</v>
      </c>
      <c r="B40" s="121">
        <v>1780</v>
      </c>
      <c r="C40" s="148">
        <v>90</v>
      </c>
      <c r="D40" s="137">
        <v>2.4</v>
      </c>
      <c r="E40" s="148">
        <v>10</v>
      </c>
      <c r="F40" s="124">
        <v>8.1999999999999993</v>
      </c>
      <c r="G40" s="152">
        <v>58.97</v>
      </c>
    </row>
    <row r="41" spans="1:7" ht="15" customHeight="1" x14ac:dyDescent="0.2">
      <c r="A41" s="274"/>
      <c r="B41" s="137"/>
      <c r="C41" s="153"/>
      <c r="D41" s="137"/>
      <c r="E41" s="151"/>
      <c r="G41" s="151"/>
    </row>
    <row r="42" spans="1:7" ht="15" customHeight="1" x14ac:dyDescent="0.2">
      <c r="A42" s="274"/>
      <c r="B42" s="137"/>
      <c r="C42" s="153"/>
      <c r="D42" s="137"/>
      <c r="E42" s="151"/>
      <c r="G42" s="151"/>
    </row>
    <row r="43" spans="1:7" s="32" customFormat="1" ht="15.75" customHeight="1" thickBot="1" x14ac:dyDescent="0.25">
      <c r="A43" s="407" t="s">
        <v>108</v>
      </c>
      <c r="B43" s="407"/>
      <c r="C43" s="407"/>
      <c r="D43" s="407"/>
      <c r="E43" s="407"/>
      <c r="F43" s="407"/>
      <c r="G43" s="407"/>
    </row>
    <row r="44" spans="1:7" ht="15.75" customHeight="1" thickTop="1" x14ac:dyDescent="0.2">
      <c r="A44" s="429"/>
      <c r="B44" s="422" t="s">
        <v>100</v>
      </c>
      <c r="C44" s="398" t="s">
        <v>102</v>
      </c>
      <c r="D44" s="425"/>
      <c r="E44" s="425"/>
      <c r="F44" s="426"/>
      <c r="G44" s="406" t="s">
        <v>101</v>
      </c>
    </row>
    <row r="45" spans="1:7" ht="25.5" customHeight="1" x14ac:dyDescent="0.2">
      <c r="A45" s="430"/>
      <c r="B45" s="423"/>
      <c r="C45" s="419" t="s">
        <v>103</v>
      </c>
      <c r="D45" s="420"/>
      <c r="E45" s="419" t="s">
        <v>104</v>
      </c>
      <c r="F45" s="421"/>
      <c r="G45" s="427"/>
    </row>
    <row r="46" spans="1:7" ht="52.5" customHeight="1" thickBot="1" x14ac:dyDescent="0.25">
      <c r="A46" s="431"/>
      <c r="B46" s="424"/>
      <c r="C46" s="273" t="s">
        <v>105</v>
      </c>
      <c r="D46" s="281" t="s">
        <v>106</v>
      </c>
      <c r="E46" s="273" t="s">
        <v>105</v>
      </c>
      <c r="F46" s="40" t="s">
        <v>107</v>
      </c>
      <c r="G46" s="428"/>
    </row>
    <row r="47" spans="1:7" ht="25.5" customHeight="1" thickTop="1" x14ac:dyDescent="0.2">
      <c r="B47" s="403" t="s">
        <v>82</v>
      </c>
      <c r="C47" s="403"/>
      <c r="D47" s="403"/>
      <c r="E47" s="403"/>
      <c r="F47" s="403"/>
      <c r="G47" s="403"/>
    </row>
    <row r="48" spans="1:7" ht="17.100000000000001" customHeight="1" x14ac:dyDescent="0.2">
      <c r="A48" s="20" t="s">
        <v>265</v>
      </c>
      <c r="C48" s="138"/>
      <c r="E48" s="138"/>
      <c r="G48" s="152"/>
    </row>
    <row r="49" spans="1:7" ht="17.100000000000001" customHeight="1" x14ac:dyDescent="0.2">
      <c r="A49" s="214" t="s">
        <v>258</v>
      </c>
      <c r="C49" s="138"/>
      <c r="E49" s="138"/>
      <c r="G49" s="152"/>
    </row>
    <row r="50" spans="1:7" ht="17.100000000000001" customHeight="1" x14ac:dyDescent="0.2">
      <c r="A50" s="214" t="s">
        <v>259</v>
      </c>
      <c r="B50" s="121">
        <v>1759</v>
      </c>
      <c r="C50" s="148">
        <v>94</v>
      </c>
      <c r="D50" s="137">
        <v>0.3</v>
      </c>
      <c r="E50" s="148">
        <v>6</v>
      </c>
      <c r="F50" s="124">
        <v>5.9</v>
      </c>
      <c r="G50" s="152">
        <v>66.92</v>
      </c>
    </row>
    <row r="51" spans="1:7" ht="17.100000000000001" customHeight="1" x14ac:dyDescent="0.2">
      <c r="A51" s="214" t="s">
        <v>260</v>
      </c>
      <c r="B51" s="121">
        <v>1779</v>
      </c>
      <c r="C51" s="148">
        <v>90.4</v>
      </c>
      <c r="D51" s="137">
        <v>1.1000000000000001</v>
      </c>
      <c r="E51" s="138">
        <v>9.6</v>
      </c>
      <c r="F51" s="124">
        <v>7.8</v>
      </c>
      <c r="G51" s="152">
        <v>80.38</v>
      </c>
    </row>
    <row r="52" spans="1:7" ht="17.100000000000001" customHeight="1" x14ac:dyDescent="0.2">
      <c r="A52" s="214" t="s">
        <v>263</v>
      </c>
      <c r="C52" s="138"/>
      <c r="E52" s="138"/>
      <c r="G52" s="152"/>
    </row>
    <row r="53" spans="1:7" ht="17.100000000000001" customHeight="1" x14ac:dyDescent="0.2">
      <c r="A53" s="214" t="s">
        <v>261</v>
      </c>
      <c r="B53" s="121">
        <v>1795</v>
      </c>
      <c r="C53" s="148">
        <v>86.6</v>
      </c>
      <c r="D53" s="137">
        <v>1.6</v>
      </c>
      <c r="E53" s="138">
        <v>13.4</v>
      </c>
      <c r="F53" s="124">
        <v>10.6</v>
      </c>
      <c r="G53" s="152">
        <v>112.71</v>
      </c>
    </row>
    <row r="54" spans="1:7" ht="17.100000000000001" customHeight="1" x14ac:dyDescent="0.2">
      <c r="A54" s="214" t="s">
        <v>266</v>
      </c>
      <c r="B54" s="121">
        <v>1762</v>
      </c>
      <c r="C54" s="148">
        <v>90.7</v>
      </c>
      <c r="D54" s="137">
        <v>1.1000000000000001</v>
      </c>
      <c r="E54" s="138">
        <v>9.3000000000000007</v>
      </c>
      <c r="F54" s="124">
        <v>7.4</v>
      </c>
      <c r="G54" s="152">
        <v>76.23</v>
      </c>
    </row>
    <row r="55" spans="1:7" ht="17.100000000000001" customHeight="1" x14ac:dyDescent="0.2">
      <c r="A55" s="214" t="s">
        <v>264</v>
      </c>
      <c r="C55" s="138"/>
      <c r="E55" s="138"/>
      <c r="G55" s="152"/>
    </row>
    <row r="56" spans="1:7" ht="17.100000000000001" customHeight="1" x14ac:dyDescent="0.2">
      <c r="A56" s="215" t="s">
        <v>267</v>
      </c>
      <c r="B56" s="121">
        <v>1826</v>
      </c>
      <c r="C56" s="148">
        <v>90</v>
      </c>
      <c r="D56" s="137">
        <v>0.6</v>
      </c>
      <c r="E56" s="148">
        <v>10</v>
      </c>
      <c r="F56" s="124">
        <v>8.3000000000000007</v>
      </c>
      <c r="G56" s="152">
        <v>79.36</v>
      </c>
    </row>
    <row r="57" spans="1:7" ht="17.100000000000001" customHeight="1" x14ac:dyDescent="0.2">
      <c r="A57" s="214" t="s">
        <v>262</v>
      </c>
      <c r="C57" s="138"/>
      <c r="E57" s="138"/>
      <c r="G57" s="152"/>
    </row>
    <row r="58" spans="1:7" ht="17.100000000000001" customHeight="1" x14ac:dyDescent="0.2">
      <c r="A58" s="214" t="s">
        <v>268</v>
      </c>
      <c r="B58" s="121">
        <v>1863</v>
      </c>
      <c r="C58" s="148">
        <v>92.1</v>
      </c>
      <c r="D58" s="137">
        <v>0.9</v>
      </c>
      <c r="E58" s="138">
        <v>7.9</v>
      </c>
      <c r="F58" s="124">
        <v>7.5</v>
      </c>
      <c r="G58" s="152">
        <v>57.28</v>
      </c>
    </row>
    <row r="59" spans="1:7" ht="17.100000000000001" customHeight="1" x14ac:dyDescent="0.2">
      <c r="A59" s="214" t="s">
        <v>222</v>
      </c>
      <c r="B59" s="121">
        <v>1694</v>
      </c>
      <c r="C59" s="148">
        <v>94.7</v>
      </c>
      <c r="D59" s="137">
        <v>0.4</v>
      </c>
      <c r="E59" s="138">
        <v>5.3</v>
      </c>
      <c r="F59" s="124">
        <v>5.0999999999999996</v>
      </c>
      <c r="G59" s="152">
        <v>76.239999999999995</v>
      </c>
    </row>
    <row r="60" spans="1:7" ht="17.100000000000001" customHeight="1" x14ac:dyDescent="0.2">
      <c r="A60" s="214" t="s">
        <v>221</v>
      </c>
      <c r="C60" s="138"/>
      <c r="E60" s="138"/>
      <c r="G60" s="152"/>
    </row>
    <row r="61" spans="1:7" ht="17.100000000000001" customHeight="1" x14ac:dyDescent="0.2">
      <c r="A61" s="214" t="s">
        <v>269</v>
      </c>
      <c r="C61" s="138"/>
      <c r="E61" s="138"/>
      <c r="G61" s="152"/>
    </row>
    <row r="62" spans="1:7" ht="17.100000000000001" customHeight="1" x14ac:dyDescent="0.2">
      <c r="A62" s="214" t="s">
        <v>270</v>
      </c>
      <c r="B62" s="121">
        <v>1677</v>
      </c>
      <c r="C62" s="148">
        <v>94.2</v>
      </c>
      <c r="D62" s="137">
        <v>1.1000000000000001</v>
      </c>
      <c r="E62" s="138">
        <v>5.8</v>
      </c>
      <c r="F62" s="124">
        <v>5.5</v>
      </c>
      <c r="G62" s="174">
        <v>34</v>
      </c>
    </row>
    <row r="63" spans="1:7" ht="17.100000000000001" customHeight="1" x14ac:dyDescent="0.2">
      <c r="A63" s="214" t="s">
        <v>271</v>
      </c>
      <c r="C63" s="138"/>
      <c r="E63" s="138"/>
      <c r="G63" s="152"/>
    </row>
    <row r="64" spans="1:7" ht="17.100000000000001" customHeight="1" x14ac:dyDescent="0.2">
      <c r="A64" s="214" t="s">
        <v>272</v>
      </c>
      <c r="C64" s="138"/>
      <c r="E64" s="138"/>
      <c r="G64" s="152"/>
    </row>
    <row r="65" spans="1:7" ht="17.100000000000001" customHeight="1" x14ac:dyDescent="0.2">
      <c r="A65" s="214" t="s">
        <v>273</v>
      </c>
      <c r="B65" s="121">
        <v>1708</v>
      </c>
      <c r="C65" s="148">
        <v>92</v>
      </c>
      <c r="D65" s="137">
        <v>0.7</v>
      </c>
      <c r="E65" s="148">
        <v>8</v>
      </c>
      <c r="F65" s="124">
        <v>6.4</v>
      </c>
      <c r="G65" s="152">
        <v>79.569999999999993</v>
      </c>
    </row>
    <row r="66" spans="1:7" ht="17.100000000000001" customHeight="1" x14ac:dyDescent="0.2">
      <c r="A66" s="214" t="s">
        <v>274</v>
      </c>
      <c r="C66" s="138"/>
      <c r="E66" s="138"/>
      <c r="G66" s="152"/>
    </row>
    <row r="67" spans="1:7" ht="17.100000000000001" customHeight="1" x14ac:dyDescent="0.2">
      <c r="A67" s="275" t="s">
        <v>275</v>
      </c>
      <c r="B67" s="175">
        <v>1305</v>
      </c>
      <c r="C67" s="176">
        <v>94.8</v>
      </c>
      <c r="D67" s="177">
        <v>0.1</v>
      </c>
      <c r="E67" s="178">
        <v>5.2</v>
      </c>
      <c r="F67" s="179">
        <v>4.5</v>
      </c>
      <c r="G67" s="180">
        <v>47.94</v>
      </c>
    </row>
    <row r="68" spans="1:7" ht="17.100000000000001" customHeight="1" x14ac:dyDescent="0.2">
      <c r="A68" s="275" t="s">
        <v>276</v>
      </c>
      <c r="B68" s="175">
        <v>1704</v>
      </c>
      <c r="C68" s="176">
        <v>93.8</v>
      </c>
      <c r="D68" s="177">
        <v>0.1</v>
      </c>
      <c r="E68" s="178">
        <v>6.2</v>
      </c>
      <c r="F68" s="179">
        <v>5.9</v>
      </c>
      <c r="G68" s="180">
        <v>144.86000000000001</v>
      </c>
    </row>
    <row r="69" spans="1:7" ht="17.100000000000001" customHeight="1" x14ac:dyDescent="0.2">
      <c r="A69" s="275" t="s">
        <v>277</v>
      </c>
      <c r="B69" s="175">
        <v>1718</v>
      </c>
      <c r="C69" s="176">
        <v>92.9</v>
      </c>
      <c r="D69" s="177">
        <v>0.1</v>
      </c>
      <c r="E69" s="178">
        <v>7.1</v>
      </c>
      <c r="F69" s="179">
        <v>6.8</v>
      </c>
      <c r="G69" s="180">
        <v>67.09</v>
      </c>
    </row>
    <row r="70" spans="1:7" ht="17.100000000000001" customHeight="1" x14ac:dyDescent="0.2">
      <c r="A70" s="275" t="s">
        <v>278</v>
      </c>
      <c r="B70" s="175">
        <v>1706</v>
      </c>
      <c r="C70" s="176">
        <v>93.4</v>
      </c>
      <c r="D70" s="177">
        <v>0.3</v>
      </c>
      <c r="E70" s="178">
        <v>6.6</v>
      </c>
      <c r="F70" s="179">
        <v>6.2</v>
      </c>
      <c r="G70" s="180">
        <v>82.98</v>
      </c>
    </row>
    <row r="71" spans="1:7" ht="17.100000000000001" customHeight="1" x14ac:dyDescent="0.2">
      <c r="A71" s="275" t="s">
        <v>279</v>
      </c>
      <c r="B71" s="179"/>
      <c r="C71" s="178"/>
      <c r="D71" s="179"/>
      <c r="E71" s="178"/>
      <c r="F71" s="179"/>
      <c r="G71" s="180"/>
    </row>
    <row r="72" spans="1:7" ht="17.100000000000001" customHeight="1" x14ac:dyDescent="0.2">
      <c r="A72" s="275" t="s">
        <v>280</v>
      </c>
      <c r="B72" s="175">
        <v>1719</v>
      </c>
      <c r="C72" s="176">
        <v>91.2</v>
      </c>
      <c r="D72" s="177">
        <v>0.2</v>
      </c>
      <c r="E72" s="178">
        <v>8.8000000000000007</v>
      </c>
      <c r="F72" s="179">
        <v>7.7</v>
      </c>
      <c r="G72" s="180">
        <v>82.24</v>
      </c>
    </row>
    <row r="73" spans="1:7" ht="17.100000000000001" customHeight="1" x14ac:dyDescent="0.2">
      <c r="A73" s="275" t="s">
        <v>282</v>
      </c>
      <c r="B73" s="179"/>
      <c r="C73" s="178"/>
      <c r="D73" s="179"/>
      <c r="E73" s="178"/>
      <c r="F73" s="179"/>
      <c r="G73" s="180"/>
    </row>
    <row r="74" spans="1:7" ht="17.100000000000001" customHeight="1" x14ac:dyDescent="0.2">
      <c r="A74" s="275" t="s">
        <v>283</v>
      </c>
      <c r="B74" s="179"/>
      <c r="C74" s="178"/>
      <c r="D74" s="179"/>
      <c r="E74" s="178"/>
      <c r="F74" s="179"/>
      <c r="G74" s="180"/>
    </row>
    <row r="75" spans="1:7" ht="17.100000000000001" customHeight="1" x14ac:dyDescent="0.2">
      <c r="A75" s="275" t="s">
        <v>281</v>
      </c>
      <c r="B75" s="175">
        <v>1729</v>
      </c>
      <c r="C75" s="176">
        <v>93.7</v>
      </c>
      <c r="D75" s="177">
        <v>0.4</v>
      </c>
      <c r="E75" s="178">
        <v>6.3</v>
      </c>
      <c r="F75" s="179">
        <v>5.8</v>
      </c>
      <c r="G75" s="181">
        <v>69.400000000000006</v>
      </c>
    </row>
    <row r="76" spans="1:7" ht="17.100000000000001" customHeight="1" x14ac:dyDescent="0.2">
      <c r="A76" s="276" t="s">
        <v>284</v>
      </c>
      <c r="B76" s="179"/>
      <c r="C76" s="178"/>
      <c r="D76" s="179"/>
      <c r="E76" s="178"/>
      <c r="F76" s="179"/>
      <c r="G76" s="180"/>
    </row>
    <row r="77" spans="1:7" ht="17.100000000000001" customHeight="1" x14ac:dyDescent="0.2">
      <c r="A77" s="276" t="s">
        <v>285</v>
      </c>
      <c r="B77" s="175">
        <v>1802</v>
      </c>
      <c r="C77" s="176">
        <v>89.8</v>
      </c>
      <c r="D77" s="177">
        <v>0.2</v>
      </c>
      <c r="E77" s="178">
        <v>10.199999999999999</v>
      </c>
      <c r="F77" s="179">
        <v>9.9</v>
      </c>
      <c r="G77" s="181">
        <v>55.2</v>
      </c>
    </row>
    <row r="78" spans="1:7" ht="17.100000000000001" customHeight="1" x14ac:dyDescent="0.2">
      <c r="A78" s="275" t="s">
        <v>286</v>
      </c>
      <c r="B78" s="175">
        <v>1648</v>
      </c>
      <c r="C78" s="176">
        <v>87.7</v>
      </c>
      <c r="D78" s="177">
        <v>0.2</v>
      </c>
      <c r="E78" s="178">
        <v>12.3</v>
      </c>
      <c r="F78" s="179">
        <v>11.5</v>
      </c>
      <c r="G78" s="180">
        <v>26.52</v>
      </c>
    </row>
    <row r="79" spans="1:7" ht="17.100000000000001" customHeight="1" x14ac:dyDescent="0.2">
      <c r="A79" s="275" t="s">
        <v>287</v>
      </c>
      <c r="B79" s="179"/>
      <c r="C79" s="178"/>
      <c r="D79" s="179"/>
      <c r="E79" s="178"/>
      <c r="F79" s="179"/>
      <c r="G79" s="180"/>
    </row>
    <row r="80" spans="1:7" ht="17.100000000000001" customHeight="1" x14ac:dyDescent="0.2">
      <c r="A80" s="275" t="s">
        <v>288</v>
      </c>
      <c r="B80" s="175">
        <v>1751</v>
      </c>
      <c r="C80" s="176">
        <v>89.6</v>
      </c>
      <c r="D80" s="177">
        <v>0.6</v>
      </c>
      <c r="E80" s="178">
        <v>10.4</v>
      </c>
      <c r="F80" s="179">
        <v>9.1</v>
      </c>
      <c r="G80" s="181">
        <v>37.83</v>
      </c>
    </row>
    <row r="81" spans="1:7" ht="17.100000000000001" customHeight="1" x14ac:dyDescent="0.2">
      <c r="A81" s="275" t="s">
        <v>289</v>
      </c>
      <c r="B81" s="179"/>
      <c r="C81" s="178"/>
      <c r="D81" s="179"/>
      <c r="E81" s="178"/>
      <c r="F81" s="179"/>
      <c r="G81" s="180"/>
    </row>
    <row r="82" spans="1:7" ht="17.100000000000001" customHeight="1" x14ac:dyDescent="0.2">
      <c r="A82" s="275" t="s">
        <v>290</v>
      </c>
      <c r="B82" s="175">
        <v>1815</v>
      </c>
      <c r="C82" s="176">
        <v>87.7</v>
      </c>
      <c r="D82" s="177">
        <v>0.1</v>
      </c>
      <c r="E82" s="178">
        <v>12.3</v>
      </c>
      <c r="F82" s="177">
        <v>8</v>
      </c>
      <c r="G82" s="180">
        <v>50.47</v>
      </c>
    </row>
    <row r="83" spans="1:7" ht="17.100000000000001" customHeight="1" x14ac:dyDescent="0.2">
      <c r="A83" s="275" t="s">
        <v>291</v>
      </c>
      <c r="B83" s="175">
        <v>1686</v>
      </c>
      <c r="C83" s="176">
        <v>92.9</v>
      </c>
      <c r="D83" s="177">
        <v>0.1</v>
      </c>
      <c r="E83" s="178">
        <v>7.1</v>
      </c>
      <c r="F83" s="179">
        <v>6.3</v>
      </c>
      <c r="G83" s="180">
        <v>128.22999999999999</v>
      </c>
    </row>
    <row r="84" spans="1:7" s="32" customFormat="1" ht="15.75" customHeight="1" thickBot="1" x14ac:dyDescent="0.25">
      <c r="A84" s="432" t="s">
        <v>108</v>
      </c>
      <c r="B84" s="432"/>
      <c r="C84" s="432"/>
      <c r="D84" s="432"/>
      <c r="E84" s="432"/>
      <c r="F84" s="432"/>
      <c r="G84" s="432"/>
    </row>
    <row r="85" spans="1:7" ht="15.75" customHeight="1" thickTop="1" x14ac:dyDescent="0.2">
      <c r="A85" s="433"/>
      <c r="B85" s="439" t="s">
        <v>100</v>
      </c>
      <c r="C85" s="442" t="s">
        <v>102</v>
      </c>
      <c r="D85" s="443"/>
      <c r="E85" s="443"/>
      <c r="F85" s="444"/>
      <c r="G85" s="445" t="s">
        <v>101</v>
      </c>
    </row>
    <row r="86" spans="1:7" ht="25.5" customHeight="1" x14ac:dyDescent="0.2">
      <c r="A86" s="434"/>
      <c r="B86" s="440"/>
      <c r="C86" s="436" t="s">
        <v>103</v>
      </c>
      <c r="D86" s="437"/>
      <c r="E86" s="436" t="s">
        <v>104</v>
      </c>
      <c r="F86" s="438"/>
      <c r="G86" s="446"/>
    </row>
    <row r="87" spans="1:7" ht="52.5" customHeight="1" thickBot="1" x14ac:dyDescent="0.25">
      <c r="A87" s="435"/>
      <c r="B87" s="441"/>
      <c r="C87" s="283" t="s">
        <v>105</v>
      </c>
      <c r="D87" s="284" t="s">
        <v>106</v>
      </c>
      <c r="E87" s="283" t="s">
        <v>105</v>
      </c>
      <c r="F87" s="90" t="s">
        <v>107</v>
      </c>
      <c r="G87" s="447"/>
    </row>
    <row r="88" spans="1:7" ht="25.5" customHeight="1" thickTop="1" x14ac:dyDescent="0.2">
      <c r="B88" s="403" t="s">
        <v>83</v>
      </c>
      <c r="C88" s="403"/>
      <c r="D88" s="403"/>
      <c r="E88" s="403"/>
      <c r="F88" s="403"/>
      <c r="G88" s="403"/>
    </row>
    <row r="89" spans="1:7" ht="24.6" customHeight="1" x14ac:dyDescent="0.2">
      <c r="A89" s="212" t="s">
        <v>233</v>
      </c>
      <c r="B89" s="121">
        <v>1732</v>
      </c>
      <c r="C89" s="148">
        <v>90.9</v>
      </c>
      <c r="D89" s="137">
        <v>0.8</v>
      </c>
      <c r="E89" s="138">
        <v>9.1</v>
      </c>
      <c r="F89" s="124">
        <v>7.8</v>
      </c>
      <c r="G89" s="152">
        <v>61.87</v>
      </c>
    </row>
    <row r="90" spans="1:7" ht="24.6" customHeight="1" x14ac:dyDescent="0.2">
      <c r="A90" s="212" t="s">
        <v>234</v>
      </c>
      <c r="B90" s="121">
        <v>1706</v>
      </c>
      <c r="C90" s="148">
        <v>92.6</v>
      </c>
      <c r="D90" s="137">
        <v>0.7</v>
      </c>
      <c r="E90" s="138">
        <v>7.4</v>
      </c>
      <c r="F90" s="124">
        <v>7.2</v>
      </c>
      <c r="G90" s="152">
        <v>56.32</v>
      </c>
    </row>
    <row r="91" spans="1:7" ht="24.6" customHeight="1" x14ac:dyDescent="0.2">
      <c r="A91" s="212" t="s">
        <v>235</v>
      </c>
      <c r="B91" s="121">
        <v>1768</v>
      </c>
      <c r="C91" s="148">
        <v>90.4</v>
      </c>
      <c r="D91" s="137">
        <v>1.4</v>
      </c>
      <c r="E91" s="138">
        <v>9.6</v>
      </c>
      <c r="F91" s="124">
        <v>7.6</v>
      </c>
      <c r="G91" s="174">
        <v>42.65</v>
      </c>
    </row>
    <row r="92" spans="1:7" ht="24.6" customHeight="1" x14ac:dyDescent="0.2">
      <c r="A92" s="212" t="s">
        <v>236</v>
      </c>
      <c r="B92" s="121">
        <v>1755</v>
      </c>
      <c r="C92" s="148">
        <v>89.3</v>
      </c>
      <c r="D92" s="137">
        <v>1.6</v>
      </c>
      <c r="E92" s="138">
        <v>10.7</v>
      </c>
      <c r="F92" s="124">
        <v>8.9</v>
      </c>
      <c r="G92" s="152">
        <v>102.14</v>
      </c>
    </row>
    <row r="93" spans="1:7" ht="24.6" customHeight="1" x14ac:dyDescent="0.2">
      <c r="A93" s="212" t="s">
        <v>237</v>
      </c>
      <c r="B93" s="121">
        <v>1713</v>
      </c>
      <c r="C93" s="148">
        <v>91.4</v>
      </c>
      <c r="D93" s="137">
        <v>0.4</v>
      </c>
      <c r="E93" s="138">
        <v>8.6</v>
      </c>
      <c r="F93" s="124">
        <v>8.5</v>
      </c>
      <c r="G93" s="152">
        <v>67.78</v>
      </c>
    </row>
    <row r="94" spans="1:7" ht="24.6" customHeight="1" x14ac:dyDescent="0.2">
      <c r="A94" s="212" t="s">
        <v>238</v>
      </c>
      <c r="B94" s="121">
        <v>1724</v>
      </c>
      <c r="C94" s="148">
        <v>90.7</v>
      </c>
      <c r="D94" s="137">
        <v>0.6</v>
      </c>
      <c r="E94" s="138">
        <v>9.3000000000000007</v>
      </c>
      <c r="F94" s="124">
        <v>8.4</v>
      </c>
      <c r="G94" s="152">
        <v>73.73</v>
      </c>
    </row>
    <row r="95" spans="1:7" ht="24.6" customHeight="1" x14ac:dyDescent="0.2">
      <c r="A95" s="212" t="s">
        <v>239</v>
      </c>
      <c r="B95" s="121">
        <v>1804</v>
      </c>
      <c r="C95" s="148">
        <v>90</v>
      </c>
      <c r="D95" s="137">
        <v>1.5</v>
      </c>
      <c r="E95" s="148">
        <v>10</v>
      </c>
      <c r="F95" s="124">
        <v>8.4</v>
      </c>
      <c r="G95" s="152">
        <v>65.849999999999994</v>
      </c>
    </row>
    <row r="96" spans="1:7" ht="24.6" customHeight="1" x14ac:dyDescent="0.2">
      <c r="A96" s="212" t="s">
        <v>240</v>
      </c>
      <c r="B96" s="121">
        <v>1710</v>
      </c>
      <c r="C96" s="148">
        <v>89.9</v>
      </c>
      <c r="D96" s="137">
        <v>0.3</v>
      </c>
      <c r="E96" s="138">
        <v>10.1</v>
      </c>
      <c r="F96" s="124">
        <v>8.9</v>
      </c>
      <c r="G96" s="154">
        <v>124.32</v>
      </c>
    </row>
    <row r="97" spans="1:7" ht="24.6" customHeight="1" x14ac:dyDescent="0.2">
      <c r="A97" s="212" t="s">
        <v>241</v>
      </c>
      <c r="B97" s="121">
        <v>1738</v>
      </c>
      <c r="C97" s="148">
        <v>91.5</v>
      </c>
      <c r="D97" s="137">
        <v>0.8</v>
      </c>
      <c r="E97" s="138">
        <v>8.5</v>
      </c>
      <c r="F97" s="124">
        <v>7.2</v>
      </c>
      <c r="G97" s="152">
        <v>71.209999999999994</v>
      </c>
    </row>
    <row r="98" spans="1:7" ht="24.6" customHeight="1" x14ac:dyDescent="0.2">
      <c r="A98" s="212" t="s">
        <v>242</v>
      </c>
      <c r="B98" s="121">
        <v>1761</v>
      </c>
      <c r="C98" s="148">
        <v>91.9</v>
      </c>
      <c r="D98" s="137">
        <v>0.4</v>
      </c>
      <c r="E98" s="138">
        <v>8.1</v>
      </c>
      <c r="F98" s="124">
        <v>7.8</v>
      </c>
      <c r="G98" s="152">
        <v>50.68</v>
      </c>
    </row>
    <row r="99" spans="1:7" ht="24.6" customHeight="1" x14ac:dyDescent="0.2">
      <c r="A99" s="212" t="s">
        <v>243</v>
      </c>
      <c r="B99" s="121">
        <v>1821</v>
      </c>
      <c r="C99" s="148">
        <v>90.5</v>
      </c>
      <c r="D99" s="137">
        <v>0.8</v>
      </c>
      <c r="E99" s="138">
        <v>9.5</v>
      </c>
      <c r="F99" s="124">
        <v>8.6</v>
      </c>
      <c r="G99" s="152">
        <v>49.42</v>
      </c>
    </row>
    <row r="100" spans="1:7" ht="24.6" customHeight="1" x14ac:dyDescent="0.2">
      <c r="A100" s="212" t="s">
        <v>244</v>
      </c>
      <c r="B100" s="121">
        <v>1698</v>
      </c>
      <c r="C100" s="148">
        <v>92</v>
      </c>
      <c r="D100" s="137">
        <v>0.6</v>
      </c>
      <c r="E100" s="148">
        <v>8</v>
      </c>
      <c r="F100" s="137">
        <v>7</v>
      </c>
      <c r="G100" s="152">
        <v>75.03</v>
      </c>
    </row>
    <row r="101" spans="1:7" ht="24.6" customHeight="1" x14ac:dyDescent="0.2">
      <c r="A101" s="212" t="s">
        <v>245</v>
      </c>
      <c r="B101" s="121">
        <v>1785</v>
      </c>
      <c r="C101" s="148">
        <v>89.8</v>
      </c>
      <c r="D101" s="137">
        <v>0.7</v>
      </c>
      <c r="E101" s="138">
        <v>10.199999999999999</v>
      </c>
      <c r="F101" s="124">
        <v>7.8</v>
      </c>
      <c r="G101" s="152">
        <v>77.239999999999995</v>
      </c>
    </row>
    <row r="102" spans="1:7" ht="24.6" customHeight="1" x14ac:dyDescent="0.2">
      <c r="A102" s="212" t="s">
        <v>246</v>
      </c>
      <c r="B102" s="121">
        <v>1717</v>
      </c>
      <c r="C102" s="148">
        <v>91</v>
      </c>
      <c r="D102" s="137">
        <v>0.7</v>
      </c>
      <c r="E102" s="148">
        <v>9</v>
      </c>
      <c r="F102" s="124">
        <v>7.3</v>
      </c>
      <c r="G102" s="174">
        <v>71.89</v>
      </c>
    </row>
    <row r="103" spans="1:7" ht="24.6" customHeight="1" x14ac:dyDescent="0.2">
      <c r="A103" s="212" t="s">
        <v>247</v>
      </c>
      <c r="B103" s="121">
        <v>1716</v>
      </c>
      <c r="C103" s="148">
        <v>91.3</v>
      </c>
      <c r="D103" s="137">
        <v>0.6</v>
      </c>
      <c r="E103" s="138">
        <v>8.6999999999999993</v>
      </c>
      <c r="F103" s="124">
        <v>7.8</v>
      </c>
      <c r="G103" s="152">
        <v>67.150000000000006</v>
      </c>
    </row>
    <row r="104" spans="1:7" ht="24.6" customHeight="1" x14ac:dyDescent="0.2">
      <c r="A104" s="212" t="s">
        <v>248</v>
      </c>
      <c r="B104" s="121">
        <v>1757</v>
      </c>
      <c r="C104" s="148">
        <v>91</v>
      </c>
      <c r="D104" s="137">
        <v>0.6</v>
      </c>
      <c r="E104" s="148">
        <v>9</v>
      </c>
      <c r="F104" s="137">
        <v>8</v>
      </c>
      <c r="G104" s="174">
        <v>54.8</v>
      </c>
    </row>
    <row r="105" spans="1:7" ht="24.6" customHeight="1" x14ac:dyDescent="0.2">
      <c r="A105" s="212" t="s">
        <v>249</v>
      </c>
      <c r="B105" s="121">
        <v>1707</v>
      </c>
      <c r="C105" s="148">
        <v>91.2</v>
      </c>
      <c r="D105" s="137">
        <v>0.4</v>
      </c>
      <c r="E105" s="138">
        <v>8.8000000000000007</v>
      </c>
      <c r="F105" s="124">
        <v>7.7</v>
      </c>
      <c r="G105" s="152">
        <v>76.430000000000007</v>
      </c>
    </row>
    <row r="106" spans="1:7" ht="24.6" customHeight="1" x14ac:dyDescent="0.2">
      <c r="A106" s="212" t="s">
        <v>250</v>
      </c>
      <c r="B106" s="121">
        <v>1737</v>
      </c>
      <c r="C106" s="148">
        <v>91.5</v>
      </c>
      <c r="D106" s="137">
        <v>0.4</v>
      </c>
      <c r="E106" s="138">
        <v>8.5</v>
      </c>
      <c r="F106" s="124">
        <v>7.6</v>
      </c>
      <c r="G106" s="152">
        <v>50.88</v>
      </c>
    </row>
    <row r="107" spans="1:7" ht="24.6" customHeight="1" x14ac:dyDescent="0.2">
      <c r="A107" s="212" t="s">
        <v>251</v>
      </c>
      <c r="B107" s="121">
        <v>1713</v>
      </c>
      <c r="C107" s="148">
        <v>91.1</v>
      </c>
      <c r="D107" s="137">
        <v>0.5</v>
      </c>
      <c r="E107" s="138">
        <v>8.9</v>
      </c>
      <c r="F107" s="124">
        <v>7.8</v>
      </c>
      <c r="G107" s="174">
        <v>59.8</v>
      </c>
    </row>
    <row r="108" spans="1:7" ht="24.6" customHeight="1" x14ac:dyDescent="0.2">
      <c r="A108" s="212" t="s">
        <v>252</v>
      </c>
      <c r="B108" s="121">
        <v>1756</v>
      </c>
      <c r="C108" s="148">
        <v>92.5</v>
      </c>
      <c r="D108" s="137">
        <v>0.5</v>
      </c>
      <c r="E108" s="138">
        <v>7.5</v>
      </c>
      <c r="F108" s="124">
        <v>7.3</v>
      </c>
      <c r="G108" s="152">
        <v>57.18</v>
      </c>
    </row>
    <row r="109" spans="1:7" ht="24.6" customHeight="1" x14ac:dyDescent="0.2">
      <c r="A109" s="212" t="s">
        <v>253</v>
      </c>
      <c r="B109" s="121">
        <v>1781</v>
      </c>
      <c r="C109" s="148">
        <v>91.9</v>
      </c>
      <c r="D109" s="137">
        <v>0.6</v>
      </c>
      <c r="E109" s="138">
        <v>8.1</v>
      </c>
      <c r="F109" s="124">
        <v>7.7</v>
      </c>
      <c r="G109" s="152">
        <v>56.65</v>
      </c>
    </row>
    <row r="110" spans="1:7" ht="24.6" customHeight="1" x14ac:dyDescent="0.2">
      <c r="A110" s="212" t="s">
        <v>254</v>
      </c>
      <c r="B110" s="121">
        <v>1763</v>
      </c>
      <c r="C110" s="148">
        <v>91.7</v>
      </c>
      <c r="D110" s="137">
        <v>1.2</v>
      </c>
      <c r="E110" s="138">
        <v>8.3000000000000007</v>
      </c>
      <c r="F110" s="124">
        <v>7.5</v>
      </c>
      <c r="G110" s="152">
        <v>35.36</v>
      </c>
    </row>
    <row r="111" spans="1:7" ht="24.6" customHeight="1" x14ac:dyDescent="0.2">
      <c r="A111" s="212" t="s">
        <v>255</v>
      </c>
      <c r="B111" s="121">
        <v>1710</v>
      </c>
      <c r="C111" s="148">
        <v>90.5</v>
      </c>
      <c r="D111" s="137">
        <v>0.4</v>
      </c>
      <c r="E111" s="138">
        <v>9.5</v>
      </c>
      <c r="F111" s="124">
        <v>8.6999999999999993</v>
      </c>
      <c r="G111" s="152">
        <v>59.49</v>
      </c>
    </row>
    <row r="112" spans="1:7" ht="24.6" customHeight="1" x14ac:dyDescent="0.2">
      <c r="A112" s="212" t="s">
        <v>256</v>
      </c>
      <c r="B112" s="121">
        <v>1753</v>
      </c>
      <c r="C112" s="148">
        <v>91.4</v>
      </c>
      <c r="D112" s="137">
        <v>0.8</v>
      </c>
      <c r="E112" s="138">
        <v>8.6</v>
      </c>
      <c r="F112" s="137">
        <v>8</v>
      </c>
      <c r="G112" s="152">
        <v>45.78</v>
      </c>
    </row>
    <row r="113" spans="1:7" ht="24.6" customHeight="1" x14ac:dyDescent="0.2">
      <c r="A113" s="212" t="s">
        <v>257</v>
      </c>
      <c r="B113" s="121">
        <v>1697</v>
      </c>
      <c r="C113" s="148">
        <v>92.8</v>
      </c>
      <c r="D113" s="137">
        <v>0</v>
      </c>
      <c r="E113" s="138">
        <v>7.2</v>
      </c>
      <c r="F113" s="124">
        <v>6.7</v>
      </c>
      <c r="G113" s="152">
        <v>141.53</v>
      </c>
    </row>
    <row r="114" spans="1:7" s="32" customFormat="1" ht="15.75" customHeight="1" thickBot="1" x14ac:dyDescent="0.25">
      <c r="A114" s="407" t="s">
        <v>108</v>
      </c>
      <c r="B114" s="407"/>
      <c r="C114" s="407"/>
      <c r="D114" s="407"/>
      <c r="E114" s="407"/>
      <c r="F114" s="407"/>
      <c r="G114" s="407"/>
    </row>
    <row r="115" spans="1:7" ht="15.75" customHeight="1" thickTop="1" x14ac:dyDescent="0.2">
      <c r="A115" s="400"/>
      <c r="B115" s="422" t="s">
        <v>100</v>
      </c>
      <c r="C115" s="398" t="s">
        <v>102</v>
      </c>
      <c r="D115" s="425"/>
      <c r="E115" s="425"/>
      <c r="F115" s="426"/>
      <c r="G115" s="406" t="s">
        <v>101</v>
      </c>
    </row>
    <row r="116" spans="1:7" ht="25.5" customHeight="1" x14ac:dyDescent="0.2">
      <c r="A116" s="408"/>
      <c r="B116" s="423"/>
      <c r="C116" s="419" t="s">
        <v>103</v>
      </c>
      <c r="D116" s="420"/>
      <c r="E116" s="419" t="s">
        <v>104</v>
      </c>
      <c r="F116" s="421"/>
      <c r="G116" s="427"/>
    </row>
    <row r="117" spans="1:7" ht="52.5" customHeight="1" thickBot="1" x14ac:dyDescent="0.25">
      <c r="A117" s="409"/>
      <c r="B117" s="424"/>
      <c r="C117" s="273" t="s">
        <v>105</v>
      </c>
      <c r="D117" s="281" t="s">
        <v>106</v>
      </c>
      <c r="E117" s="273" t="s">
        <v>105</v>
      </c>
      <c r="F117" s="40" t="s">
        <v>107</v>
      </c>
      <c r="G117" s="428"/>
    </row>
    <row r="118" spans="1:7" ht="25.5" customHeight="1" thickTop="1" x14ac:dyDescent="0.2">
      <c r="B118" s="403" t="s">
        <v>85</v>
      </c>
      <c r="C118" s="403"/>
      <c r="D118" s="403"/>
      <c r="E118" s="403"/>
      <c r="F118" s="403"/>
      <c r="G118" s="403"/>
    </row>
    <row r="119" spans="1:7" ht="14.1" customHeight="1" x14ac:dyDescent="0.2">
      <c r="A119" s="53" t="s">
        <v>132</v>
      </c>
      <c r="B119" s="124" t="s">
        <v>86</v>
      </c>
      <c r="C119" s="138"/>
      <c r="E119" s="138"/>
      <c r="G119" s="152"/>
    </row>
    <row r="120" spans="1:7" ht="14.1" customHeight="1" x14ac:dyDescent="0.2">
      <c r="A120" s="53" t="s">
        <v>131</v>
      </c>
      <c r="C120" s="138"/>
      <c r="E120" s="138"/>
      <c r="G120" s="152"/>
    </row>
    <row r="121" spans="1:7" ht="14.1" customHeight="1" x14ac:dyDescent="0.2">
      <c r="A121" s="53" t="s">
        <v>130</v>
      </c>
      <c r="B121" s="121">
        <v>1800</v>
      </c>
      <c r="C121" s="148">
        <v>92.5</v>
      </c>
      <c r="D121" s="137">
        <v>0.2</v>
      </c>
      <c r="E121" s="138">
        <v>7.5</v>
      </c>
      <c r="F121" s="124">
        <v>6.8</v>
      </c>
      <c r="G121" s="152">
        <v>95.09</v>
      </c>
    </row>
    <row r="122" spans="1:7" ht="14.1" customHeight="1" x14ac:dyDescent="0.2">
      <c r="A122" s="53" t="s">
        <v>129</v>
      </c>
      <c r="C122" s="138"/>
      <c r="E122" s="138"/>
      <c r="G122" s="152"/>
    </row>
    <row r="123" spans="1:7" ht="14.1" customHeight="1" x14ac:dyDescent="0.2">
      <c r="A123" s="53" t="s">
        <v>133</v>
      </c>
      <c r="C123" s="138"/>
      <c r="E123" s="138"/>
      <c r="G123" s="152"/>
    </row>
    <row r="124" spans="1:7" ht="14.1" customHeight="1" x14ac:dyDescent="0.2">
      <c r="A124" s="212" t="s">
        <v>134</v>
      </c>
      <c r="C124" s="138"/>
      <c r="E124" s="138"/>
      <c r="G124" s="152"/>
    </row>
    <row r="125" spans="1:7" ht="14.1" customHeight="1" x14ac:dyDescent="0.2">
      <c r="A125" s="212" t="s">
        <v>135</v>
      </c>
      <c r="B125" s="121">
        <v>1783</v>
      </c>
      <c r="C125" s="148">
        <v>87.6</v>
      </c>
      <c r="D125" s="137" t="s">
        <v>22</v>
      </c>
      <c r="E125" s="148">
        <v>12.4</v>
      </c>
      <c r="F125" s="137">
        <v>11.5</v>
      </c>
      <c r="G125" s="152" t="s">
        <v>22</v>
      </c>
    </row>
    <row r="126" spans="1:7" ht="14.1" customHeight="1" x14ac:dyDescent="0.2">
      <c r="A126" s="212" t="s">
        <v>140</v>
      </c>
      <c r="C126" s="138"/>
      <c r="E126" s="138"/>
      <c r="G126" s="152"/>
    </row>
    <row r="127" spans="1:7" ht="14.1" customHeight="1" x14ac:dyDescent="0.2">
      <c r="A127" s="212" t="s">
        <v>141</v>
      </c>
      <c r="B127" s="121">
        <v>1813</v>
      </c>
      <c r="C127" s="148">
        <v>92.1</v>
      </c>
      <c r="D127" s="137">
        <v>0.2</v>
      </c>
      <c r="E127" s="138">
        <v>7.9</v>
      </c>
      <c r="F127" s="124">
        <v>7.2</v>
      </c>
      <c r="G127" s="152">
        <v>116.93</v>
      </c>
    </row>
    <row r="128" spans="1:7" ht="14.1" customHeight="1" x14ac:dyDescent="0.2">
      <c r="A128" s="212" t="s">
        <v>147</v>
      </c>
      <c r="C128" s="138"/>
      <c r="E128" s="138"/>
      <c r="G128" s="152"/>
    </row>
    <row r="129" spans="1:7" ht="14.1" customHeight="1" x14ac:dyDescent="0.2">
      <c r="A129" s="212" t="s">
        <v>148</v>
      </c>
      <c r="B129" s="121">
        <v>1825</v>
      </c>
      <c r="C129" s="148">
        <v>94.4</v>
      </c>
      <c r="D129" s="137">
        <v>2.4</v>
      </c>
      <c r="E129" s="138">
        <v>5.6</v>
      </c>
      <c r="F129" s="124">
        <v>5.0999999999999996</v>
      </c>
      <c r="G129" s="152">
        <v>29.87</v>
      </c>
    </row>
    <row r="130" spans="1:7" ht="14.1" customHeight="1" x14ac:dyDescent="0.2">
      <c r="A130" s="53" t="s">
        <v>292</v>
      </c>
      <c r="C130" s="138"/>
      <c r="E130" s="138"/>
      <c r="G130" s="152"/>
    </row>
    <row r="131" spans="1:7" ht="14.1" customHeight="1" x14ac:dyDescent="0.2">
      <c r="A131" s="53" t="s">
        <v>152</v>
      </c>
      <c r="C131" s="138"/>
      <c r="E131" s="138"/>
      <c r="G131" s="152"/>
    </row>
    <row r="132" spans="1:7" ht="14.1" customHeight="1" x14ac:dyDescent="0.2">
      <c r="A132" s="53" t="s">
        <v>153</v>
      </c>
      <c r="B132" s="130">
        <v>1734</v>
      </c>
      <c r="C132" s="148">
        <v>94.4</v>
      </c>
      <c r="D132" s="137">
        <v>0</v>
      </c>
      <c r="E132" s="138">
        <v>5.6</v>
      </c>
      <c r="F132" s="124">
        <v>5.2</v>
      </c>
      <c r="G132" s="152">
        <v>87.15</v>
      </c>
    </row>
    <row r="133" spans="1:7" ht="14.1" customHeight="1" x14ac:dyDescent="0.2">
      <c r="A133" s="210" t="s">
        <v>176</v>
      </c>
      <c r="B133" s="278">
        <v>1693</v>
      </c>
      <c r="C133" s="148">
        <v>89.5</v>
      </c>
      <c r="D133" s="137">
        <v>0.2</v>
      </c>
      <c r="E133" s="138">
        <v>10.5</v>
      </c>
      <c r="F133" s="124">
        <v>9.5</v>
      </c>
      <c r="G133" s="152">
        <v>84.62</v>
      </c>
    </row>
    <row r="134" spans="1:7" ht="14.1" customHeight="1" x14ac:dyDescent="0.2">
      <c r="A134" s="210" t="s">
        <v>175</v>
      </c>
      <c r="B134" s="272"/>
      <c r="C134" s="138"/>
      <c r="E134" s="138"/>
      <c r="G134" s="152"/>
    </row>
    <row r="135" spans="1:7" ht="14.1" customHeight="1" x14ac:dyDescent="0.2">
      <c r="A135" s="210" t="s">
        <v>174</v>
      </c>
      <c r="B135" s="151"/>
      <c r="C135" s="138"/>
      <c r="E135" s="138"/>
      <c r="G135" s="152"/>
    </row>
    <row r="136" spans="1:7" ht="14.1" customHeight="1" x14ac:dyDescent="0.2">
      <c r="A136" s="210" t="s">
        <v>177</v>
      </c>
      <c r="B136" s="130">
        <v>1781</v>
      </c>
      <c r="C136" s="148">
        <v>91</v>
      </c>
      <c r="D136" s="137">
        <v>0.3</v>
      </c>
      <c r="E136" s="148">
        <v>9</v>
      </c>
      <c r="F136" s="124">
        <v>7.6</v>
      </c>
      <c r="G136" s="152">
        <v>105.93</v>
      </c>
    </row>
    <row r="137" spans="1:7" ht="14.1" customHeight="1" x14ac:dyDescent="0.2">
      <c r="A137" s="212" t="s">
        <v>186</v>
      </c>
      <c r="C137" s="138"/>
      <c r="E137" s="138"/>
      <c r="G137" s="152"/>
    </row>
    <row r="138" spans="1:7" ht="14.1" customHeight="1" x14ac:dyDescent="0.2">
      <c r="A138" s="212" t="s">
        <v>187</v>
      </c>
      <c r="B138" s="121">
        <v>1667</v>
      </c>
      <c r="C138" s="148">
        <v>90.1</v>
      </c>
      <c r="D138" s="137">
        <v>0.6</v>
      </c>
      <c r="E138" s="138">
        <v>9.9</v>
      </c>
      <c r="F138" s="124">
        <v>8.9</v>
      </c>
      <c r="G138" s="152">
        <v>66.14</v>
      </c>
    </row>
    <row r="139" spans="1:7" ht="14.1" customHeight="1" x14ac:dyDescent="0.2">
      <c r="A139" s="210" t="s">
        <v>195</v>
      </c>
      <c r="B139" s="279">
        <v>1422</v>
      </c>
      <c r="C139" s="148">
        <v>84</v>
      </c>
      <c r="D139" s="137">
        <v>0.1</v>
      </c>
      <c r="E139" s="138">
        <v>16</v>
      </c>
      <c r="F139" s="124">
        <v>15.6</v>
      </c>
      <c r="G139" s="152">
        <v>82.87</v>
      </c>
    </row>
    <row r="140" spans="1:7" ht="14.1" customHeight="1" x14ac:dyDescent="0.2">
      <c r="A140" s="210" t="s">
        <v>207</v>
      </c>
      <c r="B140" s="278">
        <v>1802</v>
      </c>
      <c r="C140" s="148">
        <v>90.8</v>
      </c>
      <c r="D140" s="137">
        <v>0</v>
      </c>
      <c r="E140" s="138">
        <v>9.1999999999999993</v>
      </c>
      <c r="F140" s="124">
        <v>8.3000000000000007</v>
      </c>
      <c r="G140" s="152">
        <v>106.66</v>
      </c>
    </row>
    <row r="141" spans="1:7" ht="14.1" customHeight="1" x14ac:dyDescent="0.2">
      <c r="A141" s="210" t="s">
        <v>293</v>
      </c>
      <c r="B141" s="278">
        <v>1726</v>
      </c>
      <c r="C141" s="148">
        <v>91</v>
      </c>
      <c r="D141" s="137">
        <v>0.4</v>
      </c>
      <c r="E141" s="148">
        <v>9</v>
      </c>
      <c r="F141" s="124">
        <v>7.9</v>
      </c>
      <c r="G141" s="174">
        <v>55.3</v>
      </c>
    </row>
    <row r="142" spans="1:7" ht="14.1" customHeight="1" x14ac:dyDescent="0.2">
      <c r="A142" s="212" t="s">
        <v>294</v>
      </c>
      <c r="B142" s="151"/>
      <c r="C142" s="138"/>
      <c r="E142" s="138"/>
      <c r="G142" s="152"/>
    </row>
    <row r="143" spans="1:7" ht="14.1" customHeight="1" x14ac:dyDescent="0.2">
      <c r="A143" s="212" t="s">
        <v>295</v>
      </c>
      <c r="B143" s="121">
        <v>1771</v>
      </c>
      <c r="C143" s="148">
        <v>91.7</v>
      </c>
      <c r="D143" s="137">
        <v>0.7</v>
      </c>
      <c r="E143" s="138">
        <v>8.3000000000000007</v>
      </c>
      <c r="F143" s="124">
        <v>7.1</v>
      </c>
      <c r="G143" s="152">
        <v>84.06</v>
      </c>
    </row>
    <row r="144" spans="1:7" ht="14.1" customHeight="1" x14ac:dyDescent="0.2">
      <c r="A144" s="212" t="s">
        <v>296</v>
      </c>
      <c r="C144" s="138"/>
      <c r="E144" s="138"/>
      <c r="G144" s="152"/>
    </row>
    <row r="145" spans="1:7" ht="14.1" customHeight="1" x14ac:dyDescent="0.2">
      <c r="A145" s="212" t="s">
        <v>297</v>
      </c>
      <c r="B145" s="121">
        <v>1716</v>
      </c>
      <c r="C145" s="148">
        <v>89.2</v>
      </c>
      <c r="D145" s="137">
        <v>0.6</v>
      </c>
      <c r="E145" s="138">
        <v>10.8</v>
      </c>
      <c r="F145" s="124">
        <v>9.1999999999999993</v>
      </c>
      <c r="G145" s="174">
        <v>41</v>
      </c>
    </row>
    <row r="146" spans="1:7" ht="14.1" customHeight="1" x14ac:dyDescent="0.2">
      <c r="A146" s="212" t="s">
        <v>298</v>
      </c>
      <c r="B146" s="121">
        <v>1628</v>
      </c>
      <c r="C146" s="148">
        <v>86</v>
      </c>
      <c r="D146" s="137">
        <v>0</v>
      </c>
      <c r="E146" s="148">
        <v>14</v>
      </c>
      <c r="F146" s="137">
        <v>12.3</v>
      </c>
      <c r="G146" s="152">
        <v>95.74</v>
      </c>
    </row>
    <row r="147" spans="1:7" ht="14.1" customHeight="1" x14ac:dyDescent="0.2">
      <c r="A147" s="210" t="s">
        <v>299</v>
      </c>
      <c r="B147" s="278">
        <v>1732</v>
      </c>
      <c r="C147" s="148">
        <v>92.8</v>
      </c>
      <c r="D147" s="137">
        <v>0.3</v>
      </c>
      <c r="E147" s="138">
        <v>7.2</v>
      </c>
      <c r="F147" s="124">
        <v>6.6</v>
      </c>
      <c r="G147" s="152">
        <v>54.69</v>
      </c>
    </row>
    <row r="148" spans="1:7" ht="14.1" customHeight="1" x14ac:dyDescent="0.2">
      <c r="A148" s="212" t="s">
        <v>300</v>
      </c>
      <c r="C148" s="138"/>
      <c r="E148" s="138"/>
      <c r="G148" s="152"/>
    </row>
    <row r="149" spans="1:7" ht="14.1" customHeight="1" x14ac:dyDescent="0.2">
      <c r="A149" s="212" t="s">
        <v>301</v>
      </c>
      <c r="B149" s="121">
        <v>1708</v>
      </c>
      <c r="C149" s="148">
        <v>93.3</v>
      </c>
      <c r="D149" s="137">
        <v>0.6</v>
      </c>
      <c r="E149" s="148">
        <v>6.7</v>
      </c>
      <c r="F149" s="137">
        <v>6.5</v>
      </c>
      <c r="G149" s="152">
        <v>82.17</v>
      </c>
    </row>
    <row r="150" spans="1:7" ht="14.1" customHeight="1" x14ac:dyDescent="0.2">
      <c r="A150" s="210" t="s">
        <v>302</v>
      </c>
      <c r="B150" s="278">
        <v>1602</v>
      </c>
      <c r="C150" s="148">
        <v>92.8</v>
      </c>
      <c r="D150" s="137">
        <v>0.4</v>
      </c>
      <c r="E150" s="138">
        <v>7.2</v>
      </c>
      <c r="F150" s="124">
        <v>6.5</v>
      </c>
      <c r="G150" s="152">
        <v>62.57</v>
      </c>
    </row>
    <row r="151" spans="1:7" ht="14.1" customHeight="1" x14ac:dyDescent="0.2">
      <c r="A151" s="210" t="s">
        <v>303</v>
      </c>
      <c r="B151" s="272"/>
      <c r="C151" s="138"/>
      <c r="E151" s="138"/>
      <c r="G151" s="152"/>
    </row>
    <row r="152" spans="1:7" ht="14.1" customHeight="1" x14ac:dyDescent="0.2">
      <c r="A152" s="53" t="s">
        <v>304</v>
      </c>
      <c r="B152" s="130">
        <v>1712</v>
      </c>
      <c r="C152" s="148">
        <v>92.3</v>
      </c>
      <c r="D152" s="137">
        <v>0.2</v>
      </c>
      <c r="E152" s="138">
        <v>7.7</v>
      </c>
      <c r="F152" s="137">
        <v>7</v>
      </c>
      <c r="G152" s="174">
        <v>68.7</v>
      </c>
    </row>
    <row r="153" spans="1:7" ht="14.1" customHeight="1" x14ac:dyDescent="0.2">
      <c r="A153" s="210" t="s">
        <v>305</v>
      </c>
      <c r="B153" s="272"/>
      <c r="C153" s="138"/>
      <c r="E153" s="138"/>
      <c r="G153" s="174"/>
    </row>
    <row r="154" spans="1:7" ht="14.1" customHeight="1" x14ac:dyDescent="0.2">
      <c r="A154" s="53" t="s">
        <v>306</v>
      </c>
      <c r="B154" s="121">
        <v>1531</v>
      </c>
      <c r="C154" s="148">
        <v>93.3</v>
      </c>
      <c r="D154" s="137">
        <v>0.5</v>
      </c>
      <c r="E154" s="138">
        <v>6.7</v>
      </c>
      <c r="F154" s="124">
        <v>6.2</v>
      </c>
      <c r="G154" s="174">
        <v>60.5</v>
      </c>
    </row>
    <row r="155" spans="1:7" ht="14.1" customHeight="1" x14ac:dyDescent="0.2">
      <c r="A155" s="210" t="s">
        <v>307</v>
      </c>
      <c r="B155" s="272"/>
      <c r="C155" s="138"/>
      <c r="E155" s="138"/>
      <c r="G155" s="174"/>
    </row>
    <row r="156" spans="1:7" ht="14.1" customHeight="1" x14ac:dyDescent="0.2">
      <c r="A156" s="53" t="s">
        <v>308</v>
      </c>
      <c r="B156" s="121">
        <v>1711</v>
      </c>
      <c r="C156" s="148">
        <v>91.9</v>
      </c>
      <c r="D156" s="137">
        <v>1.5</v>
      </c>
      <c r="E156" s="138">
        <v>8.1</v>
      </c>
      <c r="F156" s="124">
        <v>7.3</v>
      </c>
      <c r="G156" s="152">
        <v>31.05</v>
      </c>
    </row>
    <row r="157" spans="1:7" ht="14.1" customHeight="1" x14ac:dyDescent="0.2">
      <c r="A157" s="210" t="s">
        <v>309</v>
      </c>
      <c r="B157" s="272"/>
      <c r="C157" s="138"/>
      <c r="E157" s="138"/>
      <c r="G157" s="152"/>
    </row>
    <row r="158" spans="1:7" ht="14.1" customHeight="1" x14ac:dyDescent="0.2">
      <c r="A158" s="53" t="s">
        <v>310</v>
      </c>
      <c r="B158" s="121">
        <v>1734</v>
      </c>
      <c r="C158" s="148">
        <v>91.4</v>
      </c>
      <c r="D158" s="137">
        <v>0.9</v>
      </c>
      <c r="E158" s="148">
        <v>8.6</v>
      </c>
      <c r="F158" s="137">
        <v>7.7</v>
      </c>
      <c r="G158" s="152">
        <v>34.619999999999997</v>
      </c>
    </row>
    <row r="159" spans="1:7" ht="14.1" customHeight="1" x14ac:dyDescent="0.2">
      <c r="A159" s="53" t="s">
        <v>311</v>
      </c>
      <c r="B159" s="121">
        <v>1637</v>
      </c>
      <c r="C159" s="148">
        <v>93.5</v>
      </c>
      <c r="D159" s="137">
        <v>3.4</v>
      </c>
      <c r="E159" s="138">
        <v>6.5</v>
      </c>
      <c r="F159" s="124">
        <v>5.9</v>
      </c>
      <c r="G159" s="174">
        <v>27.82</v>
      </c>
    </row>
    <row r="160" spans="1:7" ht="14.1" customHeight="1" x14ac:dyDescent="0.2">
      <c r="A160" s="210" t="s">
        <v>312</v>
      </c>
      <c r="C160" s="138"/>
      <c r="E160" s="138"/>
      <c r="G160" s="152"/>
    </row>
    <row r="161" spans="1:7" ht="14.1" customHeight="1" x14ac:dyDescent="0.2">
      <c r="A161" s="53" t="s">
        <v>313</v>
      </c>
      <c r="C161" s="138"/>
      <c r="E161" s="138"/>
      <c r="G161" s="152"/>
    </row>
    <row r="162" spans="1:7" ht="14.1" customHeight="1" x14ac:dyDescent="0.2">
      <c r="A162" s="210" t="s">
        <v>314</v>
      </c>
      <c r="B162" s="121">
        <v>1854</v>
      </c>
      <c r="C162" s="148">
        <v>84.8</v>
      </c>
      <c r="D162" s="137" t="s">
        <v>22</v>
      </c>
      <c r="E162" s="138">
        <v>15.2</v>
      </c>
      <c r="F162" s="124">
        <v>5.8</v>
      </c>
      <c r="G162" s="152" t="s">
        <v>22</v>
      </c>
    </row>
    <row r="163" spans="1:7" s="32" customFormat="1" ht="15.75" customHeight="1" thickBot="1" x14ac:dyDescent="0.25">
      <c r="A163" s="407" t="s">
        <v>108</v>
      </c>
      <c r="B163" s="407"/>
      <c r="C163" s="407"/>
      <c r="D163" s="407"/>
      <c r="E163" s="407"/>
      <c r="F163" s="407"/>
      <c r="G163" s="407"/>
    </row>
    <row r="164" spans="1:7" ht="15.75" customHeight="1" thickTop="1" x14ac:dyDescent="0.2">
      <c r="A164" s="400"/>
      <c r="B164" s="422" t="s">
        <v>100</v>
      </c>
      <c r="C164" s="398" t="s">
        <v>102</v>
      </c>
      <c r="D164" s="425"/>
      <c r="E164" s="425"/>
      <c r="F164" s="426"/>
      <c r="G164" s="406" t="s">
        <v>101</v>
      </c>
    </row>
    <row r="165" spans="1:7" ht="25.5" customHeight="1" x14ac:dyDescent="0.2">
      <c r="A165" s="408"/>
      <c r="B165" s="423"/>
      <c r="C165" s="419" t="s">
        <v>103</v>
      </c>
      <c r="D165" s="420"/>
      <c r="E165" s="419" t="s">
        <v>104</v>
      </c>
      <c r="F165" s="421"/>
      <c r="G165" s="427"/>
    </row>
    <row r="166" spans="1:7" ht="52.5" customHeight="1" thickBot="1" x14ac:dyDescent="0.25">
      <c r="A166" s="409"/>
      <c r="B166" s="424"/>
      <c r="C166" s="273" t="s">
        <v>105</v>
      </c>
      <c r="D166" s="281" t="s">
        <v>106</v>
      </c>
      <c r="E166" s="273" t="s">
        <v>105</v>
      </c>
      <c r="F166" s="40" t="s">
        <v>107</v>
      </c>
      <c r="G166" s="428"/>
    </row>
    <row r="167" spans="1:7" ht="14.1" customHeight="1" thickTop="1" x14ac:dyDescent="0.2">
      <c r="A167" s="268" t="s">
        <v>315</v>
      </c>
      <c r="B167" s="151"/>
      <c r="C167" s="147"/>
      <c r="E167" s="147"/>
      <c r="G167" s="280"/>
    </row>
    <row r="168" spans="1:7" ht="14.1" customHeight="1" x14ac:dyDescent="0.2">
      <c r="A168" s="53" t="s">
        <v>316</v>
      </c>
      <c r="C168" s="138"/>
      <c r="E168" s="138"/>
      <c r="G168" s="152"/>
    </row>
    <row r="169" spans="1:7" ht="14.1" customHeight="1" x14ac:dyDescent="0.2">
      <c r="A169" s="53" t="s">
        <v>317</v>
      </c>
      <c r="C169" s="138"/>
      <c r="E169" s="138"/>
      <c r="G169" s="152"/>
    </row>
    <row r="170" spans="1:7" ht="14.1" customHeight="1" x14ac:dyDescent="0.2">
      <c r="A170" s="53" t="s">
        <v>318</v>
      </c>
      <c r="B170" s="121">
        <v>1741</v>
      </c>
      <c r="C170" s="148">
        <v>93</v>
      </c>
      <c r="D170" s="137">
        <v>0.4</v>
      </c>
      <c r="E170" s="148">
        <v>7</v>
      </c>
      <c r="F170" s="124">
        <v>6.3</v>
      </c>
      <c r="G170" s="152">
        <v>53.91</v>
      </c>
    </row>
    <row r="171" spans="1:7" ht="14.1" customHeight="1" x14ac:dyDescent="0.2">
      <c r="A171" s="53" t="s">
        <v>319</v>
      </c>
      <c r="C171" s="138"/>
      <c r="E171" s="138"/>
      <c r="G171" s="152"/>
    </row>
    <row r="172" spans="1:7" ht="14.1" customHeight="1" x14ac:dyDescent="0.2">
      <c r="A172" s="53" t="s">
        <v>320</v>
      </c>
      <c r="C172" s="138"/>
      <c r="E172" s="138"/>
      <c r="G172" s="152"/>
    </row>
    <row r="173" spans="1:7" ht="14.1" customHeight="1" x14ac:dyDescent="0.2">
      <c r="A173" s="53" t="s">
        <v>321</v>
      </c>
      <c r="B173" s="121">
        <v>1741</v>
      </c>
      <c r="C173" s="148">
        <v>93</v>
      </c>
      <c r="D173" s="137">
        <v>0.4</v>
      </c>
      <c r="E173" s="148">
        <v>7</v>
      </c>
      <c r="F173" s="124">
        <v>6.3</v>
      </c>
      <c r="G173" s="152">
        <v>53.91</v>
      </c>
    </row>
    <row r="174" spans="1:7" ht="14.1" customHeight="1" x14ac:dyDescent="0.2">
      <c r="A174" s="53" t="s">
        <v>322</v>
      </c>
      <c r="C174" s="138"/>
      <c r="E174" s="138"/>
      <c r="G174" s="152"/>
    </row>
    <row r="175" spans="1:7" ht="14.1" customHeight="1" x14ac:dyDescent="0.2">
      <c r="A175" s="53" t="s">
        <v>323</v>
      </c>
      <c r="B175" s="121">
        <v>1742</v>
      </c>
      <c r="C175" s="148">
        <v>90.3</v>
      </c>
      <c r="D175" s="137">
        <v>1.1000000000000001</v>
      </c>
      <c r="E175" s="138">
        <v>9.6999999999999993</v>
      </c>
      <c r="F175" s="124">
        <v>7.7</v>
      </c>
      <c r="G175" s="152">
        <v>83.46</v>
      </c>
    </row>
    <row r="176" spans="1:7" ht="14.1" customHeight="1" x14ac:dyDescent="0.2">
      <c r="A176" s="53" t="s">
        <v>324</v>
      </c>
      <c r="C176" s="138"/>
      <c r="E176" s="138"/>
      <c r="G176" s="152"/>
    </row>
    <row r="177" spans="1:7" ht="14.1" customHeight="1" x14ac:dyDescent="0.2">
      <c r="A177" s="53" t="s">
        <v>325</v>
      </c>
      <c r="B177" s="121">
        <v>1726</v>
      </c>
      <c r="C177" s="148">
        <v>90.3</v>
      </c>
      <c r="D177" s="137">
        <v>0.8</v>
      </c>
      <c r="E177" s="148">
        <v>9.6999999999999993</v>
      </c>
      <c r="F177" s="137">
        <v>8</v>
      </c>
      <c r="G177" s="174">
        <v>119.44</v>
      </c>
    </row>
    <row r="178" spans="1:7" ht="14.1" customHeight="1" x14ac:dyDescent="0.2">
      <c r="A178" s="53" t="s">
        <v>326</v>
      </c>
      <c r="C178" s="138"/>
      <c r="E178" s="138"/>
      <c r="G178" s="152"/>
    </row>
    <row r="179" spans="1:7" ht="14.1" customHeight="1" x14ac:dyDescent="0.2">
      <c r="A179" s="53" t="s">
        <v>327</v>
      </c>
      <c r="B179" s="121">
        <v>1758</v>
      </c>
      <c r="C179" s="148">
        <v>89.9</v>
      </c>
      <c r="D179" s="137">
        <v>1.3</v>
      </c>
      <c r="E179" s="138">
        <v>10.1</v>
      </c>
      <c r="F179" s="124">
        <v>7.9</v>
      </c>
      <c r="G179" s="152">
        <v>78.33</v>
      </c>
    </row>
    <row r="180" spans="1:7" ht="14.1" customHeight="1" x14ac:dyDescent="0.2">
      <c r="A180" s="53" t="s">
        <v>328</v>
      </c>
      <c r="C180" s="138"/>
      <c r="E180" s="138"/>
      <c r="G180" s="152"/>
    </row>
    <row r="181" spans="1:7" ht="14.1" customHeight="1" x14ac:dyDescent="0.2">
      <c r="A181" s="53" t="s">
        <v>329</v>
      </c>
      <c r="C181" s="138"/>
      <c r="E181" s="138"/>
      <c r="G181" s="152"/>
    </row>
    <row r="182" spans="1:7" ht="14.1" customHeight="1" x14ac:dyDescent="0.2">
      <c r="A182" s="53" t="s">
        <v>330</v>
      </c>
      <c r="B182" s="121">
        <v>1594</v>
      </c>
      <c r="C182" s="148">
        <v>90.4</v>
      </c>
      <c r="D182" s="137">
        <v>0.3</v>
      </c>
      <c r="E182" s="138">
        <v>9.6</v>
      </c>
      <c r="F182" s="124">
        <v>7.5</v>
      </c>
      <c r="G182" s="152">
        <v>83.24</v>
      </c>
    </row>
    <row r="183" spans="1:7" ht="14.1" customHeight="1" x14ac:dyDescent="0.2">
      <c r="A183" s="53" t="s">
        <v>331</v>
      </c>
      <c r="C183" s="138"/>
      <c r="E183" s="138"/>
      <c r="G183" s="152"/>
    </row>
    <row r="184" spans="1:7" ht="14.1" customHeight="1" x14ac:dyDescent="0.2">
      <c r="A184" s="53" t="s">
        <v>323</v>
      </c>
      <c r="B184" s="121">
        <v>1716</v>
      </c>
      <c r="C184" s="148">
        <v>92.2</v>
      </c>
      <c r="D184" s="137">
        <v>0.8</v>
      </c>
      <c r="E184" s="148">
        <v>7.8</v>
      </c>
      <c r="F184" s="137">
        <v>6.8</v>
      </c>
      <c r="G184" s="152">
        <v>64.790000000000006</v>
      </c>
    </row>
    <row r="185" spans="1:7" ht="14.1" customHeight="1" x14ac:dyDescent="0.2">
      <c r="A185" s="53" t="s">
        <v>332</v>
      </c>
      <c r="C185" s="138"/>
      <c r="E185" s="138"/>
      <c r="G185" s="152"/>
    </row>
    <row r="186" spans="1:7" ht="14.1" customHeight="1" x14ac:dyDescent="0.2">
      <c r="A186" s="53" t="s">
        <v>333</v>
      </c>
      <c r="C186" s="138"/>
      <c r="E186" s="138"/>
      <c r="G186" s="152"/>
    </row>
    <row r="187" spans="1:7" ht="14.1" customHeight="1" x14ac:dyDescent="0.2">
      <c r="A187" s="53" t="s">
        <v>323</v>
      </c>
      <c r="B187" s="121">
        <v>1739</v>
      </c>
      <c r="C187" s="148">
        <v>85.6</v>
      </c>
      <c r="D187" s="137">
        <v>1.3</v>
      </c>
      <c r="E187" s="138">
        <v>14.4</v>
      </c>
      <c r="F187" s="124">
        <v>6.4</v>
      </c>
      <c r="G187" s="152">
        <v>133.91</v>
      </c>
    </row>
    <row r="188" spans="1:7" ht="14.1" customHeight="1" x14ac:dyDescent="0.2">
      <c r="A188" s="53" t="s">
        <v>334</v>
      </c>
      <c r="C188" s="138"/>
      <c r="E188" s="138"/>
      <c r="G188" s="152"/>
    </row>
    <row r="189" spans="1:7" ht="14.1" customHeight="1" x14ac:dyDescent="0.2">
      <c r="A189" s="53" t="s">
        <v>335</v>
      </c>
      <c r="C189" s="138"/>
      <c r="E189" s="138"/>
      <c r="G189" s="152"/>
    </row>
    <row r="190" spans="1:7" ht="14.1" customHeight="1" x14ac:dyDescent="0.2">
      <c r="A190" s="53" t="s">
        <v>336</v>
      </c>
      <c r="C190" s="138"/>
      <c r="E190" s="138"/>
      <c r="G190" s="152"/>
    </row>
    <row r="191" spans="1:7" ht="14.1" customHeight="1" x14ac:dyDescent="0.2">
      <c r="A191" s="212" t="s">
        <v>337</v>
      </c>
      <c r="C191" s="138"/>
      <c r="E191" s="138"/>
      <c r="G191" s="152"/>
    </row>
    <row r="192" spans="1:7" ht="14.1" customHeight="1" x14ac:dyDescent="0.2">
      <c r="A192" s="212" t="s">
        <v>338</v>
      </c>
      <c r="B192" s="121">
        <v>1760</v>
      </c>
      <c r="C192" s="148">
        <v>91.8</v>
      </c>
      <c r="D192" s="137">
        <v>1.2</v>
      </c>
      <c r="E192" s="138">
        <v>8.1999999999999993</v>
      </c>
      <c r="F192" s="137">
        <v>7</v>
      </c>
      <c r="G192" s="152">
        <v>69.569999999999993</v>
      </c>
    </row>
    <row r="193" spans="1:7" ht="14.1" customHeight="1" x14ac:dyDescent="0.2">
      <c r="A193" s="53" t="s">
        <v>339</v>
      </c>
      <c r="C193" s="138"/>
      <c r="E193" s="138"/>
      <c r="G193" s="152"/>
    </row>
    <row r="194" spans="1:7" ht="14.1" customHeight="1" x14ac:dyDescent="0.2">
      <c r="A194" s="53" t="s">
        <v>340</v>
      </c>
      <c r="B194" s="121">
        <v>1789</v>
      </c>
      <c r="C194" s="148">
        <v>90.8</v>
      </c>
      <c r="D194" s="137">
        <v>1.8</v>
      </c>
      <c r="E194" s="138">
        <v>9.1999999999999993</v>
      </c>
      <c r="F194" s="124">
        <v>7.7</v>
      </c>
      <c r="G194" s="152">
        <v>65.41</v>
      </c>
    </row>
    <row r="195" spans="1:7" ht="14.1" customHeight="1" x14ac:dyDescent="0.2">
      <c r="A195" s="53" t="s">
        <v>341</v>
      </c>
      <c r="C195" s="138"/>
      <c r="E195" s="138"/>
      <c r="G195" s="152"/>
    </row>
    <row r="196" spans="1:7" ht="14.1" customHeight="1" x14ac:dyDescent="0.2">
      <c r="A196" s="53" t="s">
        <v>342</v>
      </c>
      <c r="B196" s="121">
        <v>1728</v>
      </c>
      <c r="C196" s="148">
        <v>90.5</v>
      </c>
      <c r="D196" s="137">
        <v>1.2</v>
      </c>
      <c r="E196" s="138">
        <v>9.5</v>
      </c>
      <c r="F196" s="124">
        <v>7.5</v>
      </c>
      <c r="G196" s="152">
        <v>68.11</v>
      </c>
    </row>
    <row r="197" spans="1:7" ht="14.1" customHeight="1" x14ac:dyDescent="0.2">
      <c r="A197" s="53" t="s">
        <v>343</v>
      </c>
      <c r="C197" s="138"/>
      <c r="E197" s="138"/>
      <c r="G197" s="152"/>
    </row>
    <row r="198" spans="1:7" ht="14.1" customHeight="1" x14ac:dyDescent="0.2">
      <c r="A198" s="53" t="s">
        <v>344</v>
      </c>
      <c r="C198" s="138"/>
      <c r="E198" s="138"/>
      <c r="G198" s="152"/>
    </row>
    <row r="199" spans="1:7" ht="14.1" customHeight="1" x14ac:dyDescent="0.2">
      <c r="A199" s="53" t="s">
        <v>345</v>
      </c>
      <c r="B199" s="121">
        <v>1760</v>
      </c>
      <c r="C199" s="148">
        <v>92.7</v>
      </c>
      <c r="D199" s="137">
        <v>1</v>
      </c>
      <c r="E199" s="138">
        <v>7.3</v>
      </c>
      <c r="F199" s="124">
        <v>6.5</v>
      </c>
      <c r="G199" s="152">
        <v>73.75</v>
      </c>
    </row>
    <row r="200" spans="1:7" ht="14.1" customHeight="1" x14ac:dyDescent="0.2">
      <c r="A200" s="53" t="s">
        <v>346</v>
      </c>
      <c r="B200" s="121"/>
      <c r="C200" s="138"/>
      <c r="E200" s="138"/>
      <c r="G200" s="152"/>
    </row>
    <row r="201" spans="1:7" ht="14.1" customHeight="1" x14ac:dyDescent="0.2">
      <c r="A201" s="53" t="s">
        <v>347</v>
      </c>
      <c r="B201" s="121">
        <v>1799</v>
      </c>
      <c r="C201" s="148">
        <v>92.3</v>
      </c>
      <c r="D201" s="137">
        <v>1.1000000000000001</v>
      </c>
      <c r="E201" s="138">
        <v>7.7</v>
      </c>
      <c r="F201" s="124">
        <v>7.2</v>
      </c>
      <c r="G201" s="152">
        <v>66.36</v>
      </c>
    </row>
    <row r="202" spans="1:7" ht="14.1" customHeight="1" x14ac:dyDescent="0.2">
      <c r="A202" s="53" t="s">
        <v>348</v>
      </c>
      <c r="B202" s="121">
        <v>1709</v>
      </c>
      <c r="C202" s="148">
        <v>92.5</v>
      </c>
      <c r="D202" s="137">
        <v>0.6</v>
      </c>
      <c r="E202" s="138">
        <v>7.5</v>
      </c>
      <c r="F202" s="124">
        <v>6.8</v>
      </c>
      <c r="G202" s="152">
        <v>45.64</v>
      </c>
    </row>
    <row r="203" spans="1:7" ht="14.1" customHeight="1" x14ac:dyDescent="0.2">
      <c r="A203" s="53" t="s">
        <v>349</v>
      </c>
      <c r="C203" s="138"/>
      <c r="E203" s="138"/>
      <c r="G203" s="152"/>
    </row>
    <row r="204" spans="1:7" ht="14.1" customHeight="1" x14ac:dyDescent="0.2">
      <c r="A204" s="53" t="s">
        <v>350</v>
      </c>
      <c r="B204" s="121">
        <v>1744</v>
      </c>
      <c r="C204" s="148">
        <v>92.3</v>
      </c>
      <c r="D204" s="137">
        <v>0.6</v>
      </c>
      <c r="E204" s="138">
        <v>7.7</v>
      </c>
      <c r="F204" s="124">
        <v>7.1</v>
      </c>
      <c r="G204" s="152">
        <v>35.57</v>
      </c>
    </row>
    <row r="205" spans="1:7" ht="14.1" customHeight="1" x14ac:dyDescent="0.2">
      <c r="A205" s="53" t="s">
        <v>351</v>
      </c>
      <c r="C205" s="138"/>
      <c r="E205" s="138"/>
      <c r="G205" s="152"/>
    </row>
    <row r="206" spans="1:7" ht="14.1" customHeight="1" x14ac:dyDescent="0.2">
      <c r="A206" s="53" t="s">
        <v>352</v>
      </c>
      <c r="C206" s="138"/>
      <c r="E206" s="138"/>
      <c r="G206" s="152"/>
    </row>
    <row r="207" spans="1:7" ht="14.1" customHeight="1" x14ac:dyDescent="0.2">
      <c r="A207" s="53" t="s">
        <v>353</v>
      </c>
      <c r="B207" s="121">
        <v>1849</v>
      </c>
      <c r="C207" s="148">
        <v>93.3</v>
      </c>
      <c r="D207" s="137" t="s">
        <v>22</v>
      </c>
      <c r="E207" s="138">
        <v>6.7</v>
      </c>
      <c r="F207" s="124">
        <v>6.7</v>
      </c>
      <c r="G207" s="152" t="s">
        <v>22</v>
      </c>
    </row>
    <row r="208" spans="1:7" ht="14.1" customHeight="1" x14ac:dyDescent="0.2">
      <c r="A208" s="53" t="s">
        <v>354</v>
      </c>
      <c r="C208" s="138"/>
      <c r="E208" s="138"/>
      <c r="G208" s="152"/>
    </row>
    <row r="209" spans="1:7" ht="14.1" customHeight="1" x14ac:dyDescent="0.2">
      <c r="A209" s="53" t="s">
        <v>355</v>
      </c>
      <c r="C209" s="138"/>
      <c r="E209" s="138"/>
      <c r="G209" s="152"/>
    </row>
    <row r="210" spans="1:7" ht="14.1" customHeight="1" x14ac:dyDescent="0.2">
      <c r="A210" s="53" t="s">
        <v>356</v>
      </c>
      <c r="B210" s="121">
        <v>1633</v>
      </c>
      <c r="C210" s="148">
        <v>92.8</v>
      </c>
      <c r="D210" s="137">
        <v>0.9</v>
      </c>
      <c r="E210" s="138">
        <v>7.2</v>
      </c>
      <c r="F210" s="124">
        <v>6.3</v>
      </c>
      <c r="G210" s="152">
        <v>52.97</v>
      </c>
    </row>
    <row r="211" spans="1:7" ht="14.1" customHeight="1" x14ac:dyDescent="0.2">
      <c r="A211" s="53" t="s">
        <v>357</v>
      </c>
      <c r="C211" s="138"/>
      <c r="E211" s="138"/>
      <c r="G211" s="152"/>
    </row>
    <row r="212" spans="1:7" ht="14.1" customHeight="1" x14ac:dyDescent="0.2">
      <c r="A212" s="53" t="s">
        <v>358</v>
      </c>
      <c r="B212" s="121">
        <v>1741</v>
      </c>
      <c r="C212" s="148">
        <v>92.6</v>
      </c>
      <c r="D212" s="137">
        <v>0.5</v>
      </c>
      <c r="E212" s="138">
        <v>7.4</v>
      </c>
      <c r="F212" s="124">
        <v>6.7</v>
      </c>
      <c r="G212" s="174">
        <v>66</v>
      </c>
    </row>
  </sheetData>
  <mergeCells count="42">
    <mergeCell ref="G164:G166"/>
    <mergeCell ref="G44:G46"/>
    <mergeCell ref="B85:B87"/>
    <mergeCell ref="C85:F85"/>
    <mergeCell ref="G85:G87"/>
    <mergeCell ref="B115:B117"/>
    <mergeCell ref="C115:F115"/>
    <mergeCell ref="G115:G117"/>
    <mergeCell ref="B118:G118"/>
    <mergeCell ref="A163:G163"/>
    <mergeCell ref="A164:A166"/>
    <mergeCell ref="C165:D165"/>
    <mergeCell ref="E165:F165"/>
    <mergeCell ref="B164:B166"/>
    <mergeCell ref="C164:F164"/>
    <mergeCell ref="B88:G88"/>
    <mergeCell ref="A114:G114"/>
    <mergeCell ref="A115:A117"/>
    <mergeCell ref="C116:D116"/>
    <mergeCell ref="E116:F116"/>
    <mergeCell ref="B47:G47"/>
    <mergeCell ref="A84:G84"/>
    <mergeCell ref="A85:A87"/>
    <mergeCell ref="C86:D86"/>
    <mergeCell ref="E86:F86"/>
    <mergeCell ref="B33:G33"/>
    <mergeCell ref="A43:G43"/>
    <mergeCell ref="A44:A46"/>
    <mergeCell ref="C45:D45"/>
    <mergeCell ref="E45:F45"/>
    <mergeCell ref="B44:B46"/>
    <mergeCell ref="C44:F44"/>
    <mergeCell ref="B8:G8"/>
    <mergeCell ref="B16:G16"/>
    <mergeCell ref="B23:G23"/>
    <mergeCell ref="A1:G1"/>
    <mergeCell ref="A2:A4"/>
    <mergeCell ref="C3:D3"/>
    <mergeCell ref="E3:F3"/>
    <mergeCell ref="B2:B4"/>
    <mergeCell ref="C2:F2"/>
    <mergeCell ref="G2:G4"/>
  </mergeCells>
  <pageMargins left="0.70866141732283472" right="0.70866141732283472" top="0.74803149606299213" bottom="0.74803149606299213" header="0.31496062992125984" footer="0.31496062992125984"/>
  <pageSetup paperSize="9" firstPageNumber="24" orientation="portrait" useFirstPageNumber="1" r:id="rId1"/>
  <headerFooter>
    <oddFooter>&amp;C&amp;"Times New Roman,обычный"&amp;10&amp;P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5"/>
  <sheetViews>
    <sheetView view="pageLayout" zoomScaleNormal="100" workbookViewId="0">
      <selection activeCell="B155" sqref="B155"/>
    </sheetView>
  </sheetViews>
  <sheetFormatPr defaultColWidth="9.140625" defaultRowHeight="12.75" x14ac:dyDescent="0.2"/>
  <cols>
    <col min="1" max="1" width="33.85546875" style="51" customWidth="1"/>
    <col min="2" max="2" width="8.7109375" style="124" customWidth="1"/>
    <col min="3" max="3" width="9.140625" style="124" customWidth="1"/>
    <col min="4" max="4" width="8.5703125" style="124" customWidth="1"/>
    <col min="5" max="5" width="8.42578125" style="124" customWidth="1"/>
    <col min="6" max="6" width="8" style="124" customWidth="1"/>
    <col min="7" max="7" width="8.5703125" style="124" customWidth="1"/>
    <col min="8" max="16384" width="9.140625" style="8"/>
  </cols>
  <sheetData>
    <row r="1" spans="1:9" ht="38.25" customHeight="1" thickBot="1" x14ac:dyDescent="0.25">
      <c r="A1" s="417" t="s">
        <v>109</v>
      </c>
      <c r="B1" s="448"/>
      <c r="C1" s="448"/>
      <c r="D1" s="448"/>
      <c r="E1" s="448"/>
      <c r="F1" s="448"/>
      <c r="G1" s="448"/>
      <c r="H1" s="33"/>
      <c r="I1" s="33"/>
    </row>
    <row r="2" spans="1:9" ht="31.35" customHeight="1" thickTop="1" x14ac:dyDescent="0.2">
      <c r="A2" s="400"/>
      <c r="B2" s="389" t="s">
        <v>110</v>
      </c>
      <c r="C2" s="390"/>
      <c r="D2" s="392"/>
      <c r="E2" s="391" t="s">
        <v>111</v>
      </c>
      <c r="F2" s="390"/>
      <c r="G2" s="390"/>
    </row>
    <row r="3" spans="1:9" ht="19.7" customHeight="1" thickBot="1" x14ac:dyDescent="0.25">
      <c r="A3" s="409"/>
      <c r="B3" s="209" t="s">
        <v>105</v>
      </c>
      <c r="C3" s="285" t="s">
        <v>49</v>
      </c>
      <c r="D3" s="286" t="s">
        <v>50</v>
      </c>
      <c r="E3" s="247" t="s">
        <v>105</v>
      </c>
      <c r="F3" s="208" t="s">
        <v>49</v>
      </c>
      <c r="G3" s="208" t="s">
        <v>50</v>
      </c>
    </row>
    <row r="4" spans="1:9" ht="31.35" customHeight="1" thickTop="1" x14ac:dyDescent="0.2">
      <c r="A4" s="28" t="s">
        <v>14</v>
      </c>
      <c r="B4" s="99">
        <v>11047.53</v>
      </c>
      <c r="C4" s="168">
        <v>12034.64</v>
      </c>
      <c r="D4" s="99">
        <v>10049.39</v>
      </c>
      <c r="E4" s="169">
        <v>100</v>
      </c>
      <c r="F4" s="170">
        <f>C4/B4*100</f>
        <v>108.9351194339368</v>
      </c>
      <c r="G4" s="171">
        <f>D4/B4*100</f>
        <v>90.965039244066318</v>
      </c>
    </row>
    <row r="5" spans="1:9" ht="25.5" customHeight="1" x14ac:dyDescent="0.2">
      <c r="B5" s="403" t="s">
        <v>73</v>
      </c>
      <c r="C5" s="403"/>
      <c r="D5" s="403"/>
      <c r="E5" s="403"/>
      <c r="F5" s="403"/>
      <c r="G5" s="403"/>
    </row>
    <row r="6" spans="1:9" ht="17.850000000000001" customHeight="1" x14ac:dyDescent="0.2">
      <c r="A6" s="20" t="s">
        <v>53</v>
      </c>
      <c r="B6" s="167">
        <v>7848.76</v>
      </c>
      <c r="C6" s="109">
        <v>8817.19</v>
      </c>
      <c r="D6" s="167">
        <v>6957.53</v>
      </c>
      <c r="E6" s="166">
        <f>B6/B4*100</f>
        <v>71.045382995112931</v>
      </c>
      <c r="F6" s="163">
        <f>C6/B4*100</f>
        <v>79.811414859249084</v>
      </c>
      <c r="G6" s="229">
        <f>D6/B4*100</f>
        <v>62.978149866983834</v>
      </c>
    </row>
    <row r="7" spans="1:9" ht="17.850000000000001" customHeight="1" x14ac:dyDescent="0.2">
      <c r="A7" s="20" t="s">
        <v>54</v>
      </c>
      <c r="B7" s="167">
        <v>11664.62</v>
      </c>
      <c r="C7" s="109">
        <v>12770</v>
      </c>
      <c r="D7" s="167">
        <v>10271.83</v>
      </c>
      <c r="E7" s="166">
        <f>B7/B4*100</f>
        <v>105.58577347153617</v>
      </c>
      <c r="F7" s="163">
        <f>C7/B4*100</f>
        <v>115.59144894831694</v>
      </c>
      <c r="G7" s="229">
        <f>D7/B4*100</f>
        <v>92.978520990664876</v>
      </c>
    </row>
    <row r="8" spans="1:9" ht="17.850000000000001" customHeight="1" x14ac:dyDescent="0.2">
      <c r="A8" s="20" t="s">
        <v>55</v>
      </c>
      <c r="B8" s="167">
        <v>12422.44</v>
      </c>
      <c r="C8" s="109">
        <v>13606.35</v>
      </c>
      <c r="D8" s="167">
        <v>11266.5</v>
      </c>
      <c r="E8" s="166">
        <f>B8/B4*100</f>
        <v>112.44540634874944</v>
      </c>
      <c r="F8" s="163">
        <f>C8/B4*100</f>
        <v>123.16191945167833</v>
      </c>
      <c r="G8" s="229">
        <f>D8/B4*100</f>
        <v>101.98207201066663</v>
      </c>
    </row>
    <row r="9" spans="1:9" ht="17.850000000000001" customHeight="1" x14ac:dyDescent="0.2">
      <c r="A9" s="20" t="s">
        <v>56</v>
      </c>
      <c r="B9" s="167">
        <v>11042.37</v>
      </c>
      <c r="C9" s="109">
        <v>12054.94</v>
      </c>
      <c r="D9" s="167">
        <v>10121.219999999999</v>
      </c>
      <c r="E9" s="166">
        <f>B9/B4*100</f>
        <v>99.953292726971554</v>
      </c>
      <c r="F9" s="163">
        <f>C9/B4*100</f>
        <v>109.11887091503712</v>
      </c>
      <c r="G9" s="229">
        <f>D9/B4*100</f>
        <v>91.615229829654226</v>
      </c>
    </row>
    <row r="10" spans="1:9" ht="17.850000000000001" customHeight="1" x14ac:dyDescent="0.2">
      <c r="A10" s="20" t="s">
        <v>57</v>
      </c>
      <c r="B10" s="167">
        <v>9968.25</v>
      </c>
      <c r="C10" s="109">
        <v>10522.09</v>
      </c>
      <c r="D10" s="167">
        <v>9459.16</v>
      </c>
      <c r="E10" s="166">
        <f>B10/B4*100</f>
        <v>90.23057642749103</v>
      </c>
      <c r="F10" s="163">
        <f>C10/B4*100</f>
        <v>95.24382373254474</v>
      </c>
      <c r="G10" s="229">
        <f>D10/B4*100</f>
        <v>85.622397042596845</v>
      </c>
    </row>
    <row r="11" spans="1:9" ht="17.850000000000001" customHeight="1" x14ac:dyDescent="0.2">
      <c r="A11" s="20" t="s">
        <v>58</v>
      </c>
      <c r="B11" s="167">
        <v>9790.6200000000008</v>
      </c>
      <c r="C11" s="109">
        <v>10301.39</v>
      </c>
      <c r="D11" s="167">
        <v>9216.18</v>
      </c>
      <c r="E11" s="166">
        <f>B11/B4*100</f>
        <v>88.622705708877916</v>
      </c>
      <c r="F11" s="163">
        <f>C11/B4*100</f>
        <v>93.246092112897628</v>
      </c>
      <c r="G11" s="229">
        <f>D11/B4*100</f>
        <v>83.422991383594336</v>
      </c>
    </row>
    <row r="12" spans="1:9" ht="17.850000000000001" customHeight="1" x14ac:dyDescent="0.2">
      <c r="A12" s="20" t="s">
        <v>59</v>
      </c>
      <c r="B12" s="167">
        <v>9079.91</v>
      </c>
      <c r="C12" s="109">
        <v>9945.65</v>
      </c>
      <c r="D12" s="167">
        <v>8176.78</v>
      </c>
      <c r="E12" s="166">
        <f>B12/B4*100</f>
        <v>82.189502992976699</v>
      </c>
      <c r="F12" s="163">
        <f>C12/B4*100</f>
        <v>90.026005813064089</v>
      </c>
      <c r="G12" s="229">
        <f>D12/B4*100</f>
        <v>74.014553479375024</v>
      </c>
    </row>
    <row r="13" spans="1:9" ht="25.5" customHeight="1" x14ac:dyDescent="0.2">
      <c r="B13" s="403" t="s">
        <v>74</v>
      </c>
      <c r="C13" s="403"/>
      <c r="D13" s="403"/>
      <c r="E13" s="403"/>
      <c r="F13" s="403"/>
      <c r="G13" s="403"/>
    </row>
    <row r="14" spans="1:9" ht="17.850000000000001" customHeight="1" x14ac:dyDescent="0.2">
      <c r="A14" s="20" t="s">
        <v>60</v>
      </c>
      <c r="B14" s="121">
        <v>8609.3700000000008</v>
      </c>
      <c r="C14" s="125">
        <v>9104.58</v>
      </c>
      <c r="D14" s="121">
        <v>7992.46</v>
      </c>
      <c r="E14" s="148">
        <f>B14/B4*100</f>
        <v>77.930270386231143</v>
      </c>
      <c r="F14" s="137">
        <f>C14/B4*100</f>
        <v>82.412810827397607</v>
      </c>
      <c r="G14" s="154">
        <f>D14/B4*100</f>
        <v>72.346126238172687</v>
      </c>
    </row>
    <row r="15" spans="1:9" ht="17.850000000000001" customHeight="1" x14ac:dyDescent="0.2">
      <c r="A15" s="20" t="s">
        <v>61</v>
      </c>
      <c r="B15" s="121">
        <v>11148.9</v>
      </c>
      <c r="C15" s="125">
        <v>11832.29</v>
      </c>
      <c r="D15" s="121">
        <v>10358.719999999999</v>
      </c>
      <c r="E15" s="148">
        <f>B15/B4*100</f>
        <v>100.91758067187868</v>
      </c>
      <c r="F15" s="137">
        <f>C15/B4*100</f>
        <v>107.10348829104785</v>
      </c>
      <c r="G15" s="154">
        <f>D15/B4*100</f>
        <v>93.765031640556757</v>
      </c>
    </row>
    <row r="16" spans="1:9" ht="17.850000000000001" customHeight="1" x14ac:dyDescent="0.2">
      <c r="A16" s="20" t="s">
        <v>62</v>
      </c>
      <c r="B16" s="121">
        <v>12265.61</v>
      </c>
      <c r="C16" s="125">
        <v>13691.75</v>
      </c>
      <c r="D16" s="121">
        <v>10741.2</v>
      </c>
      <c r="E16" s="148">
        <f>B16/B4*100</f>
        <v>111.02581300978589</v>
      </c>
      <c r="F16" s="137">
        <f>C16/B4*100</f>
        <v>123.9349429238934</v>
      </c>
      <c r="G16" s="154">
        <f>D16/B4*100</f>
        <v>97.22716299480517</v>
      </c>
    </row>
    <row r="17" spans="1:7" ht="17.850000000000001" customHeight="1" x14ac:dyDescent="0.2">
      <c r="A17" s="20" t="s">
        <v>63</v>
      </c>
      <c r="B17" s="121">
        <v>12200.18</v>
      </c>
      <c r="C17" s="125">
        <v>13726.85</v>
      </c>
      <c r="D17" s="121">
        <v>10820.2</v>
      </c>
      <c r="E17" s="148">
        <f>B17/B4*100</f>
        <v>110.43355392562862</v>
      </c>
      <c r="F17" s="137">
        <f>C17/B4*100</f>
        <v>124.25266100205204</v>
      </c>
      <c r="G17" s="154">
        <f>D17/B4*100</f>
        <v>97.942254965589598</v>
      </c>
    </row>
    <row r="18" spans="1:7" ht="17.850000000000001" customHeight="1" x14ac:dyDescent="0.2">
      <c r="A18" s="20" t="s">
        <v>64</v>
      </c>
      <c r="B18" s="121">
        <v>12631.08</v>
      </c>
      <c r="C18" s="125">
        <v>14268.06</v>
      </c>
      <c r="D18" s="121">
        <v>11313.05</v>
      </c>
      <c r="E18" s="148">
        <f>B18/B4*100</f>
        <v>114.33397329538819</v>
      </c>
      <c r="F18" s="137">
        <f>C18/B4*100</f>
        <v>129.15158410975124</v>
      </c>
      <c r="G18" s="154">
        <f>D18/B4*100</f>
        <v>102.40343316560352</v>
      </c>
    </row>
    <row r="19" spans="1:7" ht="17.850000000000001" customHeight="1" x14ac:dyDescent="0.2">
      <c r="A19" s="20" t="s">
        <v>65</v>
      </c>
      <c r="B19" s="121">
        <v>11802.99</v>
      </c>
      <c r="C19" s="125">
        <v>14108.6</v>
      </c>
      <c r="D19" s="121">
        <v>10382.48</v>
      </c>
      <c r="E19" s="148">
        <f>B19/B4*100</f>
        <v>106.83827063606073</v>
      </c>
      <c r="F19" s="137">
        <f>C19/B4*100</f>
        <v>127.70818454441853</v>
      </c>
      <c r="G19" s="154">
        <f>D19/B4*100</f>
        <v>93.980102339617986</v>
      </c>
    </row>
    <row r="20" spans="1:7" s="30" customFormat="1" ht="25.5" customHeight="1" x14ac:dyDescent="0.2">
      <c r="A20" s="266"/>
      <c r="B20" s="403" t="s">
        <v>75</v>
      </c>
      <c r="C20" s="403"/>
      <c r="D20" s="403"/>
      <c r="E20" s="403"/>
      <c r="F20" s="403"/>
      <c r="G20" s="403"/>
    </row>
    <row r="21" spans="1:7" ht="17.850000000000001" customHeight="1" x14ac:dyDescent="0.2">
      <c r="A21" s="267" t="s">
        <v>627</v>
      </c>
      <c r="B21" s="123">
        <v>17794.88</v>
      </c>
      <c r="C21" s="125">
        <v>18815.27</v>
      </c>
      <c r="D21" s="121">
        <v>16910.93</v>
      </c>
      <c r="E21" s="148">
        <f>B21/B4*100</f>
        <v>161.07564315281334</v>
      </c>
      <c r="F21" s="137">
        <f>C21/B4*100</f>
        <v>170.31200639418947</v>
      </c>
      <c r="G21" s="154">
        <f>D21/B4*100</f>
        <v>153.07430710756159</v>
      </c>
    </row>
    <row r="22" spans="1:7" ht="17.850000000000001" customHeight="1" x14ac:dyDescent="0.2">
      <c r="A22" s="267" t="s">
        <v>628</v>
      </c>
      <c r="B22" s="123">
        <v>15239.12</v>
      </c>
      <c r="C22" s="125">
        <v>17204.68</v>
      </c>
      <c r="D22" s="121">
        <v>13684.93</v>
      </c>
      <c r="E22" s="148">
        <f>B22/B4*100</f>
        <v>137.94142220025654</v>
      </c>
      <c r="F22" s="137">
        <f>C22/B4*100</f>
        <v>155.73327250525682</v>
      </c>
      <c r="G22" s="154">
        <f>D22/B4*100</f>
        <v>123.87320966768137</v>
      </c>
    </row>
    <row r="23" spans="1:7" ht="17.850000000000001" customHeight="1" x14ac:dyDescent="0.2">
      <c r="A23" s="267" t="s">
        <v>629</v>
      </c>
      <c r="B23" s="123">
        <v>10496.27</v>
      </c>
      <c r="C23" s="125">
        <v>11774.34</v>
      </c>
      <c r="D23" s="121">
        <v>9334.64</v>
      </c>
      <c r="E23" s="148">
        <f>B23/B4*100</f>
        <v>95.01010633146052</v>
      </c>
      <c r="F23" s="137">
        <f>C23/B4*100</f>
        <v>106.57893664918765</v>
      </c>
      <c r="G23" s="154">
        <f>D23/B4*100</f>
        <v>84.495267267887016</v>
      </c>
    </row>
    <row r="24" spans="1:7" ht="17.850000000000001" customHeight="1" x14ac:dyDescent="0.2">
      <c r="A24" s="267" t="s">
        <v>630</v>
      </c>
      <c r="B24" s="123">
        <v>9595.42</v>
      </c>
      <c r="C24" s="125">
        <v>11173.29</v>
      </c>
      <c r="D24" s="121">
        <v>8524.7199999999993</v>
      </c>
      <c r="E24" s="148">
        <f>B24/B4*100</f>
        <v>86.855794915243493</v>
      </c>
      <c r="F24" s="137">
        <f>C24/B4*100</f>
        <v>101.13835400311201</v>
      </c>
      <c r="G24" s="154">
        <f>D24/B4*100</f>
        <v>77.164035761839969</v>
      </c>
    </row>
    <row r="25" spans="1:7" ht="17.850000000000001" customHeight="1" x14ac:dyDescent="0.2">
      <c r="A25" s="267" t="s">
        <v>631</v>
      </c>
      <c r="B25" s="123">
        <v>8566.23</v>
      </c>
      <c r="C25" s="125">
        <v>9311.25</v>
      </c>
      <c r="D25" s="121">
        <v>7521.38</v>
      </c>
      <c r="E25" s="148">
        <f>B25/B4*100</f>
        <v>77.539775859400237</v>
      </c>
      <c r="F25" s="137">
        <f>C25/B4*100</f>
        <v>84.283545733752234</v>
      </c>
      <c r="G25" s="154">
        <f>D25/B4*100</f>
        <v>68.0820056609939</v>
      </c>
    </row>
    <row r="26" spans="1:7" ht="17.850000000000001" customHeight="1" x14ac:dyDescent="0.2">
      <c r="A26" s="267" t="s">
        <v>636</v>
      </c>
      <c r="B26" s="123">
        <v>8308.73</v>
      </c>
      <c r="C26" s="125">
        <v>9335.5400000000009</v>
      </c>
      <c r="D26" s="121">
        <v>6894.6</v>
      </c>
      <c r="E26" s="148">
        <f>B26/B4*100</f>
        <v>75.208938106526972</v>
      </c>
      <c r="F26" s="137">
        <f>C26/B4*100</f>
        <v>84.50341388527572</v>
      </c>
      <c r="G26" s="154">
        <f>D26/B4*100</f>
        <v>62.408520275572911</v>
      </c>
    </row>
    <row r="27" spans="1:7" ht="17.850000000000001" customHeight="1" x14ac:dyDescent="0.2">
      <c r="A27" s="267" t="s">
        <v>633</v>
      </c>
      <c r="B27" s="123">
        <v>7804.21</v>
      </c>
      <c r="C27" s="125">
        <v>8937.4599999999991</v>
      </c>
      <c r="D27" s="121">
        <v>6347.42</v>
      </c>
      <c r="E27" s="148">
        <f>B27/B4*100</f>
        <v>70.642125434373099</v>
      </c>
      <c r="F27" s="137">
        <f>C27/B4*100</f>
        <v>80.900074496290102</v>
      </c>
      <c r="G27" s="154">
        <f>D27/B4*100</f>
        <v>57.455557939195458</v>
      </c>
    </row>
    <row r="28" spans="1:7" ht="17.850000000000001" customHeight="1" x14ac:dyDescent="0.2">
      <c r="A28" s="267" t="s">
        <v>634</v>
      </c>
      <c r="B28" s="123">
        <v>5978.49</v>
      </c>
      <c r="C28" s="125">
        <v>6445.41</v>
      </c>
      <c r="D28" s="121">
        <v>5125.28</v>
      </c>
      <c r="E28" s="148">
        <f>B28/B4*100</f>
        <v>54.116078435632211</v>
      </c>
      <c r="F28" s="137">
        <f>C28/B4*100</f>
        <v>58.342543536881088</v>
      </c>
      <c r="G28" s="154">
        <f>D28/B4*100</f>
        <v>46.392994633189495</v>
      </c>
    </row>
    <row r="29" spans="1:7" ht="17.850000000000001" customHeight="1" x14ac:dyDescent="0.2">
      <c r="A29" s="267" t="s">
        <v>635</v>
      </c>
      <c r="B29" s="172" t="s">
        <v>22</v>
      </c>
      <c r="C29" s="138" t="s">
        <v>22</v>
      </c>
      <c r="D29" s="124" t="s">
        <v>22</v>
      </c>
      <c r="E29" s="124" t="s">
        <v>22</v>
      </c>
      <c r="F29" s="124" t="s">
        <v>22</v>
      </c>
      <c r="G29" s="124" t="s">
        <v>22</v>
      </c>
    </row>
    <row r="30" spans="1:7" s="30" customFormat="1" ht="25.5" customHeight="1" x14ac:dyDescent="0.2">
      <c r="A30" s="266"/>
      <c r="B30" s="403" t="s">
        <v>79</v>
      </c>
      <c r="C30" s="403"/>
      <c r="D30" s="403"/>
      <c r="E30" s="403"/>
      <c r="F30" s="403"/>
      <c r="G30" s="403"/>
    </row>
    <row r="31" spans="1:7" ht="17.850000000000001" customHeight="1" x14ac:dyDescent="0.2">
      <c r="A31" s="20" t="s">
        <v>3</v>
      </c>
      <c r="B31" s="121">
        <v>7201.66</v>
      </c>
      <c r="C31" s="125">
        <v>6844.04</v>
      </c>
      <c r="D31" s="121">
        <v>7696.67</v>
      </c>
      <c r="E31" s="148">
        <f>B31/B4*100</f>
        <v>65.187965092649662</v>
      </c>
      <c r="F31" s="137">
        <f>C31/B4*100</f>
        <v>61.950861414270875</v>
      </c>
      <c r="G31" s="154">
        <f>D31/B4*100</f>
        <v>69.668695174396447</v>
      </c>
    </row>
    <row r="32" spans="1:7" ht="17.850000000000001" customHeight="1" x14ac:dyDescent="0.2">
      <c r="A32" s="20" t="s">
        <v>4</v>
      </c>
      <c r="B32" s="121">
        <v>8513.36</v>
      </c>
      <c r="C32" s="125">
        <v>8782.7099999999991</v>
      </c>
      <c r="D32" s="121">
        <v>8096.86</v>
      </c>
      <c r="E32" s="148">
        <f>B32/B4*100</f>
        <v>77.0612073468006</v>
      </c>
      <c r="F32" s="137">
        <f>C32/B4*100</f>
        <v>79.499308895291506</v>
      </c>
      <c r="G32" s="154">
        <f>D32/B4*100</f>
        <v>73.291133855259943</v>
      </c>
    </row>
    <row r="33" spans="1:7" ht="17.850000000000001" customHeight="1" x14ac:dyDescent="0.2">
      <c r="A33" s="20" t="s">
        <v>5</v>
      </c>
      <c r="B33" s="121">
        <v>9468.7900000000009</v>
      </c>
      <c r="C33" s="125">
        <v>9642.61</v>
      </c>
      <c r="D33" s="121">
        <v>9303.43</v>
      </c>
      <c r="E33" s="148">
        <f>B33/B4*100</f>
        <v>85.709565848655771</v>
      </c>
      <c r="F33" s="137">
        <f>C33/B4*100</f>
        <v>87.282949220323459</v>
      </c>
      <c r="G33" s="154">
        <f>D33/B4*100</f>
        <v>84.21276068044169</v>
      </c>
    </row>
    <row r="34" spans="1:7" ht="17.850000000000001" customHeight="1" x14ac:dyDescent="0.2">
      <c r="A34" s="20" t="s">
        <v>6</v>
      </c>
      <c r="B34" s="121">
        <v>10711.42</v>
      </c>
      <c r="C34" s="125">
        <v>11676.07</v>
      </c>
      <c r="D34" s="121">
        <v>9873.2999999999993</v>
      </c>
      <c r="E34" s="148">
        <f>B34/B4*100</f>
        <v>96.957600477210732</v>
      </c>
      <c r="F34" s="137">
        <f>C34/B4*100</f>
        <v>105.68941654831441</v>
      </c>
      <c r="G34" s="154">
        <f>D34/B4*100</f>
        <v>89.371108292984928</v>
      </c>
    </row>
    <row r="35" spans="1:7" ht="17.850000000000001" customHeight="1" x14ac:dyDescent="0.2">
      <c r="A35" s="20" t="s">
        <v>7</v>
      </c>
      <c r="B35" s="121">
        <v>11577.66</v>
      </c>
      <c r="C35" s="125">
        <v>13328.25</v>
      </c>
      <c r="D35" s="121">
        <v>10184.35</v>
      </c>
      <c r="E35" s="148">
        <f>B35/B4*100</f>
        <v>104.7986291958474</v>
      </c>
      <c r="F35" s="137">
        <f>C35/B4*100</f>
        <v>120.64461467857521</v>
      </c>
      <c r="G35" s="154">
        <f>D35/B4*100</f>
        <v>92.186669780484863</v>
      </c>
    </row>
    <row r="36" spans="1:7" ht="17.850000000000001" customHeight="1" x14ac:dyDescent="0.2">
      <c r="A36" s="20" t="s">
        <v>8</v>
      </c>
      <c r="B36" s="121">
        <v>13067.32</v>
      </c>
      <c r="C36" s="125">
        <v>14675.09</v>
      </c>
      <c r="D36" s="121">
        <v>11408.7</v>
      </c>
      <c r="E36" s="148">
        <f>B36/B4*100</f>
        <v>118.28272926165396</v>
      </c>
      <c r="F36" s="137">
        <f>C36/B4*100</f>
        <v>132.83593708276874</v>
      </c>
      <c r="G36" s="154">
        <f>D36/B4*100</f>
        <v>103.2692375580786</v>
      </c>
    </row>
    <row r="37" spans="1:7" ht="17.850000000000001" customHeight="1" x14ac:dyDescent="0.2">
      <c r="A37" s="20" t="s">
        <v>9</v>
      </c>
      <c r="B37" s="121">
        <v>15008.32</v>
      </c>
      <c r="C37" s="125">
        <v>17423.66</v>
      </c>
      <c r="D37" s="121">
        <v>12235.93</v>
      </c>
      <c r="E37" s="148">
        <f>B37/B4*100</f>
        <v>135.85226742991418</v>
      </c>
      <c r="F37" s="137">
        <f>C37/B4*100</f>
        <v>157.71543503389444</v>
      </c>
      <c r="G37" s="154">
        <f>D37/B4*100</f>
        <v>110.75715567190132</v>
      </c>
    </row>
    <row r="38" spans="1:7" ht="17.850000000000001" customHeight="1" x14ac:dyDescent="0.2">
      <c r="A38" s="274"/>
      <c r="B38" s="121"/>
      <c r="C38" s="130"/>
      <c r="D38" s="121"/>
      <c r="E38" s="153"/>
      <c r="F38" s="137"/>
      <c r="G38" s="153"/>
    </row>
    <row r="39" spans="1:7" s="32" customFormat="1" ht="15.75" customHeight="1" thickBot="1" x14ac:dyDescent="0.25">
      <c r="A39" s="407" t="s">
        <v>112</v>
      </c>
      <c r="B39" s="407"/>
      <c r="C39" s="407"/>
      <c r="D39" s="407"/>
      <c r="E39" s="407"/>
      <c r="F39" s="407"/>
      <c r="G39" s="407"/>
    </row>
    <row r="40" spans="1:7" ht="31.35" customHeight="1" thickTop="1" x14ac:dyDescent="0.2">
      <c r="A40" s="400"/>
      <c r="B40" s="389" t="s">
        <v>110</v>
      </c>
      <c r="C40" s="390"/>
      <c r="D40" s="392"/>
      <c r="E40" s="391" t="s">
        <v>111</v>
      </c>
      <c r="F40" s="390"/>
      <c r="G40" s="390"/>
    </row>
    <row r="41" spans="1:7" ht="19.7" customHeight="1" thickBot="1" x14ac:dyDescent="0.25">
      <c r="A41" s="409"/>
      <c r="B41" s="209" t="s">
        <v>105</v>
      </c>
      <c r="C41" s="285" t="s">
        <v>49</v>
      </c>
      <c r="D41" s="286" t="s">
        <v>50</v>
      </c>
      <c r="E41" s="245" t="s">
        <v>105</v>
      </c>
      <c r="F41" s="208" t="s">
        <v>49</v>
      </c>
      <c r="G41" s="208" t="s">
        <v>50</v>
      </c>
    </row>
    <row r="42" spans="1:7" ht="25.5" customHeight="1" thickTop="1" x14ac:dyDescent="0.2">
      <c r="B42" s="403" t="s">
        <v>82</v>
      </c>
      <c r="C42" s="403"/>
      <c r="D42" s="403"/>
      <c r="E42" s="403"/>
      <c r="F42" s="403"/>
      <c r="G42" s="403"/>
    </row>
    <row r="43" spans="1:7" ht="18.600000000000001" customHeight="1" x14ac:dyDescent="0.2">
      <c r="A43" s="20" t="s">
        <v>265</v>
      </c>
      <c r="B43" s="121"/>
      <c r="C43" s="125"/>
      <c r="D43" s="121"/>
      <c r="E43" s="138"/>
      <c r="G43" s="152"/>
    </row>
    <row r="44" spans="1:7" ht="18.600000000000001" customHeight="1" x14ac:dyDescent="0.2">
      <c r="A44" s="214" t="s">
        <v>258</v>
      </c>
      <c r="B44" s="121"/>
      <c r="C44" s="125"/>
      <c r="D44" s="121"/>
      <c r="E44" s="138"/>
      <c r="G44" s="152"/>
    </row>
    <row r="45" spans="1:7" ht="18.600000000000001" customHeight="1" x14ac:dyDescent="0.2">
      <c r="A45" s="214" t="s">
        <v>259</v>
      </c>
      <c r="B45" s="121">
        <v>8862.4500000000007</v>
      </c>
      <c r="C45" s="125">
        <v>9344.14</v>
      </c>
      <c r="D45" s="121">
        <v>7630.85</v>
      </c>
      <c r="E45" s="148">
        <v>80.221099195928872</v>
      </c>
      <c r="F45" s="137">
        <v>84.581259340323129</v>
      </c>
      <c r="G45" s="154">
        <v>69.072905889370745</v>
      </c>
    </row>
    <row r="46" spans="1:7" ht="18.600000000000001" customHeight="1" x14ac:dyDescent="0.2">
      <c r="A46" s="214" t="s">
        <v>260</v>
      </c>
      <c r="B46" s="121">
        <v>11527.49</v>
      </c>
      <c r="C46" s="125">
        <v>12558.29</v>
      </c>
      <c r="D46" s="121">
        <v>9812.4599999999991</v>
      </c>
      <c r="E46" s="148">
        <v>104.3445005354138</v>
      </c>
      <c r="F46" s="137">
        <v>113.67509298458569</v>
      </c>
      <c r="G46" s="154">
        <v>88.820396957509956</v>
      </c>
    </row>
    <row r="47" spans="1:7" ht="18.600000000000001" customHeight="1" x14ac:dyDescent="0.2">
      <c r="A47" s="214" t="s">
        <v>263</v>
      </c>
      <c r="C47" s="138"/>
      <c r="E47" s="148"/>
      <c r="F47" s="137"/>
      <c r="G47" s="154"/>
    </row>
    <row r="48" spans="1:7" ht="18.600000000000001" customHeight="1" x14ac:dyDescent="0.2">
      <c r="A48" s="214" t="s">
        <v>261</v>
      </c>
      <c r="B48" s="121">
        <v>16069.16</v>
      </c>
      <c r="C48" s="125">
        <v>17588.04</v>
      </c>
      <c r="D48" s="121">
        <v>11661.01</v>
      </c>
      <c r="E48" s="148">
        <v>145.45477586392616</v>
      </c>
      <c r="F48" s="137">
        <v>159.20336944095195</v>
      </c>
      <c r="G48" s="154">
        <v>105.55309648401045</v>
      </c>
    </row>
    <row r="49" spans="1:7" ht="18.600000000000001" customHeight="1" x14ac:dyDescent="0.2">
      <c r="A49" s="214" t="s">
        <v>266</v>
      </c>
      <c r="B49" s="121">
        <v>10779.49</v>
      </c>
      <c r="C49" s="125">
        <v>11747.71</v>
      </c>
      <c r="D49" s="121">
        <v>9273.66</v>
      </c>
      <c r="E49" s="148">
        <v>97.573756305708145</v>
      </c>
      <c r="F49" s="137">
        <v>106.33788729245359</v>
      </c>
      <c r="G49" s="154">
        <v>83.943288680818242</v>
      </c>
    </row>
    <row r="50" spans="1:7" ht="18.600000000000001" customHeight="1" x14ac:dyDescent="0.2">
      <c r="A50" s="214" t="s">
        <v>264</v>
      </c>
      <c r="C50" s="138"/>
      <c r="E50" s="148"/>
      <c r="F50" s="137"/>
      <c r="G50" s="154"/>
    </row>
    <row r="51" spans="1:7" ht="18.600000000000001" customHeight="1" x14ac:dyDescent="0.2">
      <c r="A51" s="215" t="s">
        <v>267</v>
      </c>
      <c r="B51" s="121">
        <v>13627.5</v>
      </c>
      <c r="C51" s="125">
        <v>14149.65</v>
      </c>
      <c r="D51" s="121">
        <v>12716.42</v>
      </c>
      <c r="E51" s="148">
        <v>123.35336496031239</v>
      </c>
      <c r="F51" s="137">
        <v>128.07976081531345</v>
      </c>
      <c r="G51" s="154">
        <v>115.10645365977734</v>
      </c>
    </row>
    <row r="52" spans="1:7" ht="18.600000000000001" customHeight="1" x14ac:dyDescent="0.2">
      <c r="A52" s="214" t="s">
        <v>262</v>
      </c>
      <c r="C52" s="138"/>
      <c r="E52" s="148"/>
      <c r="F52" s="137"/>
      <c r="G52" s="154"/>
    </row>
    <row r="53" spans="1:7" ht="18.600000000000001" customHeight="1" x14ac:dyDescent="0.2">
      <c r="A53" s="214" t="s">
        <v>268</v>
      </c>
      <c r="B53" s="121">
        <v>9440.98</v>
      </c>
      <c r="C53" s="125">
        <v>9831.18</v>
      </c>
      <c r="D53" s="121">
        <v>8813.11</v>
      </c>
      <c r="E53" s="148">
        <v>85.457835371345439</v>
      </c>
      <c r="F53" s="137">
        <v>88.989846599194564</v>
      </c>
      <c r="G53" s="154">
        <v>79.774483527087042</v>
      </c>
    </row>
    <row r="54" spans="1:7" ht="18.600000000000001" customHeight="1" x14ac:dyDescent="0.2">
      <c r="A54" s="214" t="s">
        <v>222</v>
      </c>
      <c r="B54" s="121">
        <v>8736.74</v>
      </c>
      <c r="C54" s="125">
        <v>8810.01</v>
      </c>
      <c r="D54" s="121">
        <v>8413.4</v>
      </c>
      <c r="E54" s="148">
        <v>79.083197782671775</v>
      </c>
      <c r="F54" s="137">
        <v>79.746422956081588</v>
      </c>
      <c r="G54" s="154">
        <v>76.156389708830829</v>
      </c>
    </row>
    <row r="55" spans="1:7" ht="18.600000000000001" customHeight="1" x14ac:dyDescent="0.2">
      <c r="A55" s="214" t="s">
        <v>221</v>
      </c>
      <c r="C55" s="138"/>
      <c r="E55" s="148"/>
      <c r="F55" s="137"/>
      <c r="G55" s="154"/>
    </row>
    <row r="56" spans="1:7" ht="18.600000000000001" customHeight="1" x14ac:dyDescent="0.2">
      <c r="A56" s="214" t="s">
        <v>269</v>
      </c>
      <c r="C56" s="138"/>
      <c r="E56" s="148"/>
      <c r="F56" s="137"/>
      <c r="G56" s="154"/>
    </row>
    <row r="57" spans="1:7" ht="18.600000000000001" customHeight="1" x14ac:dyDescent="0.2">
      <c r="A57" s="214" t="s">
        <v>270</v>
      </c>
      <c r="B57" s="121">
        <v>10237.459999999999</v>
      </c>
      <c r="C57" s="125">
        <v>11214</v>
      </c>
      <c r="D57" s="121">
        <v>9339.74</v>
      </c>
      <c r="E57" s="148">
        <v>92.667410724388162</v>
      </c>
      <c r="F57" s="137">
        <v>101.50685266299344</v>
      </c>
      <c r="G57" s="154">
        <v>84.541431433089571</v>
      </c>
    </row>
    <row r="58" spans="1:7" ht="18.600000000000001" customHeight="1" x14ac:dyDescent="0.2">
      <c r="A58" s="214" t="s">
        <v>271</v>
      </c>
      <c r="C58" s="138"/>
      <c r="E58" s="148"/>
      <c r="F58" s="137"/>
      <c r="G58" s="154"/>
    </row>
    <row r="59" spans="1:7" ht="18.600000000000001" customHeight="1" x14ac:dyDescent="0.2">
      <c r="A59" s="214" t="s">
        <v>272</v>
      </c>
      <c r="C59" s="138"/>
      <c r="E59" s="148"/>
      <c r="F59" s="137"/>
      <c r="G59" s="154"/>
    </row>
    <row r="60" spans="1:7" ht="18.600000000000001" customHeight="1" x14ac:dyDescent="0.2">
      <c r="A60" s="214" t="s">
        <v>273</v>
      </c>
      <c r="B60" s="121">
        <v>12621.62</v>
      </c>
      <c r="C60" s="125">
        <v>12980.82</v>
      </c>
      <c r="D60" s="121">
        <v>11677.79</v>
      </c>
      <c r="E60" s="148">
        <v>114.24834329483605</v>
      </c>
      <c r="F60" s="137">
        <v>117.4997488126305</v>
      </c>
      <c r="G60" s="154">
        <v>105.70498563932391</v>
      </c>
    </row>
    <row r="61" spans="1:7" ht="18.600000000000001" customHeight="1" x14ac:dyDescent="0.2">
      <c r="A61" s="214" t="s">
        <v>274</v>
      </c>
      <c r="C61" s="138"/>
      <c r="E61" s="148"/>
      <c r="F61" s="137"/>
      <c r="G61" s="154"/>
    </row>
    <row r="62" spans="1:7" ht="18.600000000000001" customHeight="1" x14ac:dyDescent="0.2">
      <c r="A62" s="214" t="s">
        <v>275</v>
      </c>
      <c r="B62" s="121">
        <v>5338.58</v>
      </c>
      <c r="C62" s="125">
        <v>6410.7</v>
      </c>
      <c r="D62" s="121">
        <v>4747.43</v>
      </c>
      <c r="E62" s="148">
        <v>48.323742954307427</v>
      </c>
      <c r="F62" s="137">
        <v>58.028355659590872</v>
      </c>
      <c r="G62" s="154">
        <v>42.972773099507307</v>
      </c>
    </row>
    <row r="63" spans="1:7" ht="18.600000000000001" customHeight="1" x14ac:dyDescent="0.2">
      <c r="A63" s="214" t="s">
        <v>276</v>
      </c>
      <c r="B63" s="121">
        <v>19826.39</v>
      </c>
      <c r="C63" s="125">
        <v>22866.43</v>
      </c>
      <c r="D63" s="121">
        <v>16474.91</v>
      </c>
      <c r="E63" s="148">
        <v>179.46445947646214</v>
      </c>
      <c r="F63" s="137">
        <v>206.98228472789845</v>
      </c>
      <c r="G63" s="154">
        <v>149.1275425366575</v>
      </c>
    </row>
    <row r="64" spans="1:7" ht="18.600000000000001" customHeight="1" x14ac:dyDescent="0.2">
      <c r="A64" s="214" t="s">
        <v>277</v>
      </c>
      <c r="B64" s="121">
        <v>17554.21</v>
      </c>
      <c r="C64" s="125">
        <v>21479.919999999998</v>
      </c>
      <c r="D64" s="121">
        <v>15742.51</v>
      </c>
      <c r="E64" s="148">
        <v>158.89714714510842</v>
      </c>
      <c r="F64" s="137">
        <v>194.43187753280594</v>
      </c>
      <c r="G64" s="154">
        <v>142.49800634168903</v>
      </c>
    </row>
    <row r="65" spans="1:7" ht="18.600000000000001" customHeight="1" x14ac:dyDescent="0.2">
      <c r="A65" s="214" t="s">
        <v>278</v>
      </c>
      <c r="B65" s="121">
        <v>8972.6</v>
      </c>
      <c r="C65" s="125">
        <v>9577.2800000000007</v>
      </c>
      <c r="D65" s="121">
        <v>8134.69</v>
      </c>
      <c r="E65" s="148">
        <v>81.218154646332707</v>
      </c>
      <c r="F65" s="137">
        <v>86.691595315876029</v>
      </c>
      <c r="G65" s="154">
        <v>73.633563339497599</v>
      </c>
    </row>
    <row r="66" spans="1:7" ht="18.600000000000001" customHeight="1" x14ac:dyDescent="0.2">
      <c r="A66" s="214" t="s">
        <v>279</v>
      </c>
      <c r="C66" s="138"/>
      <c r="E66" s="148"/>
      <c r="F66" s="137"/>
      <c r="G66" s="154"/>
    </row>
    <row r="67" spans="1:7" ht="18.600000000000001" customHeight="1" x14ac:dyDescent="0.2">
      <c r="A67" s="214" t="s">
        <v>280</v>
      </c>
      <c r="B67" s="121">
        <v>14743.57</v>
      </c>
      <c r="C67" s="125">
        <v>17018.43</v>
      </c>
      <c r="D67" s="121">
        <v>12763.89</v>
      </c>
      <c r="E67" s="148">
        <v>133.45580414807651</v>
      </c>
      <c r="F67" s="137">
        <v>154.04737529565432</v>
      </c>
      <c r="G67" s="154">
        <v>115.53614246804489</v>
      </c>
    </row>
    <row r="68" spans="1:7" ht="18.600000000000001" customHeight="1" x14ac:dyDescent="0.2">
      <c r="A68" s="214" t="s">
        <v>282</v>
      </c>
      <c r="C68" s="138"/>
      <c r="E68" s="148"/>
      <c r="F68" s="137"/>
      <c r="G68" s="154"/>
    </row>
    <row r="69" spans="1:7" ht="18.600000000000001" customHeight="1" x14ac:dyDescent="0.2">
      <c r="A69" s="214" t="s">
        <v>283</v>
      </c>
      <c r="C69" s="138"/>
      <c r="E69" s="148"/>
      <c r="F69" s="137"/>
      <c r="G69" s="154"/>
    </row>
    <row r="70" spans="1:7" ht="18.600000000000001" customHeight="1" x14ac:dyDescent="0.2">
      <c r="A70" s="214" t="s">
        <v>281</v>
      </c>
      <c r="B70" s="121">
        <v>9399.89</v>
      </c>
      <c r="C70" s="125">
        <v>9910.85</v>
      </c>
      <c r="D70" s="121">
        <v>8752.98</v>
      </c>
      <c r="E70" s="148">
        <v>85.085897028566563</v>
      </c>
      <c r="F70" s="137">
        <v>89.711003274035008</v>
      </c>
      <c r="G70" s="154">
        <v>79.230198967552013</v>
      </c>
    </row>
    <row r="71" spans="1:7" ht="18.600000000000001" customHeight="1" x14ac:dyDescent="0.2">
      <c r="A71" s="215" t="s">
        <v>284</v>
      </c>
      <c r="C71" s="138"/>
      <c r="E71" s="148"/>
      <c r="F71" s="137"/>
      <c r="G71" s="154"/>
    </row>
    <row r="72" spans="1:7" ht="18.600000000000001" customHeight="1" x14ac:dyDescent="0.2">
      <c r="A72" s="215" t="s">
        <v>285</v>
      </c>
      <c r="B72" s="121">
        <v>15493.34</v>
      </c>
      <c r="C72" s="125">
        <v>16622.25</v>
      </c>
      <c r="D72" s="121">
        <v>14934.22</v>
      </c>
      <c r="E72" s="148">
        <v>140.24257005864658</v>
      </c>
      <c r="F72" s="137">
        <v>150.46123432115596</v>
      </c>
      <c r="G72" s="154">
        <v>135.1815292649126</v>
      </c>
    </row>
    <row r="73" spans="1:7" ht="18.600000000000001" customHeight="1" x14ac:dyDescent="0.2">
      <c r="A73" s="214" t="s">
        <v>286</v>
      </c>
      <c r="B73" s="121">
        <v>9693.9599999999991</v>
      </c>
      <c r="C73" s="125">
        <v>10004.799999999999</v>
      </c>
      <c r="D73" s="121">
        <v>9562.1</v>
      </c>
      <c r="E73" s="148">
        <v>87.747759001333321</v>
      </c>
      <c r="F73" s="137">
        <v>90.561419611442545</v>
      </c>
      <c r="G73" s="154">
        <v>86.554189035920245</v>
      </c>
    </row>
    <row r="74" spans="1:7" ht="18.600000000000001" customHeight="1" x14ac:dyDescent="0.2">
      <c r="A74" s="214" t="s">
        <v>287</v>
      </c>
      <c r="C74" s="138"/>
      <c r="E74" s="148"/>
      <c r="F74" s="137"/>
      <c r="G74" s="154"/>
    </row>
    <row r="75" spans="1:7" ht="18.600000000000001" customHeight="1" x14ac:dyDescent="0.2">
      <c r="A75" s="214" t="s">
        <v>288</v>
      </c>
      <c r="B75" s="121">
        <v>8568.99</v>
      </c>
      <c r="C75" s="125">
        <v>9774.5400000000009</v>
      </c>
      <c r="D75" s="121">
        <v>8275.51</v>
      </c>
      <c r="E75" s="148">
        <v>77.564758819392196</v>
      </c>
      <c r="F75" s="137">
        <v>88.477152811533443</v>
      </c>
      <c r="G75" s="154">
        <v>74.908237406913585</v>
      </c>
    </row>
    <row r="76" spans="1:7" ht="18.600000000000001" customHeight="1" x14ac:dyDescent="0.2">
      <c r="A76" s="214" t="s">
        <v>289</v>
      </c>
      <c r="C76" s="138"/>
      <c r="E76" s="148"/>
      <c r="F76" s="137"/>
      <c r="G76" s="154"/>
    </row>
    <row r="77" spans="1:7" ht="18.600000000000001" customHeight="1" x14ac:dyDescent="0.2">
      <c r="A77" s="214" t="s">
        <v>290</v>
      </c>
      <c r="B77" s="121">
        <v>13232.11</v>
      </c>
      <c r="C77" s="125">
        <v>16905.900000000001</v>
      </c>
      <c r="D77" s="121">
        <v>10396</v>
      </c>
      <c r="E77" s="148">
        <v>119.77437490552188</v>
      </c>
      <c r="F77" s="137">
        <v>153.02877656815596</v>
      </c>
      <c r="G77" s="154">
        <v>94.102482636390206</v>
      </c>
    </row>
    <row r="78" spans="1:7" ht="18.600000000000001" customHeight="1" x14ac:dyDescent="0.2">
      <c r="A78" s="214" t="s">
        <v>291</v>
      </c>
      <c r="B78" s="121">
        <v>9837.89</v>
      </c>
      <c r="C78" s="125">
        <v>10083.58</v>
      </c>
      <c r="D78" s="121">
        <v>9563.41</v>
      </c>
      <c r="E78" s="148">
        <v>89.050584157725737</v>
      </c>
      <c r="F78" s="137">
        <v>91.274520186865288</v>
      </c>
      <c r="G78" s="154">
        <v>86.566046890119324</v>
      </c>
    </row>
    <row r="79" spans="1:7" s="32" customFormat="1" ht="15.75" customHeight="1" thickBot="1" x14ac:dyDescent="0.25">
      <c r="A79" s="407" t="s">
        <v>112</v>
      </c>
      <c r="B79" s="407"/>
      <c r="C79" s="407"/>
      <c r="D79" s="407"/>
      <c r="E79" s="407"/>
      <c r="F79" s="407"/>
      <c r="G79" s="407"/>
    </row>
    <row r="80" spans="1:7" ht="31.35" customHeight="1" thickTop="1" x14ac:dyDescent="0.2">
      <c r="A80" s="400"/>
      <c r="B80" s="389" t="s">
        <v>110</v>
      </c>
      <c r="C80" s="390"/>
      <c r="D80" s="392"/>
      <c r="E80" s="391" t="s">
        <v>111</v>
      </c>
      <c r="F80" s="390"/>
      <c r="G80" s="390"/>
    </row>
    <row r="81" spans="1:7" ht="19.7" customHeight="1" thickBot="1" x14ac:dyDescent="0.25">
      <c r="A81" s="409"/>
      <c r="B81" s="209" t="s">
        <v>105</v>
      </c>
      <c r="C81" s="285" t="s">
        <v>49</v>
      </c>
      <c r="D81" s="286" t="s">
        <v>50</v>
      </c>
      <c r="E81" s="245" t="s">
        <v>105</v>
      </c>
      <c r="F81" s="208" t="s">
        <v>49</v>
      </c>
      <c r="G81" s="208" t="s">
        <v>50</v>
      </c>
    </row>
    <row r="82" spans="1:7" ht="25.5" customHeight="1" thickTop="1" x14ac:dyDescent="0.2">
      <c r="B82" s="403" t="s">
        <v>83</v>
      </c>
      <c r="C82" s="403"/>
      <c r="D82" s="403"/>
      <c r="E82" s="403"/>
      <c r="F82" s="403"/>
      <c r="G82" s="403"/>
    </row>
    <row r="83" spans="1:7" ht="24.95" customHeight="1" x14ac:dyDescent="0.2">
      <c r="A83" s="212" t="s">
        <v>233</v>
      </c>
      <c r="B83" s="121">
        <v>9471.23</v>
      </c>
      <c r="C83" s="125">
        <v>10323.950000000001</v>
      </c>
      <c r="D83" s="121">
        <v>8611.67</v>
      </c>
      <c r="E83" s="148">
        <v>85.731652233576185</v>
      </c>
      <c r="F83" s="137">
        <v>93.450300655440628</v>
      </c>
      <c r="G83" s="154">
        <v>77.951089519557755</v>
      </c>
    </row>
    <row r="84" spans="1:7" ht="24.95" customHeight="1" x14ac:dyDescent="0.2">
      <c r="A84" s="212" t="s">
        <v>234</v>
      </c>
      <c r="B84" s="121">
        <v>8933.4599999999991</v>
      </c>
      <c r="C84" s="125">
        <v>9512.02</v>
      </c>
      <c r="D84" s="121">
        <v>8419.16</v>
      </c>
      <c r="E84" s="148">
        <v>80.863867307895958</v>
      </c>
      <c r="F84" s="137">
        <v>86.100875037225507</v>
      </c>
      <c r="G84" s="154">
        <v>76.208528060118411</v>
      </c>
    </row>
    <row r="85" spans="1:7" ht="24.95" customHeight="1" x14ac:dyDescent="0.2">
      <c r="A85" s="212" t="s">
        <v>235</v>
      </c>
      <c r="B85" s="121">
        <v>11143.45</v>
      </c>
      <c r="C85" s="125">
        <v>12291.76</v>
      </c>
      <c r="D85" s="121">
        <v>9912.48</v>
      </c>
      <c r="E85" s="148">
        <v>100.86824837769166</v>
      </c>
      <c r="F85" s="137">
        <v>111.26251750391263</v>
      </c>
      <c r="G85" s="154">
        <v>89.725757703305618</v>
      </c>
    </row>
    <row r="86" spans="1:7" ht="24.95" customHeight="1" x14ac:dyDescent="0.2">
      <c r="A86" s="212" t="s">
        <v>236</v>
      </c>
      <c r="B86" s="121">
        <v>13269.01</v>
      </c>
      <c r="C86" s="125">
        <v>15752</v>
      </c>
      <c r="D86" s="121">
        <v>10324.99</v>
      </c>
      <c r="E86" s="148">
        <v>120.10838621845788</v>
      </c>
      <c r="F86" s="137">
        <v>142.58390789615416</v>
      </c>
      <c r="G86" s="154">
        <v>93.459714524423106</v>
      </c>
    </row>
    <row r="87" spans="1:7" ht="24.95" customHeight="1" x14ac:dyDescent="0.2">
      <c r="A87" s="212" t="s">
        <v>237</v>
      </c>
      <c r="B87" s="121">
        <v>8879.51</v>
      </c>
      <c r="C87" s="125">
        <v>9302.07</v>
      </c>
      <c r="D87" s="121">
        <v>8438.7999999999993</v>
      </c>
      <c r="E87" s="148">
        <v>80.375522854429903</v>
      </c>
      <c r="F87" s="137">
        <v>84.200450236387667</v>
      </c>
      <c r="G87" s="154">
        <v>76.386305355133672</v>
      </c>
    </row>
    <row r="88" spans="1:7" ht="24.95" customHeight="1" x14ac:dyDescent="0.2">
      <c r="A88" s="212" t="s">
        <v>238</v>
      </c>
      <c r="B88" s="121">
        <v>9393.89</v>
      </c>
      <c r="C88" s="125">
        <v>9789.52</v>
      </c>
      <c r="D88" s="121">
        <v>9122.73</v>
      </c>
      <c r="E88" s="148">
        <v>85.031586245975333</v>
      </c>
      <c r="F88" s="137">
        <v>88.61274873206952</v>
      </c>
      <c r="G88" s="154">
        <v>82.57710094473606</v>
      </c>
    </row>
    <row r="89" spans="1:7" ht="24.95" customHeight="1" x14ac:dyDescent="0.2">
      <c r="A89" s="212" t="s">
        <v>239</v>
      </c>
      <c r="B89" s="121">
        <v>10488.02</v>
      </c>
      <c r="C89" s="125">
        <v>11995.46</v>
      </c>
      <c r="D89" s="121">
        <v>8912.2000000000007</v>
      </c>
      <c r="E89" s="148">
        <v>94.93542900539758</v>
      </c>
      <c r="F89" s="137">
        <v>108.58047002361613</v>
      </c>
      <c r="G89" s="154">
        <v>80.671426101581076</v>
      </c>
    </row>
    <row r="90" spans="1:7" ht="24.95" customHeight="1" x14ac:dyDescent="0.2">
      <c r="A90" s="212" t="s">
        <v>240</v>
      </c>
      <c r="B90" s="121">
        <v>9006.59</v>
      </c>
      <c r="C90" s="125">
        <v>9345.81</v>
      </c>
      <c r="D90" s="121">
        <v>8700.6200000000008</v>
      </c>
      <c r="E90" s="148">
        <v>81.525825229711984</v>
      </c>
      <c r="F90" s="137">
        <v>84.596375841477681</v>
      </c>
      <c r="G90" s="154">
        <v>78.756246871472641</v>
      </c>
    </row>
    <row r="91" spans="1:7" ht="24.95" customHeight="1" x14ac:dyDescent="0.2">
      <c r="A91" s="212" t="s">
        <v>241</v>
      </c>
      <c r="B91" s="121">
        <v>11566.19</v>
      </c>
      <c r="C91" s="125">
        <v>12549.15</v>
      </c>
      <c r="D91" s="121">
        <v>10421.1</v>
      </c>
      <c r="E91" s="148">
        <v>104.69480508312718</v>
      </c>
      <c r="F91" s="137">
        <v>113.59235955910505</v>
      </c>
      <c r="G91" s="154">
        <v>94.329682743563495</v>
      </c>
    </row>
    <row r="92" spans="1:7" ht="24.95" customHeight="1" x14ac:dyDescent="0.2">
      <c r="A92" s="212" t="s">
        <v>242</v>
      </c>
      <c r="B92" s="121">
        <v>8571.86</v>
      </c>
      <c r="C92" s="125">
        <v>8778.73</v>
      </c>
      <c r="D92" s="121">
        <v>8383.17</v>
      </c>
      <c r="E92" s="148">
        <v>77.590737477065005</v>
      </c>
      <c r="F92" s="137">
        <v>79.46328274283934</v>
      </c>
      <c r="G92" s="154">
        <v>75.882753882542062</v>
      </c>
    </row>
    <row r="93" spans="1:7" ht="24.95" customHeight="1" x14ac:dyDescent="0.2">
      <c r="A93" s="212" t="s">
        <v>243</v>
      </c>
      <c r="B93" s="121">
        <v>9675.19</v>
      </c>
      <c r="C93" s="125">
        <v>9947.81</v>
      </c>
      <c r="D93" s="121">
        <v>9418.86</v>
      </c>
      <c r="E93" s="148">
        <v>87.577856769793797</v>
      </c>
      <c r="F93" s="137">
        <v>90.045557694796926</v>
      </c>
      <c r="G93" s="154">
        <v>85.257609619525809</v>
      </c>
    </row>
    <row r="94" spans="1:7" ht="24.95" customHeight="1" x14ac:dyDescent="0.2">
      <c r="A94" s="212" t="s">
        <v>244</v>
      </c>
      <c r="B94" s="121">
        <v>8995.3700000000008</v>
      </c>
      <c r="C94" s="125">
        <v>9360.7999999999993</v>
      </c>
      <c r="D94" s="121">
        <v>8639.52</v>
      </c>
      <c r="E94" s="148">
        <v>81.424264066266389</v>
      </c>
      <c r="F94" s="137">
        <v>84.732062279984746</v>
      </c>
      <c r="G94" s="154">
        <v>78.203182068752014</v>
      </c>
    </row>
    <row r="95" spans="1:7" ht="24.95" customHeight="1" x14ac:dyDescent="0.2">
      <c r="A95" s="212" t="s">
        <v>245</v>
      </c>
      <c r="B95" s="121">
        <v>10263.209999999999</v>
      </c>
      <c r="C95" s="125">
        <v>11340.35</v>
      </c>
      <c r="D95" s="121">
        <v>9157.84</v>
      </c>
      <c r="E95" s="148">
        <v>92.900494499675474</v>
      </c>
      <c r="F95" s="137">
        <v>102.6505472263936</v>
      </c>
      <c r="G95" s="154">
        <v>82.894909540865697</v>
      </c>
    </row>
    <row r="96" spans="1:7" ht="24.95" customHeight="1" x14ac:dyDescent="0.2">
      <c r="A96" s="212" t="s">
        <v>246</v>
      </c>
      <c r="B96" s="121">
        <v>9418.51</v>
      </c>
      <c r="C96" s="125">
        <v>10082.459999999999</v>
      </c>
      <c r="D96" s="121">
        <v>8752.5400000000009</v>
      </c>
      <c r="E96" s="148">
        <v>85.254441490541325</v>
      </c>
      <c r="F96" s="137">
        <v>91.264382174114928</v>
      </c>
      <c r="G96" s="154">
        <v>79.226216176828672</v>
      </c>
    </row>
    <row r="97" spans="1:7" ht="24.95" customHeight="1" x14ac:dyDescent="0.2">
      <c r="A97" s="212" t="s">
        <v>247</v>
      </c>
      <c r="B97" s="121">
        <v>9558.0499999999993</v>
      </c>
      <c r="C97" s="125">
        <v>10877.61</v>
      </c>
      <c r="D97" s="121">
        <v>8104.68</v>
      </c>
      <c r="E97" s="148">
        <v>86.517529257671157</v>
      </c>
      <c r="F97" s="137">
        <v>98.461918637016595</v>
      </c>
      <c r="G97" s="154">
        <v>73.361918908570516</v>
      </c>
    </row>
    <row r="98" spans="1:7" ht="24.95" customHeight="1" x14ac:dyDescent="0.2">
      <c r="A98" s="212" t="s">
        <v>248</v>
      </c>
      <c r="B98" s="121">
        <v>9113.6</v>
      </c>
      <c r="C98" s="125">
        <v>9691.26</v>
      </c>
      <c r="D98" s="121">
        <v>8526.7800000000007</v>
      </c>
      <c r="E98" s="148">
        <v>82.494458037226408</v>
      </c>
      <c r="F98" s="137">
        <v>87.723319149167281</v>
      </c>
      <c r="G98" s="154">
        <v>77.18268246386296</v>
      </c>
    </row>
    <row r="99" spans="1:7" ht="24.95" customHeight="1" x14ac:dyDescent="0.2">
      <c r="A99" s="212" t="s">
        <v>249</v>
      </c>
      <c r="B99" s="121">
        <v>8954.56</v>
      </c>
      <c r="C99" s="125">
        <v>9607.3799999999992</v>
      </c>
      <c r="D99" s="121">
        <v>8314.09</v>
      </c>
      <c r="E99" s="148">
        <v>81.054860226675089</v>
      </c>
      <c r="F99" s="137">
        <v>86.964054408541998</v>
      </c>
      <c r="G99" s="154">
        <v>75.257455738975125</v>
      </c>
    </row>
    <row r="100" spans="1:7" ht="24.95" customHeight="1" x14ac:dyDescent="0.2">
      <c r="A100" s="212" t="s">
        <v>250</v>
      </c>
      <c r="B100" s="121">
        <v>9238.61</v>
      </c>
      <c r="C100" s="125">
        <v>10401.9</v>
      </c>
      <c r="D100" s="121">
        <v>8182.66</v>
      </c>
      <c r="E100" s="148">
        <v>83.626023192514538</v>
      </c>
      <c r="F100" s="137">
        <v>94.155888239271576</v>
      </c>
      <c r="G100" s="154">
        <v>74.067778046314416</v>
      </c>
    </row>
    <row r="101" spans="1:7" ht="24.95" customHeight="1" x14ac:dyDescent="0.2">
      <c r="A101" s="212" t="s">
        <v>251</v>
      </c>
      <c r="B101" s="121">
        <v>8880.67</v>
      </c>
      <c r="C101" s="125">
        <v>9494.8700000000008</v>
      </c>
      <c r="D101" s="121">
        <v>8301.7800000000007</v>
      </c>
      <c r="E101" s="148">
        <v>80.386022939064205</v>
      </c>
      <c r="F101" s="137">
        <v>85.945636716985604</v>
      </c>
      <c r="G101" s="154">
        <v>75.14602811669215</v>
      </c>
    </row>
    <row r="102" spans="1:7" ht="24.95" customHeight="1" x14ac:dyDescent="0.2">
      <c r="A102" s="212" t="s">
        <v>252</v>
      </c>
      <c r="B102" s="121">
        <v>8814.2000000000007</v>
      </c>
      <c r="C102" s="125">
        <v>9332.7800000000007</v>
      </c>
      <c r="D102" s="121">
        <v>8283.81</v>
      </c>
      <c r="E102" s="148">
        <v>79.78434998592445</v>
      </c>
      <c r="F102" s="137">
        <v>84.47843092528376</v>
      </c>
      <c r="G102" s="154">
        <v>74.983367322831427</v>
      </c>
    </row>
    <row r="103" spans="1:7" ht="24.95" customHeight="1" x14ac:dyDescent="0.2">
      <c r="A103" s="212" t="s">
        <v>253</v>
      </c>
      <c r="B103" s="121">
        <v>8917.69</v>
      </c>
      <c r="C103" s="125">
        <v>9463.94</v>
      </c>
      <c r="D103" s="121">
        <v>8315.31</v>
      </c>
      <c r="E103" s="148">
        <v>80.721120467652042</v>
      </c>
      <c r="F103" s="137">
        <v>85.665664632727854</v>
      </c>
      <c r="G103" s="154">
        <v>75.268498931435346</v>
      </c>
    </row>
    <row r="104" spans="1:7" ht="24.95" customHeight="1" x14ac:dyDescent="0.2">
      <c r="A104" s="212" t="s">
        <v>254</v>
      </c>
      <c r="B104" s="121">
        <v>8815.6</v>
      </c>
      <c r="C104" s="125">
        <v>9046.4500000000007</v>
      </c>
      <c r="D104" s="121">
        <v>8548.14</v>
      </c>
      <c r="E104" s="148">
        <v>79.797022501862401</v>
      </c>
      <c r="F104" s="137">
        <v>81.886629862059664</v>
      </c>
      <c r="G104" s="154">
        <v>77.376028849887703</v>
      </c>
    </row>
    <row r="105" spans="1:7" ht="24.95" customHeight="1" x14ac:dyDescent="0.2">
      <c r="A105" s="212" t="s">
        <v>255</v>
      </c>
      <c r="B105" s="121">
        <v>9041.36</v>
      </c>
      <c r="C105" s="125">
        <v>8909.19</v>
      </c>
      <c r="D105" s="121">
        <v>9180.18</v>
      </c>
      <c r="E105" s="148">
        <v>81.840556214828112</v>
      </c>
      <c r="F105" s="137">
        <v>80.644180192314479</v>
      </c>
      <c r="G105" s="154">
        <v>83.097126688047013</v>
      </c>
    </row>
    <row r="106" spans="1:7" ht="24.95" customHeight="1" x14ac:dyDescent="0.2">
      <c r="A106" s="212" t="s">
        <v>256</v>
      </c>
      <c r="B106" s="121">
        <v>8579.0300000000007</v>
      </c>
      <c r="C106" s="125">
        <v>9277.93</v>
      </c>
      <c r="D106" s="121">
        <v>7872.85</v>
      </c>
      <c r="E106" s="148">
        <v>77.655638862261526</v>
      </c>
      <c r="F106" s="137">
        <v>83.981939854429001</v>
      </c>
      <c r="G106" s="154">
        <v>71.263440787216695</v>
      </c>
    </row>
    <row r="107" spans="1:7" ht="24.95" customHeight="1" x14ac:dyDescent="0.2">
      <c r="A107" s="212" t="s">
        <v>257</v>
      </c>
      <c r="B107" s="121">
        <v>15497.21</v>
      </c>
      <c r="C107" s="125">
        <v>16870.849999999999</v>
      </c>
      <c r="D107" s="121">
        <v>14146.12</v>
      </c>
      <c r="E107" s="148">
        <v>140.27760051341792</v>
      </c>
      <c r="F107" s="137">
        <v>152.71151107985222</v>
      </c>
      <c r="G107" s="154">
        <v>128.04780797155564</v>
      </c>
    </row>
    <row r="108" spans="1:7" ht="24.95" customHeight="1" x14ac:dyDescent="0.2">
      <c r="A108" s="218"/>
      <c r="B108" s="121"/>
      <c r="C108" s="130"/>
      <c r="D108" s="121"/>
      <c r="E108" s="153"/>
      <c r="F108" s="137"/>
      <c r="G108" s="153"/>
    </row>
    <row r="109" spans="1:7" s="32" customFormat="1" ht="18.75" customHeight="1" thickBot="1" x14ac:dyDescent="0.25">
      <c r="A109" s="407" t="s">
        <v>112</v>
      </c>
      <c r="B109" s="407"/>
      <c r="C109" s="407"/>
      <c r="D109" s="407"/>
      <c r="E109" s="407"/>
      <c r="F109" s="407"/>
      <c r="G109" s="407"/>
    </row>
    <row r="110" spans="1:7" ht="31.35" customHeight="1" thickTop="1" x14ac:dyDescent="0.2">
      <c r="A110" s="400"/>
      <c r="B110" s="389" t="s">
        <v>110</v>
      </c>
      <c r="C110" s="390"/>
      <c r="D110" s="392"/>
      <c r="E110" s="391" t="s">
        <v>111</v>
      </c>
      <c r="F110" s="390"/>
      <c r="G110" s="390"/>
    </row>
    <row r="111" spans="1:7" ht="20.100000000000001" customHeight="1" thickBot="1" x14ac:dyDescent="0.25">
      <c r="A111" s="409"/>
      <c r="B111" s="209" t="s">
        <v>105</v>
      </c>
      <c r="C111" s="285" t="s">
        <v>49</v>
      </c>
      <c r="D111" s="286" t="s">
        <v>50</v>
      </c>
      <c r="E111" s="245" t="s">
        <v>105</v>
      </c>
      <c r="F111" s="208" t="s">
        <v>49</v>
      </c>
      <c r="G111" s="208" t="s">
        <v>50</v>
      </c>
    </row>
    <row r="112" spans="1:7" ht="25.5" customHeight="1" thickTop="1" x14ac:dyDescent="0.2">
      <c r="B112" s="403" t="s">
        <v>85</v>
      </c>
      <c r="C112" s="403"/>
      <c r="D112" s="403"/>
      <c r="E112" s="403"/>
      <c r="F112" s="403"/>
      <c r="G112" s="403"/>
    </row>
    <row r="113" spans="1:7" ht="14.1" customHeight="1" x14ac:dyDescent="0.2">
      <c r="A113" s="53" t="s">
        <v>132</v>
      </c>
      <c r="C113" s="138"/>
      <c r="E113" s="138"/>
      <c r="G113" s="152"/>
    </row>
    <row r="114" spans="1:7" ht="14.1" customHeight="1" x14ac:dyDescent="0.2">
      <c r="A114" s="53" t="s">
        <v>131</v>
      </c>
      <c r="C114" s="138"/>
      <c r="E114" s="138"/>
      <c r="G114" s="152"/>
    </row>
    <row r="115" spans="1:7" ht="14.1" customHeight="1" x14ac:dyDescent="0.2">
      <c r="A115" s="53" t="s">
        <v>130</v>
      </c>
      <c r="B115" s="121">
        <v>16675.990000000002</v>
      </c>
      <c r="C115" s="125">
        <v>17815.66</v>
      </c>
      <c r="D115" s="121">
        <v>15303.12</v>
      </c>
      <c r="E115" s="148">
        <v>150.94767789723133</v>
      </c>
      <c r="F115" s="137">
        <v>161.26373949652094</v>
      </c>
      <c r="G115" s="154">
        <v>138.52073721456287</v>
      </c>
    </row>
    <row r="116" spans="1:7" ht="14.1" customHeight="1" x14ac:dyDescent="0.2">
      <c r="A116" s="53" t="s">
        <v>129</v>
      </c>
      <c r="C116" s="138"/>
      <c r="E116" s="148"/>
      <c r="F116" s="137"/>
      <c r="G116" s="154"/>
    </row>
    <row r="117" spans="1:7" ht="14.1" customHeight="1" x14ac:dyDescent="0.2">
      <c r="A117" s="53" t="s">
        <v>133</v>
      </c>
      <c r="C117" s="138"/>
      <c r="E117" s="148"/>
      <c r="F117" s="137"/>
      <c r="G117" s="154"/>
    </row>
    <row r="118" spans="1:7" ht="14.1" customHeight="1" x14ac:dyDescent="0.2">
      <c r="A118" s="212" t="s">
        <v>134</v>
      </c>
      <c r="C118" s="138"/>
      <c r="E118" s="148"/>
      <c r="F118" s="137"/>
      <c r="G118" s="154"/>
    </row>
    <row r="119" spans="1:7" ht="14.1" customHeight="1" x14ac:dyDescent="0.2">
      <c r="A119" s="212" t="s">
        <v>135</v>
      </c>
      <c r="B119" s="121">
        <v>49485.09</v>
      </c>
      <c r="C119" s="125">
        <v>51295.13</v>
      </c>
      <c r="D119" s="121">
        <v>46880.09</v>
      </c>
      <c r="E119" s="148">
        <v>447.92899408284018</v>
      </c>
      <c r="F119" s="137">
        <v>464.313108903076</v>
      </c>
      <c r="G119" s="154">
        <v>424.34906264115142</v>
      </c>
    </row>
    <row r="120" spans="1:7" ht="14.1" customHeight="1" x14ac:dyDescent="0.2">
      <c r="A120" s="212" t="s">
        <v>576</v>
      </c>
      <c r="B120" s="121">
        <v>40541.160000000003</v>
      </c>
      <c r="C120" s="125">
        <v>40322.32</v>
      </c>
      <c r="D120" s="121">
        <v>41033.56</v>
      </c>
      <c r="E120" s="148">
        <v>366.97035445932261</v>
      </c>
      <c r="F120" s="137">
        <v>364.98945918227872</v>
      </c>
      <c r="G120" s="154">
        <v>371.42745935064215</v>
      </c>
    </row>
    <row r="121" spans="1:7" ht="14.1" customHeight="1" x14ac:dyDescent="0.2">
      <c r="A121" s="212" t="s">
        <v>232</v>
      </c>
      <c r="B121" s="121"/>
      <c r="C121" s="125"/>
      <c r="D121" s="121"/>
      <c r="E121" s="148"/>
      <c r="F121" s="137"/>
      <c r="G121" s="154"/>
    </row>
    <row r="122" spans="1:7" ht="14.1" customHeight="1" x14ac:dyDescent="0.2">
      <c r="A122" s="212" t="s">
        <v>136</v>
      </c>
      <c r="B122" s="121">
        <v>109120.61</v>
      </c>
      <c r="C122" s="125">
        <v>98326.8</v>
      </c>
      <c r="D122" s="121">
        <v>132375.45000000001</v>
      </c>
      <c r="E122" s="148">
        <v>987.73762098858299</v>
      </c>
      <c r="F122" s="137">
        <v>890.03424294842364</v>
      </c>
      <c r="G122" s="154">
        <v>1198.2357142275243</v>
      </c>
    </row>
    <row r="123" spans="1:7" ht="14.1" customHeight="1" x14ac:dyDescent="0.2">
      <c r="A123" s="212" t="s">
        <v>137</v>
      </c>
      <c r="C123" s="138"/>
      <c r="E123" s="148"/>
      <c r="F123" s="137"/>
      <c r="G123" s="154"/>
    </row>
    <row r="124" spans="1:7" ht="14.1" customHeight="1" x14ac:dyDescent="0.2">
      <c r="A124" s="212" t="s">
        <v>138</v>
      </c>
      <c r="C124" s="138"/>
      <c r="E124" s="148"/>
      <c r="F124" s="137"/>
      <c r="G124" s="154"/>
    </row>
    <row r="125" spans="1:7" ht="14.1" customHeight="1" x14ac:dyDescent="0.2">
      <c r="A125" s="53" t="s">
        <v>139</v>
      </c>
      <c r="B125" s="121">
        <v>28235.54</v>
      </c>
      <c r="C125" s="125">
        <v>31040.28</v>
      </c>
      <c r="D125" s="121">
        <v>25298.04</v>
      </c>
      <c r="E125" s="148">
        <v>255.58237904762419</v>
      </c>
      <c r="F125" s="137">
        <v>280.97031644177474</v>
      </c>
      <c r="G125" s="154">
        <v>228.9927250706719</v>
      </c>
    </row>
    <row r="126" spans="1:7" ht="14.1" customHeight="1" x14ac:dyDescent="0.2">
      <c r="A126" s="212" t="s">
        <v>140</v>
      </c>
      <c r="C126" s="138"/>
      <c r="E126" s="148"/>
      <c r="F126" s="137"/>
      <c r="G126" s="154"/>
    </row>
    <row r="127" spans="1:7" ht="14.1" customHeight="1" x14ac:dyDescent="0.2">
      <c r="A127" s="212" t="s">
        <v>141</v>
      </c>
      <c r="B127" s="121">
        <v>17432.599999999999</v>
      </c>
      <c r="C127" s="125">
        <v>18481.240000000002</v>
      </c>
      <c r="D127" s="121">
        <v>16073.79</v>
      </c>
      <c r="E127" s="148">
        <v>157.79635809995537</v>
      </c>
      <c r="F127" s="137">
        <v>167.28843460936517</v>
      </c>
      <c r="G127" s="154">
        <v>145.49668568449238</v>
      </c>
    </row>
    <row r="128" spans="1:7" ht="14.1" customHeight="1" x14ac:dyDescent="0.2">
      <c r="A128" s="212" t="s">
        <v>144</v>
      </c>
      <c r="C128" s="138"/>
      <c r="E128" s="148"/>
      <c r="F128" s="137"/>
      <c r="G128" s="154"/>
    </row>
    <row r="129" spans="1:7" ht="14.1" customHeight="1" x14ac:dyDescent="0.2">
      <c r="A129" s="212" t="s">
        <v>141</v>
      </c>
      <c r="B129" s="121">
        <v>16999.07</v>
      </c>
      <c r="C129" s="125">
        <v>18094.919999999998</v>
      </c>
      <c r="D129" s="121">
        <v>15150.6</v>
      </c>
      <c r="E129" s="148">
        <v>153.87213250382663</v>
      </c>
      <c r="F129" s="137">
        <v>163.79154435425835</v>
      </c>
      <c r="G129" s="154">
        <v>137.14015712109403</v>
      </c>
    </row>
    <row r="130" spans="1:7" ht="14.1" customHeight="1" x14ac:dyDescent="0.2">
      <c r="A130" s="53" t="s">
        <v>145</v>
      </c>
      <c r="B130" s="121"/>
      <c r="C130" s="148"/>
      <c r="D130" s="137"/>
      <c r="E130" s="148"/>
      <c r="F130" s="137"/>
      <c r="G130" s="154"/>
    </row>
    <row r="131" spans="1:7" ht="14.1" customHeight="1" x14ac:dyDescent="0.2">
      <c r="A131" s="53" t="s">
        <v>146</v>
      </c>
      <c r="B131" s="121">
        <v>16879.509999999998</v>
      </c>
      <c r="C131" s="125">
        <v>17485.7</v>
      </c>
      <c r="D131" s="121">
        <v>15865.39</v>
      </c>
      <c r="E131" s="148">
        <v>152.78989964272554</v>
      </c>
      <c r="F131" s="137">
        <v>158.27700852588768</v>
      </c>
      <c r="G131" s="154">
        <v>143.61029116915725</v>
      </c>
    </row>
    <row r="132" spans="1:7" ht="14.1" customHeight="1" x14ac:dyDescent="0.2">
      <c r="A132" s="53" t="s">
        <v>142</v>
      </c>
      <c r="B132" s="121"/>
      <c r="C132" s="148"/>
      <c r="D132" s="137"/>
      <c r="E132" s="148"/>
      <c r="F132" s="137"/>
      <c r="G132" s="154"/>
    </row>
    <row r="133" spans="1:7" ht="14.1" customHeight="1" x14ac:dyDescent="0.2">
      <c r="A133" s="212" t="s">
        <v>143</v>
      </c>
      <c r="B133" s="121">
        <v>18830.39</v>
      </c>
      <c r="C133" s="125">
        <v>22064.47</v>
      </c>
      <c r="D133" s="121">
        <v>16670.52</v>
      </c>
      <c r="E133" s="148">
        <v>170.44886956631933</v>
      </c>
      <c r="F133" s="137">
        <v>199.72310552675577</v>
      </c>
      <c r="G133" s="154">
        <v>150.89816456710233</v>
      </c>
    </row>
    <row r="134" spans="1:7" ht="14.1" customHeight="1" x14ac:dyDescent="0.2">
      <c r="A134" s="212" t="s">
        <v>147</v>
      </c>
      <c r="C134" s="138"/>
      <c r="E134" s="148"/>
      <c r="F134" s="137"/>
      <c r="G134" s="154"/>
    </row>
    <row r="135" spans="1:7" ht="14.1" customHeight="1" x14ac:dyDescent="0.2">
      <c r="A135" s="212" t="s">
        <v>148</v>
      </c>
      <c r="B135" s="121">
        <v>11387.72</v>
      </c>
      <c r="C135" s="125">
        <v>10467.66</v>
      </c>
      <c r="D135" s="121">
        <v>12040.56</v>
      </c>
      <c r="E135" s="148">
        <v>103.07933085495127</v>
      </c>
      <c r="F135" s="137">
        <v>94.751134416471373</v>
      </c>
      <c r="G135" s="154">
        <v>108.98870607276014</v>
      </c>
    </row>
    <row r="136" spans="1:7" ht="14.1" customHeight="1" x14ac:dyDescent="0.2">
      <c r="A136" s="212" t="s">
        <v>149</v>
      </c>
      <c r="B136" s="121"/>
      <c r="C136" s="148"/>
      <c r="D136" s="137"/>
      <c r="E136" s="148"/>
      <c r="F136" s="137"/>
      <c r="G136" s="154"/>
    </row>
    <row r="137" spans="1:7" ht="14.1" customHeight="1" x14ac:dyDescent="0.2">
      <c r="A137" s="212" t="s">
        <v>150</v>
      </c>
      <c r="B137" s="121">
        <v>11387.72</v>
      </c>
      <c r="C137" s="125">
        <v>10467.66</v>
      </c>
      <c r="D137" s="121">
        <v>12040.56</v>
      </c>
      <c r="E137" s="148">
        <v>103.07933085495127</v>
      </c>
      <c r="F137" s="137">
        <v>94.751134416471373</v>
      </c>
      <c r="G137" s="154">
        <v>108.98870607276014</v>
      </c>
    </row>
    <row r="138" spans="1:7" ht="14.1" customHeight="1" x14ac:dyDescent="0.2">
      <c r="A138" s="53" t="s">
        <v>151</v>
      </c>
      <c r="C138" s="138"/>
      <c r="E138" s="148"/>
      <c r="F138" s="137"/>
      <c r="G138" s="154"/>
    </row>
    <row r="139" spans="1:7" ht="14.1" customHeight="1" x14ac:dyDescent="0.2">
      <c r="A139" s="53" t="s">
        <v>152</v>
      </c>
      <c r="C139" s="138"/>
      <c r="E139" s="148"/>
      <c r="F139" s="137"/>
      <c r="G139" s="154"/>
    </row>
    <row r="140" spans="1:7" ht="14.1" customHeight="1" x14ac:dyDescent="0.2">
      <c r="A140" s="53" t="s">
        <v>153</v>
      </c>
      <c r="B140" s="130">
        <v>13321.58</v>
      </c>
      <c r="C140" s="125">
        <v>14350.52</v>
      </c>
      <c r="D140" s="121">
        <v>12374.63</v>
      </c>
      <c r="E140" s="148">
        <v>120.58423919192795</v>
      </c>
      <c r="F140" s="137">
        <v>129.8979952984966</v>
      </c>
      <c r="G140" s="154">
        <v>112.01263992946839</v>
      </c>
    </row>
    <row r="141" spans="1:7" ht="14.1" customHeight="1" x14ac:dyDescent="0.2">
      <c r="A141" s="53" t="s">
        <v>154</v>
      </c>
      <c r="B141" s="130"/>
      <c r="C141" s="148"/>
      <c r="D141" s="137"/>
      <c r="E141" s="148"/>
      <c r="F141" s="137"/>
      <c r="G141" s="154"/>
    </row>
    <row r="142" spans="1:7" ht="14.1" customHeight="1" x14ac:dyDescent="0.2">
      <c r="A142" s="53" t="s">
        <v>155</v>
      </c>
      <c r="B142" s="130"/>
      <c r="C142" s="148"/>
      <c r="D142" s="137"/>
      <c r="E142" s="148"/>
      <c r="F142" s="137"/>
      <c r="G142" s="154"/>
    </row>
    <row r="143" spans="1:7" ht="14.1" customHeight="1" x14ac:dyDescent="0.2">
      <c r="A143" s="53" t="s">
        <v>156</v>
      </c>
      <c r="B143" s="130"/>
      <c r="C143" s="148"/>
      <c r="D143" s="137"/>
      <c r="E143" s="148"/>
      <c r="F143" s="137"/>
      <c r="G143" s="154"/>
    </row>
    <row r="144" spans="1:7" ht="14.1" customHeight="1" x14ac:dyDescent="0.2">
      <c r="A144" s="53" t="s">
        <v>157</v>
      </c>
      <c r="B144" s="130">
        <v>5440.38</v>
      </c>
      <c r="C144" s="125">
        <v>5481.67</v>
      </c>
      <c r="D144" s="121">
        <v>5424.81</v>
      </c>
      <c r="E144" s="148">
        <v>49.245215898938497</v>
      </c>
      <c r="F144" s="137">
        <v>49.61896460113708</v>
      </c>
      <c r="G144" s="154">
        <v>49.104279418114274</v>
      </c>
    </row>
    <row r="145" spans="1:7" ht="14.1" customHeight="1" x14ac:dyDescent="0.2">
      <c r="A145" s="53" t="s">
        <v>577</v>
      </c>
      <c r="B145" s="130"/>
      <c r="C145" s="148"/>
      <c r="D145" s="137"/>
      <c r="E145" s="148"/>
      <c r="F145" s="137"/>
      <c r="G145" s="154"/>
    </row>
    <row r="146" spans="1:7" ht="14.1" customHeight="1" x14ac:dyDescent="0.2">
      <c r="A146" s="53" t="s">
        <v>578</v>
      </c>
      <c r="B146" s="130"/>
      <c r="C146" s="148"/>
      <c r="D146" s="137"/>
      <c r="E146" s="148"/>
      <c r="F146" s="137"/>
      <c r="G146" s="154"/>
    </row>
    <row r="147" spans="1:7" ht="14.1" customHeight="1" x14ac:dyDescent="0.2">
      <c r="A147" s="53" t="s">
        <v>579</v>
      </c>
      <c r="B147" s="130">
        <v>24954.18</v>
      </c>
      <c r="C147" s="125">
        <v>12771.73</v>
      </c>
      <c r="D147" s="121">
        <v>33431.25</v>
      </c>
      <c r="E147" s="148">
        <v>225.88017412036896</v>
      </c>
      <c r="F147" s="137">
        <v>115.60710855729741</v>
      </c>
      <c r="G147" s="154">
        <v>302.61289175046369</v>
      </c>
    </row>
    <row r="148" spans="1:7" ht="14.1" customHeight="1" x14ac:dyDescent="0.2">
      <c r="A148" s="53" t="s">
        <v>158</v>
      </c>
      <c r="B148" s="130"/>
      <c r="C148" s="148"/>
      <c r="D148" s="137"/>
      <c r="E148" s="148"/>
      <c r="F148" s="137"/>
      <c r="G148" s="154"/>
    </row>
    <row r="149" spans="1:7" ht="14.1" customHeight="1" x14ac:dyDescent="0.2">
      <c r="A149" s="53" t="s">
        <v>159</v>
      </c>
      <c r="B149" s="130"/>
      <c r="C149" s="148"/>
      <c r="D149" s="137"/>
      <c r="E149" s="148"/>
      <c r="F149" s="137"/>
      <c r="G149" s="154"/>
    </row>
    <row r="150" spans="1:7" ht="14.1" customHeight="1" x14ac:dyDescent="0.2">
      <c r="A150" s="53" t="s">
        <v>160</v>
      </c>
      <c r="B150" s="130">
        <v>6599.65</v>
      </c>
      <c r="C150" s="125">
        <v>7473.16</v>
      </c>
      <c r="D150" s="121">
        <v>5547.94</v>
      </c>
      <c r="E150" s="148">
        <v>59.738692721359435</v>
      </c>
      <c r="F150" s="137">
        <v>67.645528004902445</v>
      </c>
      <c r="G150" s="154">
        <v>50.218827194857127</v>
      </c>
    </row>
    <row r="151" spans="1:7" ht="14.1" customHeight="1" x14ac:dyDescent="0.2">
      <c r="A151" s="53" t="s">
        <v>161</v>
      </c>
      <c r="B151" s="130"/>
      <c r="C151" s="148"/>
      <c r="D151" s="137"/>
      <c r="E151" s="148"/>
      <c r="F151" s="137"/>
      <c r="G151" s="154"/>
    </row>
    <row r="152" spans="1:7" ht="14.1" customHeight="1" x14ac:dyDescent="0.2">
      <c r="A152" s="53" t="s">
        <v>162</v>
      </c>
      <c r="B152" s="130"/>
      <c r="C152" s="148"/>
      <c r="D152" s="137"/>
      <c r="E152" s="148"/>
      <c r="F152" s="137"/>
      <c r="G152" s="154"/>
    </row>
    <row r="153" spans="1:7" ht="14.1" customHeight="1" x14ac:dyDescent="0.2">
      <c r="A153" s="53" t="s">
        <v>163</v>
      </c>
      <c r="B153" s="130">
        <v>8244.2099999999991</v>
      </c>
      <c r="C153" s="125">
        <v>7991.96</v>
      </c>
      <c r="D153" s="121">
        <v>8566.14</v>
      </c>
      <c r="E153" s="148">
        <v>74.624916157729359</v>
      </c>
      <c r="F153" s="137">
        <v>72.341600339623426</v>
      </c>
      <c r="G153" s="154">
        <v>77.538961197661365</v>
      </c>
    </row>
    <row r="154" spans="1:7" ht="14.1" customHeight="1" x14ac:dyDescent="0.2">
      <c r="A154" s="53" t="s">
        <v>164</v>
      </c>
      <c r="B154" s="130"/>
      <c r="C154" s="148"/>
      <c r="D154" s="137"/>
      <c r="E154" s="148"/>
      <c r="F154" s="137"/>
      <c r="G154" s="154"/>
    </row>
    <row r="155" spans="1:7" ht="14.1" customHeight="1" x14ac:dyDescent="0.2">
      <c r="A155" s="53" t="s">
        <v>165</v>
      </c>
      <c r="B155" s="130">
        <v>12405.36</v>
      </c>
      <c r="C155" s="125">
        <v>14675.91</v>
      </c>
      <c r="D155" s="121">
        <v>12023.68</v>
      </c>
      <c r="E155" s="148">
        <v>112.29080165430642</v>
      </c>
      <c r="F155" s="137">
        <v>132.84335955638952</v>
      </c>
      <c r="G155" s="154">
        <v>108.83591173773685</v>
      </c>
    </row>
    <row r="156" spans="1:7" ht="14.1" customHeight="1" x14ac:dyDescent="0.2">
      <c r="A156" s="53" t="s">
        <v>166</v>
      </c>
      <c r="B156" s="130"/>
      <c r="C156" s="148"/>
      <c r="D156" s="137"/>
      <c r="E156" s="148"/>
      <c r="F156" s="137"/>
      <c r="G156" s="154"/>
    </row>
    <row r="157" spans="1:7" ht="14.1" customHeight="1" x14ac:dyDescent="0.2">
      <c r="A157" s="53" t="s">
        <v>167</v>
      </c>
      <c r="B157" s="130"/>
      <c r="C157" s="148"/>
      <c r="D157" s="137"/>
      <c r="E157" s="148"/>
      <c r="F157" s="137"/>
      <c r="G157" s="154"/>
    </row>
    <row r="158" spans="1:7" ht="14.1" customHeight="1" x14ac:dyDescent="0.2">
      <c r="A158" s="53" t="s">
        <v>168</v>
      </c>
      <c r="B158" s="130"/>
      <c r="C158" s="148"/>
      <c r="D158" s="137"/>
      <c r="E158" s="148"/>
      <c r="F158" s="137"/>
      <c r="G158" s="154"/>
    </row>
    <row r="159" spans="1:7" ht="14.1" customHeight="1" x14ac:dyDescent="0.2">
      <c r="A159" s="53" t="s">
        <v>169</v>
      </c>
      <c r="B159" s="130">
        <v>11718.49</v>
      </c>
      <c r="C159" s="125">
        <v>12637.93</v>
      </c>
      <c r="D159" s="121">
        <v>10865.5</v>
      </c>
      <c r="E159" s="148">
        <v>106.07339378123434</v>
      </c>
      <c r="F159" s="137">
        <v>114.39597810551317</v>
      </c>
      <c r="G159" s="154">
        <v>98.352301374153313</v>
      </c>
    </row>
    <row r="160" spans="1:7" s="93" customFormat="1" ht="15.75" customHeight="1" thickBot="1" x14ac:dyDescent="0.25">
      <c r="A160" s="407" t="s">
        <v>112</v>
      </c>
      <c r="B160" s="407"/>
      <c r="C160" s="407"/>
      <c r="D160" s="407"/>
      <c r="E160" s="407"/>
      <c r="F160" s="407"/>
      <c r="G160" s="407"/>
    </row>
    <row r="161" spans="1:7" ht="31.35" customHeight="1" thickTop="1" x14ac:dyDescent="0.2">
      <c r="A161" s="400"/>
      <c r="B161" s="389" t="s">
        <v>110</v>
      </c>
      <c r="C161" s="390"/>
      <c r="D161" s="392"/>
      <c r="E161" s="391" t="s">
        <v>111</v>
      </c>
      <c r="F161" s="390"/>
      <c r="G161" s="390"/>
    </row>
    <row r="162" spans="1:7" ht="17.100000000000001" customHeight="1" thickBot="1" x14ac:dyDescent="0.25">
      <c r="A162" s="409"/>
      <c r="B162" s="209" t="s">
        <v>105</v>
      </c>
      <c r="C162" s="285" t="s">
        <v>49</v>
      </c>
      <c r="D162" s="286" t="s">
        <v>50</v>
      </c>
      <c r="E162" s="245" t="s">
        <v>105</v>
      </c>
      <c r="F162" s="208" t="s">
        <v>49</v>
      </c>
      <c r="G162" s="208" t="s">
        <v>50</v>
      </c>
    </row>
    <row r="163" spans="1:7" ht="14.1" customHeight="1" thickTop="1" x14ac:dyDescent="0.2">
      <c r="A163" s="53" t="s">
        <v>170</v>
      </c>
      <c r="B163" s="130"/>
      <c r="C163" s="148"/>
      <c r="D163" s="137"/>
      <c r="E163" s="148"/>
      <c r="F163" s="137"/>
      <c r="G163" s="154"/>
    </row>
    <row r="164" spans="1:7" ht="14.1" customHeight="1" x14ac:dyDescent="0.2">
      <c r="A164" s="53" t="s">
        <v>171</v>
      </c>
      <c r="B164" s="130">
        <v>10735.97</v>
      </c>
      <c r="C164" s="125">
        <v>11513.15</v>
      </c>
      <c r="D164" s="121">
        <v>9871.31</v>
      </c>
      <c r="E164" s="148">
        <v>97.179822095979816</v>
      </c>
      <c r="F164" s="137">
        <v>104.21469776502077</v>
      </c>
      <c r="G164" s="154">
        <v>89.353095216758845</v>
      </c>
    </row>
    <row r="165" spans="1:7" ht="14.1" customHeight="1" x14ac:dyDescent="0.2">
      <c r="A165" s="53" t="s">
        <v>172</v>
      </c>
      <c r="B165" s="130"/>
      <c r="C165" s="148"/>
      <c r="D165" s="137"/>
      <c r="E165" s="148"/>
      <c r="F165" s="137"/>
      <c r="G165" s="154"/>
    </row>
    <row r="166" spans="1:7" ht="14.1" customHeight="1" x14ac:dyDescent="0.2">
      <c r="A166" s="53" t="s">
        <v>173</v>
      </c>
      <c r="B166" s="130">
        <v>28141.75</v>
      </c>
      <c r="C166" s="125">
        <v>34961.18</v>
      </c>
      <c r="D166" s="121">
        <v>22961.56</v>
      </c>
      <c r="E166" s="148">
        <v>254.73341099775243</v>
      </c>
      <c r="F166" s="137">
        <v>316.46150768542827</v>
      </c>
      <c r="G166" s="154">
        <v>207.84338218588226</v>
      </c>
    </row>
    <row r="167" spans="1:7" ht="14.1" customHeight="1" x14ac:dyDescent="0.2">
      <c r="A167" s="210" t="s">
        <v>176</v>
      </c>
      <c r="B167" s="278">
        <v>13649.97</v>
      </c>
      <c r="C167" s="125">
        <v>15471.54</v>
      </c>
      <c r="D167" s="121">
        <v>12554.58</v>
      </c>
      <c r="E167" s="148">
        <v>123.5567588411165</v>
      </c>
      <c r="F167" s="137">
        <v>140.04524088189848</v>
      </c>
      <c r="G167" s="154">
        <v>113.64151081735012</v>
      </c>
    </row>
    <row r="168" spans="1:7" ht="14.1" customHeight="1" x14ac:dyDescent="0.2">
      <c r="A168" s="210" t="s">
        <v>175</v>
      </c>
      <c r="B168" s="272"/>
      <c r="C168" s="138"/>
      <c r="E168" s="148"/>
      <c r="F168" s="137"/>
      <c r="G168" s="154"/>
    </row>
    <row r="169" spans="1:7" ht="14.1" customHeight="1" x14ac:dyDescent="0.2">
      <c r="A169" s="210" t="s">
        <v>174</v>
      </c>
      <c r="B169" s="151"/>
      <c r="C169" s="138"/>
      <c r="E169" s="148"/>
      <c r="F169" s="137"/>
      <c r="G169" s="154"/>
    </row>
    <row r="170" spans="1:7" ht="14.1" customHeight="1" x14ac:dyDescent="0.2">
      <c r="A170" s="210" t="s">
        <v>177</v>
      </c>
      <c r="B170" s="130">
        <v>13993.91</v>
      </c>
      <c r="C170" s="125">
        <v>15469.19</v>
      </c>
      <c r="D170" s="121">
        <v>11573.1</v>
      </c>
      <c r="E170" s="148">
        <v>126.67003393518732</v>
      </c>
      <c r="F170" s="137">
        <v>140.02396915871694</v>
      </c>
      <c r="G170" s="154">
        <v>104.75735300107807</v>
      </c>
    </row>
    <row r="171" spans="1:7" ht="14.1" customHeight="1" x14ac:dyDescent="0.2">
      <c r="A171" s="210" t="s">
        <v>178</v>
      </c>
      <c r="B171" s="130"/>
      <c r="C171" s="148"/>
      <c r="D171" s="137"/>
      <c r="E171" s="148"/>
      <c r="F171" s="137"/>
      <c r="G171" s="154"/>
    </row>
    <row r="172" spans="1:7" ht="14.1" customHeight="1" x14ac:dyDescent="0.2">
      <c r="A172" s="210" t="s">
        <v>179</v>
      </c>
      <c r="B172" s="130">
        <v>11714.79</v>
      </c>
      <c r="C172" s="125">
        <v>12823.61</v>
      </c>
      <c r="D172" s="121">
        <v>10946.91</v>
      </c>
      <c r="E172" s="148">
        <v>106.03990213196977</v>
      </c>
      <c r="F172" s="137">
        <v>116.07671579076953</v>
      </c>
      <c r="G172" s="154">
        <v>99.089208175945203</v>
      </c>
    </row>
    <row r="173" spans="1:7" ht="14.1" customHeight="1" x14ac:dyDescent="0.2">
      <c r="A173" s="210" t="s">
        <v>180</v>
      </c>
      <c r="B173" s="130"/>
      <c r="C173" s="148"/>
      <c r="D173" s="137"/>
      <c r="E173" s="148"/>
      <c r="F173" s="137"/>
      <c r="G173" s="154"/>
    </row>
    <row r="174" spans="1:7" ht="14.1" customHeight="1" x14ac:dyDescent="0.2">
      <c r="A174" s="210" t="s">
        <v>181</v>
      </c>
      <c r="B174" s="130">
        <v>8483.7800000000007</v>
      </c>
      <c r="C174" s="125">
        <v>8097.48</v>
      </c>
      <c r="D174" s="121">
        <v>8720.27</v>
      </c>
      <c r="E174" s="148">
        <v>76.79345518862587</v>
      </c>
      <c r="F174" s="137">
        <v>73.296745969461043</v>
      </c>
      <c r="G174" s="154">
        <v>78.934114684458876</v>
      </c>
    </row>
    <row r="175" spans="1:7" ht="14.1" customHeight="1" x14ac:dyDescent="0.2">
      <c r="A175" s="210" t="s">
        <v>182</v>
      </c>
      <c r="B175" s="130"/>
      <c r="C175" s="148"/>
      <c r="D175" s="137"/>
      <c r="E175" s="148"/>
      <c r="F175" s="137"/>
      <c r="G175" s="154"/>
    </row>
    <row r="176" spans="1:7" ht="14.1" customHeight="1" x14ac:dyDescent="0.2">
      <c r="A176" s="210" t="s">
        <v>183</v>
      </c>
      <c r="B176" s="130">
        <v>17587.919999999998</v>
      </c>
      <c r="C176" s="125">
        <v>18555.32</v>
      </c>
      <c r="D176" s="121">
        <v>14559.64</v>
      </c>
      <c r="E176" s="148">
        <v>159.20228322530011</v>
      </c>
      <c r="F176" s="137">
        <v>167.95899173842477</v>
      </c>
      <c r="G176" s="154">
        <v>131.79090710774261</v>
      </c>
    </row>
    <row r="177" spans="1:7" ht="14.1" customHeight="1" x14ac:dyDescent="0.2">
      <c r="A177" s="210" t="s">
        <v>184</v>
      </c>
      <c r="B177" s="130"/>
      <c r="C177" s="148"/>
      <c r="D177" s="137"/>
      <c r="E177" s="148"/>
      <c r="F177" s="137"/>
      <c r="G177" s="154"/>
    </row>
    <row r="178" spans="1:7" ht="14.1" customHeight="1" x14ac:dyDescent="0.2">
      <c r="A178" s="210" t="s">
        <v>185</v>
      </c>
      <c r="B178" s="130">
        <v>13448.64</v>
      </c>
      <c r="C178" s="125">
        <v>14834.68</v>
      </c>
      <c r="D178" s="121">
        <v>11280.06</v>
      </c>
      <c r="E178" s="148">
        <v>121.73436053126807</v>
      </c>
      <c r="F178" s="137">
        <v>134.28051338172423</v>
      </c>
      <c r="G178" s="154">
        <v>102.10481437932279</v>
      </c>
    </row>
    <row r="179" spans="1:7" ht="14.1" customHeight="1" x14ac:dyDescent="0.2">
      <c r="A179" s="212" t="s">
        <v>186</v>
      </c>
      <c r="B179" s="130"/>
      <c r="C179" s="148"/>
      <c r="D179" s="137"/>
      <c r="E179" s="148"/>
      <c r="F179" s="137"/>
      <c r="G179" s="154"/>
    </row>
    <row r="180" spans="1:7" ht="14.1" customHeight="1" x14ac:dyDescent="0.2">
      <c r="A180" s="212" t="s">
        <v>187</v>
      </c>
      <c r="B180" s="121">
        <v>11265.56</v>
      </c>
      <c r="C180" s="125">
        <v>12304.28</v>
      </c>
      <c r="D180" s="121">
        <v>10636.85</v>
      </c>
      <c r="E180" s="148">
        <v>101.973563321394</v>
      </c>
      <c r="F180" s="137">
        <v>111.37584600358632</v>
      </c>
      <c r="G180" s="154">
        <v>96.282607967572844</v>
      </c>
    </row>
    <row r="181" spans="1:7" ht="14.1" customHeight="1" x14ac:dyDescent="0.2">
      <c r="A181" s="212" t="s">
        <v>188</v>
      </c>
      <c r="C181" s="138"/>
      <c r="E181" s="148"/>
      <c r="F181" s="137"/>
      <c r="G181" s="154"/>
    </row>
    <row r="182" spans="1:7" ht="14.1" customHeight="1" x14ac:dyDescent="0.2">
      <c r="A182" s="212" t="s">
        <v>189</v>
      </c>
      <c r="B182" s="121">
        <v>11686.08</v>
      </c>
      <c r="C182" s="125">
        <v>13171.06</v>
      </c>
      <c r="D182" s="121">
        <v>9953.61</v>
      </c>
      <c r="E182" s="148">
        <v>105.78002503727078</v>
      </c>
      <c r="F182" s="137">
        <v>119.22176269265618</v>
      </c>
      <c r="G182" s="154">
        <v>90.098058117968449</v>
      </c>
    </row>
    <row r="183" spans="1:7" ht="14.1" customHeight="1" x14ac:dyDescent="0.2">
      <c r="A183" s="212" t="s">
        <v>190</v>
      </c>
      <c r="C183" s="138"/>
      <c r="E183" s="148"/>
      <c r="F183" s="137"/>
      <c r="G183" s="154"/>
    </row>
    <row r="184" spans="1:7" ht="14.1" customHeight="1" x14ac:dyDescent="0.2">
      <c r="A184" s="212" t="s">
        <v>191</v>
      </c>
      <c r="B184" s="121">
        <v>11242.55</v>
      </c>
      <c r="C184" s="125">
        <v>12077.88</v>
      </c>
      <c r="D184" s="121">
        <v>10785.25</v>
      </c>
      <c r="E184" s="148">
        <v>101.76528147015667</v>
      </c>
      <c r="F184" s="137">
        <v>109.32651914047756</v>
      </c>
      <c r="G184" s="154">
        <v>97.625894656995712</v>
      </c>
    </row>
    <row r="185" spans="1:7" ht="14.1" customHeight="1" x14ac:dyDescent="0.2">
      <c r="A185" s="212" t="s">
        <v>192</v>
      </c>
      <c r="C185" s="138"/>
      <c r="E185" s="148"/>
      <c r="F185" s="137"/>
      <c r="G185" s="154"/>
    </row>
    <row r="186" spans="1:7" ht="14.1" customHeight="1" x14ac:dyDescent="0.2">
      <c r="A186" s="53" t="s">
        <v>193</v>
      </c>
      <c r="B186" s="121">
        <v>7430.11</v>
      </c>
      <c r="C186" s="125">
        <v>5984</v>
      </c>
      <c r="D186" s="121">
        <v>7447.86</v>
      </c>
      <c r="E186" s="148">
        <v>67.255848139810425</v>
      </c>
      <c r="F186" s="137">
        <v>54.165953837645155</v>
      </c>
      <c r="G186" s="154">
        <v>67.416517538309463</v>
      </c>
    </row>
    <row r="187" spans="1:7" ht="14.1" customHeight="1" x14ac:dyDescent="0.2">
      <c r="A187" s="210" t="s">
        <v>195</v>
      </c>
      <c r="B187" s="278">
        <v>12228.06</v>
      </c>
      <c r="C187" s="125">
        <v>12961.71</v>
      </c>
      <c r="D187" s="121">
        <v>11962.34</v>
      </c>
      <c r="E187" s="148">
        <v>110.68591802873581</v>
      </c>
      <c r="F187" s="137">
        <v>117.32676897007745</v>
      </c>
      <c r="G187" s="154">
        <v>108.28067450371259</v>
      </c>
    </row>
    <row r="188" spans="1:7" ht="14.1" customHeight="1" x14ac:dyDescent="0.2">
      <c r="A188" s="210" t="s">
        <v>194</v>
      </c>
      <c r="B188" s="278"/>
      <c r="C188" s="148"/>
      <c r="D188" s="137"/>
      <c r="E188" s="148"/>
      <c r="F188" s="137"/>
      <c r="G188" s="154"/>
    </row>
    <row r="189" spans="1:7" ht="14.1" customHeight="1" x14ac:dyDescent="0.2">
      <c r="A189" s="210" t="s">
        <v>196</v>
      </c>
      <c r="B189" s="278">
        <v>13335.84</v>
      </c>
      <c r="C189" s="125">
        <v>13714.97</v>
      </c>
      <c r="D189" s="121">
        <v>13104.93</v>
      </c>
      <c r="E189" s="148">
        <v>120.71331781855309</v>
      </c>
      <c r="F189" s="137">
        <v>124.1451256525214</v>
      </c>
      <c r="G189" s="154">
        <v>118.62316735052994</v>
      </c>
    </row>
    <row r="190" spans="1:7" ht="14.1" customHeight="1" x14ac:dyDescent="0.2">
      <c r="A190" s="210" t="s">
        <v>197</v>
      </c>
      <c r="B190" s="278"/>
      <c r="C190" s="148"/>
      <c r="D190" s="137"/>
      <c r="E190" s="148"/>
      <c r="F190" s="137"/>
      <c r="G190" s="154"/>
    </row>
    <row r="191" spans="1:7" ht="14.1" customHeight="1" x14ac:dyDescent="0.2">
      <c r="A191" s="210" t="s">
        <v>198</v>
      </c>
      <c r="B191" s="278">
        <v>12111</v>
      </c>
      <c r="C191" s="125">
        <v>11884.11</v>
      </c>
      <c r="D191" s="121">
        <v>12172.6</v>
      </c>
      <c r="E191" s="148">
        <v>109.62631466038108</v>
      </c>
      <c r="F191" s="137">
        <v>107.57255241669405</v>
      </c>
      <c r="G191" s="154">
        <v>110.18390536165097</v>
      </c>
    </row>
    <row r="192" spans="1:7" ht="14.1" customHeight="1" x14ac:dyDescent="0.2">
      <c r="A192" s="210" t="s">
        <v>199</v>
      </c>
      <c r="B192" s="278"/>
      <c r="C192" s="148"/>
      <c r="D192" s="137"/>
      <c r="E192" s="148"/>
      <c r="F192" s="137"/>
      <c r="G192" s="154"/>
    </row>
    <row r="193" spans="1:7" ht="14.1" customHeight="1" x14ac:dyDescent="0.2">
      <c r="A193" s="210" t="s">
        <v>200</v>
      </c>
      <c r="B193" s="278"/>
      <c r="C193" s="148"/>
      <c r="D193" s="137"/>
      <c r="E193" s="148"/>
      <c r="F193" s="137"/>
      <c r="G193" s="154"/>
    </row>
    <row r="194" spans="1:7" ht="14.1" customHeight="1" x14ac:dyDescent="0.2">
      <c r="A194" s="210" t="s">
        <v>201</v>
      </c>
      <c r="B194" s="278"/>
      <c r="C194" s="148"/>
      <c r="D194" s="137"/>
      <c r="E194" s="148"/>
      <c r="F194" s="137"/>
      <c r="G194" s="154"/>
    </row>
    <row r="195" spans="1:7" ht="14.1" customHeight="1" x14ac:dyDescent="0.2">
      <c r="A195" s="210" t="s">
        <v>202</v>
      </c>
      <c r="B195" s="278">
        <v>9490.02</v>
      </c>
      <c r="C195" s="125">
        <v>9263.92</v>
      </c>
      <c r="D195" s="121">
        <v>9495.2900000000009</v>
      </c>
      <c r="E195" s="148">
        <v>85.901735501057701</v>
      </c>
      <c r="F195" s="137">
        <v>83.855124177078494</v>
      </c>
      <c r="G195" s="154">
        <v>85.949438471766996</v>
      </c>
    </row>
    <row r="196" spans="1:7" ht="14.1" customHeight="1" x14ac:dyDescent="0.2">
      <c r="A196" s="210" t="s">
        <v>203</v>
      </c>
      <c r="B196" s="278"/>
      <c r="C196" s="148"/>
      <c r="D196" s="137"/>
      <c r="E196" s="148"/>
      <c r="F196" s="137"/>
      <c r="G196" s="154"/>
    </row>
    <row r="197" spans="1:7" ht="14.1" customHeight="1" x14ac:dyDescent="0.2">
      <c r="A197" s="210" t="s">
        <v>204</v>
      </c>
      <c r="B197" s="278">
        <v>11159.91</v>
      </c>
      <c r="C197" s="125">
        <v>11885.13</v>
      </c>
      <c r="D197" s="121">
        <v>10963.19</v>
      </c>
      <c r="E197" s="148">
        <v>101.01724095793358</v>
      </c>
      <c r="F197" s="137">
        <v>107.58178524973454</v>
      </c>
      <c r="G197" s="154">
        <v>99.236571432709383</v>
      </c>
    </row>
    <row r="198" spans="1:7" ht="14.1" customHeight="1" x14ac:dyDescent="0.2">
      <c r="A198" s="210" t="s">
        <v>205</v>
      </c>
      <c r="B198" s="278"/>
      <c r="C198" s="148"/>
      <c r="D198" s="137"/>
      <c r="E198" s="148"/>
      <c r="F198" s="137"/>
      <c r="G198" s="154"/>
    </row>
    <row r="199" spans="1:7" ht="14.1" customHeight="1" x14ac:dyDescent="0.2">
      <c r="A199" s="210" t="s">
        <v>206</v>
      </c>
      <c r="B199" s="278">
        <v>9894.1</v>
      </c>
      <c r="C199" s="125">
        <v>10137.68</v>
      </c>
      <c r="D199" s="121">
        <v>9842.35</v>
      </c>
      <c r="E199" s="148">
        <v>89.559385672634519</v>
      </c>
      <c r="F199" s="137">
        <v>91.764222409896149</v>
      </c>
      <c r="G199" s="154">
        <v>89.090955172785229</v>
      </c>
    </row>
    <row r="200" spans="1:7" ht="14.1" customHeight="1" x14ac:dyDescent="0.2">
      <c r="A200" s="210" t="s">
        <v>207</v>
      </c>
      <c r="B200" s="278">
        <v>15483.03</v>
      </c>
      <c r="C200" s="125">
        <v>19641.03</v>
      </c>
      <c r="D200" s="121">
        <v>14121.14</v>
      </c>
      <c r="E200" s="148">
        <v>140.14924603056068</v>
      </c>
      <c r="F200" s="137">
        <v>177.78661836627734</v>
      </c>
      <c r="G200" s="154">
        <v>127.82169408003416</v>
      </c>
    </row>
    <row r="201" spans="1:7" ht="14.1" customHeight="1" x14ac:dyDescent="0.2">
      <c r="A201" s="210" t="s">
        <v>208</v>
      </c>
      <c r="B201" s="278"/>
      <c r="C201" s="148"/>
      <c r="D201" s="137"/>
      <c r="E201" s="148"/>
      <c r="F201" s="137"/>
      <c r="G201" s="154"/>
    </row>
    <row r="202" spans="1:7" ht="14.1" customHeight="1" x14ac:dyDescent="0.2">
      <c r="A202" s="210" t="s">
        <v>359</v>
      </c>
      <c r="B202" s="278"/>
      <c r="C202" s="148"/>
      <c r="D202" s="137"/>
      <c r="E202" s="148"/>
      <c r="F202" s="137"/>
      <c r="G202" s="154"/>
    </row>
    <row r="203" spans="1:7" ht="14.1" customHeight="1" x14ac:dyDescent="0.2">
      <c r="A203" s="210" t="s">
        <v>360</v>
      </c>
      <c r="B203" s="278"/>
      <c r="C203" s="148"/>
      <c r="D203" s="137"/>
      <c r="E203" s="148"/>
      <c r="F203" s="137"/>
      <c r="G203" s="154"/>
    </row>
    <row r="204" spans="1:7" ht="14.1" customHeight="1" x14ac:dyDescent="0.2">
      <c r="A204" s="210" t="s">
        <v>209</v>
      </c>
      <c r="B204" s="278"/>
      <c r="C204" s="148"/>
      <c r="D204" s="137"/>
      <c r="E204" s="148"/>
      <c r="F204" s="137"/>
      <c r="G204" s="154"/>
    </row>
    <row r="205" spans="1:7" ht="14.1" customHeight="1" x14ac:dyDescent="0.2">
      <c r="A205" s="210" t="s">
        <v>210</v>
      </c>
      <c r="B205" s="278"/>
      <c r="C205" s="148"/>
      <c r="D205" s="137"/>
      <c r="E205" s="148"/>
      <c r="F205" s="137"/>
      <c r="G205" s="154"/>
    </row>
    <row r="206" spans="1:7" ht="14.1" customHeight="1" x14ac:dyDescent="0.2">
      <c r="A206" s="210" t="s">
        <v>211</v>
      </c>
      <c r="B206" s="278"/>
      <c r="C206" s="148"/>
      <c r="D206" s="137"/>
      <c r="E206" s="148"/>
      <c r="F206" s="137"/>
      <c r="G206" s="154"/>
    </row>
    <row r="207" spans="1:7" ht="14.1" customHeight="1" x14ac:dyDescent="0.2">
      <c r="A207" s="53" t="s">
        <v>212</v>
      </c>
      <c r="B207" s="278">
        <v>15064.76</v>
      </c>
      <c r="C207" s="125">
        <v>18387.77</v>
      </c>
      <c r="D207" s="121">
        <v>14299.74</v>
      </c>
      <c r="E207" s="148">
        <v>136.36315085815562</v>
      </c>
      <c r="F207" s="137">
        <v>166.44236313456491</v>
      </c>
      <c r="G207" s="154">
        <v>129.43834504183286</v>
      </c>
    </row>
    <row r="208" spans="1:7" ht="14.1" customHeight="1" x14ac:dyDescent="0.2">
      <c r="A208" s="53" t="s">
        <v>213</v>
      </c>
      <c r="B208" s="278"/>
      <c r="C208" s="148"/>
      <c r="D208" s="137"/>
      <c r="E208" s="148"/>
      <c r="F208" s="137"/>
      <c r="G208" s="154"/>
    </row>
    <row r="209" spans="1:7" ht="14.1" customHeight="1" x14ac:dyDescent="0.2">
      <c r="A209" s="53" t="s">
        <v>214</v>
      </c>
      <c r="B209" s="278"/>
      <c r="C209" s="148"/>
      <c r="D209" s="137"/>
      <c r="E209" s="148"/>
      <c r="F209" s="137"/>
      <c r="G209" s="154"/>
    </row>
    <row r="210" spans="1:7" ht="14.1" customHeight="1" x14ac:dyDescent="0.2">
      <c r="A210" s="53" t="s">
        <v>215</v>
      </c>
      <c r="B210" s="278"/>
      <c r="C210" s="148"/>
      <c r="D210" s="137"/>
      <c r="E210" s="148"/>
      <c r="F210" s="137"/>
      <c r="G210" s="154"/>
    </row>
    <row r="211" spans="1:7" ht="14.1" customHeight="1" x14ac:dyDescent="0.2">
      <c r="A211" s="53" t="s">
        <v>216</v>
      </c>
      <c r="B211" s="278">
        <v>24971.39</v>
      </c>
      <c r="C211" s="125">
        <v>26003.52</v>
      </c>
      <c r="D211" s="121">
        <v>24027.74</v>
      </c>
      <c r="E211" s="148">
        <v>226.0359555484348</v>
      </c>
      <c r="F211" s="137">
        <v>235.37858688774773</v>
      </c>
      <c r="G211" s="154">
        <v>217.49422721640039</v>
      </c>
    </row>
    <row r="212" spans="1:7" s="93" customFormat="1" ht="15.75" customHeight="1" thickBot="1" x14ac:dyDescent="0.25">
      <c r="A212" s="407" t="s">
        <v>112</v>
      </c>
      <c r="B212" s="407"/>
      <c r="C212" s="407"/>
      <c r="D212" s="407"/>
      <c r="E212" s="407"/>
      <c r="F212" s="407"/>
      <c r="G212" s="407"/>
    </row>
    <row r="213" spans="1:7" ht="31.35" customHeight="1" thickTop="1" x14ac:dyDescent="0.2">
      <c r="A213" s="400"/>
      <c r="B213" s="389" t="s">
        <v>110</v>
      </c>
      <c r="C213" s="390"/>
      <c r="D213" s="392"/>
      <c r="E213" s="391" t="s">
        <v>111</v>
      </c>
      <c r="F213" s="390"/>
      <c r="G213" s="390"/>
    </row>
    <row r="214" spans="1:7" ht="17.100000000000001" customHeight="1" thickBot="1" x14ac:dyDescent="0.25">
      <c r="A214" s="409"/>
      <c r="B214" s="209" t="s">
        <v>105</v>
      </c>
      <c r="C214" s="285" t="s">
        <v>49</v>
      </c>
      <c r="D214" s="286" t="s">
        <v>50</v>
      </c>
      <c r="E214" s="245" t="s">
        <v>105</v>
      </c>
      <c r="F214" s="208" t="s">
        <v>49</v>
      </c>
      <c r="G214" s="208" t="s">
        <v>50</v>
      </c>
    </row>
    <row r="215" spans="1:7" ht="13.5" customHeight="1" thickTop="1" x14ac:dyDescent="0.2">
      <c r="A215" s="53" t="s">
        <v>217</v>
      </c>
      <c r="B215" s="278"/>
      <c r="C215" s="148"/>
      <c r="D215" s="137"/>
      <c r="E215" s="148"/>
      <c r="F215" s="137"/>
      <c r="G215" s="154"/>
    </row>
    <row r="216" spans="1:7" ht="13.5" customHeight="1" x14ac:dyDescent="0.2">
      <c r="A216" s="53" t="s">
        <v>219</v>
      </c>
      <c r="B216" s="278"/>
      <c r="C216" s="148"/>
      <c r="D216" s="137"/>
      <c r="E216" s="148"/>
      <c r="F216" s="137"/>
      <c r="G216" s="154"/>
    </row>
    <row r="217" spans="1:7" ht="13.5" customHeight="1" x14ac:dyDescent="0.2">
      <c r="A217" s="53" t="s">
        <v>220</v>
      </c>
      <c r="B217" s="278"/>
      <c r="C217" s="148"/>
      <c r="D217" s="137"/>
      <c r="E217" s="148"/>
      <c r="F217" s="137"/>
      <c r="G217" s="154"/>
    </row>
    <row r="218" spans="1:7" ht="13.5" customHeight="1" x14ac:dyDescent="0.2">
      <c r="A218" s="53" t="s">
        <v>218</v>
      </c>
      <c r="B218" s="278">
        <v>10254.93</v>
      </c>
      <c r="C218" s="125">
        <v>19968.38</v>
      </c>
      <c r="D218" s="121">
        <v>8907.17</v>
      </c>
      <c r="E218" s="148">
        <v>92.825545619699597</v>
      </c>
      <c r="F218" s="137">
        <v>180.74972414648343</v>
      </c>
      <c r="G218" s="154">
        <v>80.62589556217543</v>
      </c>
    </row>
    <row r="219" spans="1:7" ht="13.5" customHeight="1" x14ac:dyDescent="0.2">
      <c r="A219" s="53" t="s">
        <v>361</v>
      </c>
      <c r="B219" s="278"/>
      <c r="C219" s="148"/>
      <c r="D219" s="137"/>
      <c r="E219" s="148"/>
      <c r="F219" s="137"/>
      <c r="G219" s="154"/>
    </row>
    <row r="220" spans="1:7" ht="13.5" customHeight="1" x14ac:dyDescent="0.2">
      <c r="A220" s="53" t="s">
        <v>362</v>
      </c>
      <c r="B220" s="278"/>
      <c r="C220" s="148"/>
      <c r="D220" s="137"/>
      <c r="E220" s="148"/>
      <c r="F220" s="137"/>
      <c r="G220" s="154"/>
    </row>
    <row r="221" spans="1:7" ht="13.5" customHeight="1" x14ac:dyDescent="0.2">
      <c r="A221" s="53" t="s">
        <v>363</v>
      </c>
      <c r="B221" s="278">
        <v>13146.23</v>
      </c>
      <c r="C221" s="148">
        <v>17465</v>
      </c>
      <c r="D221" s="137">
        <v>12205.32</v>
      </c>
      <c r="E221" s="148">
        <v>118.9970065706995</v>
      </c>
      <c r="F221" s="137">
        <v>158.08963632594796</v>
      </c>
      <c r="G221" s="154">
        <v>110.48008016271508</v>
      </c>
    </row>
    <row r="222" spans="1:7" ht="13.5" customHeight="1" x14ac:dyDescent="0.2">
      <c r="A222" s="53" t="s">
        <v>364</v>
      </c>
      <c r="B222" s="278"/>
      <c r="C222" s="148"/>
      <c r="D222" s="137"/>
      <c r="E222" s="138"/>
      <c r="G222" s="152"/>
    </row>
    <row r="223" spans="1:7" ht="13.5" customHeight="1" x14ac:dyDescent="0.2">
      <c r="A223" s="53" t="s">
        <v>365</v>
      </c>
      <c r="B223" s="278">
        <v>12042.28</v>
      </c>
      <c r="C223" s="125">
        <v>14092.14</v>
      </c>
      <c r="D223" s="121">
        <v>10724.26</v>
      </c>
      <c r="E223" s="148">
        <v>109.00427516376965</v>
      </c>
      <c r="F223" s="137">
        <v>127.55919196417661</v>
      </c>
      <c r="G223" s="154">
        <v>97.073825551955949</v>
      </c>
    </row>
    <row r="224" spans="1:7" ht="13.5" customHeight="1" x14ac:dyDescent="0.2">
      <c r="A224" s="53" t="s">
        <v>366</v>
      </c>
      <c r="B224" s="278">
        <v>6625.85</v>
      </c>
      <c r="C224" s="125">
        <v>6697.99</v>
      </c>
      <c r="D224" s="121">
        <v>2940.83</v>
      </c>
      <c r="E224" s="148">
        <v>59.975849805341106</v>
      </c>
      <c r="F224" s="137">
        <v>60.628846448029549</v>
      </c>
      <c r="G224" s="154">
        <v>26.619796461290441</v>
      </c>
    </row>
    <row r="225" spans="1:7" ht="13.5" customHeight="1" x14ac:dyDescent="0.2">
      <c r="A225" s="53" t="s">
        <v>367</v>
      </c>
      <c r="B225" s="278">
        <v>9548.08</v>
      </c>
      <c r="C225" s="148" t="s">
        <v>22</v>
      </c>
      <c r="D225" s="121">
        <v>9548.08</v>
      </c>
      <c r="E225" s="148">
        <v>86.42728284059875</v>
      </c>
      <c r="F225" s="137" t="s">
        <v>22</v>
      </c>
      <c r="G225" s="154">
        <v>86.42728284059875</v>
      </c>
    </row>
    <row r="226" spans="1:7" ht="13.5" customHeight="1" x14ac:dyDescent="0.2">
      <c r="A226" s="53" t="s">
        <v>368</v>
      </c>
      <c r="B226" s="278"/>
      <c r="C226" s="148"/>
      <c r="D226" s="137"/>
      <c r="E226" s="148"/>
      <c r="F226" s="137"/>
      <c r="G226" s="154"/>
    </row>
    <row r="227" spans="1:7" ht="13.5" customHeight="1" x14ac:dyDescent="0.2">
      <c r="A227" s="53" t="s">
        <v>369</v>
      </c>
      <c r="B227" s="278"/>
      <c r="C227" s="148"/>
      <c r="D227" s="137"/>
      <c r="E227" s="148"/>
      <c r="F227" s="137"/>
      <c r="G227" s="154"/>
    </row>
    <row r="228" spans="1:7" ht="13.5" customHeight="1" x14ac:dyDescent="0.2">
      <c r="A228" s="53" t="s">
        <v>370</v>
      </c>
      <c r="B228" s="278">
        <v>7378.53</v>
      </c>
      <c r="C228" s="125">
        <v>20970.32</v>
      </c>
      <c r="D228" s="121">
        <v>6477.3</v>
      </c>
      <c r="E228" s="148">
        <v>66.788956445467889</v>
      </c>
      <c r="F228" s="137">
        <v>189.81908173139152</v>
      </c>
      <c r="G228" s="154">
        <v>58.631205346353433</v>
      </c>
    </row>
    <row r="229" spans="1:7" ht="13.5" customHeight="1" x14ac:dyDescent="0.2">
      <c r="A229" s="53" t="s">
        <v>371</v>
      </c>
      <c r="B229" s="278"/>
      <c r="C229" s="148"/>
      <c r="D229" s="137"/>
      <c r="E229" s="148"/>
      <c r="F229" s="137"/>
      <c r="G229" s="154"/>
    </row>
    <row r="230" spans="1:7" ht="13.5" customHeight="1" x14ac:dyDescent="0.2">
      <c r="A230" s="53" t="s">
        <v>372</v>
      </c>
      <c r="B230" s="278">
        <v>15793.29</v>
      </c>
      <c r="C230" s="125">
        <v>22318.95</v>
      </c>
      <c r="D230" s="121">
        <v>12273.2</v>
      </c>
      <c r="E230" s="148">
        <v>142.95765659835274</v>
      </c>
      <c r="F230" s="137">
        <v>202.02660685239144</v>
      </c>
      <c r="G230" s="154">
        <v>111.09451614976381</v>
      </c>
    </row>
    <row r="231" spans="1:7" ht="13.5" customHeight="1" x14ac:dyDescent="0.2">
      <c r="A231" s="53" t="s">
        <v>373</v>
      </c>
      <c r="B231" s="278">
        <v>10460.59</v>
      </c>
      <c r="C231" s="125">
        <v>12696.45</v>
      </c>
      <c r="D231" s="121">
        <v>9576.61</v>
      </c>
      <c r="E231" s="148">
        <v>94.687138210984713</v>
      </c>
      <c r="F231" s="137">
        <v>114.92568927171956</v>
      </c>
      <c r="G231" s="154">
        <v>86.685530611820013</v>
      </c>
    </row>
    <row r="232" spans="1:7" ht="13.5" customHeight="1" x14ac:dyDescent="0.2">
      <c r="A232" s="212" t="s">
        <v>294</v>
      </c>
      <c r="B232" s="278">
        <v>11926</v>
      </c>
      <c r="C232" s="125">
        <v>13186.49</v>
      </c>
      <c r="D232" s="121">
        <v>9615.73</v>
      </c>
      <c r="E232" s="148">
        <v>107.95173219715176</v>
      </c>
      <c r="F232" s="137">
        <v>119.36143192188659</v>
      </c>
      <c r="G232" s="154">
        <v>87.039636914314784</v>
      </c>
    </row>
    <row r="233" spans="1:7" ht="13.5" customHeight="1" x14ac:dyDescent="0.2">
      <c r="A233" s="210" t="s">
        <v>374</v>
      </c>
      <c r="B233" s="278"/>
      <c r="C233" s="148"/>
      <c r="D233" s="137"/>
      <c r="E233" s="148"/>
      <c r="F233" s="137"/>
      <c r="G233" s="154"/>
    </row>
    <row r="234" spans="1:7" ht="13.5" customHeight="1" x14ac:dyDescent="0.2">
      <c r="A234" s="53" t="s">
        <v>375</v>
      </c>
      <c r="B234" s="130">
        <v>10664.85</v>
      </c>
      <c r="C234" s="125">
        <v>11546.18</v>
      </c>
      <c r="D234" s="121">
        <v>9072.35</v>
      </c>
      <c r="E234" s="148">
        <v>96.536058286331865</v>
      </c>
      <c r="F234" s="137">
        <v>104.51367862318546</v>
      </c>
      <c r="G234" s="154">
        <v>82.121071406911767</v>
      </c>
    </row>
    <row r="235" spans="1:7" ht="13.5" customHeight="1" x14ac:dyDescent="0.2">
      <c r="A235" s="53" t="s">
        <v>377</v>
      </c>
      <c r="B235" s="151"/>
      <c r="C235" s="138"/>
      <c r="E235" s="148"/>
      <c r="F235" s="137"/>
      <c r="G235" s="154"/>
    </row>
    <row r="236" spans="1:7" ht="13.5" customHeight="1" x14ac:dyDescent="0.2">
      <c r="A236" s="53" t="s">
        <v>376</v>
      </c>
      <c r="B236" s="130">
        <v>17495.82</v>
      </c>
      <c r="C236" s="125">
        <v>18678.89</v>
      </c>
      <c r="D236" s="121">
        <v>15376.48</v>
      </c>
      <c r="E236" s="148">
        <v>158.36861271252488</v>
      </c>
      <c r="F236" s="137">
        <v>169.07752230589099</v>
      </c>
      <c r="G236" s="154">
        <v>139.18477704971156</v>
      </c>
    </row>
    <row r="237" spans="1:7" ht="13.5" customHeight="1" x14ac:dyDescent="0.2">
      <c r="A237" s="53" t="s">
        <v>378</v>
      </c>
      <c r="B237" s="151"/>
      <c r="C237" s="138"/>
      <c r="E237" s="148"/>
      <c r="F237" s="137"/>
      <c r="G237" s="154"/>
    </row>
    <row r="238" spans="1:7" ht="13.5" customHeight="1" x14ac:dyDescent="0.2">
      <c r="A238" s="53" t="s">
        <v>379</v>
      </c>
      <c r="B238" s="130">
        <v>10906.4</v>
      </c>
      <c r="C238" s="125">
        <v>12037.4</v>
      </c>
      <c r="D238" s="121">
        <v>8737.7900000000009</v>
      </c>
      <c r="E238" s="148">
        <v>98.722519875483471</v>
      </c>
      <c r="F238" s="137">
        <v>108.96010239392876</v>
      </c>
      <c r="G238" s="154">
        <v>79.092702169625255</v>
      </c>
    </row>
    <row r="239" spans="1:7" ht="13.5" customHeight="1" x14ac:dyDescent="0.2">
      <c r="A239" s="53" t="s">
        <v>380</v>
      </c>
      <c r="B239" s="151"/>
      <c r="C239" s="138"/>
      <c r="E239" s="148"/>
      <c r="F239" s="137"/>
      <c r="G239" s="154"/>
    </row>
    <row r="240" spans="1:7" ht="13.5" customHeight="1" x14ac:dyDescent="0.2">
      <c r="A240" s="53" t="s">
        <v>381</v>
      </c>
      <c r="B240" s="151"/>
      <c r="C240" s="138"/>
      <c r="E240" s="148"/>
      <c r="F240" s="137"/>
      <c r="G240" s="154"/>
    </row>
    <row r="241" spans="1:7" ht="13.5" customHeight="1" x14ac:dyDescent="0.2">
      <c r="A241" s="53" t="s">
        <v>382</v>
      </c>
      <c r="B241" s="151"/>
      <c r="C241" s="138"/>
      <c r="E241" s="148"/>
      <c r="F241" s="137"/>
      <c r="G241" s="154"/>
    </row>
    <row r="242" spans="1:7" ht="13.5" customHeight="1" x14ac:dyDescent="0.2">
      <c r="A242" s="53" t="s">
        <v>383</v>
      </c>
      <c r="B242" s="130">
        <v>42556.65</v>
      </c>
      <c r="C242" s="125">
        <v>44638.68</v>
      </c>
      <c r="D242" s="121">
        <v>23598.58</v>
      </c>
      <c r="E242" s="148">
        <v>385.21416099345282</v>
      </c>
      <c r="F242" s="137">
        <v>404.06027410651973</v>
      </c>
      <c r="G242" s="154">
        <v>213.6095579735923</v>
      </c>
    </row>
    <row r="243" spans="1:7" ht="13.5" customHeight="1" x14ac:dyDescent="0.2">
      <c r="A243" s="53" t="s">
        <v>384</v>
      </c>
      <c r="B243" s="130">
        <v>12623.28</v>
      </c>
      <c r="C243" s="125">
        <v>13472.28</v>
      </c>
      <c r="D243" s="121">
        <v>11521.52</v>
      </c>
      <c r="E243" s="148">
        <v>114.26336927801961</v>
      </c>
      <c r="F243" s="137">
        <v>121.94834501467749</v>
      </c>
      <c r="G243" s="154">
        <v>104.29046130673554</v>
      </c>
    </row>
    <row r="244" spans="1:7" ht="13.5" customHeight="1" x14ac:dyDescent="0.2">
      <c r="A244" s="212" t="s">
        <v>296</v>
      </c>
      <c r="B244" s="151"/>
      <c r="C244" s="138"/>
      <c r="E244" s="148"/>
      <c r="F244" s="137"/>
      <c r="G244" s="154"/>
    </row>
    <row r="245" spans="1:7" ht="13.5" customHeight="1" x14ac:dyDescent="0.2">
      <c r="A245" s="212" t="s">
        <v>297</v>
      </c>
      <c r="B245" s="121">
        <v>8154.18</v>
      </c>
      <c r="C245" s="125">
        <v>8466.31</v>
      </c>
      <c r="D245" s="121">
        <v>8118.82</v>
      </c>
      <c r="E245" s="148">
        <v>73.809982864948083</v>
      </c>
      <c r="F245" s="137">
        <v>76.635320293314422</v>
      </c>
      <c r="G245" s="154">
        <v>73.489911319543822</v>
      </c>
    </row>
    <row r="246" spans="1:7" ht="13.5" customHeight="1" x14ac:dyDescent="0.2">
      <c r="A246" s="53" t="s">
        <v>385</v>
      </c>
      <c r="B246" s="121">
        <v>7792.67</v>
      </c>
      <c r="C246" s="125">
        <v>7134.51</v>
      </c>
      <c r="D246" s="121">
        <v>8871.73</v>
      </c>
      <c r="E246" s="148">
        <v>70.537667695855987</v>
      </c>
      <c r="F246" s="137">
        <v>64.580136917482918</v>
      </c>
      <c r="G246" s="154">
        <v>80.305099873003286</v>
      </c>
    </row>
    <row r="247" spans="1:7" ht="13.5" customHeight="1" x14ac:dyDescent="0.2">
      <c r="A247" s="53" t="s">
        <v>386</v>
      </c>
      <c r="C247" s="138"/>
      <c r="E247" s="148"/>
      <c r="F247" s="137"/>
      <c r="G247" s="154"/>
    </row>
    <row r="248" spans="1:7" ht="13.5" customHeight="1" x14ac:dyDescent="0.2">
      <c r="A248" s="53" t="s">
        <v>387</v>
      </c>
      <c r="C248" s="138"/>
      <c r="E248" s="148"/>
      <c r="F248" s="137"/>
      <c r="G248" s="154"/>
    </row>
    <row r="249" spans="1:7" ht="13.5" customHeight="1" x14ac:dyDescent="0.2">
      <c r="A249" s="53" t="s">
        <v>388</v>
      </c>
      <c r="C249" s="138"/>
      <c r="E249" s="148"/>
      <c r="F249" s="137"/>
      <c r="G249" s="154"/>
    </row>
    <row r="250" spans="1:7" ht="13.5" customHeight="1" x14ac:dyDescent="0.2">
      <c r="A250" s="53" t="s">
        <v>389</v>
      </c>
      <c r="B250" s="121">
        <v>8272.08</v>
      </c>
      <c r="C250" s="125">
        <v>9536.83</v>
      </c>
      <c r="D250" s="121">
        <v>8017.97</v>
      </c>
      <c r="E250" s="148">
        <v>74.877189742865596</v>
      </c>
      <c r="F250" s="137">
        <v>86.325450123240216</v>
      </c>
      <c r="G250" s="154">
        <v>72.577037582156365</v>
      </c>
    </row>
    <row r="251" spans="1:7" ht="13.5" customHeight="1" x14ac:dyDescent="0.2">
      <c r="A251" s="53" t="s">
        <v>390</v>
      </c>
      <c r="C251" s="138"/>
      <c r="E251" s="148"/>
      <c r="F251" s="137"/>
      <c r="G251" s="154"/>
    </row>
    <row r="252" spans="1:7" ht="13.5" customHeight="1" x14ac:dyDescent="0.2">
      <c r="A252" s="53" t="s">
        <v>391</v>
      </c>
      <c r="B252" s="121">
        <v>8136.22</v>
      </c>
      <c r="C252" s="125">
        <v>8325.16</v>
      </c>
      <c r="D252" s="121">
        <v>8129.72</v>
      </c>
      <c r="E252" s="148">
        <v>73.647412589058376</v>
      </c>
      <c r="F252" s="137">
        <v>75.357659132855943</v>
      </c>
      <c r="G252" s="154">
        <v>73.588575907917871</v>
      </c>
    </row>
    <row r="253" spans="1:7" ht="13.5" customHeight="1" x14ac:dyDescent="0.2">
      <c r="A253" s="212" t="s">
        <v>298</v>
      </c>
      <c r="B253" s="121">
        <v>8885.9699999999993</v>
      </c>
      <c r="C253" s="125">
        <v>8828.2900000000009</v>
      </c>
      <c r="D253" s="121">
        <v>8904.2099999999991</v>
      </c>
      <c r="E253" s="148">
        <v>80.433997463686453</v>
      </c>
      <c r="F253" s="137">
        <v>79.91188980704284</v>
      </c>
      <c r="G253" s="154">
        <v>80.599102242763749</v>
      </c>
    </row>
    <row r="254" spans="1:7" ht="13.5" customHeight="1" x14ac:dyDescent="0.2">
      <c r="A254" s="212" t="s">
        <v>392</v>
      </c>
      <c r="B254" s="121">
        <v>7049.43</v>
      </c>
      <c r="C254" s="125">
        <v>4184.4799999999996</v>
      </c>
      <c r="D254" s="121">
        <v>8434.02</v>
      </c>
      <c r="E254" s="148">
        <v>63.810010020339391</v>
      </c>
      <c r="F254" s="137">
        <v>37.877063922885924</v>
      </c>
      <c r="G254" s="154">
        <v>76.343037765002677</v>
      </c>
    </row>
    <row r="255" spans="1:7" ht="13.5" customHeight="1" x14ac:dyDescent="0.2">
      <c r="A255" s="212" t="s">
        <v>393</v>
      </c>
      <c r="B255" s="121">
        <v>7673.9</v>
      </c>
      <c r="C255" s="125" t="s">
        <v>22</v>
      </c>
      <c r="D255" s="121">
        <v>7673.9</v>
      </c>
      <c r="E255" s="148">
        <v>69.462585754462765</v>
      </c>
      <c r="F255" s="137" t="s">
        <v>22</v>
      </c>
      <c r="G255" s="154">
        <v>69.462585754462765</v>
      </c>
    </row>
    <row r="256" spans="1:7" ht="13.5" customHeight="1" x14ac:dyDescent="0.2">
      <c r="A256" s="212" t="s">
        <v>394</v>
      </c>
      <c r="B256" s="121"/>
      <c r="C256" s="148"/>
      <c r="D256" s="137"/>
      <c r="E256" s="148"/>
      <c r="F256" s="137"/>
      <c r="G256" s="154"/>
    </row>
    <row r="257" spans="1:7" ht="13.5" customHeight="1" x14ac:dyDescent="0.2">
      <c r="A257" s="212" t="s">
        <v>395</v>
      </c>
      <c r="B257" s="121">
        <v>12586.74</v>
      </c>
      <c r="C257" s="125">
        <v>12919.03</v>
      </c>
      <c r="D257" s="121">
        <v>12531.88</v>
      </c>
      <c r="E257" s="148">
        <v>113.93261661203906</v>
      </c>
      <c r="F257" s="137">
        <v>116.94043826991192</v>
      </c>
      <c r="G257" s="154">
        <v>113.43603502321331</v>
      </c>
    </row>
    <row r="258" spans="1:7" ht="13.5" customHeight="1" x14ac:dyDescent="0.2">
      <c r="A258" s="212" t="s">
        <v>396</v>
      </c>
      <c r="B258" s="121">
        <v>8905.5499999999993</v>
      </c>
      <c r="C258" s="125">
        <v>8937.2000000000007</v>
      </c>
      <c r="D258" s="121">
        <v>8895.4699999999993</v>
      </c>
      <c r="E258" s="148">
        <v>80.611231650875794</v>
      </c>
      <c r="F258" s="137">
        <v>80.897721029044504</v>
      </c>
      <c r="G258" s="154">
        <v>80.519989536122537</v>
      </c>
    </row>
    <row r="259" spans="1:7" ht="13.5" customHeight="1" x14ac:dyDescent="0.2">
      <c r="A259" s="53" t="s">
        <v>299</v>
      </c>
      <c r="B259" s="121">
        <v>12036.22</v>
      </c>
      <c r="C259" s="125">
        <v>13861.66</v>
      </c>
      <c r="D259" s="121">
        <v>11202.02</v>
      </c>
      <c r="E259" s="148">
        <v>108.9494212733525</v>
      </c>
      <c r="F259" s="137">
        <v>125.4729337689058</v>
      </c>
      <c r="G259" s="154">
        <v>101.39841213375298</v>
      </c>
    </row>
    <row r="260" spans="1:7" ht="13.5" customHeight="1" x14ac:dyDescent="0.2">
      <c r="A260" s="53" t="s">
        <v>397</v>
      </c>
      <c r="B260" s="121">
        <v>9009.7800000000007</v>
      </c>
      <c r="C260" s="125">
        <v>9309.9599999999991</v>
      </c>
      <c r="D260" s="121">
        <v>8716.4599999999991</v>
      </c>
      <c r="E260" s="148">
        <v>81.554700462456324</v>
      </c>
      <c r="F260" s="137">
        <v>84.271868915495133</v>
      </c>
      <c r="G260" s="154">
        <v>78.899627337513451</v>
      </c>
    </row>
    <row r="261" spans="1:7" ht="13.5" customHeight="1" x14ac:dyDescent="0.2">
      <c r="A261" s="53" t="s">
        <v>398</v>
      </c>
      <c r="B261" s="121"/>
      <c r="C261" s="125"/>
      <c r="D261" s="121"/>
      <c r="E261" s="148"/>
      <c r="F261" s="137"/>
      <c r="G261" s="154"/>
    </row>
    <row r="262" spans="1:7" ht="13.5" customHeight="1" x14ac:dyDescent="0.2">
      <c r="A262" s="53" t="s">
        <v>399</v>
      </c>
      <c r="B262" s="121"/>
      <c r="C262" s="148"/>
      <c r="D262" s="137"/>
      <c r="E262" s="148"/>
      <c r="F262" s="137"/>
      <c r="G262" s="154"/>
    </row>
    <row r="263" spans="1:7" ht="13.5" customHeight="1" x14ac:dyDescent="0.2">
      <c r="A263" s="53" t="s">
        <v>400</v>
      </c>
      <c r="B263" s="121">
        <v>8457.0300000000007</v>
      </c>
      <c r="C263" s="125">
        <v>7324.93</v>
      </c>
      <c r="D263" s="121">
        <v>9392.4599999999991</v>
      </c>
      <c r="E263" s="148">
        <v>76.551319616240008</v>
      </c>
      <c r="F263" s="137">
        <v>66.303780120986318</v>
      </c>
      <c r="G263" s="154">
        <v>85.01864217612443</v>
      </c>
    </row>
    <row r="264" spans="1:7" ht="13.5" customHeight="1" x14ac:dyDescent="0.2">
      <c r="A264" s="53" t="s">
        <v>401</v>
      </c>
      <c r="B264" s="121">
        <v>12598.89</v>
      </c>
      <c r="C264" s="125">
        <v>15370.72</v>
      </c>
      <c r="D264" s="121">
        <v>11712.08</v>
      </c>
      <c r="E264" s="148">
        <v>114.04259594678628</v>
      </c>
      <c r="F264" s="137">
        <v>139.13263869842399</v>
      </c>
      <c r="G264" s="154">
        <v>106.01537176183274</v>
      </c>
    </row>
    <row r="265" spans="1:7" ht="13.5" customHeight="1" x14ac:dyDescent="0.2">
      <c r="A265" s="53" t="s">
        <v>402</v>
      </c>
      <c r="B265" s="121">
        <v>11277.21</v>
      </c>
      <c r="C265" s="125">
        <v>7984.17</v>
      </c>
      <c r="D265" s="121">
        <v>17807.580000000002</v>
      </c>
      <c r="E265" s="148">
        <v>102.07901675759194</v>
      </c>
      <c r="F265" s="137">
        <v>72.27108684022582</v>
      </c>
      <c r="G265" s="154">
        <v>161.19060097596477</v>
      </c>
    </row>
    <row r="266" spans="1:7" s="93" customFormat="1" ht="15.75" customHeight="1" thickBot="1" x14ac:dyDescent="0.25">
      <c r="A266" s="407" t="s">
        <v>112</v>
      </c>
      <c r="B266" s="407"/>
      <c r="C266" s="407"/>
      <c r="D266" s="407"/>
      <c r="E266" s="407"/>
      <c r="F266" s="407"/>
      <c r="G266" s="407"/>
    </row>
    <row r="267" spans="1:7" ht="31.35" customHeight="1" thickTop="1" x14ac:dyDescent="0.2">
      <c r="A267" s="400"/>
      <c r="B267" s="389" t="s">
        <v>110</v>
      </c>
      <c r="C267" s="390"/>
      <c r="D267" s="392"/>
      <c r="E267" s="391" t="s">
        <v>111</v>
      </c>
      <c r="F267" s="390"/>
      <c r="G267" s="390"/>
    </row>
    <row r="268" spans="1:7" ht="17.100000000000001" customHeight="1" thickBot="1" x14ac:dyDescent="0.25">
      <c r="A268" s="409"/>
      <c r="B268" s="209" t="s">
        <v>105</v>
      </c>
      <c r="C268" s="285" t="s">
        <v>49</v>
      </c>
      <c r="D268" s="286" t="s">
        <v>50</v>
      </c>
      <c r="E268" s="245" t="s">
        <v>105</v>
      </c>
      <c r="F268" s="208" t="s">
        <v>49</v>
      </c>
      <c r="G268" s="208" t="s">
        <v>50</v>
      </c>
    </row>
    <row r="269" spans="1:7" ht="13.5" customHeight="1" thickTop="1" x14ac:dyDescent="0.2">
      <c r="A269" s="53" t="s">
        <v>403</v>
      </c>
      <c r="B269" s="121"/>
      <c r="C269" s="148"/>
      <c r="D269" s="137"/>
      <c r="E269" s="148"/>
      <c r="F269" s="137"/>
      <c r="G269" s="154"/>
    </row>
    <row r="270" spans="1:7" ht="13.5" customHeight="1" x14ac:dyDescent="0.2">
      <c r="A270" s="53" t="s">
        <v>404</v>
      </c>
      <c r="B270" s="121"/>
      <c r="C270" s="148"/>
      <c r="D270" s="137"/>
      <c r="E270" s="148"/>
      <c r="F270" s="137"/>
      <c r="G270" s="154"/>
    </row>
    <row r="271" spans="1:7" ht="13.5" customHeight="1" x14ac:dyDescent="0.2">
      <c r="A271" s="53" t="s">
        <v>405</v>
      </c>
      <c r="B271" s="121"/>
      <c r="C271" s="148"/>
      <c r="D271" s="137"/>
      <c r="E271" s="148"/>
      <c r="F271" s="137"/>
      <c r="G271" s="154"/>
    </row>
    <row r="272" spans="1:7" ht="13.5" customHeight="1" x14ac:dyDescent="0.2">
      <c r="A272" s="53" t="s">
        <v>406</v>
      </c>
      <c r="B272" s="121">
        <v>11009.34</v>
      </c>
      <c r="C272" s="125">
        <v>11146.56</v>
      </c>
      <c r="D272" s="121">
        <v>10571</v>
      </c>
      <c r="E272" s="148">
        <v>99.654311868806872</v>
      </c>
      <c r="F272" s="137">
        <v>100.8963994666681</v>
      </c>
      <c r="G272" s="154">
        <v>95.686547128634174</v>
      </c>
    </row>
    <row r="273" spans="1:7" ht="13.5" customHeight="1" x14ac:dyDescent="0.2">
      <c r="A273" s="53" t="s">
        <v>407</v>
      </c>
      <c r="B273" s="121">
        <v>7607.49</v>
      </c>
      <c r="C273" s="125" t="s">
        <v>22</v>
      </c>
      <c r="D273" s="121">
        <v>7607.49</v>
      </c>
      <c r="E273" s="148">
        <v>68.861455909148916</v>
      </c>
      <c r="F273" s="137" t="s">
        <v>22</v>
      </c>
      <c r="G273" s="154">
        <v>68.861455909148916</v>
      </c>
    </row>
    <row r="274" spans="1:7" ht="13.5" customHeight="1" x14ac:dyDescent="0.2">
      <c r="A274" s="53" t="s">
        <v>408</v>
      </c>
      <c r="B274" s="121"/>
      <c r="C274" s="148"/>
      <c r="D274" s="137"/>
      <c r="E274" s="148"/>
      <c r="F274" s="137"/>
      <c r="G274" s="154"/>
    </row>
    <row r="275" spans="1:7" ht="13.5" customHeight="1" x14ac:dyDescent="0.2">
      <c r="A275" s="53" t="s">
        <v>409</v>
      </c>
      <c r="B275" s="121"/>
      <c r="C275" s="148"/>
      <c r="D275" s="137"/>
      <c r="E275" s="148"/>
      <c r="F275" s="137"/>
      <c r="G275" s="154"/>
    </row>
    <row r="276" spans="1:7" ht="13.5" customHeight="1" x14ac:dyDescent="0.2">
      <c r="A276" s="53" t="s">
        <v>410</v>
      </c>
      <c r="B276" s="121">
        <v>21795</v>
      </c>
      <c r="C276" s="125">
        <v>28563.88</v>
      </c>
      <c r="D276" s="121">
        <v>10639.52</v>
      </c>
      <c r="E276" s="148">
        <v>197.28391776261299</v>
      </c>
      <c r="F276" s="137">
        <v>258.55444610695787</v>
      </c>
      <c r="G276" s="154">
        <v>96.306776265825931</v>
      </c>
    </row>
    <row r="277" spans="1:7" ht="13.5" customHeight="1" x14ac:dyDescent="0.2">
      <c r="A277" s="53" t="s">
        <v>411</v>
      </c>
      <c r="B277" s="121"/>
      <c r="C277" s="125"/>
      <c r="D277" s="121"/>
      <c r="E277" s="148"/>
      <c r="F277" s="137"/>
      <c r="G277" s="152"/>
    </row>
    <row r="278" spans="1:7" ht="13.5" customHeight="1" x14ac:dyDescent="0.2">
      <c r="A278" s="53" t="s">
        <v>413</v>
      </c>
      <c r="B278" s="121"/>
      <c r="C278" s="148"/>
      <c r="D278" s="137"/>
      <c r="E278" s="148"/>
      <c r="F278" s="137"/>
      <c r="G278" s="152"/>
    </row>
    <row r="279" spans="1:7" ht="13.5" customHeight="1" x14ac:dyDescent="0.2">
      <c r="A279" s="53" t="s">
        <v>412</v>
      </c>
      <c r="B279" s="121">
        <v>13666.14</v>
      </c>
      <c r="C279" s="125">
        <v>13666.14</v>
      </c>
      <c r="D279" s="137" t="s">
        <v>22</v>
      </c>
      <c r="E279" s="148">
        <v>123.70312640019985</v>
      </c>
      <c r="F279" s="137">
        <v>123.70312640019985</v>
      </c>
      <c r="G279" s="154" t="s">
        <v>22</v>
      </c>
    </row>
    <row r="280" spans="1:7" ht="13.5" customHeight="1" x14ac:dyDescent="0.2">
      <c r="A280" s="53" t="s">
        <v>414</v>
      </c>
      <c r="B280" s="121"/>
      <c r="C280" s="148"/>
      <c r="D280" s="137"/>
      <c r="E280" s="148"/>
      <c r="F280" s="137"/>
      <c r="G280" s="154"/>
    </row>
    <row r="281" spans="1:7" ht="13.5" customHeight="1" x14ac:dyDescent="0.2">
      <c r="A281" s="53" t="s">
        <v>415</v>
      </c>
      <c r="B281" s="121">
        <v>7076.38</v>
      </c>
      <c r="C281" s="125">
        <v>9994.84</v>
      </c>
      <c r="D281" s="121">
        <v>6302.09</v>
      </c>
      <c r="E281" s="148">
        <v>64.05395595214496</v>
      </c>
      <c r="F281" s="137">
        <v>90.471263712341127</v>
      </c>
      <c r="G281" s="154">
        <v>57.045239976718776</v>
      </c>
    </row>
    <row r="282" spans="1:7" ht="13.5" customHeight="1" x14ac:dyDescent="0.2">
      <c r="A282" s="212" t="s">
        <v>300</v>
      </c>
      <c r="B282" s="278"/>
      <c r="C282" s="148"/>
      <c r="D282" s="137"/>
      <c r="E282" s="148"/>
      <c r="F282" s="137"/>
      <c r="G282" s="154"/>
    </row>
    <row r="283" spans="1:7" ht="13.5" customHeight="1" x14ac:dyDescent="0.2">
      <c r="A283" s="212" t="s">
        <v>301</v>
      </c>
      <c r="B283" s="121">
        <v>8389.11</v>
      </c>
      <c r="C283" s="125">
        <v>9376.41</v>
      </c>
      <c r="D283" s="121">
        <v>8278.83</v>
      </c>
      <c r="E283" s="148">
        <v>75.936521557307373</v>
      </c>
      <c r="F283" s="137">
        <v>84.87336083269291</v>
      </c>
      <c r="G283" s="154">
        <v>74.938289373280725</v>
      </c>
    </row>
    <row r="284" spans="1:7" ht="13.5" customHeight="1" x14ac:dyDescent="0.2">
      <c r="A284" s="212" t="s">
        <v>586</v>
      </c>
      <c r="C284" s="138"/>
      <c r="E284" s="148"/>
      <c r="F284" s="137"/>
      <c r="G284" s="154"/>
    </row>
    <row r="285" spans="1:7" ht="13.5" customHeight="1" x14ac:dyDescent="0.2">
      <c r="A285" s="212" t="s">
        <v>587</v>
      </c>
      <c r="B285" s="121">
        <v>7246.16</v>
      </c>
      <c r="C285" s="125" t="s">
        <v>22</v>
      </c>
      <c r="D285" s="121">
        <v>7246.16</v>
      </c>
      <c r="E285" s="148">
        <v>65.590770063534549</v>
      </c>
      <c r="F285" s="137" t="s">
        <v>22</v>
      </c>
      <c r="G285" s="154">
        <v>65.590770063534549</v>
      </c>
    </row>
    <row r="286" spans="1:7" ht="13.5" customHeight="1" x14ac:dyDescent="0.2">
      <c r="A286" s="212" t="s">
        <v>580</v>
      </c>
      <c r="C286" s="138"/>
      <c r="E286" s="148"/>
      <c r="F286" s="137"/>
      <c r="G286" s="154"/>
    </row>
    <row r="287" spans="1:7" ht="13.5" customHeight="1" x14ac:dyDescent="0.2">
      <c r="A287" s="212" t="s">
        <v>416</v>
      </c>
      <c r="B287" s="121">
        <v>10768.81</v>
      </c>
      <c r="C287" s="125" t="s">
        <v>22</v>
      </c>
      <c r="D287" s="121">
        <v>10768.81</v>
      </c>
      <c r="E287" s="148">
        <v>97.477083112695766</v>
      </c>
      <c r="F287" s="137" t="s">
        <v>22</v>
      </c>
      <c r="G287" s="154">
        <v>97.477083112695766</v>
      </c>
    </row>
    <row r="288" spans="1:7" ht="13.5" customHeight="1" x14ac:dyDescent="0.2">
      <c r="A288" s="212" t="s">
        <v>581</v>
      </c>
      <c r="C288" s="138"/>
      <c r="E288" s="148"/>
      <c r="F288" s="137"/>
      <c r="G288" s="154"/>
    </row>
    <row r="289" spans="1:7" ht="13.5" customHeight="1" x14ac:dyDescent="0.2">
      <c r="A289" s="212" t="s">
        <v>416</v>
      </c>
      <c r="B289" s="121">
        <v>5148.49</v>
      </c>
      <c r="C289" s="125">
        <v>5942.74</v>
      </c>
      <c r="D289" s="121">
        <v>4381.67</v>
      </c>
      <c r="E289" s="148">
        <v>46.603086843846533</v>
      </c>
      <c r="F289" s="137">
        <v>53.792476689359518</v>
      </c>
      <c r="G289" s="154">
        <v>39.66198779274643</v>
      </c>
    </row>
    <row r="290" spans="1:7" ht="13.5" customHeight="1" x14ac:dyDescent="0.2">
      <c r="A290" s="212" t="s">
        <v>417</v>
      </c>
      <c r="C290" s="138"/>
      <c r="E290" s="148"/>
      <c r="F290" s="137"/>
      <c r="G290" s="154"/>
    </row>
    <row r="291" spans="1:7" ht="13.5" customHeight="1" x14ac:dyDescent="0.2">
      <c r="A291" s="212" t="s">
        <v>419</v>
      </c>
      <c r="C291" s="138"/>
      <c r="E291" s="148"/>
      <c r="F291" s="137"/>
      <c r="G291" s="154"/>
    </row>
    <row r="292" spans="1:7" ht="13.5" customHeight="1" x14ac:dyDescent="0.2">
      <c r="A292" s="212" t="s">
        <v>418</v>
      </c>
      <c r="B292" s="121">
        <v>10174.89</v>
      </c>
      <c r="C292" s="125" t="s">
        <v>22</v>
      </c>
      <c r="D292" s="121">
        <v>10174.89</v>
      </c>
      <c r="E292" s="148">
        <v>92.101039779932705</v>
      </c>
      <c r="F292" s="137" t="s">
        <v>22</v>
      </c>
      <c r="G292" s="154">
        <v>92.101039779932705</v>
      </c>
    </row>
    <row r="293" spans="1:7" ht="13.5" customHeight="1" x14ac:dyDescent="0.2">
      <c r="A293" s="212" t="s">
        <v>420</v>
      </c>
      <c r="C293" s="138"/>
      <c r="E293" s="148"/>
      <c r="F293" s="137"/>
      <c r="G293" s="154"/>
    </row>
    <row r="294" spans="1:7" ht="13.5" customHeight="1" x14ac:dyDescent="0.2">
      <c r="A294" s="212" t="s">
        <v>421</v>
      </c>
      <c r="B294" s="121">
        <v>13591.07</v>
      </c>
      <c r="C294" s="125" t="s">
        <v>22</v>
      </c>
      <c r="D294" s="121">
        <v>13591.07</v>
      </c>
      <c r="E294" s="148">
        <v>123.02360799201269</v>
      </c>
      <c r="F294" s="137" t="s">
        <v>22</v>
      </c>
      <c r="G294" s="154">
        <v>123.02360799201269</v>
      </c>
    </row>
    <row r="295" spans="1:7" ht="13.5" customHeight="1" x14ac:dyDescent="0.2">
      <c r="A295" s="53" t="s">
        <v>422</v>
      </c>
      <c r="B295" s="121">
        <v>6749.67</v>
      </c>
      <c r="C295" s="125">
        <v>15685.89</v>
      </c>
      <c r="D295" s="121">
        <v>5755.96</v>
      </c>
      <c r="E295" s="148">
        <v>61.096643322081945</v>
      </c>
      <c r="F295" s="137">
        <v>141.98549358996988</v>
      </c>
      <c r="G295" s="154">
        <v>52.101782027294789</v>
      </c>
    </row>
    <row r="296" spans="1:7" ht="13.5" customHeight="1" x14ac:dyDescent="0.2">
      <c r="A296" s="53" t="s">
        <v>582</v>
      </c>
      <c r="B296" s="121"/>
      <c r="C296" s="125"/>
      <c r="D296" s="121"/>
      <c r="E296" s="148"/>
      <c r="F296" s="137"/>
      <c r="G296" s="154"/>
    </row>
    <row r="297" spans="1:7" ht="13.5" customHeight="1" x14ac:dyDescent="0.2">
      <c r="A297" s="53" t="s">
        <v>583</v>
      </c>
      <c r="B297" s="121">
        <v>7345.4</v>
      </c>
      <c r="C297" s="125" t="s">
        <v>22</v>
      </c>
      <c r="D297" s="121">
        <v>7345.4</v>
      </c>
      <c r="E297" s="148">
        <v>66.48907040759336</v>
      </c>
      <c r="F297" s="137" t="s">
        <v>22</v>
      </c>
      <c r="G297" s="154">
        <v>66.48907040759336</v>
      </c>
    </row>
    <row r="298" spans="1:7" ht="13.5" customHeight="1" x14ac:dyDescent="0.2">
      <c r="A298" s="210" t="s">
        <v>302</v>
      </c>
      <c r="B298" s="278">
        <v>7146.41</v>
      </c>
      <c r="C298" s="125">
        <v>7779.89</v>
      </c>
      <c r="D298" s="121">
        <v>7018.58</v>
      </c>
      <c r="E298" s="148">
        <v>64.687853302955503</v>
      </c>
      <c r="F298" s="137">
        <v>70.421985728936704</v>
      </c>
      <c r="G298" s="154">
        <v>63.530762079849524</v>
      </c>
    </row>
    <row r="299" spans="1:7" ht="13.5" customHeight="1" x14ac:dyDescent="0.2">
      <c r="A299" s="210" t="s">
        <v>303</v>
      </c>
      <c r="B299" s="272"/>
      <c r="C299" s="138"/>
      <c r="E299" s="148"/>
      <c r="F299" s="137"/>
      <c r="G299" s="154"/>
    </row>
    <row r="300" spans="1:7" ht="13.5" customHeight="1" x14ac:dyDescent="0.2">
      <c r="A300" s="53" t="s">
        <v>304</v>
      </c>
      <c r="B300" s="130">
        <v>7180.67</v>
      </c>
      <c r="C300" s="125">
        <v>7344.11</v>
      </c>
      <c r="D300" s="121">
        <v>7149.31</v>
      </c>
      <c r="E300" s="148">
        <v>64.997967871551381</v>
      </c>
      <c r="F300" s="137">
        <v>66.477393589336259</v>
      </c>
      <c r="G300" s="154">
        <v>64.71410351454125</v>
      </c>
    </row>
    <row r="301" spans="1:7" ht="13.5" customHeight="1" x14ac:dyDescent="0.2">
      <c r="A301" s="53" t="s">
        <v>423</v>
      </c>
      <c r="B301" s="130"/>
      <c r="C301" s="148"/>
      <c r="D301" s="137"/>
      <c r="E301" s="148"/>
      <c r="F301" s="137"/>
      <c r="G301" s="154"/>
    </row>
    <row r="302" spans="1:7" ht="13.5" customHeight="1" x14ac:dyDescent="0.2">
      <c r="A302" s="53" t="s">
        <v>424</v>
      </c>
      <c r="B302" s="130"/>
      <c r="C302" s="148"/>
      <c r="D302" s="137"/>
      <c r="E302" s="148"/>
      <c r="F302" s="137"/>
      <c r="G302" s="154"/>
    </row>
    <row r="303" spans="1:7" ht="13.5" customHeight="1" x14ac:dyDescent="0.2">
      <c r="A303" s="53" t="s">
        <v>425</v>
      </c>
      <c r="B303" s="130">
        <v>7035.94</v>
      </c>
      <c r="C303" s="125">
        <v>8164.04</v>
      </c>
      <c r="D303" s="121">
        <v>6852.15</v>
      </c>
      <c r="E303" s="148">
        <v>63.687901277480123</v>
      </c>
      <c r="F303" s="137">
        <v>73.899233584339669</v>
      </c>
      <c r="G303" s="154">
        <v>62.024271488740013</v>
      </c>
    </row>
    <row r="304" spans="1:7" ht="13.5" customHeight="1" x14ac:dyDescent="0.2">
      <c r="A304" s="53" t="s">
        <v>427</v>
      </c>
      <c r="B304" s="130"/>
      <c r="C304" s="148"/>
      <c r="D304" s="137"/>
      <c r="E304" s="148"/>
      <c r="F304" s="137"/>
      <c r="G304" s="154"/>
    </row>
    <row r="305" spans="1:7" ht="13.5" customHeight="1" x14ac:dyDescent="0.2">
      <c r="A305" s="53" t="s">
        <v>426</v>
      </c>
      <c r="B305" s="130">
        <v>7714.11</v>
      </c>
      <c r="C305" s="125">
        <v>8621.19</v>
      </c>
      <c r="D305" s="121">
        <v>7523.07</v>
      </c>
      <c r="E305" s="148">
        <v>69.826558515794929</v>
      </c>
      <c r="F305" s="137">
        <v>78.037262627935831</v>
      </c>
      <c r="G305" s="154">
        <v>68.09730319809043</v>
      </c>
    </row>
    <row r="306" spans="1:7" ht="13.5" customHeight="1" x14ac:dyDescent="0.2">
      <c r="A306" s="53" t="s">
        <v>428</v>
      </c>
      <c r="B306" s="130"/>
      <c r="C306" s="148"/>
      <c r="D306" s="137"/>
      <c r="E306" s="148"/>
      <c r="F306" s="137"/>
      <c r="G306" s="154"/>
    </row>
    <row r="307" spans="1:7" ht="13.5" customHeight="1" x14ac:dyDescent="0.2">
      <c r="A307" s="53" t="s">
        <v>429</v>
      </c>
      <c r="B307" s="130"/>
      <c r="C307" s="148"/>
      <c r="D307" s="137"/>
      <c r="E307" s="148"/>
      <c r="F307" s="137"/>
      <c r="G307" s="154"/>
    </row>
    <row r="308" spans="1:7" ht="13.5" customHeight="1" x14ac:dyDescent="0.2">
      <c r="A308" s="53" t="s">
        <v>430</v>
      </c>
      <c r="B308" s="130">
        <v>7447.47</v>
      </c>
      <c r="C308" s="125">
        <v>8033.99</v>
      </c>
      <c r="D308" s="121">
        <v>7341.54</v>
      </c>
      <c r="E308" s="148">
        <v>67.412987337441038</v>
      </c>
      <c r="F308" s="137">
        <v>72.722047371674918</v>
      </c>
      <c r="G308" s="154">
        <v>66.454130470793018</v>
      </c>
    </row>
    <row r="309" spans="1:7" ht="13.5" customHeight="1" x14ac:dyDescent="0.2">
      <c r="A309" s="53" t="s">
        <v>431</v>
      </c>
      <c r="B309" s="130"/>
      <c r="C309" s="148"/>
      <c r="D309" s="137"/>
      <c r="E309" s="148"/>
      <c r="F309" s="137"/>
      <c r="G309" s="154"/>
    </row>
    <row r="310" spans="1:7" ht="13.5" customHeight="1" x14ac:dyDescent="0.2">
      <c r="A310" s="53" t="s">
        <v>432</v>
      </c>
      <c r="B310" s="130">
        <v>6938.15</v>
      </c>
      <c r="C310" s="125">
        <v>4755.2700000000004</v>
      </c>
      <c r="D310" s="121">
        <v>7472.59</v>
      </c>
      <c r="E310" s="148">
        <v>62.802726039214186</v>
      </c>
      <c r="F310" s="137">
        <v>43.043739188759844</v>
      </c>
      <c r="G310" s="154">
        <v>67.64036848055629</v>
      </c>
    </row>
    <row r="311" spans="1:7" ht="13.5" customHeight="1" x14ac:dyDescent="0.2">
      <c r="A311" s="53" t="s">
        <v>433</v>
      </c>
      <c r="B311" s="130"/>
      <c r="C311" s="148"/>
      <c r="D311" s="137"/>
      <c r="E311" s="148"/>
      <c r="F311" s="137"/>
      <c r="G311" s="154"/>
    </row>
    <row r="312" spans="1:7" ht="13.5" customHeight="1" x14ac:dyDescent="0.2">
      <c r="A312" s="53" t="s">
        <v>434</v>
      </c>
      <c r="B312" s="130">
        <v>7262.7</v>
      </c>
      <c r="C312" s="125">
        <v>7392.23</v>
      </c>
      <c r="D312" s="121">
        <v>7232.06</v>
      </c>
      <c r="E312" s="148">
        <v>65.740486787544356</v>
      </c>
      <c r="F312" s="137">
        <v>66.912966065717853</v>
      </c>
      <c r="G312" s="154">
        <v>65.463139724445199</v>
      </c>
    </row>
    <row r="313" spans="1:7" ht="13.5" customHeight="1" x14ac:dyDescent="0.2">
      <c r="A313" s="210" t="s">
        <v>305</v>
      </c>
      <c r="B313" s="130"/>
      <c r="C313" s="125"/>
      <c r="D313" s="121"/>
      <c r="E313" s="148"/>
      <c r="F313" s="137"/>
      <c r="G313" s="154"/>
    </row>
    <row r="314" spans="1:7" ht="13.5" customHeight="1" x14ac:dyDescent="0.2">
      <c r="A314" s="53" t="s">
        <v>306</v>
      </c>
      <c r="B314" s="130">
        <v>7124.31</v>
      </c>
      <c r="C314" s="125">
        <v>8042.43</v>
      </c>
      <c r="D314" s="121">
        <v>6933.12</v>
      </c>
      <c r="E314" s="148">
        <v>64.487808587077836</v>
      </c>
      <c r="F314" s="137">
        <v>72.79844453918659</v>
      </c>
      <c r="G314" s="154">
        <v>62.757195499808546</v>
      </c>
    </row>
    <row r="315" spans="1:7" ht="13.5" customHeight="1" x14ac:dyDescent="0.2">
      <c r="A315" s="53" t="s">
        <v>435</v>
      </c>
      <c r="B315" s="278">
        <v>7266.83</v>
      </c>
      <c r="C315" s="125">
        <v>7862.29</v>
      </c>
      <c r="D315" s="121">
        <v>7141.71</v>
      </c>
      <c r="E315" s="148">
        <v>65.777870709561313</v>
      </c>
      <c r="F315" s="137">
        <v>71.167853809856126</v>
      </c>
      <c r="G315" s="154">
        <v>64.645309856592377</v>
      </c>
    </row>
    <row r="316" spans="1:7" ht="13.5" customHeight="1" x14ac:dyDescent="0.2">
      <c r="A316" s="53" t="s">
        <v>436</v>
      </c>
      <c r="B316" s="278">
        <v>6889.84</v>
      </c>
      <c r="C316" s="125">
        <v>8344.7099999999991</v>
      </c>
      <c r="D316" s="121">
        <v>6591.36</v>
      </c>
      <c r="E316" s="148">
        <v>62.365433721383866</v>
      </c>
      <c r="F316" s="137">
        <v>75.534621766132332</v>
      </c>
      <c r="G316" s="154">
        <v>59.663653323412561</v>
      </c>
    </row>
    <row r="317" spans="1:7" ht="13.5" customHeight="1" x14ac:dyDescent="0.2">
      <c r="A317" s="212" t="s">
        <v>437</v>
      </c>
      <c r="B317" s="121">
        <v>7063.55</v>
      </c>
      <c r="C317" s="125">
        <v>7808.02</v>
      </c>
      <c r="D317" s="121">
        <v>6699.41</v>
      </c>
      <c r="E317" s="148">
        <v>63.937821395370733</v>
      </c>
      <c r="F317" s="137">
        <v>70.676612781318539</v>
      </c>
      <c r="G317" s="154">
        <v>60.641699999909484</v>
      </c>
    </row>
    <row r="318" spans="1:7" ht="13.5" customHeight="1" x14ac:dyDescent="0.2">
      <c r="A318" s="210" t="s">
        <v>309</v>
      </c>
      <c r="B318" s="272"/>
      <c r="C318" s="138"/>
      <c r="E318" s="148"/>
      <c r="F318" s="137"/>
      <c r="G318" s="154"/>
    </row>
    <row r="319" spans="1:7" ht="13.5" customHeight="1" x14ac:dyDescent="0.2">
      <c r="A319" s="53" t="s">
        <v>310</v>
      </c>
      <c r="B319" s="121">
        <v>6706.04</v>
      </c>
      <c r="C319" s="125">
        <v>7519.75</v>
      </c>
      <c r="D319" s="121">
        <v>6247.58</v>
      </c>
      <c r="E319" s="148">
        <v>60.701713414672774</v>
      </c>
      <c r="F319" s="137">
        <v>68.06725123172329</v>
      </c>
      <c r="G319" s="154">
        <v>56.551826516877526</v>
      </c>
    </row>
    <row r="320" spans="1:7" s="93" customFormat="1" ht="15.75" customHeight="1" thickBot="1" x14ac:dyDescent="0.25">
      <c r="A320" s="407" t="s">
        <v>112</v>
      </c>
      <c r="B320" s="407"/>
      <c r="C320" s="407"/>
      <c r="D320" s="407"/>
      <c r="E320" s="407"/>
      <c r="F320" s="407"/>
      <c r="G320" s="407"/>
    </row>
    <row r="321" spans="1:7" ht="31.35" customHeight="1" thickTop="1" x14ac:dyDescent="0.2">
      <c r="A321" s="400"/>
      <c r="B321" s="389" t="s">
        <v>110</v>
      </c>
      <c r="C321" s="390"/>
      <c r="D321" s="392"/>
      <c r="E321" s="391" t="s">
        <v>111</v>
      </c>
      <c r="F321" s="390"/>
      <c r="G321" s="390"/>
    </row>
    <row r="322" spans="1:7" ht="17.100000000000001" customHeight="1" thickBot="1" x14ac:dyDescent="0.25">
      <c r="A322" s="409"/>
      <c r="B322" s="209" t="s">
        <v>105</v>
      </c>
      <c r="C322" s="285" t="s">
        <v>49</v>
      </c>
      <c r="D322" s="286" t="s">
        <v>50</v>
      </c>
      <c r="E322" s="245" t="s">
        <v>105</v>
      </c>
      <c r="F322" s="208" t="s">
        <v>49</v>
      </c>
      <c r="G322" s="208" t="s">
        <v>50</v>
      </c>
    </row>
    <row r="323" spans="1:7" ht="13.5" customHeight="1" thickTop="1" x14ac:dyDescent="0.2">
      <c r="A323" s="53" t="s">
        <v>438</v>
      </c>
      <c r="B323" s="121"/>
      <c r="C323" s="148"/>
      <c r="D323" s="137"/>
      <c r="E323" s="148"/>
      <c r="F323" s="137"/>
      <c r="G323" s="154"/>
    </row>
    <row r="324" spans="1:7" ht="13.5" customHeight="1" x14ac:dyDescent="0.2">
      <c r="A324" s="53" t="s">
        <v>439</v>
      </c>
      <c r="B324" s="121">
        <v>9233.36</v>
      </c>
      <c r="C324" s="125">
        <v>14148.08</v>
      </c>
      <c r="D324" s="121">
        <v>8346.2099999999991</v>
      </c>
      <c r="E324" s="148">
        <v>83.578501257747206</v>
      </c>
      <c r="F324" s="137">
        <v>128.06554949386876</v>
      </c>
      <c r="G324" s="154">
        <v>75.548199461780129</v>
      </c>
    </row>
    <row r="325" spans="1:7" ht="13.5" customHeight="1" x14ac:dyDescent="0.2">
      <c r="A325" s="53" t="s">
        <v>440</v>
      </c>
      <c r="B325" s="121"/>
      <c r="C325" s="148"/>
      <c r="D325" s="137"/>
      <c r="E325" s="148"/>
      <c r="F325" s="137"/>
      <c r="G325" s="154"/>
    </row>
    <row r="326" spans="1:7" ht="13.5" customHeight="1" x14ac:dyDescent="0.2">
      <c r="A326" s="53" t="s">
        <v>441</v>
      </c>
      <c r="B326" s="121">
        <v>6015.42</v>
      </c>
      <c r="C326" s="125">
        <v>6161.47</v>
      </c>
      <c r="D326" s="121">
        <v>5976.71</v>
      </c>
      <c r="E326" s="148">
        <v>54.450361302481184</v>
      </c>
      <c r="F326" s="137">
        <v>55.77237626872251</v>
      </c>
      <c r="G326" s="154">
        <v>54.099966236796817</v>
      </c>
    </row>
    <row r="327" spans="1:7" ht="13.5" customHeight="1" x14ac:dyDescent="0.2">
      <c r="A327" s="53" t="s">
        <v>442</v>
      </c>
      <c r="B327" s="121"/>
      <c r="C327" s="148"/>
      <c r="D327" s="137"/>
      <c r="E327" s="148"/>
      <c r="F327" s="137"/>
      <c r="G327" s="154"/>
    </row>
    <row r="328" spans="1:7" ht="13.5" customHeight="1" x14ac:dyDescent="0.2">
      <c r="A328" s="53" t="s">
        <v>443</v>
      </c>
      <c r="B328" s="121">
        <v>6299.42</v>
      </c>
      <c r="C328" s="125">
        <v>6811.66</v>
      </c>
      <c r="D328" s="121">
        <v>6282.18</v>
      </c>
      <c r="E328" s="148">
        <v>57.021071678465688</v>
      </c>
      <c r="F328" s="137">
        <v>61.657764224220244</v>
      </c>
      <c r="G328" s="154">
        <v>56.865018696486899</v>
      </c>
    </row>
    <row r="329" spans="1:7" ht="13.5" customHeight="1" x14ac:dyDescent="0.2">
      <c r="A329" s="53" t="s">
        <v>444</v>
      </c>
      <c r="B329" s="121"/>
      <c r="C329" s="148"/>
      <c r="D329" s="137"/>
      <c r="E329" s="148"/>
      <c r="F329" s="137"/>
      <c r="G329" s="154"/>
    </row>
    <row r="330" spans="1:7" ht="13.5" customHeight="1" x14ac:dyDescent="0.2">
      <c r="A330" s="53" t="s">
        <v>445</v>
      </c>
      <c r="B330" s="121">
        <v>5230.7700000000004</v>
      </c>
      <c r="C330" s="125">
        <v>6402.4</v>
      </c>
      <c r="D330" s="121">
        <v>4947.82</v>
      </c>
      <c r="E330" s="148">
        <v>47.347868709114167</v>
      </c>
      <c r="F330" s="137">
        <v>57.953225743673009</v>
      </c>
      <c r="G330" s="154">
        <v>44.786662720083129</v>
      </c>
    </row>
    <row r="331" spans="1:7" ht="13.5" customHeight="1" x14ac:dyDescent="0.2">
      <c r="A331" s="53" t="s">
        <v>446</v>
      </c>
      <c r="B331" s="272"/>
      <c r="C331" s="138"/>
      <c r="E331" s="138"/>
      <c r="G331" s="152"/>
    </row>
    <row r="332" spans="1:7" ht="13.5" customHeight="1" x14ac:dyDescent="0.2">
      <c r="A332" s="53" t="s">
        <v>447</v>
      </c>
      <c r="B332" s="278">
        <v>7540.21</v>
      </c>
      <c r="C332" s="125">
        <v>7669.21</v>
      </c>
      <c r="D332" s="121">
        <v>6553.57</v>
      </c>
      <c r="E332" s="148">
        <v>68.252451000359343</v>
      </c>
      <c r="F332" s="137">
        <v>69.420132826070628</v>
      </c>
      <c r="G332" s="154">
        <v>59.321585911058847</v>
      </c>
    </row>
    <row r="333" spans="1:7" ht="13.5" customHeight="1" x14ac:dyDescent="0.2">
      <c r="A333" s="53" t="s">
        <v>311</v>
      </c>
      <c r="B333" s="121">
        <v>8208.43</v>
      </c>
      <c r="C333" s="125">
        <v>9279.32</v>
      </c>
      <c r="D333" s="121">
        <v>7895.63</v>
      </c>
      <c r="E333" s="148">
        <v>74.30104285754372</v>
      </c>
      <c r="F333" s="137">
        <v>83.994521852395948</v>
      </c>
      <c r="G333" s="154">
        <v>71.469640725121366</v>
      </c>
    </row>
    <row r="334" spans="1:7" ht="13.5" customHeight="1" x14ac:dyDescent="0.2">
      <c r="A334" s="53" t="s">
        <v>448</v>
      </c>
      <c r="B334" s="130">
        <v>8226.86</v>
      </c>
      <c r="C334" s="125">
        <v>9279.32</v>
      </c>
      <c r="D334" s="121">
        <v>7917.96</v>
      </c>
      <c r="E334" s="148">
        <v>74.467867478069763</v>
      </c>
      <c r="F334" s="137">
        <v>83.994521852395948</v>
      </c>
      <c r="G334" s="154">
        <v>71.671767354331678</v>
      </c>
    </row>
    <row r="335" spans="1:7" ht="13.5" customHeight="1" x14ac:dyDescent="0.2">
      <c r="A335" s="53" t="s">
        <v>449</v>
      </c>
      <c r="B335" s="151"/>
      <c r="C335" s="138"/>
      <c r="E335" s="148"/>
      <c r="F335" s="137"/>
      <c r="G335" s="154"/>
    </row>
    <row r="336" spans="1:7" ht="13.5" customHeight="1" x14ac:dyDescent="0.2">
      <c r="A336" s="53" t="s">
        <v>450</v>
      </c>
      <c r="B336" s="130">
        <v>3276.06</v>
      </c>
      <c r="C336" s="125" t="s">
        <v>22</v>
      </c>
      <c r="D336" s="121">
        <v>3276.06</v>
      </c>
      <c r="E336" s="148">
        <v>29.654230402632987</v>
      </c>
      <c r="F336" s="137" t="s">
        <v>22</v>
      </c>
      <c r="G336" s="154">
        <v>29.654230402632987</v>
      </c>
    </row>
    <row r="337" spans="1:7" ht="13.5" customHeight="1" x14ac:dyDescent="0.2">
      <c r="A337" s="210" t="s">
        <v>312</v>
      </c>
      <c r="C337" s="138"/>
      <c r="E337" s="148"/>
      <c r="F337" s="137"/>
      <c r="G337" s="154"/>
    </row>
    <row r="338" spans="1:7" ht="13.5" customHeight="1" x14ac:dyDescent="0.2">
      <c r="A338" s="53" t="s">
        <v>313</v>
      </c>
      <c r="C338" s="138"/>
      <c r="E338" s="148"/>
      <c r="F338" s="137"/>
      <c r="G338" s="154"/>
    </row>
    <row r="339" spans="1:7" ht="13.5" customHeight="1" x14ac:dyDescent="0.2">
      <c r="A339" s="210" t="s">
        <v>314</v>
      </c>
      <c r="B339" s="121">
        <v>7987</v>
      </c>
      <c r="C339" s="125">
        <v>8497.5499999999993</v>
      </c>
      <c r="D339" s="121">
        <v>7477.8</v>
      </c>
      <c r="E339" s="148">
        <v>72.296703426014673</v>
      </c>
      <c r="F339" s="137">
        <v>76.918098434672714</v>
      </c>
      <c r="G339" s="154">
        <v>67.687528343439666</v>
      </c>
    </row>
    <row r="340" spans="1:7" ht="13.5" customHeight="1" x14ac:dyDescent="0.2">
      <c r="A340" s="210" t="s">
        <v>451</v>
      </c>
      <c r="B340" s="121"/>
      <c r="C340" s="148"/>
      <c r="D340" s="137"/>
      <c r="E340" s="148"/>
      <c r="F340" s="137"/>
      <c r="G340" s="154"/>
    </row>
    <row r="341" spans="1:7" ht="13.5" customHeight="1" x14ac:dyDescent="0.2">
      <c r="A341" s="210" t="s">
        <v>452</v>
      </c>
      <c r="B341" s="121">
        <v>7987</v>
      </c>
      <c r="C341" s="125">
        <v>8497.5499999999993</v>
      </c>
      <c r="D341" s="121">
        <v>7477.8</v>
      </c>
      <c r="E341" s="148">
        <v>72.296703426014673</v>
      </c>
      <c r="F341" s="137">
        <v>76.918098434672714</v>
      </c>
      <c r="G341" s="154">
        <v>67.687528343439666</v>
      </c>
    </row>
    <row r="342" spans="1:7" ht="13.5" customHeight="1" x14ac:dyDescent="0.2">
      <c r="A342" s="53" t="s">
        <v>315</v>
      </c>
      <c r="B342" s="121"/>
      <c r="C342" s="148"/>
      <c r="D342" s="137"/>
      <c r="E342" s="148"/>
      <c r="F342" s="137"/>
      <c r="G342" s="154"/>
    </row>
    <row r="343" spans="1:7" ht="13.5" customHeight="1" x14ac:dyDescent="0.2">
      <c r="A343" s="53" t="s">
        <v>316</v>
      </c>
      <c r="B343" s="121"/>
      <c r="C343" s="148"/>
      <c r="D343" s="137"/>
      <c r="E343" s="148"/>
      <c r="F343" s="137"/>
      <c r="G343" s="154"/>
    </row>
    <row r="344" spans="1:7" ht="13.5" customHeight="1" x14ac:dyDescent="0.2">
      <c r="A344" s="53" t="s">
        <v>317</v>
      </c>
      <c r="B344" s="121"/>
      <c r="C344" s="148"/>
      <c r="D344" s="137"/>
      <c r="E344" s="148"/>
      <c r="F344" s="137"/>
      <c r="G344" s="154"/>
    </row>
    <row r="345" spans="1:7" ht="13.5" customHeight="1" x14ac:dyDescent="0.2">
      <c r="A345" s="53" t="s">
        <v>318</v>
      </c>
      <c r="B345" s="121">
        <v>7941.8</v>
      </c>
      <c r="C345" s="125">
        <v>7965.44</v>
      </c>
      <c r="D345" s="121">
        <v>7920.61</v>
      </c>
      <c r="E345" s="148">
        <v>71.887562197160818</v>
      </c>
      <c r="F345" s="137">
        <v>72.101546680570223</v>
      </c>
      <c r="G345" s="154">
        <v>71.695754616642802</v>
      </c>
    </row>
    <row r="346" spans="1:7" ht="13.5" customHeight="1" x14ac:dyDescent="0.2">
      <c r="A346" s="53" t="s">
        <v>453</v>
      </c>
      <c r="C346" s="138"/>
      <c r="E346" s="148"/>
      <c r="F346" s="137"/>
      <c r="G346" s="154"/>
    </row>
    <row r="347" spans="1:7" ht="13.5" customHeight="1" x14ac:dyDescent="0.2">
      <c r="A347" s="53" t="s">
        <v>454</v>
      </c>
      <c r="B347" s="121">
        <v>7941.8</v>
      </c>
      <c r="C347" s="125">
        <v>7965.44</v>
      </c>
      <c r="D347" s="121">
        <v>7920.61</v>
      </c>
      <c r="E347" s="148">
        <v>71.887562197160818</v>
      </c>
      <c r="F347" s="137">
        <v>72.101546680570223</v>
      </c>
      <c r="G347" s="154">
        <v>71.695754616642802</v>
      </c>
    </row>
    <row r="348" spans="1:7" ht="13.5" customHeight="1" x14ac:dyDescent="0.2">
      <c r="A348" s="53" t="s">
        <v>455</v>
      </c>
      <c r="B348" s="121">
        <v>7807.98</v>
      </c>
      <c r="C348" s="125">
        <v>7331.92</v>
      </c>
      <c r="D348" s="121">
        <v>8160.29</v>
      </c>
      <c r="E348" s="148">
        <v>70.676250709434584</v>
      </c>
      <c r="F348" s="137">
        <v>66.367052182705095</v>
      </c>
      <c r="G348" s="154">
        <v>73.865289345220148</v>
      </c>
    </row>
    <row r="349" spans="1:7" ht="13.5" customHeight="1" x14ac:dyDescent="0.2">
      <c r="A349" s="53" t="s">
        <v>456</v>
      </c>
      <c r="B349" s="121">
        <v>8247.1</v>
      </c>
      <c r="C349" s="125">
        <v>7937.09</v>
      </c>
      <c r="D349" s="121">
        <v>8389.41</v>
      </c>
      <c r="E349" s="148">
        <v>74.651075851344146</v>
      </c>
      <c r="F349" s="137">
        <v>71.844928232826703</v>
      </c>
      <c r="G349" s="154">
        <v>75.939237096436941</v>
      </c>
    </row>
    <row r="350" spans="1:7" ht="13.5" customHeight="1" x14ac:dyDescent="0.2">
      <c r="A350" s="53" t="s">
        <v>457</v>
      </c>
      <c r="C350" s="138"/>
      <c r="E350" s="148"/>
      <c r="F350" s="137"/>
      <c r="G350" s="154"/>
    </row>
    <row r="351" spans="1:7" ht="13.5" customHeight="1" x14ac:dyDescent="0.2">
      <c r="A351" s="53" t="s">
        <v>458</v>
      </c>
      <c r="C351" s="138"/>
      <c r="E351" s="148"/>
      <c r="F351" s="137"/>
      <c r="G351" s="154"/>
    </row>
    <row r="352" spans="1:7" ht="13.5" customHeight="1" x14ac:dyDescent="0.2">
      <c r="A352" s="53" t="s">
        <v>459</v>
      </c>
      <c r="B352" s="121">
        <v>6723.04</v>
      </c>
      <c r="C352" s="125">
        <v>7247.45</v>
      </c>
      <c r="D352" s="121">
        <v>5993.84</v>
      </c>
      <c r="E352" s="148">
        <v>60.855593965347907</v>
      </c>
      <c r="F352" s="137">
        <v>65.602446881791678</v>
      </c>
      <c r="G352" s="154">
        <v>54.255023521094756</v>
      </c>
    </row>
    <row r="353" spans="1:7" ht="13.5" customHeight="1" x14ac:dyDescent="0.2">
      <c r="A353" s="53" t="s">
        <v>460</v>
      </c>
      <c r="C353" s="138"/>
      <c r="E353" s="148"/>
      <c r="F353" s="137"/>
      <c r="G353" s="154"/>
    </row>
    <row r="354" spans="1:7" ht="13.5" customHeight="1" x14ac:dyDescent="0.2">
      <c r="A354" s="53" t="s">
        <v>461</v>
      </c>
      <c r="B354" s="121">
        <v>9309.89</v>
      </c>
      <c r="C354" s="125">
        <v>9496.8799999999992</v>
      </c>
      <c r="D354" s="121">
        <v>6548.97</v>
      </c>
      <c r="E354" s="148">
        <v>84.271235289698225</v>
      </c>
      <c r="F354" s="137">
        <v>85.96383082915365</v>
      </c>
      <c r="G354" s="154">
        <v>59.279947644405581</v>
      </c>
    </row>
    <row r="355" spans="1:7" ht="13.5" customHeight="1" x14ac:dyDescent="0.2">
      <c r="A355" s="53" t="s">
        <v>462</v>
      </c>
      <c r="B355" s="121"/>
      <c r="C355" s="148"/>
      <c r="D355" s="137"/>
      <c r="E355" s="148"/>
      <c r="F355" s="137"/>
      <c r="G355" s="154"/>
    </row>
    <row r="356" spans="1:7" ht="13.5" customHeight="1" x14ac:dyDescent="0.2">
      <c r="A356" s="53" t="s">
        <v>463</v>
      </c>
      <c r="B356" s="121"/>
      <c r="C356" s="148"/>
      <c r="D356" s="137"/>
      <c r="E356" s="148"/>
      <c r="F356" s="137"/>
      <c r="G356" s="154"/>
    </row>
    <row r="357" spans="1:7" ht="13.5" customHeight="1" x14ac:dyDescent="0.2">
      <c r="A357" s="53" t="s">
        <v>464</v>
      </c>
      <c r="B357" s="121">
        <v>5573.25</v>
      </c>
      <c r="C357" s="125">
        <v>5573.06</v>
      </c>
      <c r="D357" s="121">
        <v>5589.83</v>
      </c>
      <c r="E357" s="148">
        <v>50.447928179421098</v>
      </c>
      <c r="F357" s="137">
        <v>50.446208337972379</v>
      </c>
      <c r="G357" s="154">
        <v>50.598006975314838</v>
      </c>
    </row>
    <row r="358" spans="1:7" ht="13.5" customHeight="1" x14ac:dyDescent="0.2">
      <c r="A358" s="53" t="s">
        <v>465</v>
      </c>
      <c r="B358" s="121"/>
      <c r="C358" s="148"/>
      <c r="D358" s="137"/>
      <c r="E358" s="148"/>
      <c r="F358" s="137"/>
      <c r="G358" s="154"/>
    </row>
    <row r="359" spans="1:7" ht="13.5" customHeight="1" x14ac:dyDescent="0.2">
      <c r="A359" s="53" t="s">
        <v>466</v>
      </c>
      <c r="B359" s="121"/>
      <c r="C359" s="148"/>
      <c r="D359" s="137"/>
      <c r="E359" s="148"/>
      <c r="F359" s="137"/>
      <c r="G359" s="154"/>
    </row>
    <row r="360" spans="1:7" ht="13.5" customHeight="1" x14ac:dyDescent="0.2">
      <c r="A360" s="53" t="s">
        <v>321</v>
      </c>
      <c r="B360" s="121">
        <v>9688.2800000000007</v>
      </c>
      <c r="C360" s="125">
        <v>9661.7800000000007</v>
      </c>
      <c r="D360" s="121">
        <v>9739.66</v>
      </c>
      <c r="E360" s="148">
        <v>87.696344793813637</v>
      </c>
      <c r="F360" s="137">
        <v>87.456472170702412</v>
      </c>
      <c r="G360" s="154">
        <v>88.161426128736466</v>
      </c>
    </row>
    <row r="361" spans="1:7" ht="13.5" customHeight="1" x14ac:dyDescent="0.2">
      <c r="A361" s="53" t="s">
        <v>322</v>
      </c>
      <c r="C361" s="138"/>
      <c r="E361" s="148"/>
      <c r="F361" s="137"/>
      <c r="G361" s="154"/>
    </row>
    <row r="362" spans="1:7" ht="13.5" customHeight="1" x14ac:dyDescent="0.2">
      <c r="A362" s="53" t="s">
        <v>323</v>
      </c>
      <c r="B362" s="121">
        <v>10033.41</v>
      </c>
      <c r="C362" s="125">
        <v>10538.7</v>
      </c>
      <c r="D362" s="121">
        <v>8051.18</v>
      </c>
      <c r="E362" s="148">
        <v>90.820391526431692</v>
      </c>
      <c r="F362" s="137">
        <v>95.394174082351441</v>
      </c>
      <c r="G362" s="154">
        <v>72.877647763798777</v>
      </c>
    </row>
    <row r="363" spans="1:7" ht="13.5" customHeight="1" x14ac:dyDescent="0.2">
      <c r="A363" s="53" t="s">
        <v>324</v>
      </c>
      <c r="C363" s="138"/>
      <c r="E363" s="148"/>
      <c r="F363" s="137"/>
      <c r="G363" s="154"/>
    </row>
    <row r="364" spans="1:7" ht="13.5" customHeight="1" x14ac:dyDescent="0.2">
      <c r="A364" s="53" t="s">
        <v>325</v>
      </c>
      <c r="B364" s="121">
        <v>9887.9500000000007</v>
      </c>
      <c r="C364" s="125">
        <v>10293.040000000001</v>
      </c>
      <c r="D364" s="121">
        <v>7904.53</v>
      </c>
      <c r="E364" s="148">
        <v>89.503717120478527</v>
      </c>
      <c r="F364" s="137">
        <v>93.170509607124856</v>
      </c>
      <c r="G364" s="154">
        <v>71.550201719298329</v>
      </c>
    </row>
    <row r="365" spans="1:7" ht="13.5" customHeight="1" x14ac:dyDescent="0.2">
      <c r="A365" s="53" t="s">
        <v>467</v>
      </c>
      <c r="B365" s="121"/>
      <c r="C365" s="148"/>
      <c r="D365" s="137"/>
      <c r="E365" s="148"/>
      <c r="F365" s="137"/>
      <c r="G365" s="154"/>
    </row>
    <row r="366" spans="1:7" ht="13.5" customHeight="1" x14ac:dyDescent="0.2">
      <c r="A366" s="53" t="s">
        <v>468</v>
      </c>
      <c r="B366" s="121">
        <v>19408.09</v>
      </c>
      <c r="C366" s="125">
        <v>20077.91</v>
      </c>
      <c r="D366" s="121">
        <v>9352.0300000000007</v>
      </c>
      <c r="E366" s="148">
        <v>175.67809275014415</v>
      </c>
      <c r="F366" s="137">
        <v>181.74116748268617</v>
      </c>
      <c r="G366" s="154">
        <v>84.652678019430596</v>
      </c>
    </row>
    <row r="367" spans="1:7" ht="13.5" customHeight="1" x14ac:dyDescent="0.2">
      <c r="A367" s="53" t="s">
        <v>469</v>
      </c>
      <c r="B367" s="121">
        <v>8132.98</v>
      </c>
      <c r="C367" s="125">
        <v>8200.2000000000007</v>
      </c>
      <c r="D367" s="121">
        <v>6338.27</v>
      </c>
      <c r="E367" s="148">
        <v>73.618084766459106</v>
      </c>
      <c r="F367" s="137">
        <v>74.226546567422773</v>
      </c>
      <c r="G367" s="154">
        <v>57.372733995743843</v>
      </c>
    </row>
    <row r="368" spans="1:7" ht="13.5" customHeight="1" x14ac:dyDescent="0.2">
      <c r="A368" s="53" t="s">
        <v>471</v>
      </c>
      <c r="B368" s="121"/>
      <c r="C368" s="148"/>
      <c r="D368" s="137"/>
      <c r="E368" s="148"/>
      <c r="F368" s="137"/>
      <c r="G368" s="154"/>
    </row>
    <row r="369" spans="1:7" ht="13.5" customHeight="1" x14ac:dyDescent="0.2">
      <c r="A369" s="53" t="s">
        <v>470</v>
      </c>
      <c r="B369" s="121"/>
      <c r="C369" s="148"/>
      <c r="D369" s="137"/>
      <c r="E369" s="148"/>
      <c r="F369" s="137"/>
      <c r="G369" s="154"/>
    </row>
    <row r="370" spans="1:7" ht="13.5" customHeight="1" x14ac:dyDescent="0.2">
      <c r="A370" s="53" t="s">
        <v>472</v>
      </c>
      <c r="B370" s="121">
        <v>8441.75</v>
      </c>
      <c r="C370" s="125">
        <v>8708.6299999999992</v>
      </c>
      <c r="D370" s="121">
        <v>7507.08</v>
      </c>
      <c r="E370" s="148">
        <v>76.413008156574364</v>
      </c>
      <c r="F370" s="137">
        <v>78.828751766231903</v>
      </c>
      <c r="G370" s="154">
        <v>67.952564962484814</v>
      </c>
    </row>
    <row r="371" spans="1:7" ht="13.5" customHeight="1" x14ac:dyDescent="0.2">
      <c r="A371" s="53" t="s">
        <v>473</v>
      </c>
      <c r="B371" s="121"/>
      <c r="C371" s="148"/>
      <c r="D371" s="137"/>
      <c r="E371" s="148"/>
      <c r="F371" s="137"/>
      <c r="G371" s="154"/>
    </row>
    <row r="372" spans="1:7" ht="13.5" customHeight="1" x14ac:dyDescent="0.2">
      <c r="A372" s="53" t="s">
        <v>474</v>
      </c>
      <c r="B372" s="121">
        <v>8764.9</v>
      </c>
      <c r="C372" s="125">
        <v>8746.0300000000007</v>
      </c>
      <c r="D372" s="121">
        <v>8784.24</v>
      </c>
      <c r="E372" s="148">
        <v>79.338096388966576</v>
      </c>
      <c r="F372" s="137">
        <v>79.167288977717192</v>
      </c>
      <c r="G372" s="154">
        <v>79.513158144852284</v>
      </c>
    </row>
    <row r="373" spans="1:7" ht="13.5" customHeight="1" x14ac:dyDescent="0.2">
      <c r="A373" s="269"/>
      <c r="B373" s="130"/>
      <c r="C373" s="130"/>
      <c r="D373" s="130"/>
      <c r="E373" s="153"/>
      <c r="F373" s="153"/>
      <c r="G373" s="153"/>
    </row>
    <row r="374" spans="1:7" s="93" customFormat="1" ht="15.75" customHeight="1" thickBot="1" x14ac:dyDescent="0.25">
      <c r="A374" s="407" t="s">
        <v>112</v>
      </c>
      <c r="B374" s="407"/>
      <c r="C374" s="407"/>
      <c r="D374" s="407"/>
      <c r="E374" s="407"/>
      <c r="F374" s="407"/>
      <c r="G374" s="407"/>
    </row>
    <row r="375" spans="1:7" ht="31.35" customHeight="1" thickTop="1" x14ac:dyDescent="0.2">
      <c r="A375" s="400"/>
      <c r="B375" s="389" t="s">
        <v>110</v>
      </c>
      <c r="C375" s="390"/>
      <c r="D375" s="392"/>
      <c r="E375" s="391" t="s">
        <v>111</v>
      </c>
      <c r="F375" s="390"/>
      <c r="G375" s="390"/>
    </row>
    <row r="376" spans="1:7" ht="17.100000000000001" customHeight="1" thickBot="1" x14ac:dyDescent="0.25">
      <c r="A376" s="409"/>
      <c r="B376" s="209" t="s">
        <v>105</v>
      </c>
      <c r="C376" s="285" t="s">
        <v>49</v>
      </c>
      <c r="D376" s="286" t="s">
        <v>50</v>
      </c>
      <c r="E376" s="245" t="s">
        <v>105</v>
      </c>
      <c r="F376" s="208" t="s">
        <v>49</v>
      </c>
      <c r="G376" s="208" t="s">
        <v>50</v>
      </c>
    </row>
    <row r="377" spans="1:7" ht="13.5" customHeight="1" thickTop="1" x14ac:dyDescent="0.2">
      <c r="A377" s="53" t="s">
        <v>326</v>
      </c>
      <c r="B377" s="121"/>
      <c r="C377" s="148"/>
      <c r="D377" s="137"/>
      <c r="E377" s="148"/>
      <c r="F377" s="137"/>
      <c r="G377" s="154"/>
    </row>
    <row r="378" spans="1:7" ht="13.5" customHeight="1" x14ac:dyDescent="0.2">
      <c r="A378" s="53" t="s">
        <v>327</v>
      </c>
      <c r="B378" s="121">
        <v>10665.58</v>
      </c>
      <c r="C378" s="125">
        <v>10835.69</v>
      </c>
      <c r="D378" s="121">
        <v>9007.68</v>
      </c>
      <c r="E378" s="148">
        <v>96.5426660982138</v>
      </c>
      <c r="F378" s="137">
        <v>98.082467302645924</v>
      </c>
      <c r="G378" s="154">
        <v>81.535691688549377</v>
      </c>
    </row>
    <row r="379" spans="1:7" ht="13.5" customHeight="1" x14ac:dyDescent="0.2">
      <c r="A379" s="53" t="s">
        <v>475</v>
      </c>
      <c r="C379" s="138"/>
      <c r="E379" s="148"/>
      <c r="F379" s="137"/>
      <c r="G379" s="154"/>
    </row>
    <row r="380" spans="1:7" ht="13.5" customHeight="1" x14ac:dyDescent="0.2">
      <c r="A380" s="53" t="s">
        <v>476</v>
      </c>
      <c r="C380" s="138"/>
      <c r="E380" s="148"/>
      <c r="F380" s="137"/>
      <c r="G380" s="154"/>
    </row>
    <row r="381" spans="1:7" ht="13.5" customHeight="1" x14ac:dyDescent="0.2">
      <c r="A381" s="53" t="s">
        <v>477</v>
      </c>
      <c r="B381" s="121">
        <v>10374.82</v>
      </c>
      <c r="C381" s="125">
        <v>10434.719999999999</v>
      </c>
      <c r="D381" s="121">
        <v>8665.18</v>
      </c>
      <c r="E381" s="148">
        <v>93.910765573843193</v>
      </c>
      <c r="F381" s="137">
        <v>94.452968220045548</v>
      </c>
      <c r="G381" s="154">
        <v>78.435451182300469</v>
      </c>
    </row>
    <row r="382" spans="1:7" ht="13.5" customHeight="1" x14ac:dyDescent="0.2">
      <c r="A382" s="53" t="s">
        <v>478</v>
      </c>
      <c r="C382" s="138"/>
      <c r="E382" s="148"/>
      <c r="F382" s="137"/>
      <c r="G382" s="154"/>
    </row>
    <row r="383" spans="1:7" ht="13.5" customHeight="1" x14ac:dyDescent="0.2">
      <c r="A383" s="53" t="s">
        <v>479</v>
      </c>
      <c r="B383" s="121">
        <v>10649.65</v>
      </c>
      <c r="C383" s="125">
        <v>11169.56</v>
      </c>
      <c r="D383" s="121">
        <v>7910.95</v>
      </c>
      <c r="E383" s="148">
        <v>96.398470970434104</v>
      </c>
      <c r="F383" s="137">
        <v>101.10459079993446</v>
      </c>
      <c r="G383" s="154">
        <v>71.608314256670951</v>
      </c>
    </row>
    <row r="384" spans="1:7" ht="13.5" customHeight="1" x14ac:dyDescent="0.2">
      <c r="A384" s="53" t="s">
        <v>480</v>
      </c>
      <c r="C384" s="138"/>
      <c r="E384" s="148"/>
      <c r="F384" s="137"/>
      <c r="G384" s="154"/>
    </row>
    <row r="385" spans="1:7" ht="13.5" customHeight="1" x14ac:dyDescent="0.2">
      <c r="A385" s="53" t="s">
        <v>481</v>
      </c>
      <c r="B385" s="121">
        <v>10208.35</v>
      </c>
      <c r="C385" s="125">
        <v>10307.719999999999</v>
      </c>
      <c r="D385" s="121">
        <v>7937.54</v>
      </c>
      <c r="E385" s="148">
        <v>92.403912910849755</v>
      </c>
      <c r="F385" s="137">
        <v>93.303389988531364</v>
      </c>
      <c r="G385" s="154">
        <v>71.849001541521034</v>
      </c>
    </row>
    <row r="386" spans="1:7" ht="13.5" customHeight="1" x14ac:dyDescent="0.2">
      <c r="A386" s="53" t="s">
        <v>482</v>
      </c>
      <c r="C386" s="138"/>
      <c r="E386" s="138"/>
      <c r="G386" s="152"/>
    </row>
    <row r="387" spans="1:7" ht="13.5" customHeight="1" x14ac:dyDescent="0.2">
      <c r="A387" s="53" t="s">
        <v>483</v>
      </c>
      <c r="B387" s="121"/>
      <c r="C387" s="148"/>
      <c r="D387" s="137"/>
      <c r="E387" s="138"/>
      <c r="G387" s="152"/>
    </row>
    <row r="388" spans="1:7" ht="13.5" customHeight="1" x14ac:dyDescent="0.2">
      <c r="A388" s="53" t="s">
        <v>484</v>
      </c>
      <c r="B388" s="121">
        <v>11323.03</v>
      </c>
      <c r="C388" s="125">
        <v>11705.8</v>
      </c>
      <c r="D388" s="121">
        <v>9477.56</v>
      </c>
      <c r="E388" s="148">
        <f>B388/$B$4*100</f>
        <v>102.49377010064693</v>
      </c>
      <c r="F388" s="148">
        <f>C388/$B$4*100</f>
        <v>105.9585264760539</v>
      </c>
      <c r="G388" s="154">
        <f>D388/$B$4*100</f>
        <v>85.788950109209921</v>
      </c>
    </row>
    <row r="389" spans="1:7" ht="13.5" customHeight="1" x14ac:dyDescent="0.2">
      <c r="A389" s="53" t="s">
        <v>328</v>
      </c>
      <c r="C389" s="138"/>
      <c r="E389" s="148"/>
      <c r="F389" s="148"/>
      <c r="G389" s="154"/>
    </row>
    <row r="390" spans="1:7" ht="13.5" customHeight="1" x14ac:dyDescent="0.2">
      <c r="A390" s="53" t="s">
        <v>329</v>
      </c>
      <c r="C390" s="138"/>
      <c r="E390" s="148"/>
      <c r="F390" s="148"/>
      <c r="G390" s="154"/>
    </row>
    <row r="391" spans="1:7" ht="13.5" customHeight="1" x14ac:dyDescent="0.2">
      <c r="A391" s="53" t="s">
        <v>330</v>
      </c>
      <c r="B391" s="121">
        <v>8011.49</v>
      </c>
      <c r="C391" s="125">
        <v>9077.48</v>
      </c>
      <c r="D391" s="121">
        <v>7347.52</v>
      </c>
      <c r="E391" s="148">
        <f t="shared" ref="E391:G439" si="0">B391/$B$4*100</f>
        <v>72.518381936957837</v>
      </c>
      <c r="F391" s="148">
        <f t="shared" si="0"/>
        <v>82.16750712602726</v>
      </c>
      <c r="G391" s="154">
        <f t="shared" si="0"/>
        <v>66.50826021744227</v>
      </c>
    </row>
    <row r="392" spans="1:7" ht="13.5" customHeight="1" x14ac:dyDescent="0.2">
      <c r="A392" s="53" t="s">
        <v>485</v>
      </c>
      <c r="B392" s="121"/>
      <c r="C392" s="148"/>
      <c r="D392" s="137"/>
      <c r="E392" s="148"/>
      <c r="F392" s="148"/>
      <c r="G392" s="154"/>
    </row>
    <row r="393" spans="1:7" ht="13.5" customHeight="1" x14ac:dyDescent="0.2">
      <c r="A393" s="53" t="s">
        <v>486</v>
      </c>
      <c r="B393" s="121"/>
      <c r="C393" s="148"/>
      <c r="D393" s="137"/>
      <c r="E393" s="148"/>
      <c r="F393" s="148"/>
      <c r="G393" s="154"/>
    </row>
    <row r="394" spans="1:7" ht="13.5" customHeight="1" x14ac:dyDescent="0.2">
      <c r="A394" s="53" t="s">
        <v>487</v>
      </c>
      <c r="B394" s="121">
        <v>8933.35</v>
      </c>
      <c r="C394" s="125">
        <v>9713.82</v>
      </c>
      <c r="D394" s="121">
        <v>7796.38</v>
      </c>
      <c r="E394" s="148">
        <f t="shared" si="0"/>
        <v>80.862871610215137</v>
      </c>
      <c r="F394" s="148">
        <f t="shared" si="0"/>
        <v>87.927527691710267</v>
      </c>
      <c r="G394" s="154">
        <f t="shared" si="0"/>
        <v>70.571249863091566</v>
      </c>
    </row>
    <row r="395" spans="1:7" ht="13.5" customHeight="1" x14ac:dyDescent="0.2">
      <c r="A395" s="53" t="s">
        <v>488</v>
      </c>
      <c r="B395" s="121"/>
      <c r="C395" s="148"/>
      <c r="D395" s="137"/>
      <c r="E395" s="148"/>
      <c r="F395" s="148"/>
      <c r="G395" s="154"/>
    </row>
    <row r="396" spans="1:7" ht="13.5" customHeight="1" x14ac:dyDescent="0.2">
      <c r="A396" s="53" t="s">
        <v>489</v>
      </c>
      <c r="B396" s="121">
        <v>8442.83</v>
      </c>
      <c r="C396" s="125">
        <v>8561.19</v>
      </c>
      <c r="D396" s="121">
        <v>8367.48</v>
      </c>
      <c r="E396" s="148">
        <f t="shared" si="0"/>
        <v>76.422784097440783</v>
      </c>
      <c r="F396" s="148">
        <f t="shared" si="0"/>
        <v>77.494154802023616</v>
      </c>
      <c r="G396" s="154">
        <f t="shared" si="0"/>
        <v>75.740731186066014</v>
      </c>
    </row>
    <row r="397" spans="1:7" ht="13.5" customHeight="1" x14ac:dyDescent="0.2">
      <c r="A397" s="53" t="s">
        <v>490</v>
      </c>
      <c r="B397" s="121"/>
      <c r="C397" s="148"/>
      <c r="D397" s="137"/>
      <c r="E397" s="148"/>
      <c r="F397" s="148"/>
      <c r="G397" s="154"/>
    </row>
    <row r="398" spans="1:7" ht="13.5" customHeight="1" x14ac:dyDescent="0.2">
      <c r="A398" s="53" t="s">
        <v>491</v>
      </c>
      <c r="B398" s="121"/>
      <c r="C398" s="148"/>
      <c r="D398" s="137"/>
      <c r="E398" s="148"/>
      <c r="F398" s="148"/>
      <c r="G398" s="154"/>
    </row>
    <row r="399" spans="1:7" ht="13.5" customHeight="1" x14ac:dyDescent="0.2">
      <c r="A399" s="53" t="s">
        <v>492</v>
      </c>
      <c r="B399" s="121">
        <v>8767.59</v>
      </c>
      <c r="C399" s="125">
        <v>18381.36</v>
      </c>
      <c r="D399" s="121">
        <v>6088.01</v>
      </c>
      <c r="E399" s="148">
        <f t="shared" si="0"/>
        <v>79.362445723161642</v>
      </c>
      <c r="F399" s="148">
        <f t="shared" si="0"/>
        <v>166.38434111516329</v>
      </c>
      <c r="G399" s="154">
        <f t="shared" si="0"/>
        <v>55.107431253863979</v>
      </c>
    </row>
    <row r="400" spans="1:7" ht="13.5" customHeight="1" x14ac:dyDescent="0.2">
      <c r="A400" s="53" t="s">
        <v>493</v>
      </c>
      <c r="B400" s="121"/>
      <c r="C400" s="148"/>
      <c r="D400" s="137"/>
      <c r="E400" s="148"/>
      <c r="F400" s="148"/>
      <c r="G400" s="154"/>
    </row>
    <row r="401" spans="1:7" ht="13.5" customHeight="1" x14ac:dyDescent="0.2">
      <c r="A401" s="53" t="s">
        <v>494</v>
      </c>
      <c r="B401" s="121">
        <v>6601.56</v>
      </c>
      <c r="C401" s="125">
        <v>6240.09</v>
      </c>
      <c r="D401" s="121">
        <v>6668.72</v>
      </c>
      <c r="E401" s="148">
        <f t="shared" si="0"/>
        <v>59.755981653817635</v>
      </c>
      <c r="F401" s="148">
        <f t="shared" si="0"/>
        <v>56.484028556609488</v>
      </c>
      <c r="G401" s="154">
        <f t="shared" si="0"/>
        <v>60.363900346955376</v>
      </c>
    </row>
    <row r="402" spans="1:7" ht="13.5" customHeight="1" x14ac:dyDescent="0.2">
      <c r="A402" s="53" t="s">
        <v>331</v>
      </c>
      <c r="C402" s="138"/>
      <c r="E402" s="148"/>
      <c r="F402" s="148"/>
      <c r="G402" s="154"/>
    </row>
    <row r="403" spans="1:7" ht="13.5" customHeight="1" x14ac:dyDescent="0.2">
      <c r="A403" s="53" t="s">
        <v>323</v>
      </c>
      <c r="B403" s="121">
        <v>7943.65</v>
      </c>
      <c r="C403" s="125">
        <v>8512.2800000000007</v>
      </c>
      <c r="D403" s="121">
        <v>7609.46</v>
      </c>
      <c r="E403" s="148">
        <f t="shared" si="0"/>
        <v>71.904308021793099</v>
      </c>
      <c r="F403" s="148">
        <f t="shared" si="0"/>
        <v>77.051431405934181</v>
      </c>
      <c r="G403" s="154">
        <f t="shared" si="0"/>
        <v>68.879287949433035</v>
      </c>
    </row>
    <row r="404" spans="1:7" ht="13.5" customHeight="1" x14ac:dyDescent="0.2">
      <c r="A404" s="53" t="s">
        <v>495</v>
      </c>
      <c r="B404" s="121"/>
      <c r="C404" s="148"/>
      <c r="D404" s="137"/>
      <c r="E404" s="148"/>
      <c r="F404" s="148"/>
      <c r="G404" s="154"/>
    </row>
    <row r="405" spans="1:7" ht="13.5" customHeight="1" x14ac:dyDescent="0.2">
      <c r="A405" s="53" t="s">
        <v>496</v>
      </c>
      <c r="B405" s="121">
        <v>8216.67</v>
      </c>
      <c r="C405" s="125">
        <v>9208.76</v>
      </c>
      <c r="D405" s="121">
        <v>7757.12</v>
      </c>
      <c r="E405" s="148">
        <f t="shared" si="0"/>
        <v>74.375629665635671</v>
      </c>
      <c r="F405" s="148">
        <f t="shared" si="0"/>
        <v>83.355827049123192</v>
      </c>
      <c r="G405" s="154">
        <f t="shared" si="0"/>
        <v>70.215876309002994</v>
      </c>
    </row>
    <row r="406" spans="1:7" ht="13.5" customHeight="1" x14ac:dyDescent="0.2">
      <c r="A406" s="53" t="s">
        <v>497</v>
      </c>
      <c r="B406" s="121"/>
      <c r="C406" s="148"/>
      <c r="D406" s="137"/>
      <c r="E406" s="148"/>
      <c r="F406" s="148"/>
      <c r="G406" s="154"/>
    </row>
    <row r="407" spans="1:7" ht="13.5" customHeight="1" x14ac:dyDescent="0.2">
      <c r="A407" s="53" t="s">
        <v>498</v>
      </c>
      <c r="B407" s="121">
        <v>8103.53</v>
      </c>
      <c r="C407" s="125">
        <v>8198.36</v>
      </c>
      <c r="D407" s="121">
        <v>7799.35</v>
      </c>
      <c r="E407" s="148">
        <f t="shared" si="0"/>
        <v>73.351509341907189</v>
      </c>
      <c r="F407" s="148">
        <f t="shared" si="0"/>
        <v>74.209891260761452</v>
      </c>
      <c r="G407" s="154">
        <f t="shared" si="0"/>
        <v>70.598133700474222</v>
      </c>
    </row>
    <row r="408" spans="1:7" ht="13.5" customHeight="1" x14ac:dyDescent="0.2">
      <c r="A408" s="53" t="s">
        <v>499</v>
      </c>
      <c r="B408" s="121"/>
      <c r="C408" s="148"/>
      <c r="D408" s="137"/>
      <c r="E408" s="148"/>
      <c r="F408" s="148"/>
      <c r="G408" s="154"/>
    </row>
    <row r="409" spans="1:7" ht="13.5" customHeight="1" x14ac:dyDescent="0.2">
      <c r="A409" s="53" t="s">
        <v>500</v>
      </c>
      <c r="B409" s="121">
        <v>7636.55</v>
      </c>
      <c r="C409" s="125">
        <v>8789.17</v>
      </c>
      <c r="D409" s="121">
        <v>7488.57</v>
      </c>
      <c r="E409" s="148">
        <f t="shared" si="0"/>
        <v>69.124501132832407</v>
      </c>
      <c r="F409" s="148">
        <f t="shared" si="0"/>
        <v>79.55778350454807</v>
      </c>
      <c r="G409" s="154">
        <f t="shared" si="0"/>
        <v>67.785016198190903</v>
      </c>
    </row>
    <row r="410" spans="1:7" ht="13.5" customHeight="1" x14ac:dyDescent="0.2">
      <c r="A410" s="53" t="s">
        <v>501</v>
      </c>
      <c r="B410" s="121"/>
      <c r="C410" s="148"/>
      <c r="D410" s="137"/>
      <c r="E410" s="148"/>
      <c r="F410" s="148"/>
      <c r="G410" s="154"/>
    </row>
    <row r="411" spans="1:7" ht="13.5" customHeight="1" x14ac:dyDescent="0.2">
      <c r="A411" s="53" t="s">
        <v>502</v>
      </c>
      <c r="B411" s="121">
        <v>6267.6</v>
      </c>
      <c r="C411" s="125">
        <v>5992.86</v>
      </c>
      <c r="D411" s="121">
        <v>6524</v>
      </c>
      <c r="E411" s="148">
        <f t="shared" si="0"/>
        <v>56.733043494790238</v>
      </c>
      <c r="F411" s="148">
        <f t="shared" si="0"/>
        <v>54.246152759938191</v>
      </c>
      <c r="G411" s="154">
        <f t="shared" si="0"/>
        <v>59.053924270855106</v>
      </c>
    </row>
    <row r="412" spans="1:7" ht="13.5" customHeight="1" x14ac:dyDescent="0.2">
      <c r="A412" s="53" t="s">
        <v>332</v>
      </c>
      <c r="B412" s="121"/>
      <c r="C412" s="148"/>
      <c r="D412" s="137"/>
      <c r="E412" s="148"/>
      <c r="F412" s="148"/>
      <c r="G412" s="154"/>
    </row>
    <row r="413" spans="1:7" ht="13.5" customHeight="1" x14ac:dyDescent="0.2">
      <c r="A413" s="53" t="s">
        <v>333</v>
      </c>
      <c r="C413" s="138"/>
      <c r="E413" s="148"/>
      <c r="F413" s="148"/>
      <c r="G413" s="154"/>
    </row>
    <row r="414" spans="1:7" ht="13.5" customHeight="1" x14ac:dyDescent="0.2">
      <c r="A414" s="53" t="s">
        <v>323</v>
      </c>
      <c r="B414" s="121">
        <v>11721.75</v>
      </c>
      <c r="C414" s="125">
        <v>11951.74</v>
      </c>
      <c r="D414" s="121">
        <v>10976.67</v>
      </c>
      <c r="E414" s="148">
        <f t="shared" si="0"/>
        <v>106.10290263977558</v>
      </c>
      <c r="F414" s="148">
        <f t="shared" si="0"/>
        <v>108.18472545446809</v>
      </c>
      <c r="G414" s="154">
        <f t="shared" si="0"/>
        <v>99.358589657597662</v>
      </c>
    </row>
    <row r="415" spans="1:7" ht="13.5" customHeight="1" x14ac:dyDescent="0.2">
      <c r="A415" s="53" t="s">
        <v>585</v>
      </c>
      <c r="B415" s="121"/>
      <c r="C415" s="125"/>
      <c r="D415" s="121"/>
      <c r="E415" s="148"/>
      <c r="F415" s="148"/>
      <c r="G415" s="154"/>
    </row>
    <row r="416" spans="1:7" ht="13.5" customHeight="1" x14ac:dyDescent="0.2">
      <c r="A416" s="53" t="s">
        <v>333</v>
      </c>
      <c r="B416" s="121"/>
      <c r="C416" s="125"/>
      <c r="D416" s="121"/>
      <c r="E416" s="148"/>
      <c r="F416" s="148"/>
      <c r="G416" s="154"/>
    </row>
    <row r="417" spans="1:7" ht="13.5" customHeight="1" x14ac:dyDescent="0.2">
      <c r="A417" s="53" t="s">
        <v>323</v>
      </c>
      <c r="B417" s="121">
        <v>11721.75</v>
      </c>
      <c r="C417" s="125">
        <v>11951.74</v>
      </c>
      <c r="D417" s="121">
        <v>10976.67</v>
      </c>
      <c r="E417" s="148">
        <f t="shared" si="0"/>
        <v>106.10290263977558</v>
      </c>
      <c r="F417" s="148">
        <f t="shared" si="0"/>
        <v>108.18472545446809</v>
      </c>
      <c r="G417" s="154">
        <f t="shared" si="0"/>
        <v>99.358589657597662</v>
      </c>
    </row>
    <row r="418" spans="1:7" ht="13.5" customHeight="1" x14ac:dyDescent="0.2">
      <c r="A418" s="53" t="s">
        <v>334</v>
      </c>
      <c r="B418" s="121"/>
      <c r="C418" s="148"/>
      <c r="D418" s="137"/>
      <c r="E418" s="148"/>
      <c r="F418" s="148"/>
      <c r="G418" s="154"/>
    </row>
    <row r="419" spans="1:7" ht="13.5" customHeight="1" x14ac:dyDescent="0.2">
      <c r="A419" s="53" t="s">
        <v>335</v>
      </c>
      <c r="C419" s="138"/>
      <c r="E419" s="148"/>
      <c r="F419" s="148"/>
      <c r="G419" s="154"/>
    </row>
    <row r="420" spans="1:7" ht="13.5" customHeight="1" x14ac:dyDescent="0.2">
      <c r="A420" s="53" t="s">
        <v>336</v>
      </c>
      <c r="C420" s="138"/>
      <c r="E420" s="148"/>
      <c r="F420" s="148"/>
      <c r="G420" s="154"/>
    </row>
    <row r="421" spans="1:7" ht="13.5" customHeight="1" x14ac:dyDescent="0.2">
      <c r="A421" s="212" t="s">
        <v>337</v>
      </c>
      <c r="C421" s="138"/>
      <c r="E421" s="148"/>
      <c r="F421" s="148"/>
      <c r="G421" s="154"/>
    </row>
    <row r="422" spans="1:7" ht="13.5" customHeight="1" x14ac:dyDescent="0.2">
      <c r="A422" s="212" t="s">
        <v>338</v>
      </c>
      <c r="B422" s="121">
        <v>9876.24</v>
      </c>
      <c r="C422" s="125">
        <v>10198.1</v>
      </c>
      <c r="D422" s="121">
        <v>8492.82</v>
      </c>
      <c r="E422" s="148">
        <f t="shared" si="0"/>
        <v>89.397720576454645</v>
      </c>
      <c r="F422" s="148">
        <f t="shared" si="0"/>
        <v>92.311131990589743</v>
      </c>
      <c r="G422" s="154">
        <f t="shared" si="0"/>
        <v>76.87528343439665</v>
      </c>
    </row>
    <row r="423" spans="1:7" ht="13.5" customHeight="1" x14ac:dyDescent="0.2">
      <c r="A423" s="53" t="s">
        <v>339</v>
      </c>
      <c r="B423" s="121"/>
      <c r="C423" s="148"/>
      <c r="D423" s="137"/>
      <c r="E423" s="148"/>
      <c r="F423" s="148"/>
      <c r="G423" s="154"/>
    </row>
    <row r="424" spans="1:7" ht="13.5" customHeight="1" x14ac:dyDescent="0.2">
      <c r="A424" s="53" t="s">
        <v>340</v>
      </c>
      <c r="B424" s="121">
        <v>10159.26</v>
      </c>
      <c r="C424" s="125">
        <v>11024.72</v>
      </c>
      <c r="D424" s="121">
        <v>8461.6200000000008</v>
      </c>
      <c r="E424" s="148">
        <f t="shared" si="0"/>
        <v>91.959560191282577</v>
      </c>
      <c r="F424" s="148">
        <f t="shared" si="0"/>
        <v>99.793528508182362</v>
      </c>
      <c r="G424" s="154">
        <f t="shared" si="0"/>
        <v>76.592867364922299</v>
      </c>
    </row>
    <row r="425" spans="1:7" ht="13.5" customHeight="1" x14ac:dyDescent="0.2">
      <c r="A425" s="53" t="s">
        <v>503</v>
      </c>
      <c r="B425" s="121"/>
      <c r="C425" s="148"/>
      <c r="D425" s="137"/>
      <c r="E425" s="148"/>
      <c r="F425" s="148"/>
      <c r="G425" s="154"/>
    </row>
    <row r="426" spans="1:7" ht="13.5" customHeight="1" x14ac:dyDescent="0.2">
      <c r="A426" s="53" t="s">
        <v>504</v>
      </c>
      <c r="B426" s="121"/>
      <c r="C426" s="148"/>
      <c r="D426" s="137"/>
      <c r="E426" s="148"/>
      <c r="F426" s="148"/>
      <c r="G426" s="154"/>
    </row>
    <row r="427" spans="1:7" ht="13.5" customHeight="1" x14ac:dyDescent="0.2">
      <c r="A427" s="53" t="s">
        <v>505</v>
      </c>
      <c r="B427" s="121">
        <v>14280.79</v>
      </c>
      <c r="C427" s="125">
        <v>15204.87</v>
      </c>
      <c r="D427" s="121">
        <v>10342.17</v>
      </c>
      <c r="E427" s="148">
        <f t="shared" si="0"/>
        <v>129.26681348681561</v>
      </c>
      <c r="F427" s="148">
        <f t="shared" si="0"/>
        <v>137.63139814963162</v>
      </c>
      <c r="G427" s="154">
        <f t="shared" si="0"/>
        <v>93.615224398575975</v>
      </c>
    </row>
    <row r="428" spans="1:7" s="93" customFormat="1" ht="15.75" customHeight="1" thickBot="1" x14ac:dyDescent="0.25">
      <c r="A428" s="407" t="s">
        <v>112</v>
      </c>
      <c r="B428" s="407"/>
      <c r="C428" s="407"/>
      <c r="D428" s="407"/>
      <c r="E428" s="407"/>
      <c r="F428" s="407"/>
      <c r="G428" s="407"/>
    </row>
    <row r="429" spans="1:7" ht="31.35" customHeight="1" thickTop="1" x14ac:dyDescent="0.2">
      <c r="A429" s="400"/>
      <c r="B429" s="389" t="s">
        <v>110</v>
      </c>
      <c r="C429" s="390"/>
      <c r="D429" s="392"/>
      <c r="E429" s="391" t="s">
        <v>111</v>
      </c>
      <c r="F429" s="390"/>
      <c r="G429" s="390"/>
    </row>
    <row r="430" spans="1:7" ht="17.100000000000001" customHeight="1" thickBot="1" x14ac:dyDescent="0.25">
      <c r="A430" s="409"/>
      <c r="B430" s="209" t="s">
        <v>105</v>
      </c>
      <c r="C430" s="285" t="s">
        <v>49</v>
      </c>
      <c r="D430" s="286" t="s">
        <v>50</v>
      </c>
      <c r="E430" s="245" t="s">
        <v>105</v>
      </c>
      <c r="F430" s="208" t="s">
        <v>49</v>
      </c>
      <c r="G430" s="208" t="s">
        <v>50</v>
      </c>
    </row>
    <row r="431" spans="1:7" ht="14.1" customHeight="1" thickTop="1" x14ac:dyDescent="0.2">
      <c r="A431" s="53" t="s">
        <v>506</v>
      </c>
      <c r="B431" s="295"/>
      <c r="C431" s="61"/>
      <c r="D431" s="296"/>
      <c r="E431" s="61"/>
      <c r="F431" s="61"/>
      <c r="G431" s="297"/>
    </row>
    <row r="432" spans="1:7" ht="14.1" customHeight="1" x14ac:dyDescent="0.2">
      <c r="A432" s="53" t="s">
        <v>507</v>
      </c>
      <c r="B432" s="121">
        <v>13708.57</v>
      </c>
      <c r="C432" s="125">
        <v>14675.17</v>
      </c>
      <c r="D432" s="121">
        <v>10691.38</v>
      </c>
      <c r="E432" s="148">
        <f t="shared" si="0"/>
        <v>124.08719415109077</v>
      </c>
      <c r="F432" s="148">
        <f t="shared" si="0"/>
        <v>132.83666122653662</v>
      </c>
      <c r="G432" s="154">
        <f t="shared" si="0"/>
        <v>96.776202463356057</v>
      </c>
    </row>
    <row r="433" spans="1:8" ht="14.1" customHeight="1" x14ac:dyDescent="0.2">
      <c r="A433" s="53" t="s">
        <v>508</v>
      </c>
      <c r="B433" s="121"/>
      <c r="C433" s="148"/>
      <c r="D433" s="137"/>
      <c r="E433" s="148"/>
      <c r="F433" s="148"/>
      <c r="G433" s="154"/>
    </row>
    <row r="434" spans="1:8" ht="14.1" customHeight="1" x14ac:dyDescent="0.2">
      <c r="A434" s="53" t="s">
        <v>509</v>
      </c>
      <c r="B434" s="121"/>
      <c r="C434" s="148"/>
      <c r="D434" s="137"/>
      <c r="E434" s="148"/>
      <c r="F434" s="148"/>
      <c r="G434" s="154"/>
    </row>
    <row r="435" spans="1:8" ht="14.1" customHeight="1" x14ac:dyDescent="0.2">
      <c r="A435" s="53" t="s">
        <v>510</v>
      </c>
      <c r="B435" s="121"/>
      <c r="C435" s="148"/>
      <c r="D435" s="137"/>
      <c r="E435" s="148"/>
      <c r="F435" s="148"/>
      <c r="G435" s="154"/>
    </row>
    <row r="436" spans="1:8" ht="14.1" customHeight="1" x14ac:dyDescent="0.2">
      <c r="A436" s="53" t="s">
        <v>511</v>
      </c>
      <c r="B436" s="121">
        <v>9281.06</v>
      </c>
      <c r="C436" s="125">
        <v>9446.2000000000007</v>
      </c>
      <c r="D436" s="121">
        <v>8766.89</v>
      </c>
      <c r="E436" s="148">
        <f t="shared" si="0"/>
        <v>84.010271979347408</v>
      </c>
      <c r="F436" s="148">
        <f t="shared" si="0"/>
        <v>85.505085752199818</v>
      </c>
      <c r="G436" s="154">
        <f t="shared" si="0"/>
        <v>79.35610946519266</v>
      </c>
    </row>
    <row r="437" spans="1:8" ht="14.1" customHeight="1" x14ac:dyDescent="0.2">
      <c r="A437" s="53" t="s">
        <v>512</v>
      </c>
      <c r="B437" s="121"/>
      <c r="C437" s="148"/>
      <c r="D437" s="137"/>
      <c r="E437" s="148"/>
      <c r="F437" s="148"/>
      <c r="G437" s="154"/>
    </row>
    <row r="438" spans="1:8" ht="14.1" customHeight="1" x14ac:dyDescent="0.2">
      <c r="A438" s="53" t="s">
        <v>513</v>
      </c>
      <c r="B438" s="121"/>
      <c r="C438" s="148"/>
      <c r="D438" s="137"/>
      <c r="E438" s="148"/>
      <c r="F438" s="148"/>
      <c r="G438" s="154"/>
    </row>
    <row r="439" spans="1:8" ht="14.1" customHeight="1" x14ac:dyDescent="0.2">
      <c r="A439" s="53" t="s">
        <v>514</v>
      </c>
      <c r="B439" s="121">
        <v>8636.49</v>
      </c>
      <c r="C439" s="125">
        <v>9037.17</v>
      </c>
      <c r="D439" s="121">
        <v>7743.05</v>
      </c>
      <c r="E439" s="148">
        <f t="shared" si="0"/>
        <v>78.175755123543439</v>
      </c>
      <c r="F439" s="148">
        <f t="shared" si="0"/>
        <v>81.802629184985236</v>
      </c>
      <c r="G439" s="154">
        <f t="shared" si="0"/>
        <v>70.088517523826582</v>
      </c>
    </row>
    <row r="440" spans="1:8" ht="14.1" customHeight="1" x14ac:dyDescent="0.2">
      <c r="A440" s="53" t="s">
        <v>515</v>
      </c>
      <c r="B440" s="121"/>
      <c r="C440" s="148"/>
      <c r="D440" s="137"/>
      <c r="E440" s="138"/>
      <c r="G440" s="152"/>
    </row>
    <row r="441" spans="1:8" ht="14.1" customHeight="1" x14ac:dyDescent="0.2">
      <c r="A441" s="53" t="s">
        <v>516</v>
      </c>
      <c r="B441" s="121">
        <v>9306.66</v>
      </c>
      <c r="C441" s="125">
        <v>10260.25</v>
      </c>
      <c r="D441" s="121">
        <v>8002.2</v>
      </c>
      <c r="E441" s="148">
        <v>84.241997985069958</v>
      </c>
      <c r="F441" s="137">
        <v>92.873701180263822</v>
      </c>
      <c r="G441" s="154">
        <v>72.434290741912449</v>
      </c>
    </row>
    <row r="442" spans="1:8" ht="14.1" customHeight="1" x14ac:dyDescent="0.2">
      <c r="A442" s="53" t="s">
        <v>517</v>
      </c>
      <c r="B442" s="121"/>
      <c r="C442" s="148"/>
      <c r="D442" s="137"/>
      <c r="E442" s="138"/>
      <c r="G442" s="152"/>
    </row>
    <row r="443" spans="1:8" ht="14.1" customHeight="1" x14ac:dyDescent="0.2">
      <c r="A443" s="53" t="s">
        <v>518</v>
      </c>
      <c r="B443" s="121"/>
      <c r="C443" s="148"/>
      <c r="D443" s="137"/>
      <c r="E443" s="138"/>
      <c r="G443" s="152"/>
    </row>
    <row r="444" spans="1:8" ht="14.1" customHeight="1" x14ac:dyDescent="0.2">
      <c r="A444" s="53" t="s">
        <v>519</v>
      </c>
      <c r="B444" s="121"/>
      <c r="C444" s="148"/>
      <c r="D444" s="137"/>
      <c r="E444" s="138"/>
      <c r="G444" s="152"/>
    </row>
    <row r="445" spans="1:8" ht="14.1" customHeight="1" x14ac:dyDescent="0.2">
      <c r="A445" s="53" t="s">
        <v>511</v>
      </c>
      <c r="B445" s="121">
        <v>7997.58</v>
      </c>
      <c r="C445" s="125">
        <v>8004.83</v>
      </c>
      <c r="D445" s="121">
        <v>7985.73</v>
      </c>
      <c r="E445" s="148">
        <v>72.392471439317191</v>
      </c>
      <c r="F445" s="137">
        <v>72.458096968281595</v>
      </c>
      <c r="G445" s="154">
        <v>72.285207643699536</v>
      </c>
      <c r="H445" s="25"/>
    </row>
    <row r="446" spans="1:8" ht="14.1" customHeight="1" x14ac:dyDescent="0.2">
      <c r="A446" s="53" t="s">
        <v>520</v>
      </c>
      <c r="B446" s="121"/>
      <c r="C446" s="148"/>
      <c r="D446" s="137"/>
      <c r="E446" s="148"/>
      <c r="F446" s="137"/>
      <c r="G446" s="154"/>
      <c r="H446" s="25"/>
    </row>
    <row r="447" spans="1:8" ht="14.1" customHeight="1" x14ac:dyDescent="0.2">
      <c r="A447" s="53" t="s">
        <v>521</v>
      </c>
      <c r="B447" s="121">
        <v>9528.9500000000007</v>
      </c>
      <c r="C447" s="125">
        <v>9495.19</v>
      </c>
      <c r="D447" s="121">
        <v>9562.84</v>
      </c>
      <c r="E447" s="148">
        <v>86.254121962103753</v>
      </c>
      <c r="F447" s="137">
        <v>85.948533292057135</v>
      </c>
      <c r="G447" s="154">
        <v>86.560887365773169</v>
      </c>
      <c r="H447" s="25"/>
    </row>
    <row r="448" spans="1:8" ht="14.1" customHeight="1" x14ac:dyDescent="0.2">
      <c r="A448" s="53" t="s">
        <v>341</v>
      </c>
      <c r="C448" s="138"/>
      <c r="E448" s="148"/>
      <c r="F448" s="137"/>
      <c r="G448" s="154"/>
      <c r="H448" s="25"/>
    </row>
    <row r="449" spans="1:8" ht="14.1" customHeight="1" x14ac:dyDescent="0.2">
      <c r="A449" s="53" t="s">
        <v>342</v>
      </c>
      <c r="B449" s="121">
        <v>9628.41</v>
      </c>
      <c r="C449" s="125">
        <v>10529.63</v>
      </c>
      <c r="D449" s="121">
        <v>7987.8</v>
      </c>
      <c r="E449" s="148">
        <v>87.15441370152422</v>
      </c>
      <c r="F449" s="137">
        <v>95.312074282667695</v>
      </c>
      <c r="G449" s="154">
        <v>72.303944863693516</v>
      </c>
      <c r="H449" s="25"/>
    </row>
    <row r="450" spans="1:8" ht="14.1" customHeight="1" x14ac:dyDescent="0.2">
      <c r="A450" s="53" t="s">
        <v>522</v>
      </c>
      <c r="C450" s="138"/>
      <c r="E450" s="148"/>
      <c r="F450" s="137"/>
      <c r="G450" s="154"/>
      <c r="H450" s="25"/>
    </row>
    <row r="451" spans="1:8" ht="14.1" customHeight="1" x14ac:dyDescent="0.2">
      <c r="A451" s="53" t="s">
        <v>523</v>
      </c>
      <c r="C451" s="138"/>
      <c r="E451" s="148"/>
      <c r="F451" s="137"/>
      <c r="G451" s="154"/>
      <c r="H451" s="25"/>
    </row>
    <row r="452" spans="1:8" ht="14.1" customHeight="1" x14ac:dyDescent="0.2">
      <c r="A452" s="53" t="s">
        <v>524</v>
      </c>
      <c r="B452" s="121">
        <v>10538.56</v>
      </c>
      <c r="C452" s="125">
        <v>10787.04</v>
      </c>
      <c r="D452" s="121">
        <v>9121.1299999999992</v>
      </c>
      <c r="E452" s="148">
        <v>95.392906830757624</v>
      </c>
      <c r="F452" s="137">
        <v>97.642097373802102</v>
      </c>
      <c r="G452" s="154">
        <v>82.562618069378388</v>
      </c>
      <c r="H452" s="25"/>
    </row>
    <row r="453" spans="1:8" ht="14.1" customHeight="1" x14ac:dyDescent="0.2">
      <c r="A453" s="53" t="s">
        <v>525</v>
      </c>
      <c r="B453" s="121"/>
      <c r="C453" s="138"/>
      <c r="E453" s="148"/>
      <c r="F453" s="137"/>
      <c r="G453" s="154"/>
      <c r="H453" s="25"/>
    </row>
    <row r="454" spans="1:8" ht="14.1" customHeight="1" x14ac:dyDescent="0.2">
      <c r="A454" s="53" t="s">
        <v>523</v>
      </c>
      <c r="B454" s="121"/>
      <c r="C454" s="148"/>
      <c r="D454" s="137"/>
      <c r="E454" s="148"/>
      <c r="F454" s="137"/>
      <c r="G454" s="154"/>
      <c r="H454" s="25"/>
    </row>
    <row r="455" spans="1:8" ht="14.1" customHeight="1" x14ac:dyDescent="0.2">
      <c r="A455" s="53" t="s">
        <v>526</v>
      </c>
      <c r="B455" s="121">
        <v>10901.82</v>
      </c>
      <c r="C455" s="125">
        <v>12983.31</v>
      </c>
      <c r="D455" s="121">
        <v>9464.48</v>
      </c>
      <c r="E455" s="148">
        <v>98.681062644772169</v>
      </c>
      <c r="F455" s="137">
        <v>117.52228778740586</v>
      </c>
      <c r="G455" s="154">
        <v>85.670552603161056</v>
      </c>
      <c r="H455" s="25"/>
    </row>
    <row r="456" spans="1:8" ht="14.1" customHeight="1" x14ac:dyDescent="0.2">
      <c r="A456" s="53" t="s">
        <v>527</v>
      </c>
      <c r="C456" s="138"/>
      <c r="E456" s="148"/>
      <c r="F456" s="137"/>
      <c r="G456" s="154"/>
      <c r="H456" s="25"/>
    </row>
    <row r="457" spans="1:8" ht="14.1" customHeight="1" x14ac:dyDescent="0.2">
      <c r="A457" s="53" t="s">
        <v>523</v>
      </c>
      <c r="B457" s="121"/>
      <c r="C457" s="148"/>
      <c r="D457" s="137"/>
      <c r="E457" s="148"/>
      <c r="F457" s="137"/>
      <c r="G457" s="154"/>
      <c r="H457" s="25"/>
    </row>
    <row r="458" spans="1:8" ht="14.1" customHeight="1" x14ac:dyDescent="0.2">
      <c r="A458" s="53" t="s">
        <v>528</v>
      </c>
      <c r="B458" s="121">
        <v>8880.77</v>
      </c>
      <c r="C458" s="125">
        <v>9244.18</v>
      </c>
      <c r="D458" s="121">
        <v>7869.63</v>
      </c>
      <c r="E458" s="148">
        <v>80.386928118774065</v>
      </c>
      <c r="F458" s="137">
        <v>83.676441702353372</v>
      </c>
      <c r="G458" s="154">
        <v>71.234294000559402</v>
      </c>
      <c r="H458" s="25"/>
    </row>
    <row r="459" spans="1:8" ht="14.1" customHeight="1" x14ac:dyDescent="0.2">
      <c r="A459" s="53" t="s">
        <v>529</v>
      </c>
      <c r="C459" s="138"/>
      <c r="E459" s="148"/>
      <c r="F459" s="137"/>
      <c r="G459" s="154"/>
      <c r="H459" s="25"/>
    </row>
    <row r="460" spans="1:8" ht="14.1" customHeight="1" x14ac:dyDescent="0.2">
      <c r="A460" s="53" t="s">
        <v>523</v>
      </c>
      <c r="B460" s="137"/>
      <c r="C460" s="148"/>
      <c r="D460" s="137"/>
      <c r="E460" s="148"/>
      <c r="F460" s="137"/>
      <c r="G460" s="154"/>
      <c r="H460" s="25"/>
    </row>
    <row r="461" spans="1:8" ht="14.1" customHeight="1" x14ac:dyDescent="0.2">
      <c r="A461" s="53" t="s">
        <v>530</v>
      </c>
      <c r="B461" s="121">
        <v>8977.25</v>
      </c>
      <c r="C461" s="125">
        <v>9298.4599999999991</v>
      </c>
      <c r="D461" s="121">
        <v>7989.2</v>
      </c>
      <c r="E461" s="148">
        <v>81.260245502840903</v>
      </c>
      <c r="F461" s="137">
        <v>84.167773248861948</v>
      </c>
      <c r="G461" s="154">
        <v>72.316617379631452</v>
      </c>
      <c r="H461" s="25"/>
    </row>
    <row r="462" spans="1:8" ht="14.1" customHeight="1" x14ac:dyDescent="0.2">
      <c r="A462" s="53" t="s">
        <v>531</v>
      </c>
      <c r="C462" s="138"/>
      <c r="E462" s="148"/>
      <c r="F462" s="137"/>
      <c r="G462" s="154"/>
      <c r="H462" s="25"/>
    </row>
    <row r="463" spans="1:8" ht="14.1" customHeight="1" x14ac:dyDescent="0.2">
      <c r="A463" s="53" t="s">
        <v>532</v>
      </c>
      <c r="B463" s="121"/>
      <c r="C463" s="148"/>
      <c r="D463" s="137"/>
      <c r="E463" s="148"/>
      <c r="F463" s="137"/>
      <c r="G463" s="154"/>
      <c r="H463" s="25"/>
    </row>
    <row r="464" spans="1:8" ht="14.1" customHeight="1" x14ac:dyDescent="0.2">
      <c r="A464" s="53" t="s">
        <v>533</v>
      </c>
      <c r="C464" s="138"/>
      <c r="E464" s="148"/>
      <c r="F464" s="137"/>
      <c r="G464" s="154"/>
      <c r="H464" s="25"/>
    </row>
    <row r="465" spans="1:8" ht="14.1" customHeight="1" x14ac:dyDescent="0.2">
      <c r="A465" s="53" t="s">
        <v>534</v>
      </c>
      <c r="B465" s="121">
        <v>8914.02</v>
      </c>
      <c r="C465" s="125">
        <v>9325.5300000000007</v>
      </c>
      <c r="D465" s="121">
        <v>7446.78</v>
      </c>
      <c r="E465" s="148">
        <v>80.687900372300419</v>
      </c>
      <c r="F465" s="137">
        <v>84.412805396319357</v>
      </c>
      <c r="G465" s="154">
        <v>67.406741597443045</v>
      </c>
      <c r="H465" s="25"/>
    </row>
    <row r="466" spans="1:8" ht="14.1" customHeight="1" x14ac:dyDescent="0.2">
      <c r="A466" s="53" t="s">
        <v>535</v>
      </c>
      <c r="B466" s="121"/>
      <c r="C466" s="148"/>
      <c r="D466" s="137"/>
      <c r="E466" s="148"/>
      <c r="F466" s="137"/>
      <c r="G466" s="154"/>
      <c r="H466" s="25"/>
    </row>
    <row r="467" spans="1:8" ht="14.1" customHeight="1" x14ac:dyDescent="0.2">
      <c r="A467" s="53" t="s">
        <v>536</v>
      </c>
      <c r="B467" s="121"/>
      <c r="C467" s="148"/>
      <c r="D467" s="137"/>
      <c r="E467" s="148"/>
      <c r="F467" s="137"/>
      <c r="G467" s="154"/>
      <c r="H467" s="25"/>
    </row>
    <row r="468" spans="1:8" ht="14.1" customHeight="1" x14ac:dyDescent="0.2">
      <c r="A468" s="53" t="s">
        <v>537</v>
      </c>
      <c r="B468" s="121">
        <v>6660.08</v>
      </c>
      <c r="C468" s="125">
        <v>7149.08</v>
      </c>
      <c r="D468" s="121">
        <v>6414.69</v>
      </c>
      <c r="E468" s="148">
        <v>60.285692820024018</v>
      </c>
      <c r="F468" s="137">
        <v>64.71202160120859</v>
      </c>
      <c r="G468" s="154">
        <v>58.064472330014027</v>
      </c>
      <c r="H468" s="25"/>
    </row>
    <row r="469" spans="1:8" ht="14.1" customHeight="1" x14ac:dyDescent="0.2">
      <c r="A469" s="53" t="s">
        <v>538</v>
      </c>
      <c r="B469" s="121"/>
      <c r="C469" s="148"/>
      <c r="D469" s="137"/>
      <c r="E469" s="148"/>
      <c r="F469" s="137"/>
      <c r="G469" s="154"/>
      <c r="H469" s="25"/>
    </row>
    <row r="470" spans="1:8" ht="14.1" customHeight="1" x14ac:dyDescent="0.2">
      <c r="A470" s="53" t="s">
        <v>523</v>
      </c>
      <c r="B470" s="121"/>
      <c r="C470" s="148"/>
      <c r="D470" s="137"/>
      <c r="E470" s="148"/>
      <c r="F470" s="137"/>
      <c r="G470" s="154"/>
      <c r="H470" s="25"/>
    </row>
    <row r="471" spans="1:8" ht="14.1" customHeight="1" x14ac:dyDescent="0.2">
      <c r="A471" s="53" t="s">
        <v>539</v>
      </c>
      <c r="B471" s="121">
        <v>10328.14</v>
      </c>
      <c r="C471" s="125">
        <v>11495.48</v>
      </c>
      <c r="D471" s="121">
        <v>8214.73</v>
      </c>
      <c r="E471" s="148">
        <v>93.488227685283491</v>
      </c>
      <c r="F471" s="137">
        <v>104.05475251028962</v>
      </c>
      <c r="G471" s="154">
        <v>74.35806917926449</v>
      </c>
      <c r="H471" s="25"/>
    </row>
    <row r="472" spans="1:8" ht="14.1" customHeight="1" x14ac:dyDescent="0.2">
      <c r="A472" s="53" t="s">
        <v>540</v>
      </c>
      <c r="B472" s="121">
        <v>8505.61</v>
      </c>
      <c r="C472" s="125">
        <v>9432.3700000000008</v>
      </c>
      <c r="D472" s="121">
        <v>7481.59</v>
      </c>
      <c r="E472" s="148">
        <v>76.991055919286936</v>
      </c>
      <c r="F472" s="137">
        <v>85.379899398327055</v>
      </c>
      <c r="G472" s="154">
        <v>67.721834654443114</v>
      </c>
      <c r="H472" s="25"/>
    </row>
    <row r="473" spans="1:8" ht="14.1" customHeight="1" x14ac:dyDescent="0.2">
      <c r="A473" s="53" t="s">
        <v>541</v>
      </c>
      <c r="B473" s="121"/>
      <c r="C473" s="148"/>
      <c r="D473" s="137"/>
      <c r="E473" s="148"/>
      <c r="F473" s="137"/>
      <c r="G473" s="154"/>
      <c r="H473" s="25"/>
    </row>
    <row r="474" spans="1:8" ht="14.1" customHeight="1" x14ac:dyDescent="0.2">
      <c r="A474" s="53" t="s">
        <v>542</v>
      </c>
      <c r="B474" s="121">
        <v>9182.77</v>
      </c>
      <c r="C474" s="125">
        <v>10800.15</v>
      </c>
      <c r="D474" s="121">
        <v>7965.86</v>
      </c>
      <c r="E474" s="148">
        <v>83.120570842532231</v>
      </c>
      <c r="F474" s="137">
        <v>97.760766433763919</v>
      </c>
      <c r="G474" s="154">
        <v>72.105348435351601</v>
      </c>
      <c r="H474" s="25"/>
    </row>
    <row r="475" spans="1:8" ht="14.1" customHeight="1" x14ac:dyDescent="0.2">
      <c r="A475" s="53" t="s">
        <v>343</v>
      </c>
      <c r="B475" s="121"/>
      <c r="C475" s="148"/>
      <c r="D475" s="137"/>
      <c r="E475" s="148"/>
      <c r="F475" s="137"/>
      <c r="G475" s="154"/>
      <c r="H475" s="25"/>
    </row>
    <row r="476" spans="1:8" ht="14.1" customHeight="1" x14ac:dyDescent="0.2">
      <c r="A476" s="53" t="s">
        <v>344</v>
      </c>
      <c r="C476" s="138"/>
      <c r="E476" s="148"/>
      <c r="F476" s="137"/>
      <c r="G476" s="154"/>
      <c r="H476" s="25"/>
    </row>
    <row r="477" spans="1:8" ht="14.1" customHeight="1" x14ac:dyDescent="0.2">
      <c r="A477" s="53" t="s">
        <v>345</v>
      </c>
      <c r="B477" s="121">
        <v>9839.5400000000009</v>
      </c>
      <c r="C477" s="125">
        <v>9837.17</v>
      </c>
      <c r="D477" s="121">
        <v>9881.42</v>
      </c>
      <c r="E477" s="148">
        <v>89.065519622938339</v>
      </c>
      <c r="F477" s="137">
        <v>89.044066863814805</v>
      </c>
      <c r="G477" s="154">
        <v>89.444608885425055</v>
      </c>
      <c r="H477" s="25"/>
    </row>
    <row r="478" spans="1:8" ht="14.1" customHeight="1" x14ac:dyDescent="0.2">
      <c r="A478" s="53" t="s">
        <v>543</v>
      </c>
      <c r="C478" s="138"/>
      <c r="E478" s="148"/>
      <c r="F478" s="137"/>
      <c r="G478" s="154"/>
      <c r="H478" s="25"/>
    </row>
    <row r="479" spans="1:8" ht="14.1" customHeight="1" x14ac:dyDescent="0.2">
      <c r="A479" s="53" t="s">
        <v>544</v>
      </c>
      <c r="B479" s="121">
        <v>16039.6</v>
      </c>
      <c r="C479" s="125">
        <v>16692.91</v>
      </c>
      <c r="D479" s="121">
        <v>7914.67</v>
      </c>
      <c r="E479" s="148">
        <v>145.18720474169336</v>
      </c>
      <c r="F479" s="137">
        <v>151.10083430413857</v>
      </c>
      <c r="G479" s="154">
        <v>71.641986941877505</v>
      </c>
      <c r="H479" s="25"/>
    </row>
    <row r="480" spans="1:8" s="93" customFormat="1" ht="15.75" customHeight="1" thickBot="1" x14ac:dyDescent="0.25">
      <c r="A480" s="407" t="s">
        <v>112</v>
      </c>
      <c r="B480" s="407"/>
      <c r="C480" s="407"/>
      <c r="D480" s="407"/>
      <c r="E480" s="407"/>
      <c r="F480" s="407"/>
      <c r="G480" s="407"/>
    </row>
    <row r="481" spans="1:8" ht="31.35" customHeight="1" thickTop="1" x14ac:dyDescent="0.2">
      <c r="A481" s="400"/>
      <c r="B481" s="389" t="s">
        <v>110</v>
      </c>
      <c r="C481" s="390"/>
      <c r="D481" s="392"/>
      <c r="E481" s="391" t="s">
        <v>111</v>
      </c>
      <c r="F481" s="390"/>
      <c r="G481" s="390"/>
    </row>
    <row r="482" spans="1:8" ht="17.100000000000001" customHeight="1" thickBot="1" x14ac:dyDescent="0.25">
      <c r="A482" s="409"/>
      <c r="B482" s="209" t="s">
        <v>105</v>
      </c>
      <c r="C482" s="285" t="s">
        <v>49</v>
      </c>
      <c r="D482" s="286" t="s">
        <v>50</v>
      </c>
      <c r="E482" s="245" t="s">
        <v>105</v>
      </c>
      <c r="F482" s="208" t="s">
        <v>49</v>
      </c>
      <c r="G482" s="208" t="s">
        <v>50</v>
      </c>
    </row>
    <row r="483" spans="1:8" ht="14.1" customHeight="1" thickTop="1" x14ac:dyDescent="0.2">
      <c r="A483" s="53" t="s">
        <v>545</v>
      </c>
      <c r="C483" s="138"/>
      <c r="E483" s="148"/>
      <c r="F483" s="137"/>
      <c r="G483" s="154"/>
      <c r="H483" s="25"/>
    </row>
    <row r="484" spans="1:8" ht="14.1" customHeight="1" x14ac:dyDescent="0.2">
      <c r="A484" s="53" t="s">
        <v>546</v>
      </c>
      <c r="C484" s="138"/>
      <c r="E484" s="148"/>
      <c r="F484" s="137"/>
      <c r="G484" s="154"/>
      <c r="H484" s="25"/>
    </row>
    <row r="485" spans="1:8" ht="14.1" customHeight="1" x14ac:dyDescent="0.2">
      <c r="A485" s="53" t="s">
        <v>547</v>
      </c>
      <c r="C485" s="138"/>
      <c r="E485" s="148"/>
      <c r="F485" s="137"/>
      <c r="G485" s="154"/>
      <c r="H485" s="25"/>
    </row>
    <row r="486" spans="1:8" ht="14.1" customHeight="1" x14ac:dyDescent="0.2">
      <c r="A486" s="53" t="s">
        <v>548</v>
      </c>
      <c r="C486" s="138"/>
      <c r="E486" s="148"/>
      <c r="F486" s="137"/>
      <c r="G486" s="154"/>
      <c r="H486" s="25"/>
    </row>
    <row r="487" spans="1:8" ht="14.1" customHeight="1" x14ac:dyDescent="0.2">
      <c r="A487" s="53" t="s">
        <v>549</v>
      </c>
      <c r="B487" s="121">
        <v>8939.49</v>
      </c>
      <c r="C487" s="125">
        <v>8886.6200000000008</v>
      </c>
      <c r="D487" s="121">
        <v>11525.13</v>
      </c>
      <c r="E487" s="148">
        <v>80.918449644400141</v>
      </c>
      <c r="F487" s="137">
        <v>80.439881131800504</v>
      </c>
      <c r="G487" s="154">
        <v>104.32313829426123</v>
      </c>
      <c r="H487" s="25"/>
    </row>
    <row r="488" spans="1:8" ht="14.1" customHeight="1" x14ac:dyDescent="0.2">
      <c r="A488" s="53" t="s">
        <v>550</v>
      </c>
      <c r="C488" s="138"/>
      <c r="E488" s="148"/>
      <c r="F488" s="137"/>
      <c r="G488" s="154"/>
      <c r="H488" s="25"/>
    </row>
    <row r="489" spans="1:8" ht="14.1" customHeight="1" x14ac:dyDescent="0.2">
      <c r="A489" s="53" t="s">
        <v>551</v>
      </c>
      <c r="C489" s="138"/>
      <c r="E489" s="148"/>
      <c r="F489" s="137"/>
      <c r="G489" s="154"/>
      <c r="H489" s="25"/>
    </row>
    <row r="490" spans="1:8" ht="14.1" customHeight="1" x14ac:dyDescent="0.2">
      <c r="A490" s="53" t="s">
        <v>552</v>
      </c>
      <c r="B490" s="121">
        <v>10802.9</v>
      </c>
      <c r="C490" s="125">
        <v>10948.75</v>
      </c>
      <c r="D490" s="121">
        <v>9603.2900000000009</v>
      </c>
      <c r="E490" s="148">
        <v>97.785658875784904</v>
      </c>
      <c r="F490" s="137">
        <v>99.105863482606509</v>
      </c>
      <c r="G490" s="154">
        <v>86.927032558408996</v>
      </c>
      <c r="H490" s="25"/>
    </row>
    <row r="491" spans="1:8" ht="14.1" customHeight="1" x14ac:dyDescent="0.2">
      <c r="A491" s="53" t="s">
        <v>553</v>
      </c>
      <c r="B491" s="121">
        <v>10475.379999999999</v>
      </c>
      <c r="C491" s="125">
        <v>11271.93</v>
      </c>
      <c r="D491" s="121">
        <v>3748.68</v>
      </c>
      <c r="E491" s="148">
        <v>94.821014290072071</v>
      </c>
      <c r="F491" s="137">
        <v>102.0312232689117</v>
      </c>
      <c r="G491" s="154">
        <v>33.932290747343515</v>
      </c>
      <c r="H491" s="25"/>
    </row>
    <row r="492" spans="1:8" ht="14.1" customHeight="1" x14ac:dyDescent="0.2">
      <c r="A492" s="53" t="s">
        <v>346</v>
      </c>
      <c r="B492" s="121"/>
      <c r="C492" s="138"/>
      <c r="E492" s="148"/>
      <c r="F492" s="137"/>
      <c r="G492" s="154"/>
      <c r="H492" s="25"/>
    </row>
    <row r="493" spans="1:8" ht="14.1" customHeight="1" x14ac:dyDescent="0.2">
      <c r="A493" s="53" t="s">
        <v>347</v>
      </c>
      <c r="B493" s="121">
        <v>11778.67</v>
      </c>
      <c r="C493" s="125">
        <v>11722.11</v>
      </c>
      <c r="D493" s="121">
        <v>11995.12</v>
      </c>
      <c r="E493" s="148">
        <v>106.61813093062432</v>
      </c>
      <c r="F493" s="137">
        <v>106.10616128673107</v>
      </c>
      <c r="G493" s="154">
        <v>108.57739241260265</v>
      </c>
      <c r="H493" s="25"/>
    </row>
    <row r="494" spans="1:8" ht="14.1" customHeight="1" x14ac:dyDescent="0.2">
      <c r="A494" s="53" t="s">
        <v>554</v>
      </c>
      <c r="B494" s="121"/>
      <c r="C494" s="148"/>
      <c r="D494" s="137"/>
      <c r="E494" s="138"/>
      <c r="G494" s="152"/>
    </row>
    <row r="495" spans="1:8" ht="14.1" customHeight="1" x14ac:dyDescent="0.2">
      <c r="A495" s="53" t="s">
        <v>555</v>
      </c>
      <c r="B495" s="121">
        <v>11778.67</v>
      </c>
      <c r="C495" s="125">
        <v>11722.11</v>
      </c>
      <c r="D495" s="121">
        <v>11995.12</v>
      </c>
      <c r="E495" s="148">
        <v>106.61813093062432</v>
      </c>
      <c r="F495" s="137">
        <v>106.10616128673107</v>
      </c>
      <c r="G495" s="154">
        <v>108.57739241260265</v>
      </c>
    </row>
    <row r="496" spans="1:8" ht="14.1" customHeight="1" x14ac:dyDescent="0.2">
      <c r="A496" s="53" t="s">
        <v>348</v>
      </c>
      <c r="B496" s="121">
        <v>6338.69</v>
      </c>
      <c r="C496" s="125">
        <v>6546.6</v>
      </c>
      <c r="D496" s="121">
        <v>6171.21</v>
      </c>
      <c r="E496" s="148">
        <v>57.376535750525228</v>
      </c>
      <c r="F496" s="137">
        <v>59.258494885282055</v>
      </c>
      <c r="G496" s="154">
        <v>55.860540772462251</v>
      </c>
    </row>
    <row r="497" spans="1:7" ht="14.1" customHeight="1" x14ac:dyDescent="0.2">
      <c r="A497" s="53" t="s">
        <v>349</v>
      </c>
      <c r="B497" s="121"/>
      <c r="C497" s="148"/>
      <c r="D497" s="137"/>
      <c r="E497" s="138"/>
      <c r="G497" s="152"/>
    </row>
    <row r="498" spans="1:7" ht="14.1" customHeight="1" x14ac:dyDescent="0.2">
      <c r="A498" s="53" t="s">
        <v>350</v>
      </c>
      <c r="B498" s="121">
        <v>5687.43</v>
      </c>
      <c r="C498" s="125">
        <v>5712.28</v>
      </c>
      <c r="D498" s="121">
        <v>5674.98</v>
      </c>
      <c r="E498" s="148">
        <v>51.48146237213205</v>
      </c>
      <c r="F498" s="137">
        <v>51.706399530030687</v>
      </c>
      <c r="G498" s="154">
        <v>51.368767498255266</v>
      </c>
    </row>
    <row r="499" spans="1:7" ht="14.1" customHeight="1" x14ac:dyDescent="0.2">
      <c r="A499" s="53" t="s">
        <v>556</v>
      </c>
      <c r="B499" s="121"/>
      <c r="C499" s="148"/>
      <c r="D499" s="137"/>
      <c r="E499" s="148"/>
      <c r="F499" s="137"/>
      <c r="G499" s="154"/>
    </row>
    <row r="500" spans="1:7" ht="14.1" customHeight="1" x14ac:dyDescent="0.2">
      <c r="A500" s="53" t="s">
        <v>557</v>
      </c>
      <c r="B500" s="121">
        <v>5091.26</v>
      </c>
      <c r="C500" s="148" t="s">
        <v>22</v>
      </c>
      <c r="D500" s="121">
        <v>5091.26</v>
      </c>
      <c r="E500" s="148">
        <v>46.085052495897273</v>
      </c>
      <c r="F500" s="137" t="s">
        <v>22</v>
      </c>
      <c r="G500" s="154">
        <v>46.085052495897273</v>
      </c>
    </row>
    <row r="501" spans="1:7" ht="14.1" customHeight="1" x14ac:dyDescent="0.2">
      <c r="A501" s="53" t="s">
        <v>558</v>
      </c>
      <c r="C501" s="138"/>
      <c r="E501" s="148"/>
      <c r="F501" s="137"/>
      <c r="G501" s="154"/>
    </row>
    <row r="502" spans="1:7" ht="14.1" customHeight="1" x14ac:dyDescent="0.2">
      <c r="A502" s="53" t="s">
        <v>559</v>
      </c>
      <c r="B502" s="121">
        <v>5435.72</v>
      </c>
      <c r="C502" s="125">
        <v>5606.45</v>
      </c>
      <c r="D502" s="121">
        <v>5428.06</v>
      </c>
      <c r="E502" s="148">
        <v>49.203034524459312</v>
      </c>
      <c r="F502" s="137">
        <v>50.748447843092528</v>
      </c>
      <c r="G502" s="154">
        <v>49.133697758684519</v>
      </c>
    </row>
    <row r="503" spans="1:7" ht="14.1" customHeight="1" x14ac:dyDescent="0.2">
      <c r="A503" s="53" t="s">
        <v>560</v>
      </c>
      <c r="B503" s="121">
        <v>5771</v>
      </c>
      <c r="C503" s="125">
        <v>5837.87</v>
      </c>
      <c r="D503" s="121">
        <v>5746.05</v>
      </c>
      <c r="E503" s="148">
        <v>52.237921055656777</v>
      </c>
      <c r="F503" s="137">
        <v>52.843214727635946</v>
      </c>
      <c r="G503" s="154">
        <v>52.012078718048279</v>
      </c>
    </row>
    <row r="504" spans="1:7" ht="14.1" customHeight="1" x14ac:dyDescent="0.2">
      <c r="A504" s="53" t="s">
        <v>561</v>
      </c>
      <c r="B504" s="121">
        <v>5651.07</v>
      </c>
      <c r="C504" s="125">
        <v>5643.97</v>
      </c>
      <c r="D504" s="121">
        <v>5668.13</v>
      </c>
      <c r="E504" s="148">
        <v>51.152339029629246</v>
      </c>
      <c r="F504" s="137">
        <v>51.088071270229626</v>
      </c>
      <c r="G504" s="154">
        <v>51.306762688130277</v>
      </c>
    </row>
    <row r="505" spans="1:7" ht="14.1" customHeight="1" x14ac:dyDescent="0.2">
      <c r="A505" s="53" t="s">
        <v>562</v>
      </c>
      <c r="C505" s="138"/>
      <c r="E505" s="148"/>
      <c r="F505" s="137"/>
      <c r="G505" s="154"/>
    </row>
    <row r="506" spans="1:7" ht="14.1" customHeight="1" x14ac:dyDescent="0.2">
      <c r="A506" s="53" t="s">
        <v>563</v>
      </c>
      <c r="B506" s="121">
        <v>6231.7</v>
      </c>
      <c r="C506" s="125">
        <v>5902.73</v>
      </c>
      <c r="D506" s="121">
        <v>6438.37</v>
      </c>
      <c r="E506" s="148">
        <v>56.40808397895276</v>
      </c>
      <c r="F506" s="137">
        <v>53.430314287447054</v>
      </c>
      <c r="G506" s="154">
        <v>58.278818885307395</v>
      </c>
    </row>
    <row r="507" spans="1:7" ht="14.1" customHeight="1" x14ac:dyDescent="0.2">
      <c r="A507" s="53" t="s">
        <v>351</v>
      </c>
      <c r="C507" s="138"/>
      <c r="E507" s="148"/>
      <c r="F507" s="137"/>
      <c r="G507" s="154"/>
    </row>
    <row r="508" spans="1:7" ht="14.1" customHeight="1" x14ac:dyDescent="0.2">
      <c r="A508" s="53" t="s">
        <v>352</v>
      </c>
      <c r="C508" s="138"/>
      <c r="E508" s="148"/>
      <c r="F508" s="137"/>
      <c r="G508" s="154"/>
    </row>
    <row r="509" spans="1:7" ht="14.1" customHeight="1" x14ac:dyDescent="0.2">
      <c r="A509" s="53" t="s">
        <v>353</v>
      </c>
      <c r="B509" s="121">
        <v>5409.9</v>
      </c>
      <c r="C509" s="125">
        <v>5550.69</v>
      </c>
      <c r="D509" s="121">
        <v>4897.21</v>
      </c>
      <c r="E509" s="148">
        <v>48.969317123375085</v>
      </c>
      <c r="F509" s="137">
        <v>50.243719636878104</v>
      </c>
      <c r="G509" s="154">
        <v>44.328551268926176</v>
      </c>
    </row>
    <row r="510" spans="1:7" ht="14.1" customHeight="1" x14ac:dyDescent="0.2">
      <c r="A510" s="53" t="s">
        <v>564</v>
      </c>
      <c r="C510" s="138"/>
      <c r="E510" s="148"/>
      <c r="F510" s="137"/>
      <c r="G510" s="154"/>
    </row>
    <row r="511" spans="1:7" ht="14.1" customHeight="1" x14ac:dyDescent="0.2">
      <c r="A511" s="53" t="s">
        <v>565</v>
      </c>
      <c r="C511" s="138"/>
      <c r="E511" s="148"/>
      <c r="F511" s="137"/>
      <c r="G511" s="154"/>
    </row>
    <row r="512" spans="1:7" ht="14.1" customHeight="1" x14ac:dyDescent="0.2">
      <c r="A512" s="53" t="s">
        <v>566</v>
      </c>
      <c r="B512" s="121">
        <v>5409.9</v>
      </c>
      <c r="C512" s="125">
        <v>5550.69</v>
      </c>
      <c r="D512" s="121">
        <v>4897.21</v>
      </c>
      <c r="E512" s="148">
        <v>48.969317123375085</v>
      </c>
      <c r="F512" s="137">
        <v>50.243719636878104</v>
      </c>
      <c r="G512" s="154">
        <v>44.328551268926176</v>
      </c>
    </row>
    <row r="513" spans="1:7" ht="14.1" customHeight="1" x14ac:dyDescent="0.2">
      <c r="A513" s="53" t="s">
        <v>354</v>
      </c>
      <c r="C513" s="138"/>
      <c r="E513" s="148"/>
      <c r="F513" s="137"/>
      <c r="G513" s="154"/>
    </row>
    <row r="514" spans="1:7" ht="14.1" customHeight="1" x14ac:dyDescent="0.2">
      <c r="A514" s="53" t="s">
        <v>355</v>
      </c>
      <c r="C514" s="138"/>
      <c r="E514" s="148"/>
      <c r="F514" s="137"/>
      <c r="G514" s="154"/>
    </row>
    <row r="515" spans="1:7" ht="14.1" customHeight="1" x14ac:dyDescent="0.2">
      <c r="A515" s="53" t="s">
        <v>356</v>
      </c>
      <c r="B515" s="121">
        <v>6961.32</v>
      </c>
      <c r="C515" s="125">
        <v>6930.03</v>
      </c>
      <c r="D515" s="121">
        <v>7015.96</v>
      </c>
      <c r="E515" s="148">
        <v>63.012456177987289</v>
      </c>
      <c r="F515" s="137">
        <v>62.729225446774073</v>
      </c>
      <c r="G515" s="154">
        <v>63.507046371451345</v>
      </c>
    </row>
    <row r="516" spans="1:7" ht="14.1" customHeight="1" x14ac:dyDescent="0.2">
      <c r="A516" s="53" t="s">
        <v>567</v>
      </c>
      <c r="B516" s="121"/>
      <c r="C516" s="148"/>
      <c r="D516" s="137"/>
      <c r="E516" s="148"/>
      <c r="F516" s="137"/>
      <c r="G516" s="154"/>
    </row>
    <row r="517" spans="1:7" ht="14.1" customHeight="1" x14ac:dyDescent="0.2">
      <c r="A517" s="53" t="s">
        <v>568</v>
      </c>
      <c r="B517" s="121">
        <v>10859.97</v>
      </c>
      <c r="C517" s="125">
        <v>11547.32</v>
      </c>
      <c r="D517" s="121">
        <v>10492.78</v>
      </c>
      <c r="E517" s="148">
        <v>98.302244936198406</v>
      </c>
      <c r="F517" s="137">
        <v>104.52399767187777</v>
      </c>
      <c r="G517" s="154">
        <v>94.978515559586612</v>
      </c>
    </row>
    <row r="518" spans="1:7" ht="14.1" customHeight="1" x14ac:dyDescent="0.2">
      <c r="A518" s="53" t="s">
        <v>570</v>
      </c>
      <c r="B518" s="121"/>
      <c r="C518" s="148"/>
      <c r="D518" s="137"/>
      <c r="E518" s="148"/>
      <c r="F518" s="137"/>
      <c r="G518" s="154"/>
    </row>
    <row r="519" spans="1:7" ht="14.1" customHeight="1" x14ac:dyDescent="0.2">
      <c r="A519" s="53" t="s">
        <v>569</v>
      </c>
      <c r="B519" s="121">
        <v>6662.15</v>
      </c>
      <c r="C519" s="125">
        <v>6449.89</v>
      </c>
      <c r="D519" s="121">
        <v>6891.12</v>
      </c>
      <c r="E519" s="148">
        <v>60.304430040017984</v>
      </c>
      <c r="F519" s="137">
        <v>58.383095587882536</v>
      </c>
      <c r="G519" s="154">
        <v>62.377020021669992</v>
      </c>
    </row>
    <row r="520" spans="1:7" ht="14.1" customHeight="1" x14ac:dyDescent="0.2">
      <c r="A520" s="53" t="s">
        <v>571</v>
      </c>
      <c r="B520" s="121"/>
      <c r="C520" s="148"/>
      <c r="D520" s="137"/>
      <c r="E520" s="148"/>
      <c r="F520" s="137"/>
      <c r="G520" s="154"/>
    </row>
    <row r="521" spans="1:7" ht="14.1" customHeight="1" x14ac:dyDescent="0.2">
      <c r="A521" s="53" t="s">
        <v>572</v>
      </c>
      <c r="B521" s="121">
        <v>7524.73</v>
      </c>
      <c r="C521" s="125">
        <v>7509.34</v>
      </c>
      <c r="D521" s="121">
        <v>7756.84</v>
      </c>
      <c r="E521" s="148">
        <v>68.112329181274006</v>
      </c>
      <c r="F521" s="137">
        <v>67.973022023927527</v>
      </c>
      <c r="G521" s="154">
        <v>70.213341805815404</v>
      </c>
    </row>
    <row r="522" spans="1:7" ht="14.1" customHeight="1" x14ac:dyDescent="0.2">
      <c r="A522" s="53" t="s">
        <v>357</v>
      </c>
      <c r="C522" s="138"/>
      <c r="E522" s="148"/>
      <c r="F522" s="137"/>
      <c r="G522" s="154"/>
    </row>
    <row r="523" spans="1:7" ht="14.1" customHeight="1" x14ac:dyDescent="0.2">
      <c r="A523" s="53" t="s">
        <v>574</v>
      </c>
      <c r="B523" s="121"/>
      <c r="C523" s="148"/>
      <c r="D523" s="148"/>
      <c r="E523" s="148"/>
      <c r="F523" s="148"/>
      <c r="G523" s="154"/>
    </row>
    <row r="524" spans="1:7" ht="14.1" customHeight="1" x14ac:dyDescent="0.2">
      <c r="A524" s="53" t="s">
        <v>573</v>
      </c>
      <c r="B524" s="121">
        <v>7787.34</v>
      </c>
      <c r="C524" s="125">
        <v>7978.95</v>
      </c>
      <c r="D524" s="125">
        <v>7612.87</v>
      </c>
      <c r="E524" s="148">
        <v>70.489421617320787</v>
      </c>
      <c r="F524" s="148">
        <v>72.223836459371455</v>
      </c>
      <c r="G524" s="137">
        <v>68.910154577539046</v>
      </c>
    </row>
    <row r="525" spans="1:7" ht="14.1" customHeight="1" x14ac:dyDescent="0.2">
      <c r="A525" s="53" t="s">
        <v>575</v>
      </c>
      <c r="B525" s="121">
        <v>7787.34</v>
      </c>
      <c r="C525" s="125">
        <v>7978.95</v>
      </c>
      <c r="D525" s="125">
        <v>7612.87</v>
      </c>
      <c r="E525" s="148">
        <v>70.489421617320787</v>
      </c>
      <c r="F525" s="148">
        <v>72.223836459371455</v>
      </c>
      <c r="G525" s="137">
        <v>68.910154577539046</v>
      </c>
    </row>
  </sheetData>
  <mergeCells count="51">
    <mergeCell ref="A40:A41"/>
    <mergeCell ref="B5:G5"/>
    <mergeCell ref="B13:G13"/>
    <mergeCell ref="B20:G20"/>
    <mergeCell ref="B30:G30"/>
    <mergeCell ref="A39:G39"/>
    <mergeCell ref="B80:D80"/>
    <mergeCell ref="E80:G80"/>
    <mergeCell ref="B42:G42"/>
    <mergeCell ref="A79:G79"/>
    <mergeCell ref="A80:A81"/>
    <mergeCell ref="A480:G480"/>
    <mergeCell ref="A481:A482"/>
    <mergeCell ref="B481:D481"/>
    <mergeCell ref="E481:G481"/>
    <mergeCell ref="A1:G1"/>
    <mergeCell ref="A2:A3"/>
    <mergeCell ref="B82:G82"/>
    <mergeCell ref="A109:G109"/>
    <mergeCell ref="A110:A111"/>
    <mergeCell ref="B110:D110"/>
    <mergeCell ref="E110:G110"/>
    <mergeCell ref="B112:G112"/>
    <mergeCell ref="B2:D2"/>
    <mergeCell ref="E2:G2"/>
    <mergeCell ref="B40:D40"/>
    <mergeCell ref="E40:G40"/>
    <mergeCell ref="A160:G160"/>
    <mergeCell ref="A161:A162"/>
    <mergeCell ref="B161:D161"/>
    <mergeCell ref="E161:G161"/>
    <mergeCell ref="A212:G212"/>
    <mergeCell ref="A213:A214"/>
    <mergeCell ref="B213:D213"/>
    <mergeCell ref="E213:G213"/>
    <mergeCell ref="A266:G266"/>
    <mergeCell ref="A267:A268"/>
    <mergeCell ref="B267:D267"/>
    <mergeCell ref="E267:G267"/>
    <mergeCell ref="A320:G320"/>
    <mergeCell ref="A321:A322"/>
    <mergeCell ref="B321:D321"/>
    <mergeCell ref="E321:G321"/>
    <mergeCell ref="A374:G374"/>
    <mergeCell ref="A375:A376"/>
    <mergeCell ref="B375:D375"/>
    <mergeCell ref="E375:G375"/>
    <mergeCell ref="A428:G428"/>
    <mergeCell ref="A429:A430"/>
    <mergeCell ref="B429:D429"/>
    <mergeCell ref="E429:G429"/>
  </mergeCells>
  <pageMargins left="0.70866141732283472" right="0.6692913385826772" top="0.74803149606299213" bottom="0.74803149606299213" header="0.31496062992125984" footer="0.31496062992125984"/>
  <pageSetup paperSize="9" firstPageNumber="29" orientation="portrait" useFirstPageNumber="1" r:id="rId1"/>
  <headerFooter>
    <oddFooter>&amp;C&amp;"Times New Roman,обычный"&amp;10&amp;P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9"/>
  <sheetViews>
    <sheetView view="pageLayout" zoomScaleNormal="100" workbookViewId="0">
      <selection activeCell="E4" sqref="E4:G4"/>
    </sheetView>
  </sheetViews>
  <sheetFormatPr defaultColWidth="9.140625" defaultRowHeight="15" x14ac:dyDescent="0.25"/>
  <cols>
    <col min="1" max="1" width="33.5703125" style="118" customWidth="1"/>
    <col min="2" max="2" width="8.7109375" style="288" customWidth="1"/>
    <col min="3" max="3" width="9.140625" style="120"/>
    <col min="4" max="4" width="9" style="289" customWidth="1"/>
    <col min="5" max="5" width="8.42578125" style="120" customWidth="1"/>
    <col min="6" max="6" width="8.140625" style="120" customWidth="1"/>
    <col min="7" max="7" width="7.85546875" style="120" customWidth="1"/>
  </cols>
  <sheetData>
    <row r="1" spans="1:9" s="8" customFormat="1" ht="38.25" customHeight="1" thickBot="1" x14ac:dyDescent="0.25">
      <c r="A1" s="417" t="s">
        <v>113</v>
      </c>
      <c r="B1" s="448"/>
      <c r="C1" s="448"/>
      <c r="D1" s="448"/>
      <c r="E1" s="448"/>
      <c r="F1" s="448"/>
      <c r="G1" s="448"/>
      <c r="H1" s="33"/>
      <c r="I1" s="33"/>
    </row>
    <row r="2" spans="1:9" s="8" customFormat="1" ht="41.25" customHeight="1" thickTop="1" x14ac:dyDescent="0.2">
      <c r="A2" s="400"/>
      <c r="B2" s="389" t="s">
        <v>114</v>
      </c>
      <c r="C2" s="390"/>
      <c r="D2" s="392"/>
      <c r="E2" s="391" t="s">
        <v>115</v>
      </c>
      <c r="F2" s="390"/>
      <c r="G2" s="390"/>
    </row>
    <row r="3" spans="1:9" s="8" customFormat="1" ht="17.100000000000001" customHeight="1" thickBot="1" x14ac:dyDescent="0.25">
      <c r="A3" s="409"/>
      <c r="B3" s="298" t="s">
        <v>105</v>
      </c>
      <c r="C3" s="285" t="s">
        <v>49</v>
      </c>
      <c r="D3" s="286" t="s">
        <v>50</v>
      </c>
      <c r="E3" s="247" t="s">
        <v>105</v>
      </c>
      <c r="F3" s="208" t="s">
        <v>49</v>
      </c>
      <c r="G3" s="208" t="s">
        <v>50</v>
      </c>
    </row>
    <row r="4" spans="1:9" s="8" customFormat="1" ht="31.35" customHeight="1" thickTop="1" x14ac:dyDescent="0.2">
      <c r="A4" s="28" t="s">
        <v>14</v>
      </c>
      <c r="B4" s="155">
        <v>76.540000000000006</v>
      </c>
      <c r="C4" s="156">
        <v>82.7</v>
      </c>
      <c r="D4" s="157">
        <v>70.209999999999994</v>
      </c>
      <c r="E4" s="169">
        <f>B4/B4*100</f>
        <v>100</v>
      </c>
      <c r="F4" s="155">
        <f>C4/B4*100</f>
        <v>108.04807943558923</v>
      </c>
      <c r="G4" s="171">
        <f>D4/B4*100</f>
        <v>91.729814476090922</v>
      </c>
    </row>
    <row r="5" spans="1:9" s="8" customFormat="1" ht="25.5" customHeight="1" x14ac:dyDescent="0.2">
      <c r="A5" s="51"/>
      <c r="B5" s="403" t="s">
        <v>73</v>
      </c>
      <c r="C5" s="403"/>
      <c r="D5" s="403"/>
      <c r="E5" s="403"/>
      <c r="F5" s="403"/>
      <c r="G5" s="403"/>
    </row>
    <row r="6" spans="1:9" s="8" customFormat="1" ht="17.850000000000001" customHeight="1" x14ac:dyDescent="0.2">
      <c r="A6" s="20" t="s">
        <v>53</v>
      </c>
      <c r="B6" s="160">
        <v>67.260000000000005</v>
      </c>
      <c r="C6" s="165">
        <v>73.73</v>
      </c>
      <c r="D6" s="160">
        <v>61.02</v>
      </c>
      <c r="E6" s="166">
        <f>B6/$B$4*100</f>
        <v>87.87562059054089</v>
      </c>
      <c r="F6" s="166">
        <f t="shared" ref="F6:G12" si="0">C6/$B$4*100</f>
        <v>96.328717010713348</v>
      </c>
      <c r="G6" s="229">
        <f t="shared" si="0"/>
        <v>79.723020642801146</v>
      </c>
    </row>
    <row r="7" spans="1:9" s="8" customFormat="1" ht="17.850000000000001" customHeight="1" x14ac:dyDescent="0.2">
      <c r="A7" s="20" t="s">
        <v>54</v>
      </c>
      <c r="B7" s="160">
        <v>82.47</v>
      </c>
      <c r="C7" s="165">
        <v>89.07</v>
      </c>
      <c r="D7" s="160">
        <v>73.900000000000006</v>
      </c>
      <c r="E7" s="166">
        <f t="shared" ref="E7:E12" si="1">B7/$B$4*100</f>
        <v>107.74758296315652</v>
      </c>
      <c r="F7" s="166">
        <f t="shared" si="0"/>
        <v>116.37052521557354</v>
      </c>
      <c r="G7" s="229">
        <f t="shared" si="0"/>
        <v>96.550823099033195</v>
      </c>
    </row>
    <row r="8" spans="1:9" s="8" customFormat="1" ht="17.850000000000001" customHeight="1" x14ac:dyDescent="0.2">
      <c r="A8" s="20" t="s">
        <v>55</v>
      </c>
      <c r="B8" s="160">
        <v>85.46</v>
      </c>
      <c r="C8" s="165">
        <v>92.87</v>
      </c>
      <c r="D8" s="160">
        <v>78.099999999999994</v>
      </c>
      <c r="E8" s="166">
        <f t="shared" si="1"/>
        <v>111.65403710478179</v>
      </c>
      <c r="F8" s="166">
        <f t="shared" si="0"/>
        <v>121.33524954272275</v>
      </c>
      <c r="G8" s="229">
        <f t="shared" si="0"/>
        <v>102.03814998693493</v>
      </c>
    </row>
    <row r="9" spans="1:9" s="8" customFormat="1" ht="17.850000000000001" customHeight="1" x14ac:dyDescent="0.2">
      <c r="A9" s="20" t="s">
        <v>56</v>
      </c>
      <c r="B9" s="160">
        <v>74.989999999999995</v>
      </c>
      <c r="C9" s="165">
        <v>81.459999999999994</v>
      </c>
      <c r="D9" s="160">
        <v>69.040000000000006</v>
      </c>
      <c r="E9" s="166">
        <f t="shared" si="1"/>
        <v>97.974915077083864</v>
      </c>
      <c r="F9" s="166">
        <f t="shared" si="0"/>
        <v>106.42801149725631</v>
      </c>
      <c r="G9" s="229">
        <f t="shared" si="0"/>
        <v>90.201201985889739</v>
      </c>
    </row>
    <row r="10" spans="1:9" s="8" customFormat="1" ht="17.850000000000001" customHeight="1" x14ac:dyDescent="0.2">
      <c r="A10" s="20" t="s">
        <v>57</v>
      </c>
      <c r="B10" s="160">
        <v>67.180000000000007</v>
      </c>
      <c r="C10" s="165">
        <v>70.37</v>
      </c>
      <c r="D10" s="160">
        <v>64.209999999999994</v>
      </c>
      <c r="E10" s="166">
        <f t="shared" si="1"/>
        <v>87.77110007839039</v>
      </c>
      <c r="F10" s="166">
        <f t="shared" si="0"/>
        <v>91.938855500391952</v>
      </c>
      <c r="G10" s="229">
        <f t="shared" si="0"/>
        <v>83.890776064802708</v>
      </c>
    </row>
    <row r="11" spans="1:9" s="8" customFormat="1" ht="17.850000000000001" customHeight="1" x14ac:dyDescent="0.2">
      <c r="A11" s="20" t="s">
        <v>58</v>
      </c>
      <c r="B11" s="160">
        <v>66.05</v>
      </c>
      <c r="C11" s="165">
        <v>69.400000000000006</v>
      </c>
      <c r="D11" s="160">
        <v>62.27</v>
      </c>
      <c r="E11" s="166">
        <f t="shared" si="1"/>
        <v>86.294747844264435</v>
      </c>
      <c r="F11" s="166">
        <f t="shared" si="0"/>
        <v>90.671544290567013</v>
      </c>
      <c r="G11" s="229">
        <f t="shared" si="0"/>
        <v>81.356153645152858</v>
      </c>
    </row>
    <row r="12" spans="1:9" s="8" customFormat="1" ht="17.850000000000001" customHeight="1" x14ac:dyDescent="0.2">
      <c r="A12" s="20" t="s">
        <v>59</v>
      </c>
      <c r="B12" s="160">
        <v>62.36</v>
      </c>
      <c r="C12" s="165">
        <v>67.599999999999994</v>
      </c>
      <c r="D12" s="160">
        <v>56.78</v>
      </c>
      <c r="E12" s="166">
        <f t="shared" si="1"/>
        <v>81.473739221322177</v>
      </c>
      <c r="F12" s="166">
        <f t="shared" si="0"/>
        <v>88.319832767180543</v>
      </c>
      <c r="G12" s="229">
        <f t="shared" si="0"/>
        <v>74.18343349882413</v>
      </c>
    </row>
    <row r="13" spans="1:9" s="8" customFormat="1" ht="25.5" customHeight="1" x14ac:dyDescent="0.2">
      <c r="A13" s="51"/>
      <c r="B13" s="403" t="s">
        <v>74</v>
      </c>
      <c r="C13" s="403"/>
      <c r="D13" s="403"/>
      <c r="E13" s="403"/>
      <c r="F13" s="403"/>
      <c r="G13" s="403"/>
    </row>
    <row r="14" spans="1:9" s="8" customFormat="1" ht="17.850000000000001" customHeight="1" x14ac:dyDescent="0.2">
      <c r="A14" s="20" t="s">
        <v>60</v>
      </c>
      <c r="B14" s="158">
        <v>71.11</v>
      </c>
      <c r="C14" s="159">
        <v>74.53</v>
      </c>
      <c r="D14" s="160">
        <v>66.760000000000005</v>
      </c>
      <c r="E14" s="148">
        <f>B14/$B$4*100</f>
        <v>92.90567023778415</v>
      </c>
      <c r="F14" s="148">
        <f t="shared" ref="F14:G19" si="2">C14/$B$4*100</f>
        <v>97.373922132218439</v>
      </c>
      <c r="G14" s="154">
        <f t="shared" si="2"/>
        <v>87.222367389600208</v>
      </c>
    </row>
    <row r="15" spans="1:9" s="8" customFormat="1" ht="17.850000000000001" customHeight="1" x14ac:dyDescent="0.2">
      <c r="A15" s="20" t="s">
        <v>61</v>
      </c>
      <c r="B15" s="158">
        <v>73.239999999999995</v>
      </c>
      <c r="C15" s="159">
        <v>76.739999999999995</v>
      </c>
      <c r="D15" s="160">
        <v>69.08</v>
      </c>
      <c r="E15" s="148">
        <f t="shared" ref="E15:E19" si="3">B15/$B$4*100</f>
        <v>95.688528873791469</v>
      </c>
      <c r="F15" s="148">
        <f t="shared" si="2"/>
        <v>100.26130128037627</v>
      </c>
      <c r="G15" s="154">
        <f t="shared" si="2"/>
        <v>90.253462241964982</v>
      </c>
    </row>
    <row r="16" spans="1:9" s="8" customFormat="1" ht="17.850000000000001" customHeight="1" x14ac:dyDescent="0.2">
      <c r="A16" s="20" t="s">
        <v>62</v>
      </c>
      <c r="B16" s="158">
        <v>80.510000000000005</v>
      </c>
      <c r="C16" s="159">
        <v>88.51</v>
      </c>
      <c r="D16" s="160">
        <v>71.69</v>
      </c>
      <c r="E16" s="148">
        <f t="shared" si="3"/>
        <v>105.18683041546903</v>
      </c>
      <c r="F16" s="148">
        <f t="shared" si="2"/>
        <v>115.63888163051999</v>
      </c>
      <c r="G16" s="154">
        <f t="shared" si="2"/>
        <v>93.663443950875347</v>
      </c>
    </row>
    <row r="17" spans="1:7" s="8" customFormat="1" ht="17.850000000000001" customHeight="1" x14ac:dyDescent="0.2">
      <c r="A17" s="20" t="s">
        <v>63</v>
      </c>
      <c r="B17" s="158">
        <v>80</v>
      </c>
      <c r="C17" s="159">
        <v>88.68</v>
      </c>
      <c r="D17" s="160">
        <v>71.92</v>
      </c>
      <c r="E17" s="148">
        <f t="shared" si="3"/>
        <v>104.52051215050953</v>
      </c>
      <c r="F17" s="148">
        <f t="shared" si="2"/>
        <v>115.86098771883981</v>
      </c>
      <c r="G17" s="154">
        <f t="shared" si="2"/>
        <v>93.963940423308074</v>
      </c>
    </row>
    <row r="18" spans="1:7" s="8" customFormat="1" ht="17.850000000000001" customHeight="1" x14ac:dyDescent="0.2">
      <c r="A18" s="20" t="s">
        <v>64</v>
      </c>
      <c r="B18" s="158">
        <v>82.97</v>
      </c>
      <c r="C18" s="159">
        <v>92.23</v>
      </c>
      <c r="D18" s="160">
        <v>75.3</v>
      </c>
      <c r="E18" s="148">
        <f t="shared" si="3"/>
        <v>108.40083616409719</v>
      </c>
      <c r="F18" s="148">
        <f t="shared" si="2"/>
        <v>120.49908544551869</v>
      </c>
      <c r="G18" s="154">
        <f t="shared" si="2"/>
        <v>98.379932061667091</v>
      </c>
    </row>
    <row r="19" spans="1:7" s="8" customFormat="1" ht="17.850000000000001" customHeight="1" x14ac:dyDescent="0.2">
      <c r="A19" s="20" t="s">
        <v>65</v>
      </c>
      <c r="B19" s="158">
        <v>78.92</v>
      </c>
      <c r="C19" s="159">
        <v>92.99</v>
      </c>
      <c r="D19" s="160">
        <v>70.05</v>
      </c>
      <c r="E19" s="148">
        <f t="shared" si="3"/>
        <v>103.10948523647765</v>
      </c>
      <c r="F19" s="148">
        <f t="shared" si="2"/>
        <v>121.49203031094851</v>
      </c>
      <c r="G19" s="154">
        <f t="shared" si="2"/>
        <v>91.520773451789907</v>
      </c>
    </row>
    <row r="20" spans="1:7" s="30" customFormat="1" ht="25.5" customHeight="1" x14ac:dyDescent="0.2">
      <c r="A20" s="266"/>
      <c r="B20" s="403" t="s">
        <v>75</v>
      </c>
      <c r="C20" s="403"/>
      <c r="D20" s="403"/>
      <c r="E20" s="403"/>
      <c r="F20" s="403"/>
      <c r="G20" s="403"/>
    </row>
    <row r="21" spans="1:7" s="8" customFormat="1" ht="17.850000000000001" customHeight="1" x14ac:dyDescent="0.2">
      <c r="A21" s="267" t="s">
        <v>627</v>
      </c>
      <c r="B21" s="161">
        <v>122.04</v>
      </c>
      <c r="C21" s="159">
        <v>129.97</v>
      </c>
      <c r="D21" s="160">
        <v>115.26</v>
      </c>
      <c r="E21" s="148">
        <f>B21/$B$4*100</f>
        <v>159.44604128560229</v>
      </c>
      <c r="F21" s="148">
        <f t="shared" ref="F21:G28" si="4">C21/$B$4*100</f>
        <v>169.80663705252155</v>
      </c>
      <c r="G21" s="154">
        <f t="shared" si="4"/>
        <v>150.58792788084659</v>
      </c>
    </row>
    <row r="22" spans="1:7" s="8" customFormat="1" ht="17.850000000000001" customHeight="1" x14ac:dyDescent="0.2">
      <c r="A22" s="267" t="s">
        <v>628</v>
      </c>
      <c r="B22" s="161">
        <v>105.05</v>
      </c>
      <c r="C22" s="159">
        <v>116.37</v>
      </c>
      <c r="D22" s="160">
        <v>95.79</v>
      </c>
      <c r="E22" s="148">
        <f t="shared" ref="E22:E28" si="5">B22/$B$4*100</f>
        <v>137.24849751763782</v>
      </c>
      <c r="F22" s="148">
        <f t="shared" si="4"/>
        <v>152.03814998693491</v>
      </c>
      <c r="G22" s="154">
        <f t="shared" si="4"/>
        <v>125.15024823621637</v>
      </c>
    </row>
    <row r="23" spans="1:7" s="8" customFormat="1" ht="17.850000000000001" customHeight="1" x14ac:dyDescent="0.2">
      <c r="A23" s="267" t="s">
        <v>629</v>
      </c>
      <c r="B23" s="161">
        <v>73.510000000000005</v>
      </c>
      <c r="C23" s="159">
        <v>81.02</v>
      </c>
      <c r="D23" s="160">
        <v>66.45</v>
      </c>
      <c r="E23" s="148">
        <f t="shared" si="5"/>
        <v>96.041285602299453</v>
      </c>
      <c r="F23" s="148">
        <f t="shared" si="4"/>
        <v>105.85314868042852</v>
      </c>
      <c r="G23" s="154">
        <f t="shared" si="4"/>
        <v>86.817350405016981</v>
      </c>
    </row>
    <row r="24" spans="1:7" s="8" customFormat="1" ht="17.850000000000001" customHeight="1" x14ac:dyDescent="0.2">
      <c r="A24" s="267" t="s">
        <v>630</v>
      </c>
      <c r="B24" s="161">
        <v>66.09</v>
      </c>
      <c r="C24" s="159">
        <v>76.709999999999994</v>
      </c>
      <c r="D24" s="160">
        <v>58.84</v>
      </c>
      <c r="E24" s="148">
        <f t="shared" si="5"/>
        <v>86.347008100339679</v>
      </c>
      <c r="F24" s="148">
        <f t="shared" si="4"/>
        <v>100.2221060883198</v>
      </c>
      <c r="G24" s="154">
        <f t="shared" si="4"/>
        <v>76.874836686699766</v>
      </c>
    </row>
    <row r="25" spans="1:7" s="8" customFormat="1" ht="17.850000000000001" customHeight="1" x14ac:dyDescent="0.2">
      <c r="A25" s="267" t="s">
        <v>631</v>
      </c>
      <c r="B25" s="161">
        <v>59.14</v>
      </c>
      <c r="C25" s="159">
        <v>64.150000000000006</v>
      </c>
      <c r="D25" s="160">
        <v>52.09</v>
      </c>
      <c r="E25" s="148">
        <f t="shared" si="5"/>
        <v>77.266788607264175</v>
      </c>
      <c r="F25" s="148">
        <f t="shared" si="4"/>
        <v>83.812385680689843</v>
      </c>
      <c r="G25" s="154">
        <f t="shared" si="4"/>
        <v>68.055918474000521</v>
      </c>
    </row>
    <row r="26" spans="1:7" s="8" customFormat="1" ht="17.850000000000001" customHeight="1" x14ac:dyDescent="0.2">
      <c r="A26" s="267" t="s">
        <v>636</v>
      </c>
      <c r="B26" s="161">
        <v>58.07</v>
      </c>
      <c r="C26" s="159">
        <v>65.11</v>
      </c>
      <c r="D26" s="160">
        <v>48.32</v>
      </c>
      <c r="E26" s="148">
        <f t="shared" si="5"/>
        <v>75.868826757251099</v>
      </c>
      <c r="F26" s="148">
        <f t="shared" si="4"/>
        <v>85.066631826495936</v>
      </c>
      <c r="G26" s="154">
        <f t="shared" si="4"/>
        <v>63.130389338907754</v>
      </c>
    </row>
    <row r="27" spans="1:7" s="8" customFormat="1" ht="17.850000000000001" customHeight="1" x14ac:dyDescent="0.2">
      <c r="A27" s="267" t="s">
        <v>633</v>
      </c>
      <c r="B27" s="161">
        <v>54.26</v>
      </c>
      <c r="C27" s="159">
        <v>62.04</v>
      </c>
      <c r="D27" s="160">
        <v>44.23</v>
      </c>
      <c r="E27" s="148">
        <f t="shared" si="5"/>
        <v>70.891037366083083</v>
      </c>
      <c r="F27" s="148">
        <f t="shared" si="4"/>
        <v>81.055657172720146</v>
      </c>
      <c r="G27" s="154">
        <f t="shared" si="4"/>
        <v>57.78677815521295</v>
      </c>
    </row>
    <row r="28" spans="1:7" s="8" customFormat="1" ht="17.850000000000001" customHeight="1" x14ac:dyDescent="0.2">
      <c r="A28" s="267" t="s">
        <v>634</v>
      </c>
      <c r="B28" s="161">
        <v>38.82</v>
      </c>
      <c r="C28" s="159">
        <v>38.99</v>
      </c>
      <c r="D28" s="160">
        <v>38.44</v>
      </c>
      <c r="E28" s="148">
        <f t="shared" si="5"/>
        <v>50.71857852103475</v>
      </c>
      <c r="F28" s="148">
        <f t="shared" si="4"/>
        <v>50.940684609354584</v>
      </c>
      <c r="G28" s="154">
        <f t="shared" si="4"/>
        <v>50.222106088319826</v>
      </c>
    </row>
    <row r="29" spans="1:7" s="8" customFormat="1" ht="17.850000000000001" customHeight="1" x14ac:dyDescent="0.2">
      <c r="A29" s="267" t="s">
        <v>635</v>
      </c>
      <c r="B29" s="161" t="s">
        <v>22</v>
      </c>
      <c r="C29" s="138" t="s">
        <v>22</v>
      </c>
      <c r="D29" s="136" t="s">
        <v>22</v>
      </c>
      <c r="E29" s="115" t="s">
        <v>22</v>
      </c>
      <c r="F29" s="136" t="s">
        <v>22</v>
      </c>
      <c r="G29" s="162" t="s">
        <v>22</v>
      </c>
    </row>
    <row r="30" spans="1:7" s="30" customFormat="1" ht="25.5" customHeight="1" x14ac:dyDescent="0.2">
      <c r="A30" s="266"/>
      <c r="B30" s="403" t="s">
        <v>79</v>
      </c>
      <c r="C30" s="403"/>
      <c r="D30" s="403"/>
      <c r="E30" s="403"/>
      <c r="F30" s="403"/>
      <c r="G30" s="403"/>
    </row>
    <row r="31" spans="1:7" s="8" customFormat="1" ht="17.850000000000001" customHeight="1" x14ac:dyDescent="0.2">
      <c r="A31" s="20" t="s">
        <v>3</v>
      </c>
      <c r="B31" s="158">
        <v>52.44</v>
      </c>
      <c r="C31" s="159">
        <v>49.81</v>
      </c>
      <c r="D31" s="160">
        <v>56.09</v>
      </c>
      <c r="E31" s="148">
        <f>B31/$B$4*100</f>
        <v>68.513195714658991</v>
      </c>
      <c r="F31" s="148">
        <f t="shared" ref="F31:G37" si="6">C31/$B$4*100</f>
        <v>65.07708387771099</v>
      </c>
      <c r="G31" s="154">
        <f t="shared" si="6"/>
        <v>73.281944081525992</v>
      </c>
    </row>
    <row r="32" spans="1:7" s="8" customFormat="1" ht="17.850000000000001" customHeight="1" x14ac:dyDescent="0.2">
      <c r="A32" s="20" t="s">
        <v>4</v>
      </c>
      <c r="B32" s="158">
        <v>59.25</v>
      </c>
      <c r="C32" s="159">
        <v>60.56</v>
      </c>
      <c r="D32" s="160">
        <v>57.17</v>
      </c>
      <c r="E32" s="148">
        <f t="shared" ref="E32:E37" si="7">B32/$B$4*100</f>
        <v>77.410504311471115</v>
      </c>
      <c r="F32" s="148">
        <f t="shared" si="6"/>
        <v>79.122027697935721</v>
      </c>
      <c r="G32" s="154">
        <f t="shared" si="6"/>
        <v>74.692970995557872</v>
      </c>
    </row>
    <row r="33" spans="1:7" s="8" customFormat="1" ht="17.850000000000001" customHeight="1" x14ac:dyDescent="0.2">
      <c r="A33" s="20" t="s">
        <v>5</v>
      </c>
      <c r="B33" s="158">
        <v>67.03</v>
      </c>
      <c r="C33" s="159">
        <v>67.33</v>
      </c>
      <c r="D33" s="160">
        <v>66.739999999999995</v>
      </c>
      <c r="E33" s="148">
        <f t="shared" si="7"/>
        <v>87.575124118108178</v>
      </c>
      <c r="F33" s="148">
        <f t="shared" si="6"/>
        <v>87.967076038672573</v>
      </c>
      <c r="G33" s="154">
        <f t="shared" si="6"/>
        <v>87.196237261562572</v>
      </c>
    </row>
    <row r="34" spans="1:7" s="8" customFormat="1" ht="17.850000000000001" customHeight="1" x14ac:dyDescent="0.2">
      <c r="A34" s="20" t="s">
        <v>6</v>
      </c>
      <c r="B34" s="158">
        <v>74.41</v>
      </c>
      <c r="C34" s="159">
        <v>80.47</v>
      </c>
      <c r="D34" s="160">
        <v>69.069999999999993</v>
      </c>
      <c r="E34" s="148">
        <f t="shared" si="7"/>
        <v>97.217141363992681</v>
      </c>
      <c r="F34" s="148">
        <f t="shared" si="6"/>
        <v>105.13457015939377</v>
      </c>
      <c r="G34" s="154">
        <f t="shared" si="6"/>
        <v>90.24039717794615</v>
      </c>
    </row>
    <row r="35" spans="1:7" s="8" customFormat="1" ht="17.850000000000001" customHeight="1" x14ac:dyDescent="0.2">
      <c r="A35" s="20" t="s">
        <v>7</v>
      </c>
      <c r="B35" s="158">
        <v>80.11</v>
      </c>
      <c r="C35" s="159">
        <v>92.13</v>
      </c>
      <c r="D35" s="160">
        <v>70.52</v>
      </c>
      <c r="E35" s="148">
        <f t="shared" si="7"/>
        <v>104.66422785471647</v>
      </c>
      <c r="F35" s="148">
        <f t="shared" si="6"/>
        <v>120.36843480533052</v>
      </c>
      <c r="G35" s="154">
        <f t="shared" si="6"/>
        <v>92.13483146067415</v>
      </c>
    </row>
    <row r="36" spans="1:7" s="8" customFormat="1" ht="17.850000000000001" customHeight="1" x14ac:dyDescent="0.2">
      <c r="A36" s="20" t="s">
        <v>8</v>
      </c>
      <c r="B36" s="158">
        <v>89.46</v>
      </c>
      <c r="C36" s="159">
        <v>99.9</v>
      </c>
      <c r="D36" s="160">
        <v>78.56</v>
      </c>
      <c r="E36" s="148">
        <f t="shared" si="7"/>
        <v>116.88006271230726</v>
      </c>
      <c r="F36" s="148">
        <f t="shared" si="6"/>
        <v>130.5199895479488</v>
      </c>
      <c r="G36" s="154">
        <f t="shared" si="6"/>
        <v>102.63914293180036</v>
      </c>
    </row>
    <row r="37" spans="1:7" s="8" customFormat="1" ht="17.850000000000001" customHeight="1" x14ac:dyDescent="0.2">
      <c r="A37" s="20" t="s">
        <v>9</v>
      </c>
      <c r="B37" s="158">
        <v>101.17</v>
      </c>
      <c r="C37" s="159">
        <v>116.05</v>
      </c>
      <c r="D37" s="160">
        <v>83.64</v>
      </c>
      <c r="E37" s="148">
        <f t="shared" si="7"/>
        <v>132.17925267833812</v>
      </c>
      <c r="F37" s="148">
        <f t="shared" si="6"/>
        <v>151.62006793833288</v>
      </c>
      <c r="G37" s="154">
        <f t="shared" si="6"/>
        <v>109.27619545335772</v>
      </c>
    </row>
    <row r="38" spans="1:7" s="32" customFormat="1" ht="15.75" customHeight="1" thickBot="1" x14ac:dyDescent="0.25">
      <c r="A38" s="407" t="s">
        <v>116</v>
      </c>
      <c r="B38" s="407"/>
      <c r="C38" s="407"/>
      <c r="D38" s="407"/>
      <c r="E38" s="407"/>
      <c r="F38" s="407"/>
      <c r="G38" s="407"/>
    </row>
    <row r="39" spans="1:7" s="8" customFormat="1" ht="41.25" customHeight="1" thickTop="1" x14ac:dyDescent="0.2">
      <c r="A39" s="400"/>
      <c r="B39" s="389" t="s">
        <v>114</v>
      </c>
      <c r="C39" s="390"/>
      <c r="D39" s="392"/>
      <c r="E39" s="391" t="s">
        <v>115</v>
      </c>
      <c r="F39" s="390"/>
      <c r="G39" s="390"/>
    </row>
    <row r="40" spans="1:7" s="8" customFormat="1" ht="17.100000000000001" customHeight="1" thickBot="1" x14ac:dyDescent="0.25">
      <c r="A40" s="409"/>
      <c r="B40" s="298" t="s">
        <v>105</v>
      </c>
      <c r="C40" s="285" t="s">
        <v>49</v>
      </c>
      <c r="D40" s="286" t="s">
        <v>50</v>
      </c>
      <c r="E40" s="245" t="s">
        <v>105</v>
      </c>
      <c r="F40" s="208" t="s">
        <v>49</v>
      </c>
      <c r="G40" s="208" t="s">
        <v>50</v>
      </c>
    </row>
    <row r="41" spans="1:7" s="8" customFormat="1" ht="25.5" customHeight="1" thickTop="1" x14ac:dyDescent="0.2">
      <c r="A41" s="51"/>
      <c r="B41" s="403" t="s">
        <v>118</v>
      </c>
      <c r="C41" s="403"/>
      <c r="D41" s="403"/>
      <c r="E41" s="403"/>
      <c r="F41" s="403"/>
      <c r="G41" s="403"/>
    </row>
    <row r="42" spans="1:7" s="8" customFormat="1" ht="17.850000000000001" customHeight="1" x14ac:dyDescent="0.2">
      <c r="A42" s="20" t="s">
        <v>265</v>
      </c>
      <c r="B42" s="158"/>
      <c r="C42" s="125"/>
      <c r="D42" s="167"/>
      <c r="E42" s="138"/>
      <c r="F42" s="124"/>
      <c r="G42" s="152"/>
    </row>
    <row r="43" spans="1:7" s="8" customFormat="1" ht="17.850000000000001" customHeight="1" x14ac:dyDescent="0.2">
      <c r="A43" s="214" t="s">
        <v>258</v>
      </c>
      <c r="B43" s="158"/>
      <c r="C43" s="125"/>
      <c r="D43" s="167"/>
      <c r="E43" s="138"/>
      <c r="F43" s="124"/>
      <c r="G43" s="152"/>
    </row>
    <row r="44" spans="1:7" s="8" customFormat="1" ht="17.850000000000001" customHeight="1" x14ac:dyDescent="0.2">
      <c r="A44" s="214" t="s">
        <v>259</v>
      </c>
      <c r="B44" s="158">
        <v>60.47</v>
      </c>
      <c r="C44" s="159">
        <v>63.92</v>
      </c>
      <c r="D44" s="160">
        <v>51.72</v>
      </c>
      <c r="E44" s="148">
        <f>B44/$B$4*100</f>
        <v>79.004442121766388</v>
      </c>
      <c r="F44" s="148">
        <f t="shared" ref="F44:G59" si="8">C44/$B$4*100</f>
        <v>83.511889208257116</v>
      </c>
      <c r="G44" s="154">
        <f t="shared" si="8"/>
        <v>67.572511105304415</v>
      </c>
    </row>
    <row r="45" spans="1:7" s="8" customFormat="1" ht="17.850000000000001" customHeight="1" x14ac:dyDescent="0.2">
      <c r="A45" s="214" t="s">
        <v>260</v>
      </c>
      <c r="B45" s="158">
        <v>77.739999999999995</v>
      </c>
      <c r="C45" s="159">
        <v>84.4</v>
      </c>
      <c r="D45" s="160">
        <v>66.56</v>
      </c>
      <c r="E45" s="148">
        <f t="shared" ref="E45:G77" si="9">B45/$B$4*100</f>
        <v>101.56780768225764</v>
      </c>
      <c r="F45" s="148">
        <f t="shared" si="8"/>
        <v>110.26914031878756</v>
      </c>
      <c r="G45" s="154">
        <f t="shared" si="8"/>
        <v>86.961066109223921</v>
      </c>
    </row>
    <row r="46" spans="1:7" s="8" customFormat="1" ht="17.850000000000001" customHeight="1" x14ac:dyDescent="0.2">
      <c r="A46" s="214" t="s">
        <v>263</v>
      </c>
      <c r="B46" s="158"/>
      <c r="C46" s="138"/>
      <c r="D46" s="136"/>
      <c r="E46" s="148"/>
      <c r="F46" s="148"/>
      <c r="G46" s="154"/>
    </row>
    <row r="47" spans="1:7" s="8" customFormat="1" ht="17.850000000000001" customHeight="1" x14ac:dyDescent="0.2">
      <c r="A47" s="214" t="s">
        <v>261</v>
      </c>
      <c r="B47" s="158">
        <v>107.43</v>
      </c>
      <c r="C47" s="159">
        <v>118.81</v>
      </c>
      <c r="D47" s="160">
        <v>75.69</v>
      </c>
      <c r="E47" s="148">
        <f t="shared" si="9"/>
        <v>140.35798275411548</v>
      </c>
      <c r="F47" s="148">
        <f t="shared" si="8"/>
        <v>155.22602560752549</v>
      </c>
      <c r="G47" s="154">
        <f t="shared" si="8"/>
        <v>98.889469558400819</v>
      </c>
    </row>
    <row r="48" spans="1:7" s="8" customFormat="1" ht="17.850000000000001" customHeight="1" x14ac:dyDescent="0.2">
      <c r="A48" s="214" t="s">
        <v>266</v>
      </c>
      <c r="B48" s="158">
        <v>73.41</v>
      </c>
      <c r="C48" s="159">
        <v>79.569999999999993</v>
      </c>
      <c r="D48" s="160">
        <v>63.69</v>
      </c>
      <c r="E48" s="148">
        <f t="shared" si="9"/>
        <v>95.910634962111303</v>
      </c>
      <c r="F48" s="148">
        <f t="shared" si="8"/>
        <v>103.95871439770052</v>
      </c>
      <c r="G48" s="154">
        <f t="shared" si="8"/>
        <v>83.21139273582439</v>
      </c>
    </row>
    <row r="49" spans="1:7" s="8" customFormat="1" ht="17.850000000000001" customHeight="1" x14ac:dyDescent="0.2">
      <c r="A49" s="214" t="s">
        <v>264</v>
      </c>
      <c r="B49" s="158"/>
      <c r="C49" s="138"/>
      <c r="D49" s="136"/>
      <c r="E49" s="148"/>
      <c r="F49" s="148"/>
      <c r="G49" s="154"/>
    </row>
    <row r="50" spans="1:7" s="8" customFormat="1" ht="17.850000000000001" customHeight="1" x14ac:dyDescent="0.2">
      <c r="A50" s="215" t="s">
        <v>267</v>
      </c>
      <c r="B50" s="158">
        <v>89.54</v>
      </c>
      <c r="C50" s="159">
        <v>92.76</v>
      </c>
      <c r="D50" s="160">
        <v>83.89</v>
      </c>
      <c r="E50" s="148">
        <f t="shared" si="9"/>
        <v>116.98458322445779</v>
      </c>
      <c r="F50" s="148">
        <f t="shared" si="8"/>
        <v>121.1915338385158</v>
      </c>
      <c r="G50" s="154">
        <f t="shared" si="8"/>
        <v>109.60282205382805</v>
      </c>
    </row>
    <row r="51" spans="1:7" s="8" customFormat="1" ht="17.850000000000001" customHeight="1" x14ac:dyDescent="0.2">
      <c r="A51" s="214" t="s">
        <v>262</v>
      </c>
      <c r="B51" s="158"/>
      <c r="C51" s="138"/>
      <c r="D51" s="136"/>
      <c r="E51" s="148"/>
      <c r="F51" s="148"/>
      <c r="G51" s="154"/>
    </row>
    <row r="52" spans="1:7" s="8" customFormat="1" ht="17.850000000000001" customHeight="1" x14ac:dyDescent="0.2">
      <c r="A52" s="214" t="s">
        <v>268</v>
      </c>
      <c r="B52" s="158">
        <v>60.81</v>
      </c>
      <c r="C52" s="159">
        <v>63.15</v>
      </c>
      <c r="D52" s="160">
        <v>57.02</v>
      </c>
      <c r="E52" s="148">
        <f t="shared" si="9"/>
        <v>79.448654298406069</v>
      </c>
      <c r="F52" s="148">
        <f t="shared" si="8"/>
        <v>82.505879278808465</v>
      </c>
      <c r="G52" s="154">
        <f t="shared" si="8"/>
        <v>74.496995035275674</v>
      </c>
    </row>
    <row r="53" spans="1:7" s="8" customFormat="1" ht="17.850000000000001" customHeight="1" x14ac:dyDescent="0.2">
      <c r="A53" s="214" t="s">
        <v>222</v>
      </c>
      <c r="B53" s="158">
        <v>61.89</v>
      </c>
      <c r="C53" s="159">
        <v>62.53</v>
      </c>
      <c r="D53" s="160">
        <v>59.08</v>
      </c>
      <c r="E53" s="148">
        <f t="shared" si="9"/>
        <v>80.859681212437934</v>
      </c>
      <c r="F53" s="148">
        <f t="shared" si="8"/>
        <v>81.69584530964201</v>
      </c>
      <c r="G53" s="154">
        <f t="shared" si="8"/>
        <v>77.188398223151296</v>
      </c>
    </row>
    <row r="54" spans="1:7" s="8" customFormat="1" ht="17.850000000000001" customHeight="1" x14ac:dyDescent="0.2">
      <c r="A54" s="214" t="s">
        <v>221</v>
      </c>
      <c r="B54" s="158"/>
      <c r="C54" s="138"/>
      <c r="D54" s="136"/>
      <c r="E54" s="148"/>
      <c r="F54" s="148"/>
      <c r="G54" s="154"/>
    </row>
    <row r="55" spans="1:7" s="8" customFormat="1" ht="17.850000000000001" customHeight="1" x14ac:dyDescent="0.2">
      <c r="A55" s="214" t="s">
        <v>269</v>
      </c>
      <c r="B55" s="158"/>
      <c r="C55" s="138"/>
      <c r="D55" s="136"/>
      <c r="E55" s="148"/>
      <c r="F55" s="148"/>
      <c r="G55" s="154"/>
    </row>
    <row r="56" spans="1:7" s="8" customFormat="1" ht="17.850000000000001" customHeight="1" x14ac:dyDescent="0.2">
      <c r="A56" s="214" t="s">
        <v>270</v>
      </c>
      <c r="B56" s="158">
        <v>73.239999999999995</v>
      </c>
      <c r="C56" s="159">
        <v>79.290000000000006</v>
      </c>
      <c r="D56" s="160">
        <v>67.55</v>
      </c>
      <c r="E56" s="148">
        <f t="shared" si="9"/>
        <v>95.688528873791469</v>
      </c>
      <c r="F56" s="148">
        <f t="shared" si="8"/>
        <v>103.59289260517377</v>
      </c>
      <c r="G56" s="154">
        <f t="shared" si="8"/>
        <v>88.254507447086482</v>
      </c>
    </row>
    <row r="57" spans="1:7" s="8" customFormat="1" ht="17.850000000000001" customHeight="1" x14ac:dyDescent="0.2">
      <c r="A57" s="214" t="s">
        <v>271</v>
      </c>
      <c r="B57" s="158"/>
      <c r="C57" s="138"/>
      <c r="D57" s="136"/>
      <c r="E57" s="148"/>
      <c r="F57" s="148"/>
      <c r="G57" s="154"/>
    </row>
    <row r="58" spans="1:7" s="8" customFormat="1" ht="17.850000000000001" customHeight="1" x14ac:dyDescent="0.2">
      <c r="A58" s="214" t="s">
        <v>272</v>
      </c>
      <c r="B58" s="158"/>
      <c r="C58" s="138"/>
      <c r="D58" s="136"/>
      <c r="E58" s="148"/>
      <c r="F58" s="148"/>
      <c r="G58" s="154"/>
    </row>
    <row r="59" spans="1:7" s="8" customFormat="1" ht="17.850000000000001" customHeight="1" x14ac:dyDescent="0.2">
      <c r="A59" s="214" t="s">
        <v>273</v>
      </c>
      <c r="B59" s="158">
        <v>88.69</v>
      </c>
      <c r="C59" s="159">
        <v>91.69</v>
      </c>
      <c r="D59" s="160">
        <v>80.94</v>
      </c>
      <c r="E59" s="148">
        <f t="shared" si="9"/>
        <v>115.87405278285863</v>
      </c>
      <c r="F59" s="148">
        <f t="shared" si="8"/>
        <v>119.79357198850273</v>
      </c>
      <c r="G59" s="154">
        <f t="shared" si="8"/>
        <v>105.74862816827802</v>
      </c>
    </row>
    <row r="60" spans="1:7" s="8" customFormat="1" ht="17.850000000000001" customHeight="1" x14ac:dyDescent="0.2">
      <c r="A60" s="214" t="s">
        <v>274</v>
      </c>
      <c r="B60" s="158"/>
      <c r="C60" s="138"/>
      <c r="D60" s="136"/>
      <c r="E60" s="148"/>
      <c r="F60" s="148"/>
      <c r="G60" s="154"/>
    </row>
    <row r="61" spans="1:7" s="8" customFormat="1" ht="17.850000000000001" customHeight="1" x14ac:dyDescent="0.2">
      <c r="A61" s="214" t="s">
        <v>275</v>
      </c>
      <c r="B61" s="158">
        <v>49.08</v>
      </c>
      <c r="C61" s="159">
        <v>57.31</v>
      </c>
      <c r="D61" s="160">
        <v>44.34</v>
      </c>
      <c r="E61" s="148">
        <f t="shared" si="9"/>
        <v>64.123334204337596</v>
      </c>
      <c r="F61" s="148">
        <f t="shared" si="9"/>
        <v>74.875881891821265</v>
      </c>
      <c r="G61" s="154">
        <f t="shared" si="9"/>
        <v>57.930493859419904</v>
      </c>
    </row>
    <row r="62" spans="1:7" s="8" customFormat="1" ht="17.850000000000001" customHeight="1" x14ac:dyDescent="0.2">
      <c r="A62" s="214" t="s">
        <v>276</v>
      </c>
      <c r="B62" s="158">
        <v>139.63999999999999</v>
      </c>
      <c r="C62" s="159">
        <v>156.99</v>
      </c>
      <c r="D62" s="160">
        <v>119.44</v>
      </c>
      <c r="E62" s="148">
        <f t="shared" si="9"/>
        <v>182.44055395871436</v>
      </c>
      <c r="F62" s="148">
        <f t="shared" si="9"/>
        <v>205.10844003135614</v>
      </c>
      <c r="G62" s="154">
        <f t="shared" si="9"/>
        <v>156.04912464071072</v>
      </c>
    </row>
    <row r="63" spans="1:7" s="8" customFormat="1" ht="17.850000000000001" customHeight="1" x14ac:dyDescent="0.2">
      <c r="A63" s="214" t="s">
        <v>277</v>
      </c>
      <c r="B63" s="158">
        <v>122.6</v>
      </c>
      <c r="C63" s="159">
        <v>150.9</v>
      </c>
      <c r="D63" s="160">
        <v>109.65</v>
      </c>
      <c r="E63" s="148">
        <f t="shared" si="9"/>
        <v>160.17768487065584</v>
      </c>
      <c r="F63" s="148">
        <f t="shared" si="9"/>
        <v>197.15181604389861</v>
      </c>
      <c r="G63" s="154">
        <f t="shared" si="9"/>
        <v>143.25842696629215</v>
      </c>
    </row>
    <row r="64" spans="1:7" s="8" customFormat="1" ht="17.850000000000001" customHeight="1" x14ac:dyDescent="0.2">
      <c r="A64" s="214" t="s">
        <v>278</v>
      </c>
      <c r="B64" s="158">
        <v>63.12</v>
      </c>
      <c r="C64" s="159">
        <v>66.86</v>
      </c>
      <c r="D64" s="160">
        <v>57.86</v>
      </c>
      <c r="E64" s="148">
        <f t="shared" si="9"/>
        <v>82.466684086752025</v>
      </c>
      <c r="F64" s="148">
        <f t="shared" si="9"/>
        <v>87.353018029788345</v>
      </c>
      <c r="G64" s="154">
        <f t="shared" si="9"/>
        <v>75.594460412856009</v>
      </c>
    </row>
    <row r="65" spans="1:7" s="8" customFormat="1" ht="17.850000000000001" customHeight="1" x14ac:dyDescent="0.2">
      <c r="A65" s="214" t="s">
        <v>279</v>
      </c>
      <c r="B65" s="158"/>
      <c r="C65" s="138"/>
      <c r="D65" s="136"/>
      <c r="E65" s="148"/>
      <c r="F65" s="148"/>
      <c r="G65" s="154"/>
    </row>
    <row r="66" spans="1:7" s="8" customFormat="1" ht="17.850000000000001" customHeight="1" x14ac:dyDescent="0.2">
      <c r="A66" s="214" t="s">
        <v>280</v>
      </c>
      <c r="B66" s="158">
        <v>102.91</v>
      </c>
      <c r="C66" s="159">
        <v>118.46</v>
      </c>
      <c r="D66" s="160">
        <v>89.3</v>
      </c>
      <c r="E66" s="148">
        <f t="shared" si="9"/>
        <v>134.45257381761169</v>
      </c>
      <c r="F66" s="148">
        <f t="shared" si="9"/>
        <v>154.76874836686699</v>
      </c>
      <c r="G66" s="154">
        <f t="shared" si="9"/>
        <v>116.67102168800625</v>
      </c>
    </row>
    <row r="67" spans="1:7" s="8" customFormat="1" ht="17.850000000000001" customHeight="1" x14ac:dyDescent="0.2">
      <c r="A67" s="214" t="s">
        <v>282</v>
      </c>
      <c r="B67" s="158"/>
      <c r="C67" s="138"/>
      <c r="D67" s="136"/>
      <c r="E67" s="148"/>
      <c r="F67" s="148"/>
      <c r="G67" s="154"/>
    </row>
    <row r="68" spans="1:7" s="8" customFormat="1" ht="17.850000000000001" customHeight="1" x14ac:dyDescent="0.2">
      <c r="A68" s="214" t="s">
        <v>283</v>
      </c>
      <c r="B68" s="158"/>
      <c r="C68" s="138"/>
      <c r="D68" s="136"/>
      <c r="E68" s="148"/>
      <c r="F68" s="148"/>
      <c r="G68" s="154"/>
    </row>
    <row r="69" spans="1:7" s="8" customFormat="1" ht="17.850000000000001" customHeight="1" x14ac:dyDescent="0.2">
      <c r="A69" s="214" t="s">
        <v>281</v>
      </c>
      <c r="B69" s="158">
        <v>65.23</v>
      </c>
      <c r="C69" s="159">
        <v>67.69</v>
      </c>
      <c r="D69" s="160">
        <v>62</v>
      </c>
      <c r="E69" s="148">
        <f t="shared" si="9"/>
        <v>85.223412594721708</v>
      </c>
      <c r="F69" s="148">
        <f t="shared" si="9"/>
        <v>88.437418343349876</v>
      </c>
      <c r="G69" s="154">
        <f t="shared" si="9"/>
        <v>81.003396916644888</v>
      </c>
    </row>
    <row r="70" spans="1:7" s="8" customFormat="1" ht="17.850000000000001" customHeight="1" x14ac:dyDescent="0.2">
      <c r="A70" s="215" t="s">
        <v>284</v>
      </c>
      <c r="B70" s="158"/>
      <c r="C70" s="138"/>
      <c r="D70" s="136"/>
      <c r="E70" s="148"/>
      <c r="F70" s="148"/>
      <c r="G70" s="154"/>
    </row>
    <row r="71" spans="1:7" s="8" customFormat="1" ht="17.850000000000001" customHeight="1" x14ac:dyDescent="0.2">
      <c r="A71" s="215" t="s">
        <v>285</v>
      </c>
      <c r="B71" s="158">
        <v>103.15</v>
      </c>
      <c r="C71" s="159">
        <v>109.49</v>
      </c>
      <c r="D71" s="160">
        <v>99.96</v>
      </c>
      <c r="E71" s="148">
        <f t="shared" si="9"/>
        <v>134.76613535406324</v>
      </c>
      <c r="F71" s="148">
        <f t="shared" si="9"/>
        <v>143.04938594199109</v>
      </c>
      <c r="G71" s="154">
        <f t="shared" si="9"/>
        <v>130.59837993206165</v>
      </c>
    </row>
    <row r="72" spans="1:7" s="8" customFormat="1" ht="17.850000000000001" customHeight="1" x14ac:dyDescent="0.2">
      <c r="A72" s="214" t="s">
        <v>286</v>
      </c>
      <c r="B72" s="158">
        <v>70.569999999999993</v>
      </c>
      <c r="C72" s="159">
        <v>70.62</v>
      </c>
      <c r="D72" s="160">
        <v>70.540000000000006</v>
      </c>
      <c r="E72" s="148">
        <f t="shared" si="9"/>
        <v>92.200156780768211</v>
      </c>
      <c r="F72" s="148">
        <f t="shared" si="9"/>
        <v>92.2654821008623</v>
      </c>
      <c r="G72" s="154">
        <f t="shared" si="9"/>
        <v>92.160961588711785</v>
      </c>
    </row>
    <row r="73" spans="1:7" s="8" customFormat="1" ht="17.850000000000001" customHeight="1" x14ac:dyDescent="0.2">
      <c r="A73" s="214" t="s">
        <v>287</v>
      </c>
      <c r="B73" s="158"/>
      <c r="C73" s="138"/>
      <c r="D73" s="136"/>
      <c r="E73" s="148"/>
      <c r="F73" s="148"/>
      <c r="G73" s="154"/>
    </row>
    <row r="74" spans="1:7" s="8" customFormat="1" ht="17.850000000000001" customHeight="1" x14ac:dyDescent="0.2">
      <c r="A74" s="214" t="s">
        <v>288</v>
      </c>
      <c r="B74" s="158">
        <v>58.72</v>
      </c>
      <c r="C74" s="159">
        <v>65.78</v>
      </c>
      <c r="D74" s="160">
        <v>56.96</v>
      </c>
      <c r="E74" s="148">
        <f t="shared" si="9"/>
        <v>76.718055918473993</v>
      </c>
      <c r="F74" s="148">
        <f t="shared" si="9"/>
        <v>85.941991115756466</v>
      </c>
      <c r="G74" s="154">
        <f t="shared" si="9"/>
        <v>74.418604651162795</v>
      </c>
    </row>
    <row r="75" spans="1:7" s="8" customFormat="1" ht="17.850000000000001" customHeight="1" x14ac:dyDescent="0.2">
      <c r="A75" s="214" t="s">
        <v>289</v>
      </c>
      <c r="B75" s="158"/>
      <c r="C75" s="138"/>
      <c r="D75" s="136"/>
      <c r="E75" s="148"/>
      <c r="F75" s="148"/>
      <c r="G75" s="154"/>
    </row>
    <row r="76" spans="1:7" s="8" customFormat="1" ht="17.850000000000001" customHeight="1" x14ac:dyDescent="0.2">
      <c r="A76" s="214" t="s">
        <v>290</v>
      </c>
      <c r="B76" s="158">
        <v>87.49</v>
      </c>
      <c r="C76" s="159">
        <v>112.51</v>
      </c>
      <c r="D76" s="160">
        <v>68.400000000000006</v>
      </c>
      <c r="E76" s="148">
        <f t="shared" si="9"/>
        <v>114.30624510060096</v>
      </c>
      <c r="F76" s="148">
        <f t="shared" si="9"/>
        <v>146.99503527567285</v>
      </c>
      <c r="G76" s="154">
        <f t="shared" si="9"/>
        <v>89.365037888685649</v>
      </c>
    </row>
    <row r="77" spans="1:7" s="8" customFormat="1" ht="17.850000000000001" customHeight="1" x14ac:dyDescent="0.2">
      <c r="A77" s="214" t="s">
        <v>291</v>
      </c>
      <c r="B77" s="158">
        <v>70.040000000000006</v>
      </c>
      <c r="C77" s="159">
        <v>71.430000000000007</v>
      </c>
      <c r="D77" s="160">
        <v>68.459999999999994</v>
      </c>
      <c r="E77" s="148">
        <f t="shared" si="9"/>
        <v>91.507708387771103</v>
      </c>
      <c r="F77" s="148">
        <f t="shared" si="9"/>
        <v>93.32375228638621</v>
      </c>
      <c r="G77" s="154">
        <f t="shared" si="9"/>
        <v>89.443428272798513</v>
      </c>
    </row>
    <row r="79" spans="1:7" s="32" customFormat="1" ht="15.75" customHeight="1" thickBot="1" x14ac:dyDescent="0.25">
      <c r="A79" s="407" t="s">
        <v>116</v>
      </c>
      <c r="B79" s="407"/>
      <c r="C79" s="407"/>
      <c r="D79" s="407"/>
      <c r="E79" s="407"/>
      <c r="F79" s="407"/>
      <c r="G79" s="407"/>
    </row>
    <row r="80" spans="1:7" s="8" customFormat="1" ht="41.25" customHeight="1" thickTop="1" x14ac:dyDescent="0.2">
      <c r="A80" s="400"/>
      <c r="B80" s="389" t="s">
        <v>114</v>
      </c>
      <c r="C80" s="390"/>
      <c r="D80" s="392"/>
      <c r="E80" s="391" t="s">
        <v>115</v>
      </c>
      <c r="F80" s="390"/>
      <c r="G80" s="390"/>
    </row>
    <row r="81" spans="1:7" s="8" customFormat="1" ht="17.100000000000001" customHeight="1" thickBot="1" x14ac:dyDescent="0.25">
      <c r="A81" s="409"/>
      <c r="B81" s="298" t="s">
        <v>105</v>
      </c>
      <c r="C81" s="285" t="s">
        <v>49</v>
      </c>
      <c r="D81" s="286" t="s">
        <v>50</v>
      </c>
      <c r="E81" s="245" t="s">
        <v>105</v>
      </c>
      <c r="F81" s="208" t="s">
        <v>49</v>
      </c>
      <c r="G81" s="208" t="s">
        <v>50</v>
      </c>
    </row>
    <row r="82" spans="1:7" s="8" customFormat="1" ht="25.5" customHeight="1" thickTop="1" x14ac:dyDescent="0.2">
      <c r="A82" s="51"/>
      <c r="B82" s="403" t="s">
        <v>117</v>
      </c>
      <c r="C82" s="403"/>
      <c r="D82" s="403"/>
      <c r="E82" s="403"/>
      <c r="F82" s="403"/>
      <c r="G82" s="403"/>
    </row>
    <row r="83" spans="1:7" s="8" customFormat="1" ht="24.6" customHeight="1" x14ac:dyDescent="0.2">
      <c r="A83" s="212" t="s">
        <v>233</v>
      </c>
      <c r="B83" s="158">
        <v>65.62</v>
      </c>
      <c r="C83" s="159">
        <v>71.11</v>
      </c>
      <c r="D83" s="160">
        <v>60.02</v>
      </c>
      <c r="E83" s="148">
        <f>B83/$B$4*100</f>
        <v>85.73295009145545</v>
      </c>
      <c r="F83" s="148">
        <f t="shared" ref="F83:G98" si="10">C83/$B$4*100</f>
        <v>92.90567023778415</v>
      </c>
      <c r="G83" s="154">
        <f t="shared" si="10"/>
        <v>78.416514240919781</v>
      </c>
    </row>
    <row r="84" spans="1:7" s="8" customFormat="1" ht="24.6" customHeight="1" x14ac:dyDescent="0.2">
      <c r="A84" s="212" t="s">
        <v>234</v>
      </c>
      <c r="B84" s="158">
        <v>62.85</v>
      </c>
      <c r="C84" s="159">
        <v>66.03</v>
      </c>
      <c r="D84" s="160">
        <v>59.94</v>
      </c>
      <c r="E84" s="148">
        <f t="shared" ref="E84:G107" si="11">B84/$B$4*100</f>
        <v>82.113927358244055</v>
      </c>
      <c r="F84" s="148">
        <f t="shared" si="10"/>
        <v>86.2686177162268</v>
      </c>
      <c r="G84" s="154">
        <f t="shared" si="10"/>
        <v>78.311993728769252</v>
      </c>
    </row>
    <row r="85" spans="1:7" s="8" customFormat="1" ht="24.6" customHeight="1" x14ac:dyDescent="0.2">
      <c r="A85" s="212" t="s">
        <v>235</v>
      </c>
      <c r="B85" s="158">
        <v>75.650000000000006</v>
      </c>
      <c r="C85" s="159">
        <v>83.46</v>
      </c>
      <c r="D85" s="160">
        <v>67.290000000000006</v>
      </c>
      <c r="E85" s="148">
        <f t="shared" si="11"/>
        <v>98.837209302325576</v>
      </c>
      <c r="F85" s="148">
        <f t="shared" si="10"/>
        <v>109.04102430101905</v>
      </c>
      <c r="G85" s="154">
        <f t="shared" si="10"/>
        <v>87.91481578259733</v>
      </c>
    </row>
    <row r="86" spans="1:7" s="8" customFormat="1" ht="24.6" customHeight="1" x14ac:dyDescent="0.2">
      <c r="A86" s="212" t="s">
        <v>236</v>
      </c>
      <c r="B86" s="158">
        <v>90.71</v>
      </c>
      <c r="C86" s="159">
        <v>108.72</v>
      </c>
      <c r="D86" s="160">
        <v>69.8</v>
      </c>
      <c r="E86" s="148">
        <f t="shared" si="11"/>
        <v>118.51319571465899</v>
      </c>
      <c r="F86" s="148">
        <f t="shared" si="10"/>
        <v>142.04337601254244</v>
      </c>
      <c r="G86" s="154">
        <f t="shared" si="10"/>
        <v>91.194146851319559</v>
      </c>
    </row>
    <row r="87" spans="1:7" s="8" customFormat="1" ht="24.6" customHeight="1" x14ac:dyDescent="0.2">
      <c r="A87" s="212" t="s">
        <v>237</v>
      </c>
      <c r="B87" s="158">
        <v>62.21</v>
      </c>
      <c r="C87" s="159">
        <v>62.93</v>
      </c>
      <c r="D87" s="160">
        <v>61.39</v>
      </c>
      <c r="E87" s="148">
        <f t="shared" si="11"/>
        <v>81.277763261039965</v>
      </c>
      <c r="F87" s="148">
        <f t="shared" si="10"/>
        <v>82.218447870394556</v>
      </c>
      <c r="G87" s="154">
        <f t="shared" si="10"/>
        <v>80.206428011497252</v>
      </c>
    </row>
    <row r="88" spans="1:7" s="8" customFormat="1" ht="24.6" customHeight="1" x14ac:dyDescent="0.2">
      <c r="A88" s="212" t="s">
        <v>238</v>
      </c>
      <c r="B88" s="158">
        <v>65.39</v>
      </c>
      <c r="C88" s="159">
        <v>67.319999999999993</v>
      </c>
      <c r="D88" s="160">
        <v>64.040000000000006</v>
      </c>
      <c r="E88" s="148">
        <f t="shared" si="11"/>
        <v>85.432453619022724</v>
      </c>
      <c r="F88" s="148">
        <f t="shared" si="10"/>
        <v>87.954010974653755</v>
      </c>
      <c r="G88" s="154">
        <f t="shared" si="10"/>
        <v>83.668669976482889</v>
      </c>
    </row>
    <row r="89" spans="1:7" s="8" customFormat="1" ht="24.6" customHeight="1" x14ac:dyDescent="0.2">
      <c r="A89" s="212" t="s">
        <v>239</v>
      </c>
      <c r="B89" s="158">
        <v>69.78</v>
      </c>
      <c r="C89" s="159">
        <v>78.41</v>
      </c>
      <c r="D89" s="160">
        <v>60.42</v>
      </c>
      <c r="E89" s="148">
        <f t="shared" si="11"/>
        <v>91.168016723281937</v>
      </c>
      <c r="F89" s="148">
        <f t="shared" si="10"/>
        <v>102.44316697151814</v>
      </c>
      <c r="G89" s="154">
        <f t="shared" si="10"/>
        <v>78.939116801672327</v>
      </c>
    </row>
    <row r="90" spans="1:7" s="8" customFormat="1" ht="24.6" customHeight="1" x14ac:dyDescent="0.2">
      <c r="A90" s="212" t="s">
        <v>240</v>
      </c>
      <c r="B90" s="158">
        <v>63.21</v>
      </c>
      <c r="C90" s="159">
        <v>64.33</v>
      </c>
      <c r="D90" s="160">
        <v>62.17</v>
      </c>
      <c r="E90" s="148">
        <f t="shared" si="11"/>
        <v>82.584269662921344</v>
      </c>
      <c r="F90" s="148">
        <f t="shared" si="10"/>
        <v>84.047556833028466</v>
      </c>
      <c r="G90" s="154">
        <f t="shared" si="10"/>
        <v>81.225503004964722</v>
      </c>
    </row>
    <row r="91" spans="1:7" s="8" customFormat="1" ht="24.6" customHeight="1" x14ac:dyDescent="0.2">
      <c r="A91" s="212" t="s">
        <v>241</v>
      </c>
      <c r="B91" s="158">
        <v>79.86</v>
      </c>
      <c r="C91" s="159">
        <v>86.1</v>
      </c>
      <c r="D91" s="160">
        <v>72.5</v>
      </c>
      <c r="E91" s="148">
        <f t="shared" si="11"/>
        <v>104.33760125424614</v>
      </c>
      <c r="F91" s="148">
        <f t="shared" si="10"/>
        <v>112.49020120198587</v>
      </c>
      <c r="G91" s="154">
        <f t="shared" si="10"/>
        <v>94.721714136399257</v>
      </c>
    </row>
    <row r="92" spans="1:7" s="8" customFormat="1" ht="24.6" customHeight="1" x14ac:dyDescent="0.2">
      <c r="A92" s="212" t="s">
        <v>242</v>
      </c>
      <c r="B92" s="158">
        <v>58.41</v>
      </c>
      <c r="C92" s="159">
        <v>59.87</v>
      </c>
      <c r="D92" s="160">
        <v>57.08</v>
      </c>
      <c r="E92" s="148">
        <f t="shared" si="11"/>
        <v>76.313038933890766</v>
      </c>
      <c r="F92" s="148">
        <f t="shared" si="10"/>
        <v>78.22053828063757</v>
      </c>
      <c r="G92" s="154">
        <f t="shared" si="10"/>
        <v>74.575385419388553</v>
      </c>
    </row>
    <row r="93" spans="1:7" s="8" customFormat="1" ht="24.6" customHeight="1" x14ac:dyDescent="0.2">
      <c r="A93" s="212" t="s">
        <v>243</v>
      </c>
      <c r="B93" s="158">
        <v>63.76</v>
      </c>
      <c r="C93" s="159">
        <v>65.400000000000006</v>
      </c>
      <c r="D93" s="160">
        <v>62.22</v>
      </c>
      <c r="E93" s="148">
        <f t="shared" si="11"/>
        <v>83.302848183956087</v>
      </c>
      <c r="F93" s="148">
        <f t="shared" si="10"/>
        <v>85.445518683041541</v>
      </c>
      <c r="G93" s="154">
        <f t="shared" si="10"/>
        <v>81.290828325058783</v>
      </c>
    </row>
    <row r="94" spans="1:7" s="8" customFormat="1" ht="24.6" customHeight="1" x14ac:dyDescent="0.2">
      <c r="A94" s="212" t="s">
        <v>244</v>
      </c>
      <c r="B94" s="158">
        <v>63.59</v>
      </c>
      <c r="C94" s="159">
        <v>65.290000000000006</v>
      </c>
      <c r="D94" s="160">
        <v>61.88</v>
      </c>
      <c r="E94" s="148">
        <f t="shared" si="11"/>
        <v>83.080742095636268</v>
      </c>
      <c r="F94" s="148">
        <f t="shared" si="10"/>
        <v>85.301802978834601</v>
      </c>
      <c r="G94" s="154">
        <f t="shared" si="10"/>
        <v>80.84661614841913</v>
      </c>
    </row>
    <row r="95" spans="1:7" s="8" customFormat="1" ht="24.6" customHeight="1" x14ac:dyDescent="0.2">
      <c r="A95" s="212" t="s">
        <v>245</v>
      </c>
      <c r="B95" s="158">
        <v>68.989999999999995</v>
      </c>
      <c r="C95" s="159">
        <v>76.37</v>
      </c>
      <c r="D95" s="160">
        <v>61.45</v>
      </c>
      <c r="E95" s="148">
        <f t="shared" si="11"/>
        <v>90.135876665795649</v>
      </c>
      <c r="F95" s="148">
        <f t="shared" si="10"/>
        <v>99.777893911680167</v>
      </c>
      <c r="G95" s="154">
        <f t="shared" si="10"/>
        <v>80.284818395610131</v>
      </c>
    </row>
    <row r="96" spans="1:7" s="8" customFormat="1" ht="24.6" customHeight="1" x14ac:dyDescent="0.2">
      <c r="A96" s="212" t="s">
        <v>246</v>
      </c>
      <c r="B96" s="158">
        <v>65.83</v>
      </c>
      <c r="C96" s="159">
        <v>69.67</v>
      </c>
      <c r="D96" s="160">
        <v>61.88</v>
      </c>
      <c r="E96" s="148">
        <f t="shared" si="11"/>
        <v>86.007316435850527</v>
      </c>
      <c r="F96" s="148">
        <f t="shared" si="10"/>
        <v>91.024301019074997</v>
      </c>
      <c r="G96" s="154">
        <f t="shared" si="10"/>
        <v>80.84661614841913</v>
      </c>
    </row>
    <row r="97" spans="1:7" s="8" customFormat="1" ht="24.6" customHeight="1" x14ac:dyDescent="0.2">
      <c r="A97" s="212" t="s">
        <v>247</v>
      </c>
      <c r="B97" s="158">
        <v>66.83</v>
      </c>
      <c r="C97" s="159">
        <v>74.599999999999994</v>
      </c>
      <c r="D97" s="160">
        <v>57.9</v>
      </c>
      <c r="E97" s="148">
        <f t="shared" si="11"/>
        <v>87.313822837731891</v>
      </c>
      <c r="F97" s="148">
        <f t="shared" si="10"/>
        <v>97.465377580350136</v>
      </c>
      <c r="G97" s="154">
        <f t="shared" si="10"/>
        <v>75.646720668931266</v>
      </c>
    </row>
    <row r="98" spans="1:7" s="8" customFormat="1" ht="24.6" customHeight="1" x14ac:dyDescent="0.2">
      <c r="A98" s="212" t="s">
        <v>248</v>
      </c>
      <c r="B98" s="158">
        <v>62.24</v>
      </c>
      <c r="C98" s="159">
        <v>65.73</v>
      </c>
      <c r="D98" s="160">
        <v>58.64</v>
      </c>
      <c r="E98" s="148">
        <f t="shared" si="11"/>
        <v>81.316958453096404</v>
      </c>
      <c r="F98" s="148">
        <f t="shared" si="10"/>
        <v>85.876665795662404</v>
      </c>
      <c r="G98" s="154">
        <f t="shared" si="10"/>
        <v>76.613535406323479</v>
      </c>
    </row>
    <row r="99" spans="1:7" s="8" customFormat="1" ht="24.6" customHeight="1" x14ac:dyDescent="0.2">
      <c r="A99" s="212" t="s">
        <v>249</v>
      </c>
      <c r="B99" s="158">
        <v>62.96</v>
      </c>
      <c r="C99" s="159">
        <v>67.17</v>
      </c>
      <c r="D99" s="160">
        <v>58.79</v>
      </c>
      <c r="E99" s="148">
        <f t="shared" si="11"/>
        <v>82.257643062450995</v>
      </c>
      <c r="F99" s="148">
        <f t="shared" si="11"/>
        <v>87.758035014371558</v>
      </c>
      <c r="G99" s="154">
        <f t="shared" si="11"/>
        <v>76.80951136660569</v>
      </c>
    </row>
    <row r="100" spans="1:7" s="8" customFormat="1" ht="24.6" customHeight="1" x14ac:dyDescent="0.2">
      <c r="A100" s="212" t="s">
        <v>250</v>
      </c>
      <c r="B100" s="158">
        <v>63.82</v>
      </c>
      <c r="C100" s="159">
        <v>70.69</v>
      </c>
      <c r="D100" s="160">
        <v>57.38</v>
      </c>
      <c r="E100" s="148">
        <f t="shared" si="11"/>
        <v>83.381238568068966</v>
      </c>
      <c r="F100" s="148">
        <f t="shared" si="11"/>
        <v>92.356937548993983</v>
      </c>
      <c r="G100" s="154">
        <f t="shared" si="11"/>
        <v>74.967337339952962</v>
      </c>
    </row>
    <row r="101" spans="1:7" s="8" customFormat="1" ht="24.6" customHeight="1" x14ac:dyDescent="0.2">
      <c r="A101" s="212" t="s">
        <v>251</v>
      </c>
      <c r="B101" s="158">
        <v>62.22</v>
      </c>
      <c r="C101" s="159">
        <v>65.959999999999994</v>
      </c>
      <c r="D101" s="160">
        <v>58.64</v>
      </c>
      <c r="E101" s="148">
        <f t="shared" si="11"/>
        <v>81.290828325058783</v>
      </c>
      <c r="F101" s="148">
        <f t="shared" si="11"/>
        <v>86.177162268095103</v>
      </c>
      <c r="G101" s="154">
        <f t="shared" si="11"/>
        <v>76.613535406323479</v>
      </c>
    </row>
    <row r="102" spans="1:7" s="8" customFormat="1" ht="24.6" customHeight="1" x14ac:dyDescent="0.2">
      <c r="A102" s="212" t="s">
        <v>252</v>
      </c>
      <c r="B102" s="158">
        <v>60.24</v>
      </c>
      <c r="C102" s="159">
        <v>63.31</v>
      </c>
      <c r="D102" s="160">
        <v>57.05</v>
      </c>
      <c r="E102" s="148">
        <f t="shared" si="11"/>
        <v>78.703945649333676</v>
      </c>
      <c r="F102" s="148">
        <f t="shared" si="11"/>
        <v>82.71492030310948</v>
      </c>
      <c r="G102" s="154">
        <f t="shared" si="11"/>
        <v>74.536190227332099</v>
      </c>
    </row>
    <row r="103" spans="1:7" s="8" customFormat="1" ht="24.6" customHeight="1" x14ac:dyDescent="0.2">
      <c r="A103" s="212" t="s">
        <v>253</v>
      </c>
      <c r="B103" s="158">
        <v>60.08</v>
      </c>
      <c r="C103" s="159">
        <v>64.02</v>
      </c>
      <c r="D103" s="160">
        <v>55.78</v>
      </c>
      <c r="E103" s="148">
        <f t="shared" si="11"/>
        <v>78.49490462503266</v>
      </c>
      <c r="F103" s="148">
        <f t="shared" si="11"/>
        <v>83.642539848445239</v>
      </c>
      <c r="G103" s="154">
        <f t="shared" si="11"/>
        <v>72.876927096942765</v>
      </c>
    </row>
    <row r="104" spans="1:7" s="8" customFormat="1" ht="24.6" customHeight="1" x14ac:dyDescent="0.2">
      <c r="A104" s="212" t="s">
        <v>254</v>
      </c>
      <c r="B104" s="158">
        <v>60</v>
      </c>
      <c r="C104" s="159">
        <v>61.86</v>
      </c>
      <c r="D104" s="160">
        <v>57.87</v>
      </c>
      <c r="E104" s="148">
        <f t="shared" si="11"/>
        <v>78.390384112882145</v>
      </c>
      <c r="F104" s="148">
        <f t="shared" si="11"/>
        <v>80.820486020381495</v>
      </c>
      <c r="G104" s="154">
        <f t="shared" si="11"/>
        <v>75.607525476874827</v>
      </c>
    </row>
    <row r="105" spans="1:7" s="8" customFormat="1" ht="24.6" customHeight="1" x14ac:dyDescent="0.2">
      <c r="A105" s="212" t="s">
        <v>255</v>
      </c>
      <c r="B105" s="158">
        <v>63.45</v>
      </c>
      <c r="C105" s="159">
        <v>61.59</v>
      </c>
      <c r="D105" s="160">
        <v>65.45</v>
      </c>
      <c r="E105" s="148">
        <f t="shared" si="11"/>
        <v>82.897831199372874</v>
      </c>
      <c r="F105" s="148">
        <f t="shared" si="11"/>
        <v>80.467729291873525</v>
      </c>
      <c r="G105" s="154">
        <f t="shared" si="11"/>
        <v>85.510844003135617</v>
      </c>
    </row>
    <row r="106" spans="1:7" s="8" customFormat="1" ht="24.6" customHeight="1" x14ac:dyDescent="0.2">
      <c r="A106" s="212" t="s">
        <v>256</v>
      </c>
      <c r="B106" s="158">
        <v>58.71</v>
      </c>
      <c r="C106" s="159">
        <v>63.35</v>
      </c>
      <c r="D106" s="160">
        <v>54</v>
      </c>
      <c r="E106" s="148">
        <f t="shared" si="11"/>
        <v>76.704990854455176</v>
      </c>
      <c r="F106" s="148">
        <f t="shared" si="11"/>
        <v>82.767180559184737</v>
      </c>
      <c r="G106" s="154">
        <f t="shared" si="11"/>
        <v>70.551345701593931</v>
      </c>
    </row>
    <row r="107" spans="1:7" s="8" customFormat="1" ht="24.6" customHeight="1" x14ac:dyDescent="0.2">
      <c r="A107" s="212" t="s">
        <v>257</v>
      </c>
      <c r="B107" s="158">
        <v>109.59</v>
      </c>
      <c r="C107" s="159">
        <v>118.11</v>
      </c>
      <c r="D107" s="160">
        <v>101.04</v>
      </c>
      <c r="E107" s="148">
        <f t="shared" si="11"/>
        <v>143.18003658217924</v>
      </c>
      <c r="F107" s="148">
        <f t="shared" si="11"/>
        <v>154.31147112620852</v>
      </c>
      <c r="G107" s="154">
        <f t="shared" si="11"/>
        <v>132.00940684609355</v>
      </c>
    </row>
    <row r="108" spans="1:7" s="8" customFormat="1" ht="24.6" customHeight="1" x14ac:dyDescent="0.2">
      <c r="A108" s="218"/>
      <c r="B108" s="158"/>
      <c r="C108" s="164"/>
      <c r="D108" s="160"/>
      <c r="E108" s="153"/>
      <c r="F108" s="153"/>
      <c r="G108" s="153"/>
    </row>
    <row r="110" spans="1:7" s="32" customFormat="1" ht="15.75" customHeight="1" thickBot="1" x14ac:dyDescent="0.25">
      <c r="A110" s="407" t="s">
        <v>116</v>
      </c>
      <c r="B110" s="407"/>
      <c r="C110" s="407"/>
      <c r="D110" s="407"/>
      <c r="E110" s="407"/>
      <c r="F110" s="407"/>
      <c r="G110" s="407"/>
    </row>
    <row r="111" spans="1:7" s="8" customFormat="1" ht="41.25" customHeight="1" thickTop="1" x14ac:dyDescent="0.2">
      <c r="A111" s="400"/>
      <c r="B111" s="389" t="s">
        <v>114</v>
      </c>
      <c r="C111" s="390"/>
      <c r="D111" s="392"/>
      <c r="E111" s="391" t="s">
        <v>115</v>
      </c>
      <c r="F111" s="390"/>
      <c r="G111" s="390"/>
    </row>
    <row r="112" spans="1:7" s="8" customFormat="1" ht="17.100000000000001" customHeight="1" thickBot="1" x14ac:dyDescent="0.25">
      <c r="A112" s="409"/>
      <c r="B112" s="298" t="s">
        <v>105</v>
      </c>
      <c r="C112" s="285" t="s">
        <v>49</v>
      </c>
      <c r="D112" s="286" t="s">
        <v>50</v>
      </c>
      <c r="E112" s="245" t="s">
        <v>105</v>
      </c>
      <c r="F112" s="208" t="s">
        <v>49</v>
      </c>
      <c r="G112" s="208" t="s">
        <v>50</v>
      </c>
    </row>
    <row r="113" spans="1:7" s="8" customFormat="1" ht="25.5" customHeight="1" thickTop="1" x14ac:dyDescent="0.2">
      <c r="A113" s="51"/>
      <c r="B113" s="403" t="s">
        <v>85</v>
      </c>
      <c r="C113" s="403"/>
      <c r="D113" s="403"/>
      <c r="E113" s="403"/>
      <c r="F113" s="403"/>
      <c r="G113" s="403"/>
    </row>
    <row r="114" spans="1:7" s="8" customFormat="1" ht="13.35" customHeight="1" x14ac:dyDescent="0.2">
      <c r="A114" s="53" t="s">
        <v>132</v>
      </c>
      <c r="B114" s="158"/>
      <c r="C114" s="138"/>
      <c r="D114" s="136"/>
      <c r="E114" s="138"/>
      <c r="F114" s="124"/>
      <c r="G114" s="152"/>
    </row>
    <row r="115" spans="1:7" s="8" customFormat="1" ht="13.35" customHeight="1" x14ac:dyDescent="0.2">
      <c r="A115" s="53" t="s">
        <v>131</v>
      </c>
      <c r="B115" s="158"/>
      <c r="C115" s="138"/>
      <c r="D115" s="136"/>
      <c r="E115" s="138"/>
      <c r="F115" s="124"/>
      <c r="G115" s="152"/>
    </row>
    <row r="116" spans="1:7" s="8" customFormat="1" ht="13.35" customHeight="1" x14ac:dyDescent="0.2">
      <c r="A116" s="53" t="s">
        <v>130</v>
      </c>
      <c r="B116" s="158">
        <v>111.19</v>
      </c>
      <c r="C116" s="159">
        <v>118.13</v>
      </c>
      <c r="D116" s="160">
        <v>102.74</v>
      </c>
      <c r="E116" s="148">
        <f>B116/$B$4*100</f>
        <v>145.27044682518942</v>
      </c>
      <c r="F116" s="148">
        <f t="shared" ref="F116:G130" si="12">C116/$B$4*100</f>
        <v>154.33760125424612</v>
      </c>
      <c r="G116" s="154">
        <f t="shared" si="12"/>
        <v>134.23046772929186</v>
      </c>
    </row>
    <row r="117" spans="1:7" s="8" customFormat="1" ht="13.35" customHeight="1" x14ac:dyDescent="0.2">
      <c r="A117" s="53" t="s">
        <v>129</v>
      </c>
      <c r="B117" s="158"/>
      <c r="C117" s="138"/>
      <c r="D117" s="136"/>
      <c r="E117" s="148"/>
      <c r="F117" s="148"/>
      <c r="G117" s="154"/>
    </row>
    <row r="118" spans="1:7" s="8" customFormat="1" ht="13.35" customHeight="1" x14ac:dyDescent="0.2">
      <c r="A118" s="53" t="s">
        <v>133</v>
      </c>
      <c r="B118" s="158"/>
      <c r="C118" s="138"/>
      <c r="D118" s="136"/>
      <c r="E118" s="148"/>
      <c r="F118" s="148"/>
      <c r="G118" s="154"/>
    </row>
    <row r="119" spans="1:7" s="8" customFormat="1" ht="13.35" customHeight="1" x14ac:dyDescent="0.2">
      <c r="A119" s="212" t="s">
        <v>134</v>
      </c>
      <c r="B119" s="158"/>
      <c r="C119" s="138"/>
      <c r="D119" s="136"/>
      <c r="E119" s="148"/>
      <c r="F119" s="148"/>
      <c r="G119" s="154"/>
    </row>
    <row r="120" spans="1:7" s="8" customFormat="1" ht="13.35" customHeight="1" x14ac:dyDescent="0.2">
      <c r="A120" s="212" t="s">
        <v>135</v>
      </c>
      <c r="B120" s="158">
        <v>333.13</v>
      </c>
      <c r="C120" s="159">
        <v>350.12</v>
      </c>
      <c r="D120" s="160">
        <v>309.47000000000003</v>
      </c>
      <c r="E120" s="148">
        <f t="shared" ref="E120:G162" si="13">B120/$B$4*100</f>
        <v>435.23647765874045</v>
      </c>
      <c r="F120" s="148">
        <f t="shared" si="12"/>
        <v>457.43402142670499</v>
      </c>
      <c r="G120" s="154">
        <f t="shared" si="12"/>
        <v>404.32453619022732</v>
      </c>
    </row>
    <row r="121" spans="1:7" s="8" customFormat="1" ht="13.35" customHeight="1" x14ac:dyDescent="0.2">
      <c r="A121" s="212" t="s">
        <v>576</v>
      </c>
      <c r="B121" s="158">
        <v>265.60000000000002</v>
      </c>
      <c r="C121" s="159">
        <v>264.44</v>
      </c>
      <c r="D121" s="160">
        <v>268.19</v>
      </c>
      <c r="E121" s="148">
        <f t="shared" si="13"/>
        <v>347.00810033969162</v>
      </c>
      <c r="F121" s="148">
        <f t="shared" si="12"/>
        <v>345.49255291350926</v>
      </c>
      <c r="G121" s="154">
        <f t="shared" si="12"/>
        <v>350.39195192056434</v>
      </c>
    </row>
    <row r="122" spans="1:7" s="8" customFormat="1" ht="13.35" customHeight="1" x14ac:dyDescent="0.2">
      <c r="A122" s="212" t="s">
        <v>232</v>
      </c>
      <c r="B122" s="158"/>
      <c r="C122" s="159"/>
      <c r="D122" s="163"/>
      <c r="E122" s="148"/>
      <c r="F122" s="148"/>
      <c r="G122" s="154"/>
    </row>
    <row r="123" spans="1:7" s="8" customFormat="1" ht="13.35" customHeight="1" x14ac:dyDescent="0.2">
      <c r="A123" s="212" t="s">
        <v>136</v>
      </c>
      <c r="B123" s="158">
        <v>753.96</v>
      </c>
      <c r="C123" s="159">
        <v>680.1</v>
      </c>
      <c r="D123" s="136">
        <v>912.54</v>
      </c>
      <c r="E123" s="148">
        <f t="shared" si="13"/>
        <v>985.05356676247709</v>
      </c>
      <c r="F123" s="148">
        <f t="shared" si="12"/>
        <v>888.55500391951909</v>
      </c>
      <c r="G123" s="154">
        <f t="shared" si="12"/>
        <v>1192.2393519728246</v>
      </c>
    </row>
    <row r="124" spans="1:7" s="8" customFormat="1" ht="13.35" customHeight="1" x14ac:dyDescent="0.2">
      <c r="A124" s="212" t="s">
        <v>137</v>
      </c>
      <c r="B124" s="158"/>
      <c r="C124" s="148"/>
      <c r="D124" s="163"/>
      <c r="E124" s="148"/>
      <c r="F124" s="148"/>
      <c r="G124" s="154"/>
    </row>
    <row r="125" spans="1:7" s="8" customFormat="1" ht="13.35" customHeight="1" x14ac:dyDescent="0.2">
      <c r="A125" s="212" t="s">
        <v>138</v>
      </c>
      <c r="B125" s="158"/>
      <c r="C125" s="138"/>
      <c r="D125" s="136"/>
      <c r="E125" s="148"/>
      <c r="F125" s="148"/>
      <c r="G125" s="154"/>
    </row>
    <row r="126" spans="1:7" s="8" customFormat="1" ht="13.35" customHeight="1" x14ac:dyDescent="0.2">
      <c r="A126" s="53" t="s">
        <v>139</v>
      </c>
      <c r="B126" s="158">
        <v>190.1</v>
      </c>
      <c r="C126" s="159">
        <v>214.93</v>
      </c>
      <c r="D126" s="136">
        <v>165.52</v>
      </c>
      <c r="E126" s="148">
        <f t="shared" si="13"/>
        <v>248.36686699764826</v>
      </c>
      <c r="F126" s="148">
        <f t="shared" si="12"/>
        <v>280.80742095636271</v>
      </c>
      <c r="G126" s="154">
        <f t="shared" si="12"/>
        <v>216.25293963940422</v>
      </c>
    </row>
    <row r="127" spans="1:7" s="8" customFormat="1" ht="13.35" customHeight="1" x14ac:dyDescent="0.2">
      <c r="A127" s="212" t="s">
        <v>140</v>
      </c>
      <c r="B127" s="164"/>
      <c r="C127" s="159"/>
      <c r="D127" s="163"/>
      <c r="E127" s="148"/>
      <c r="F127" s="148"/>
      <c r="G127" s="154"/>
    </row>
    <row r="128" spans="1:7" s="8" customFormat="1" ht="13.35" customHeight="1" x14ac:dyDescent="0.2">
      <c r="A128" s="212" t="s">
        <v>141</v>
      </c>
      <c r="B128" s="287">
        <v>115.39</v>
      </c>
      <c r="C128" s="159">
        <v>121.95</v>
      </c>
      <c r="D128" s="160">
        <v>106.83</v>
      </c>
      <c r="E128" s="148">
        <f t="shared" si="13"/>
        <v>150.75777371309118</v>
      </c>
      <c r="F128" s="148">
        <f t="shared" si="12"/>
        <v>159.32845570943297</v>
      </c>
      <c r="G128" s="154">
        <f t="shared" si="12"/>
        <v>139.57407891298666</v>
      </c>
    </row>
    <row r="129" spans="1:7" s="8" customFormat="1" ht="13.35" customHeight="1" x14ac:dyDescent="0.2">
      <c r="A129" s="212" t="s">
        <v>144</v>
      </c>
      <c r="B129" s="287"/>
      <c r="C129" s="159"/>
      <c r="D129" s="136"/>
      <c r="E129" s="148"/>
      <c r="F129" s="148"/>
      <c r="G129" s="154"/>
    </row>
    <row r="130" spans="1:7" s="8" customFormat="1" ht="13.35" customHeight="1" x14ac:dyDescent="0.2">
      <c r="A130" s="212" t="s">
        <v>141</v>
      </c>
      <c r="B130" s="164">
        <v>111.5</v>
      </c>
      <c r="C130" s="159">
        <v>118.84</v>
      </c>
      <c r="D130" s="136">
        <v>99.17</v>
      </c>
      <c r="E130" s="148">
        <f t="shared" si="13"/>
        <v>145.67546380977265</v>
      </c>
      <c r="F130" s="148">
        <f t="shared" si="12"/>
        <v>155.26522079958193</v>
      </c>
      <c r="G130" s="154">
        <f t="shared" si="12"/>
        <v>129.56623987457539</v>
      </c>
    </row>
    <row r="131" spans="1:7" s="8" customFormat="1" ht="13.35" customHeight="1" x14ac:dyDescent="0.2">
      <c r="A131" s="53" t="s">
        <v>145</v>
      </c>
      <c r="B131" s="164"/>
      <c r="C131" s="159"/>
      <c r="D131" s="163"/>
      <c r="E131" s="148"/>
      <c r="F131" s="148"/>
      <c r="G131" s="154"/>
    </row>
    <row r="132" spans="1:7" s="8" customFormat="1" ht="13.35" customHeight="1" x14ac:dyDescent="0.2">
      <c r="A132" s="53" t="s">
        <v>146</v>
      </c>
      <c r="B132" s="158">
        <v>111.91</v>
      </c>
      <c r="C132" s="159">
        <v>115.28</v>
      </c>
      <c r="D132" s="136">
        <v>106.19</v>
      </c>
      <c r="E132" s="148">
        <f t="shared" si="13"/>
        <v>146.211131434544</v>
      </c>
      <c r="F132" s="148">
        <f t="shared" si="13"/>
        <v>150.61405800888423</v>
      </c>
      <c r="G132" s="154">
        <f t="shared" si="13"/>
        <v>138.7379148157826</v>
      </c>
    </row>
    <row r="133" spans="1:7" s="8" customFormat="1" ht="13.35" customHeight="1" x14ac:dyDescent="0.2">
      <c r="A133" s="53" t="s">
        <v>142</v>
      </c>
      <c r="B133" s="158"/>
      <c r="C133" s="148"/>
      <c r="D133" s="163"/>
      <c r="E133" s="148"/>
      <c r="F133" s="148"/>
      <c r="G133" s="154"/>
    </row>
    <row r="134" spans="1:7" s="8" customFormat="1" ht="13.35" customHeight="1" x14ac:dyDescent="0.2">
      <c r="A134" s="212" t="s">
        <v>143</v>
      </c>
      <c r="B134" s="287">
        <v>124.88</v>
      </c>
      <c r="C134" s="159">
        <v>146.63999999999999</v>
      </c>
      <c r="D134" s="160">
        <v>110.4</v>
      </c>
      <c r="E134" s="148">
        <f t="shared" si="13"/>
        <v>163.15651946694535</v>
      </c>
      <c r="F134" s="148">
        <f t="shared" si="13"/>
        <v>191.58609877188394</v>
      </c>
      <c r="G134" s="154">
        <f t="shared" si="13"/>
        <v>144.23830676770314</v>
      </c>
    </row>
    <row r="135" spans="1:7" s="8" customFormat="1" ht="13.35" customHeight="1" x14ac:dyDescent="0.2">
      <c r="A135" s="212" t="s">
        <v>147</v>
      </c>
      <c r="B135" s="287"/>
      <c r="C135" s="159"/>
      <c r="D135" s="160"/>
      <c r="E135" s="148"/>
      <c r="F135" s="148"/>
      <c r="G135" s="154"/>
    </row>
    <row r="136" spans="1:7" s="8" customFormat="1" ht="13.35" customHeight="1" x14ac:dyDescent="0.2">
      <c r="A136" s="212" t="s">
        <v>148</v>
      </c>
      <c r="B136" s="287">
        <v>74.89</v>
      </c>
      <c r="C136" s="159">
        <v>67.61</v>
      </c>
      <c r="D136" s="160">
        <v>80.209999999999994</v>
      </c>
      <c r="E136" s="148">
        <f t="shared" si="13"/>
        <v>97.844264436895727</v>
      </c>
      <c r="F136" s="148">
        <f t="shared" si="13"/>
        <v>88.332897831199361</v>
      </c>
      <c r="G136" s="154">
        <f t="shared" si="13"/>
        <v>104.79487849490461</v>
      </c>
    </row>
    <row r="137" spans="1:7" s="8" customFormat="1" ht="13.35" customHeight="1" x14ac:dyDescent="0.2">
      <c r="A137" s="212" t="s">
        <v>149</v>
      </c>
      <c r="B137" s="164"/>
      <c r="C137" s="159"/>
      <c r="D137" s="160"/>
      <c r="E137" s="148"/>
      <c r="F137" s="148"/>
      <c r="G137" s="154"/>
    </row>
    <row r="138" spans="1:7" s="8" customFormat="1" ht="13.35" customHeight="1" x14ac:dyDescent="0.2">
      <c r="A138" s="212" t="s">
        <v>150</v>
      </c>
      <c r="B138" s="158">
        <v>74.89</v>
      </c>
      <c r="C138" s="159">
        <v>67.61</v>
      </c>
      <c r="D138" s="160">
        <v>80.209999999999994</v>
      </c>
      <c r="E138" s="148">
        <f t="shared" si="13"/>
        <v>97.844264436895727</v>
      </c>
      <c r="F138" s="148">
        <f t="shared" si="13"/>
        <v>88.332897831199361</v>
      </c>
      <c r="G138" s="154">
        <f t="shared" si="13"/>
        <v>104.79487849490461</v>
      </c>
    </row>
    <row r="139" spans="1:7" s="8" customFormat="1" ht="13.35" customHeight="1" x14ac:dyDescent="0.2">
      <c r="A139" s="53" t="s">
        <v>151</v>
      </c>
      <c r="B139" s="158"/>
      <c r="C139" s="159"/>
      <c r="D139" s="160"/>
      <c r="E139" s="148"/>
      <c r="F139" s="148"/>
      <c r="G139" s="154"/>
    </row>
    <row r="140" spans="1:7" s="8" customFormat="1" ht="13.35" customHeight="1" x14ac:dyDescent="0.2">
      <c r="A140" s="53" t="s">
        <v>152</v>
      </c>
      <c r="B140" s="158"/>
      <c r="C140" s="159"/>
      <c r="D140" s="160"/>
      <c r="E140" s="148"/>
      <c r="F140" s="148"/>
      <c r="G140" s="154"/>
    </row>
    <row r="141" spans="1:7" s="8" customFormat="1" ht="13.35" customHeight="1" x14ac:dyDescent="0.2">
      <c r="A141" s="53" t="s">
        <v>153</v>
      </c>
      <c r="B141" s="158">
        <v>92.2</v>
      </c>
      <c r="C141" s="159">
        <v>98.05</v>
      </c>
      <c r="D141" s="160">
        <v>86.68</v>
      </c>
      <c r="E141" s="148">
        <f t="shared" si="13"/>
        <v>120.45989025346225</v>
      </c>
      <c r="F141" s="148">
        <f t="shared" si="13"/>
        <v>128.10295270446824</v>
      </c>
      <c r="G141" s="154">
        <f t="shared" si="13"/>
        <v>113.24797491507708</v>
      </c>
    </row>
    <row r="142" spans="1:7" s="8" customFormat="1" ht="13.35" customHeight="1" x14ac:dyDescent="0.2">
      <c r="A142" s="53" t="s">
        <v>154</v>
      </c>
      <c r="B142" s="287"/>
      <c r="C142" s="148"/>
      <c r="D142" s="160"/>
      <c r="E142" s="148"/>
      <c r="F142" s="148"/>
      <c r="G142" s="154"/>
    </row>
    <row r="143" spans="1:7" s="8" customFormat="1" ht="13.35" customHeight="1" x14ac:dyDescent="0.2">
      <c r="A143" s="53" t="s">
        <v>155</v>
      </c>
      <c r="B143" s="158"/>
      <c r="C143" s="138"/>
      <c r="D143" s="160"/>
      <c r="E143" s="148"/>
      <c r="F143" s="148"/>
      <c r="G143" s="154"/>
    </row>
    <row r="144" spans="1:7" s="8" customFormat="1" ht="13.35" customHeight="1" x14ac:dyDescent="0.2">
      <c r="A144" s="53" t="s">
        <v>156</v>
      </c>
      <c r="B144" s="158"/>
      <c r="C144" s="148"/>
      <c r="D144" s="160"/>
      <c r="E144" s="148"/>
      <c r="F144" s="148"/>
      <c r="G144" s="154"/>
    </row>
    <row r="145" spans="1:7" s="8" customFormat="1" ht="13.35" customHeight="1" x14ac:dyDescent="0.2">
      <c r="A145" s="53" t="s">
        <v>157</v>
      </c>
      <c r="B145" s="287">
        <v>39.049999999999997</v>
      </c>
      <c r="C145" s="159">
        <v>79.25</v>
      </c>
      <c r="D145" s="160">
        <v>32.729999999999997</v>
      </c>
      <c r="E145" s="148">
        <f t="shared" si="13"/>
        <v>51.019074993467463</v>
      </c>
      <c r="F145" s="148">
        <f t="shared" si="13"/>
        <v>103.54063234909849</v>
      </c>
      <c r="G145" s="154">
        <f t="shared" si="13"/>
        <v>42.76195453357721</v>
      </c>
    </row>
    <row r="146" spans="1:7" s="8" customFormat="1" ht="13.35" customHeight="1" x14ac:dyDescent="0.2">
      <c r="A146" s="53" t="s">
        <v>577</v>
      </c>
      <c r="B146" s="287"/>
      <c r="C146" s="159"/>
      <c r="D146" s="160"/>
      <c r="E146" s="148"/>
      <c r="F146" s="148"/>
      <c r="G146" s="154"/>
    </row>
    <row r="147" spans="1:7" s="8" customFormat="1" ht="13.35" customHeight="1" x14ac:dyDescent="0.2">
      <c r="A147" s="53" t="s">
        <v>578</v>
      </c>
      <c r="B147" s="164"/>
      <c r="C147" s="159"/>
      <c r="D147" s="160"/>
      <c r="E147" s="148"/>
      <c r="F147" s="148"/>
      <c r="G147" s="154"/>
    </row>
    <row r="148" spans="1:7" s="8" customFormat="1" ht="13.35" customHeight="1" x14ac:dyDescent="0.2">
      <c r="A148" s="53" t="s">
        <v>579</v>
      </c>
      <c r="B148" s="287">
        <v>162.88999999999999</v>
      </c>
      <c r="C148" s="159">
        <v>83.49</v>
      </c>
      <c r="D148" s="136">
        <v>217.99</v>
      </c>
      <c r="E148" s="148">
        <f t="shared" si="13"/>
        <v>212.8168278024562</v>
      </c>
      <c r="F148" s="148">
        <f t="shared" si="13"/>
        <v>109.08021949307549</v>
      </c>
      <c r="G148" s="154">
        <f t="shared" si="13"/>
        <v>284.80533054611965</v>
      </c>
    </row>
    <row r="149" spans="1:7" s="8" customFormat="1" ht="13.35" customHeight="1" x14ac:dyDescent="0.2">
      <c r="A149" s="53" t="s">
        <v>158</v>
      </c>
      <c r="B149" s="158"/>
      <c r="C149" s="159"/>
      <c r="D149" s="163"/>
      <c r="E149" s="148"/>
      <c r="F149" s="148"/>
      <c r="G149" s="154"/>
    </row>
    <row r="150" spans="1:7" s="8" customFormat="1" ht="13.35" customHeight="1" x14ac:dyDescent="0.2">
      <c r="A150" s="53" t="s">
        <v>159</v>
      </c>
      <c r="B150" s="287"/>
      <c r="C150" s="159"/>
      <c r="D150" s="136"/>
      <c r="E150" s="148"/>
      <c r="F150" s="148"/>
      <c r="G150" s="154"/>
    </row>
    <row r="151" spans="1:7" s="8" customFormat="1" ht="13.35" customHeight="1" x14ac:dyDescent="0.2">
      <c r="A151" s="53" t="s">
        <v>160</v>
      </c>
      <c r="B151" s="158">
        <v>47.16</v>
      </c>
      <c r="C151" s="159">
        <v>49.64</v>
      </c>
      <c r="D151" s="160">
        <v>43.63</v>
      </c>
      <c r="E151" s="148">
        <f t="shared" si="13"/>
        <v>61.61484191272536</v>
      </c>
      <c r="F151" s="148">
        <f t="shared" si="13"/>
        <v>64.854977789391171</v>
      </c>
      <c r="G151" s="154">
        <f t="shared" si="13"/>
        <v>57.002874314084139</v>
      </c>
    </row>
    <row r="152" spans="1:7" s="8" customFormat="1" ht="13.35" customHeight="1" x14ac:dyDescent="0.2">
      <c r="A152" s="53" t="s">
        <v>161</v>
      </c>
      <c r="B152" s="287"/>
      <c r="C152" s="159"/>
      <c r="D152" s="160"/>
      <c r="E152" s="148"/>
      <c r="F152" s="148"/>
      <c r="G152" s="154"/>
    </row>
    <row r="153" spans="1:7" s="8" customFormat="1" ht="13.35" customHeight="1" x14ac:dyDescent="0.2">
      <c r="A153" s="53" t="s">
        <v>162</v>
      </c>
      <c r="B153" s="158"/>
      <c r="C153" s="159"/>
      <c r="D153" s="160"/>
      <c r="E153" s="148"/>
      <c r="F153" s="148"/>
      <c r="G153" s="154"/>
    </row>
    <row r="154" spans="1:7" s="8" customFormat="1" ht="13.35" customHeight="1" x14ac:dyDescent="0.2">
      <c r="A154" s="53" t="s">
        <v>163</v>
      </c>
      <c r="B154" s="158">
        <v>57.37</v>
      </c>
      <c r="C154" s="159">
        <v>54.78</v>
      </c>
      <c r="D154" s="160">
        <v>60.79</v>
      </c>
      <c r="E154" s="148">
        <f t="shared" si="13"/>
        <v>74.954272275934144</v>
      </c>
      <c r="F154" s="148">
        <f t="shared" si="13"/>
        <v>71.570420695061401</v>
      </c>
      <c r="G154" s="154">
        <f t="shared" si="13"/>
        <v>79.422524170368419</v>
      </c>
    </row>
    <row r="155" spans="1:7" s="8" customFormat="1" ht="13.35" customHeight="1" x14ac:dyDescent="0.2">
      <c r="A155" s="53" t="s">
        <v>164</v>
      </c>
      <c r="B155" s="158"/>
      <c r="C155" s="159"/>
      <c r="D155" s="136"/>
      <c r="E155" s="148"/>
      <c r="F155" s="148"/>
      <c r="G155" s="154"/>
    </row>
    <row r="156" spans="1:7" s="8" customFormat="1" ht="13.35" customHeight="1" x14ac:dyDescent="0.2">
      <c r="A156" s="53" t="s">
        <v>165</v>
      </c>
      <c r="B156" s="158">
        <v>95.02</v>
      </c>
      <c r="C156" s="159">
        <v>100.78</v>
      </c>
      <c r="D156" s="136">
        <v>93.92</v>
      </c>
      <c r="E156" s="148">
        <f t="shared" si="13"/>
        <v>124.14423830676769</v>
      </c>
      <c r="F156" s="148">
        <f t="shared" si="13"/>
        <v>131.66971518160437</v>
      </c>
      <c r="G156" s="154">
        <f t="shared" si="13"/>
        <v>122.70708126469818</v>
      </c>
    </row>
    <row r="157" spans="1:7" s="8" customFormat="1" ht="13.35" customHeight="1" x14ac:dyDescent="0.2">
      <c r="A157" s="53" t="s">
        <v>166</v>
      </c>
      <c r="B157" s="158"/>
      <c r="C157" s="159"/>
      <c r="D157" s="136"/>
      <c r="E157" s="148"/>
      <c r="F157" s="148"/>
      <c r="G157" s="154"/>
    </row>
    <row r="158" spans="1:7" s="8" customFormat="1" ht="13.35" customHeight="1" x14ac:dyDescent="0.2">
      <c r="A158" s="53" t="s">
        <v>167</v>
      </c>
      <c r="B158" s="158"/>
      <c r="C158" s="159"/>
      <c r="D158" s="136"/>
      <c r="E158" s="148"/>
      <c r="F158" s="148"/>
      <c r="G158" s="154"/>
    </row>
    <row r="159" spans="1:7" s="8" customFormat="1" ht="13.35" customHeight="1" x14ac:dyDescent="0.2">
      <c r="A159" s="53" t="s">
        <v>168</v>
      </c>
      <c r="B159" s="158"/>
      <c r="C159" s="159"/>
      <c r="D159" s="136"/>
      <c r="E159" s="148"/>
      <c r="F159" s="148"/>
      <c r="G159" s="154"/>
    </row>
    <row r="160" spans="1:7" s="8" customFormat="1" ht="13.35" customHeight="1" x14ac:dyDescent="0.2">
      <c r="A160" s="53" t="s">
        <v>169</v>
      </c>
      <c r="B160" s="158">
        <v>81.239999999999995</v>
      </c>
      <c r="C160" s="159">
        <v>86.46</v>
      </c>
      <c r="D160" s="163">
        <v>76.260000000000005</v>
      </c>
      <c r="E160" s="148">
        <f t="shared" si="13"/>
        <v>106.14058008884241</v>
      </c>
      <c r="F160" s="148">
        <f t="shared" si="13"/>
        <v>112.96054350666316</v>
      </c>
      <c r="G160" s="154">
        <f t="shared" si="13"/>
        <v>99.634178207473212</v>
      </c>
    </row>
    <row r="161" spans="1:7" ht="13.35" customHeight="1" x14ac:dyDescent="0.25">
      <c r="A161" s="53" t="s">
        <v>170</v>
      </c>
      <c r="B161" s="158"/>
      <c r="C161" s="159"/>
      <c r="D161" s="136"/>
      <c r="E161" s="148"/>
      <c r="F161" s="148"/>
      <c r="G161" s="154"/>
    </row>
    <row r="162" spans="1:7" ht="13.35" customHeight="1" x14ac:dyDescent="0.25">
      <c r="A162" s="53" t="s">
        <v>171</v>
      </c>
      <c r="B162" s="158">
        <v>66.430000000000007</v>
      </c>
      <c r="C162" s="159">
        <v>69.7</v>
      </c>
      <c r="D162" s="136">
        <v>62.63</v>
      </c>
      <c r="E162" s="148">
        <f t="shared" si="13"/>
        <v>86.791220276979359</v>
      </c>
      <c r="F162" s="148">
        <f t="shared" si="13"/>
        <v>91.063496211131437</v>
      </c>
      <c r="G162" s="154">
        <f t="shared" si="13"/>
        <v>81.826495949830147</v>
      </c>
    </row>
    <row r="163" spans="1:7" s="32" customFormat="1" ht="15.75" customHeight="1" thickBot="1" x14ac:dyDescent="0.25">
      <c r="A163" s="407" t="s">
        <v>116</v>
      </c>
      <c r="B163" s="407"/>
      <c r="C163" s="407"/>
      <c r="D163" s="407"/>
      <c r="E163" s="407"/>
      <c r="F163" s="407"/>
      <c r="G163" s="407"/>
    </row>
    <row r="164" spans="1:7" s="8" customFormat="1" ht="41.25" customHeight="1" thickTop="1" x14ac:dyDescent="0.2">
      <c r="A164" s="400"/>
      <c r="B164" s="389" t="s">
        <v>114</v>
      </c>
      <c r="C164" s="390"/>
      <c r="D164" s="392"/>
      <c r="E164" s="391" t="s">
        <v>115</v>
      </c>
      <c r="F164" s="390"/>
      <c r="G164" s="390"/>
    </row>
    <row r="165" spans="1:7" s="8" customFormat="1" ht="17.100000000000001" customHeight="1" thickBot="1" x14ac:dyDescent="0.25">
      <c r="A165" s="409"/>
      <c r="B165" s="298" t="s">
        <v>105</v>
      </c>
      <c r="C165" s="285" t="s">
        <v>49</v>
      </c>
      <c r="D165" s="286" t="s">
        <v>50</v>
      </c>
      <c r="E165" s="245" t="s">
        <v>105</v>
      </c>
      <c r="F165" s="208" t="s">
        <v>49</v>
      </c>
      <c r="G165" s="208" t="s">
        <v>50</v>
      </c>
    </row>
    <row r="166" spans="1:7" s="8" customFormat="1" ht="13.35" customHeight="1" thickTop="1" x14ac:dyDescent="0.2">
      <c r="A166" s="53" t="s">
        <v>172</v>
      </c>
      <c r="B166" s="164"/>
      <c r="C166" s="148"/>
      <c r="D166" s="163"/>
      <c r="E166" s="138"/>
      <c r="F166" s="124"/>
      <c r="G166" s="152"/>
    </row>
    <row r="167" spans="1:7" s="8" customFormat="1" ht="13.35" customHeight="1" x14ac:dyDescent="0.2">
      <c r="A167" s="53" t="s">
        <v>173</v>
      </c>
      <c r="B167" s="164">
        <v>188</v>
      </c>
      <c r="C167" s="159">
        <v>238.09</v>
      </c>
      <c r="D167" s="160">
        <v>151.19999999999999</v>
      </c>
      <c r="E167" s="148">
        <f>B167/$B$4*100</f>
        <v>245.62320355369738</v>
      </c>
      <c r="F167" s="148">
        <f t="shared" ref="F167:G181" si="14">C167/$B$4*100</f>
        <v>311.06610922393514</v>
      </c>
      <c r="G167" s="154">
        <f t="shared" si="14"/>
        <v>197.543767964463</v>
      </c>
    </row>
    <row r="168" spans="1:7" s="8" customFormat="1" ht="13.35" customHeight="1" x14ac:dyDescent="0.2">
      <c r="A168" s="210" t="s">
        <v>176</v>
      </c>
      <c r="B168" s="287">
        <v>96.77</v>
      </c>
      <c r="C168" s="159">
        <v>107.07</v>
      </c>
      <c r="D168" s="160">
        <v>90.33</v>
      </c>
      <c r="E168" s="148">
        <f t="shared" ref="E168:G216" si="15">B168/$B$4*100</f>
        <v>126.43062451006008</v>
      </c>
      <c r="F168" s="148">
        <f t="shared" si="14"/>
        <v>139.88764044943818</v>
      </c>
      <c r="G168" s="154">
        <f t="shared" si="14"/>
        <v>118.01672328194408</v>
      </c>
    </row>
    <row r="169" spans="1:7" s="8" customFormat="1" ht="13.35" customHeight="1" x14ac:dyDescent="0.2">
      <c r="A169" s="210" t="s">
        <v>175</v>
      </c>
      <c r="B169" s="287"/>
      <c r="C169" s="138"/>
      <c r="D169" s="136"/>
      <c r="E169" s="148"/>
      <c r="F169" s="148"/>
      <c r="G169" s="154"/>
    </row>
    <row r="170" spans="1:7" s="8" customFormat="1" ht="13.35" customHeight="1" x14ac:dyDescent="0.2">
      <c r="A170" s="210" t="s">
        <v>174</v>
      </c>
      <c r="B170" s="164"/>
      <c r="C170" s="138"/>
      <c r="D170" s="136"/>
      <c r="E170" s="148"/>
      <c r="F170" s="148"/>
      <c r="G170" s="154"/>
    </row>
    <row r="171" spans="1:7" s="8" customFormat="1" ht="13.35" customHeight="1" x14ac:dyDescent="0.2">
      <c r="A171" s="210" t="s">
        <v>177</v>
      </c>
      <c r="B171" s="164">
        <v>94.3</v>
      </c>
      <c r="C171" s="159">
        <v>104.36</v>
      </c>
      <c r="D171" s="160">
        <v>77.84</v>
      </c>
      <c r="E171" s="148">
        <f t="shared" si="15"/>
        <v>123.2035536974131</v>
      </c>
      <c r="F171" s="148">
        <f t="shared" si="14"/>
        <v>136.34700810033968</v>
      </c>
      <c r="G171" s="154">
        <f t="shared" si="14"/>
        <v>101.69845832244577</v>
      </c>
    </row>
    <row r="172" spans="1:7" s="8" customFormat="1" ht="13.35" customHeight="1" x14ac:dyDescent="0.2">
      <c r="A172" s="210" t="s">
        <v>178</v>
      </c>
      <c r="B172" s="164"/>
      <c r="C172" s="159"/>
      <c r="D172" s="160"/>
      <c r="E172" s="148"/>
      <c r="F172" s="148"/>
      <c r="G172" s="154"/>
    </row>
    <row r="173" spans="1:7" s="8" customFormat="1" ht="13.35" customHeight="1" x14ac:dyDescent="0.2">
      <c r="A173" s="210" t="s">
        <v>179</v>
      </c>
      <c r="B173" s="164">
        <v>80.11</v>
      </c>
      <c r="C173" s="159">
        <v>88.81</v>
      </c>
      <c r="D173" s="160">
        <v>74.22</v>
      </c>
      <c r="E173" s="148">
        <f t="shared" si="15"/>
        <v>104.66422785471647</v>
      </c>
      <c r="F173" s="148">
        <f t="shared" si="14"/>
        <v>116.03083355108438</v>
      </c>
      <c r="G173" s="154">
        <f t="shared" si="14"/>
        <v>96.968905147635212</v>
      </c>
    </row>
    <row r="174" spans="1:7" s="8" customFormat="1" ht="13.35" customHeight="1" x14ac:dyDescent="0.2">
      <c r="A174" s="210" t="s">
        <v>180</v>
      </c>
      <c r="B174" s="164"/>
      <c r="C174" s="148"/>
      <c r="D174" s="163"/>
      <c r="E174" s="148"/>
      <c r="F174" s="148"/>
      <c r="G174" s="154"/>
    </row>
    <row r="175" spans="1:7" s="8" customFormat="1" ht="13.35" customHeight="1" x14ac:dyDescent="0.2">
      <c r="A175" s="210" t="s">
        <v>181</v>
      </c>
      <c r="B175" s="164">
        <v>57.37</v>
      </c>
      <c r="C175" s="159">
        <v>55.82</v>
      </c>
      <c r="D175" s="160">
        <v>58.29</v>
      </c>
      <c r="E175" s="148">
        <f t="shared" si="15"/>
        <v>74.954272275934144</v>
      </c>
      <c r="F175" s="148">
        <f t="shared" si="14"/>
        <v>72.929187353018023</v>
      </c>
      <c r="G175" s="154">
        <f t="shared" si="14"/>
        <v>76.156258165665008</v>
      </c>
    </row>
    <row r="176" spans="1:7" s="8" customFormat="1" ht="13.35" customHeight="1" x14ac:dyDescent="0.2">
      <c r="A176" s="210" t="s">
        <v>182</v>
      </c>
      <c r="B176" s="164"/>
      <c r="C176" s="159"/>
      <c r="D176" s="160"/>
      <c r="E176" s="148"/>
      <c r="F176" s="148"/>
      <c r="G176" s="154"/>
    </row>
    <row r="177" spans="1:7" s="8" customFormat="1" ht="13.35" customHeight="1" x14ac:dyDescent="0.2">
      <c r="A177" s="210" t="s">
        <v>183</v>
      </c>
      <c r="B177" s="164">
        <v>118.39</v>
      </c>
      <c r="C177" s="159">
        <v>124.54</v>
      </c>
      <c r="D177" s="160">
        <v>98.91</v>
      </c>
      <c r="E177" s="148">
        <f t="shared" si="15"/>
        <v>154.67729291873528</v>
      </c>
      <c r="F177" s="148">
        <f t="shared" si="14"/>
        <v>162.71230729030572</v>
      </c>
      <c r="G177" s="154">
        <f t="shared" si="14"/>
        <v>129.22654821008621</v>
      </c>
    </row>
    <row r="178" spans="1:7" s="8" customFormat="1" ht="13.35" customHeight="1" x14ac:dyDescent="0.2">
      <c r="A178" s="210" t="s">
        <v>184</v>
      </c>
      <c r="B178" s="164"/>
      <c r="C178" s="159"/>
      <c r="D178" s="160"/>
      <c r="E178" s="148"/>
      <c r="F178" s="148"/>
      <c r="G178" s="154"/>
    </row>
    <row r="179" spans="1:7" s="8" customFormat="1" ht="13.35" customHeight="1" x14ac:dyDescent="0.2">
      <c r="A179" s="210" t="s">
        <v>185</v>
      </c>
      <c r="B179" s="164">
        <v>90.55</v>
      </c>
      <c r="C179" s="159">
        <v>100.08</v>
      </c>
      <c r="D179" s="160">
        <v>75.709999999999994</v>
      </c>
      <c r="E179" s="148">
        <f t="shared" si="15"/>
        <v>118.30415469035798</v>
      </c>
      <c r="F179" s="148">
        <f t="shared" si="14"/>
        <v>130.75516070028741</v>
      </c>
      <c r="G179" s="154">
        <f t="shared" si="14"/>
        <v>98.915599686438455</v>
      </c>
    </row>
    <row r="180" spans="1:7" s="8" customFormat="1" ht="13.35" customHeight="1" x14ac:dyDescent="0.2">
      <c r="A180" s="212" t="s">
        <v>186</v>
      </c>
      <c r="B180" s="164"/>
      <c r="C180" s="159"/>
      <c r="D180" s="160"/>
      <c r="E180" s="148"/>
      <c r="F180" s="148"/>
      <c r="G180" s="154"/>
    </row>
    <row r="181" spans="1:7" s="8" customFormat="1" ht="13.35" customHeight="1" x14ac:dyDescent="0.2">
      <c r="A181" s="212" t="s">
        <v>187</v>
      </c>
      <c r="B181" s="158">
        <v>81.069999999999993</v>
      </c>
      <c r="C181" s="159">
        <v>86.4</v>
      </c>
      <c r="D181" s="160">
        <v>77.72</v>
      </c>
      <c r="E181" s="148">
        <f t="shared" si="15"/>
        <v>105.91847400052259</v>
      </c>
      <c r="F181" s="148">
        <f t="shared" si="14"/>
        <v>112.88215312255031</v>
      </c>
      <c r="G181" s="154">
        <f t="shared" si="14"/>
        <v>101.54167755422002</v>
      </c>
    </row>
    <row r="182" spans="1:7" s="8" customFormat="1" ht="13.35" customHeight="1" x14ac:dyDescent="0.2">
      <c r="A182" s="212" t="s">
        <v>188</v>
      </c>
      <c r="B182" s="158"/>
      <c r="C182" s="159"/>
      <c r="D182" s="160"/>
      <c r="E182" s="148"/>
      <c r="F182" s="148"/>
      <c r="G182" s="154"/>
    </row>
    <row r="183" spans="1:7" s="8" customFormat="1" ht="13.35" customHeight="1" x14ac:dyDescent="0.2">
      <c r="A183" s="212" t="s">
        <v>189</v>
      </c>
      <c r="B183" s="158">
        <v>82.44</v>
      </c>
      <c r="C183" s="159">
        <v>92.61</v>
      </c>
      <c r="D183" s="160">
        <v>70.5</v>
      </c>
      <c r="E183" s="148">
        <f t="shared" si="15"/>
        <v>107.70838777110005</v>
      </c>
      <c r="F183" s="148">
        <f t="shared" si="15"/>
        <v>120.9955578782336</v>
      </c>
      <c r="G183" s="154">
        <f t="shared" si="15"/>
        <v>92.108701332636528</v>
      </c>
    </row>
    <row r="184" spans="1:7" s="8" customFormat="1" ht="13.35" customHeight="1" x14ac:dyDescent="0.2">
      <c r="A184" s="212" t="s">
        <v>190</v>
      </c>
      <c r="B184" s="158"/>
      <c r="C184" s="159"/>
      <c r="D184" s="160"/>
      <c r="E184" s="148"/>
      <c r="F184" s="148"/>
      <c r="G184" s="154"/>
    </row>
    <row r="185" spans="1:7" s="8" customFormat="1" ht="13.35" customHeight="1" x14ac:dyDescent="0.2">
      <c r="A185" s="212" t="s">
        <v>191</v>
      </c>
      <c r="B185" s="158">
        <v>81.260000000000005</v>
      </c>
      <c r="C185" s="159">
        <v>84.79</v>
      </c>
      <c r="D185" s="160">
        <v>79.23</v>
      </c>
      <c r="E185" s="148">
        <f t="shared" si="15"/>
        <v>106.16671021688006</v>
      </c>
      <c r="F185" s="148">
        <f t="shared" si="15"/>
        <v>110.77867781552129</v>
      </c>
      <c r="G185" s="154">
        <f t="shared" si="15"/>
        <v>103.51450222106089</v>
      </c>
    </row>
    <row r="186" spans="1:7" s="8" customFormat="1" ht="13.35" customHeight="1" x14ac:dyDescent="0.2">
      <c r="A186" s="212" t="s">
        <v>192</v>
      </c>
      <c r="B186" s="158"/>
      <c r="C186" s="159"/>
      <c r="D186" s="160"/>
      <c r="E186" s="148"/>
      <c r="F186" s="148"/>
      <c r="G186" s="154"/>
    </row>
    <row r="187" spans="1:7" s="8" customFormat="1" ht="13.35" customHeight="1" x14ac:dyDescent="0.2">
      <c r="A187" s="53" t="s">
        <v>193</v>
      </c>
      <c r="B187" s="158">
        <v>50.37</v>
      </c>
      <c r="C187" s="159">
        <v>39.450000000000003</v>
      </c>
      <c r="D187" s="160">
        <v>50.51</v>
      </c>
      <c r="E187" s="148">
        <f t="shared" si="15"/>
        <v>65.808727462764566</v>
      </c>
      <c r="F187" s="148">
        <f t="shared" si="15"/>
        <v>51.541677554220009</v>
      </c>
      <c r="G187" s="154">
        <f t="shared" si="15"/>
        <v>65.991638359027945</v>
      </c>
    </row>
    <row r="188" spans="1:7" s="8" customFormat="1" ht="13.35" customHeight="1" x14ac:dyDescent="0.2">
      <c r="A188" s="210" t="s">
        <v>195</v>
      </c>
      <c r="B188" s="287">
        <v>103.18</v>
      </c>
      <c r="C188" s="159">
        <v>102.16</v>
      </c>
      <c r="D188" s="160">
        <v>103.58</v>
      </c>
      <c r="E188" s="148">
        <f t="shared" si="15"/>
        <v>134.80533054611968</v>
      </c>
      <c r="F188" s="148">
        <f t="shared" si="15"/>
        <v>133.47269401620065</v>
      </c>
      <c r="G188" s="154">
        <f t="shared" si="15"/>
        <v>135.32793310687222</v>
      </c>
    </row>
    <row r="189" spans="1:7" s="8" customFormat="1" ht="13.35" customHeight="1" x14ac:dyDescent="0.2">
      <c r="A189" s="210" t="s">
        <v>194</v>
      </c>
      <c r="B189" s="287"/>
      <c r="C189" s="159"/>
      <c r="D189" s="160"/>
      <c r="E189" s="148"/>
      <c r="F189" s="148"/>
      <c r="G189" s="154"/>
    </row>
    <row r="190" spans="1:7" s="8" customFormat="1" ht="13.35" customHeight="1" x14ac:dyDescent="0.2">
      <c r="A190" s="210" t="s">
        <v>196</v>
      </c>
      <c r="B190" s="287">
        <v>98.3</v>
      </c>
      <c r="C190" s="159">
        <v>100.56</v>
      </c>
      <c r="D190" s="160">
        <v>96.92</v>
      </c>
      <c r="E190" s="148">
        <f t="shared" si="15"/>
        <v>128.42957930493858</v>
      </c>
      <c r="F190" s="148">
        <f t="shared" si="15"/>
        <v>131.38228377319047</v>
      </c>
      <c r="G190" s="154">
        <f t="shared" si="15"/>
        <v>126.62660047034228</v>
      </c>
    </row>
    <row r="191" spans="1:7" s="8" customFormat="1" ht="13.35" customHeight="1" x14ac:dyDescent="0.2">
      <c r="A191" s="210" t="s">
        <v>197</v>
      </c>
      <c r="B191" s="287"/>
      <c r="C191" s="159"/>
      <c r="D191" s="160"/>
      <c r="E191" s="148"/>
      <c r="F191" s="148"/>
      <c r="G191" s="154"/>
    </row>
    <row r="192" spans="1:7" s="8" customFormat="1" ht="13.35" customHeight="1" x14ac:dyDescent="0.2">
      <c r="A192" s="210" t="s">
        <v>198</v>
      </c>
      <c r="B192" s="287">
        <v>126.63</v>
      </c>
      <c r="C192" s="159">
        <v>113.03</v>
      </c>
      <c r="D192" s="160">
        <v>130.80000000000001</v>
      </c>
      <c r="E192" s="148">
        <f t="shared" si="15"/>
        <v>165.44290567023776</v>
      </c>
      <c r="F192" s="148">
        <f t="shared" si="15"/>
        <v>147.67441860465115</v>
      </c>
      <c r="G192" s="154">
        <f t="shared" si="15"/>
        <v>170.89103736608308</v>
      </c>
    </row>
    <row r="193" spans="1:7" s="8" customFormat="1" ht="13.35" customHeight="1" x14ac:dyDescent="0.2">
      <c r="A193" s="210" t="s">
        <v>199</v>
      </c>
      <c r="B193" s="287"/>
      <c r="C193" s="159"/>
      <c r="D193" s="160"/>
      <c r="E193" s="148"/>
      <c r="F193" s="148"/>
      <c r="G193" s="154"/>
    </row>
    <row r="194" spans="1:7" s="8" customFormat="1" ht="13.35" customHeight="1" x14ac:dyDescent="0.2">
      <c r="A194" s="210" t="s">
        <v>200</v>
      </c>
      <c r="B194" s="287"/>
      <c r="C194" s="159"/>
      <c r="D194" s="160"/>
      <c r="E194" s="148"/>
      <c r="F194" s="148"/>
      <c r="G194" s="154"/>
    </row>
    <row r="195" spans="1:7" s="8" customFormat="1" ht="13.35" customHeight="1" x14ac:dyDescent="0.2">
      <c r="A195" s="210" t="s">
        <v>201</v>
      </c>
      <c r="B195" s="287"/>
      <c r="C195" s="159"/>
      <c r="D195" s="160"/>
      <c r="E195" s="148"/>
      <c r="F195" s="148"/>
      <c r="G195" s="154"/>
    </row>
    <row r="196" spans="1:7" s="8" customFormat="1" ht="13.35" customHeight="1" x14ac:dyDescent="0.2">
      <c r="A196" s="210" t="s">
        <v>202</v>
      </c>
      <c r="B196" s="287">
        <v>87.74</v>
      </c>
      <c r="C196" s="159">
        <v>101.88</v>
      </c>
      <c r="D196" s="160">
        <v>87.47</v>
      </c>
      <c r="E196" s="148">
        <f t="shared" si="15"/>
        <v>114.63287170107132</v>
      </c>
      <c r="F196" s="148">
        <f t="shared" si="15"/>
        <v>133.10687222367389</v>
      </c>
      <c r="G196" s="154">
        <f t="shared" si="15"/>
        <v>114.28011497256337</v>
      </c>
    </row>
    <row r="197" spans="1:7" s="8" customFormat="1" ht="13.35" customHeight="1" x14ac:dyDescent="0.2">
      <c r="A197" s="210" t="s">
        <v>203</v>
      </c>
      <c r="B197" s="287"/>
      <c r="C197" s="148"/>
      <c r="D197" s="163"/>
      <c r="E197" s="148"/>
      <c r="F197" s="148"/>
      <c r="G197" s="154"/>
    </row>
    <row r="198" spans="1:7" s="8" customFormat="1" ht="13.35" customHeight="1" x14ac:dyDescent="0.2">
      <c r="A198" s="210" t="s">
        <v>204</v>
      </c>
      <c r="B198" s="287">
        <v>96.76</v>
      </c>
      <c r="C198" s="159">
        <v>103.33</v>
      </c>
      <c r="D198" s="160">
        <v>94.98</v>
      </c>
      <c r="E198" s="148">
        <f t="shared" si="15"/>
        <v>126.41755944604127</v>
      </c>
      <c r="F198" s="148">
        <f t="shared" si="15"/>
        <v>135.00130650640187</v>
      </c>
      <c r="G198" s="154">
        <f t="shared" si="15"/>
        <v>124.09197805069245</v>
      </c>
    </row>
    <row r="199" spans="1:7" s="8" customFormat="1" ht="13.35" customHeight="1" x14ac:dyDescent="0.2">
      <c r="A199" s="210" t="s">
        <v>205</v>
      </c>
      <c r="B199" s="287"/>
      <c r="C199" s="159"/>
      <c r="D199" s="160"/>
      <c r="E199" s="148"/>
      <c r="F199" s="148"/>
      <c r="G199" s="154"/>
    </row>
    <row r="200" spans="1:7" s="8" customFormat="1" ht="13.35" customHeight="1" x14ac:dyDescent="0.2">
      <c r="A200" s="210" t="s">
        <v>206</v>
      </c>
      <c r="B200" s="287">
        <v>68.650000000000006</v>
      </c>
      <c r="C200" s="159">
        <v>70.03</v>
      </c>
      <c r="D200" s="160">
        <v>68.349999999999994</v>
      </c>
      <c r="E200" s="148">
        <f t="shared" si="15"/>
        <v>89.691664489155997</v>
      </c>
      <c r="F200" s="148">
        <f t="shared" si="15"/>
        <v>91.494643323752285</v>
      </c>
      <c r="G200" s="154">
        <f t="shared" si="15"/>
        <v>89.299712568591573</v>
      </c>
    </row>
    <row r="201" spans="1:7" s="8" customFormat="1" ht="13.35" customHeight="1" x14ac:dyDescent="0.2">
      <c r="A201" s="210" t="s">
        <v>207</v>
      </c>
      <c r="B201" s="287">
        <v>103.08</v>
      </c>
      <c r="C201" s="159">
        <v>130.6</v>
      </c>
      <c r="D201" s="160">
        <v>94.05</v>
      </c>
      <c r="E201" s="148">
        <f t="shared" si="15"/>
        <v>134.67467990593153</v>
      </c>
      <c r="F201" s="148">
        <f t="shared" si="15"/>
        <v>170.62973608570678</v>
      </c>
      <c r="G201" s="154">
        <f t="shared" si="15"/>
        <v>122.87692709694275</v>
      </c>
    </row>
    <row r="202" spans="1:7" s="8" customFormat="1" ht="13.35" customHeight="1" x14ac:dyDescent="0.2">
      <c r="A202" s="210" t="s">
        <v>208</v>
      </c>
      <c r="B202" s="287"/>
      <c r="C202" s="159"/>
      <c r="D202" s="160"/>
      <c r="E202" s="148"/>
      <c r="F202" s="148"/>
      <c r="G202" s="154"/>
    </row>
    <row r="203" spans="1:7" s="8" customFormat="1" ht="13.35" customHeight="1" x14ac:dyDescent="0.2">
      <c r="A203" s="210" t="s">
        <v>359</v>
      </c>
      <c r="B203" s="287"/>
      <c r="C203" s="159"/>
      <c r="D203" s="160"/>
      <c r="E203" s="148"/>
      <c r="F203" s="148"/>
      <c r="G203" s="154"/>
    </row>
    <row r="204" spans="1:7" s="8" customFormat="1" ht="13.35" customHeight="1" x14ac:dyDescent="0.2">
      <c r="A204" s="210" t="s">
        <v>360</v>
      </c>
      <c r="B204" s="287"/>
      <c r="C204" s="159"/>
      <c r="D204" s="160"/>
      <c r="E204" s="148"/>
      <c r="F204" s="148"/>
      <c r="G204" s="154"/>
    </row>
    <row r="205" spans="1:7" s="8" customFormat="1" ht="13.35" customHeight="1" x14ac:dyDescent="0.2">
      <c r="A205" s="210" t="s">
        <v>209</v>
      </c>
      <c r="B205" s="287"/>
      <c r="C205" s="159"/>
      <c r="D205" s="160"/>
      <c r="E205" s="148"/>
      <c r="F205" s="148"/>
      <c r="G205" s="154"/>
    </row>
    <row r="206" spans="1:7" s="8" customFormat="1" ht="13.35" customHeight="1" x14ac:dyDescent="0.2">
      <c r="A206" s="210" t="s">
        <v>210</v>
      </c>
      <c r="B206" s="287"/>
      <c r="C206" s="159"/>
      <c r="D206" s="160"/>
      <c r="E206" s="148"/>
      <c r="F206" s="148"/>
      <c r="G206" s="154"/>
    </row>
    <row r="207" spans="1:7" s="8" customFormat="1" ht="13.35" customHeight="1" x14ac:dyDescent="0.2">
      <c r="A207" s="210" t="s">
        <v>211</v>
      </c>
      <c r="B207" s="287"/>
      <c r="C207" s="159"/>
      <c r="D207" s="160"/>
      <c r="E207" s="148"/>
      <c r="F207" s="148"/>
      <c r="G207" s="154"/>
    </row>
    <row r="208" spans="1:7" s="8" customFormat="1" ht="13.35" customHeight="1" x14ac:dyDescent="0.2">
      <c r="A208" s="53" t="s">
        <v>212</v>
      </c>
      <c r="B208" s="287">
        <v>99.53</v>
      </c>
      <c r="C208" s="159">
        <v>123.83</v>
      </c>
      <c r="D208" s="160">
        <v>94.06</v>
      </c>
      <c r="E208" s="148">
        <f t="shared" si="15"/>
        <v>130.03658217925266</v>
      </c>
      <c r="F208" s="148">
        <f t="shared" si="15"/>
        <v>161.78468774496992</v>
      </c>
      <c r="G208" s="154">
        <f t="shared" si="15"/>
        <v>122.8899921609616</v>
      </c>
    </row>
    <row r="209" spans="1:7" s="8" customFormat="1" ht="13.35" customHeight="1" x14ac:dyDescent="0.2">
      <c r="A209" s="53" t="s">
        <v>213</v>
      </c>
      <c r="B209" s="287"/>
      <c r="C209" s="148"/>
      <c r="D209" s="163"/>
      <c r="E209" s="148"/>
      <c r="F209" s="148"/>
      <c r="G209" s="154"/>
    </row>
    <row r="210" spans="1:7" s="8" customFormat="1" ht="13.35" customHeight="1" x14ac:dyDescent="0.2">
      <c r="A210" s="53" t="s">
        <v>214</v>
      </c>
      <c r="B210" s="287"/>
      <c r="C210" s="148"/>
      <c r="D210" s="163"/>
      <c r="E210" s="148"/>
      <c r="F210" s="148"/>
      <c r="G210" s="154"/>
    </row>
    <row r="211" spans="1:7" s="8" customFormat="1" ht="13.35" customHeight="1" x14ac:dyDescent="0.2">
      <c r="A211" s="53" t="s">
        <v>215</v>
      </c>
      <c r="B211" s="287"/>
      <c r="C211" s="148"/>
      <c r="D211" s="163"/>
      <c r="E211" s="148"/>
      <c r="F211" s="148"/>
      <c r="G211" s="154"/>
    </row>
    <row r="212" spans="1:7" s="8" customFormat="1" ht="13.35" customHeight="1" x14ac:dyDescent="0.2">
      <c r="A212" s="53" t="s">
        <v>216</v>
      </c>
      <c r="B212" s="287">
        <v>166.11</v>
      </c>
      <c r="C212" s="159">
        <v>170.3</v>
      </c>
      <c r="D212" s="160">
        <v>162.16999999999999</v>
      </c>
      <c r="E212" s="148">
        <f t="shared" si="15"/>
        <v>217.02377841651423</v>
      </c>
      <c r="F212" s="148">
        <f t="shared" si="15"/>
        <v>222.49804024039719</v>
      </c>
      <c r="G212" s="154">
        <f t="shared" si="15"/>
        <v>211.8761431931016</v>
      </c>
    </row>
    <row r="213" spans="1:7" s="8" customFormat="1" ht="13.35" customHeight="1" x14ac:dyDescent="0.2">
      <c r="A213" s="53" t="s">
        <v>217</v>
      </c>
      <c r="B213" s="287"/>
      <c r="C213" s="159"/>
      <c r="D213" s="160"/>
      <c r="E213" s="148"/>
      <c r="F213" s="148"/>
      <c r="G213" s="154"/>
    </row>
    <row r="214" spans="1:7" s="8" customFormat="1" ht="13.35" customHeight="1" x14ac:dyDescent="0.2">
      <c r="A214" s="53" t="s">
        <v>219</v>
      </c>
      <c r="B214" s="287"/>
      <c r="C214" s="159"/>
      <c r="D214" s="160"/>
      <c r="E214" s="148"/>
      <c r="F214" s="148"/>
      <c r="G214" s="154"/>
    </row>
    <row r="215" spans="1:7" s="8" customFormat="1" ht="13.35" customHeight="1" x14ac:dyDescent="0.2">
      <c r="A215" s="53" t="s">
        <v>220</v>
      </c>
      <c r="B215" s="287"/>
      <c r="C215" s="159"/>
      <c r="D215" s="160"/>
      <c r="E215" s="148"/>
      <c r="F215" s="148"/>
      <c r="G215" s="154"/>
    </row>
    <row r="216" spans="1:7" s="8" customFormat="1" ht="13.35" customHeight="1" x14ac:dyDescent="0.2">
      <c r="A216" s="53" t="s">
        <v>218</v>
      </c>
      <c r="B216" s="287">
        <v>67.37</v>
      </c>
      <c r="C216" s="159">
        <v>137.09</v>
      </c>
      <c r="D216" s="160">
        <v>58.17</v>
      </c>
      <c r="E216" s="148">
        <f t="shared" si="15"/>
        <v>88.019336294747845</v>
      </c>
      <c r="F216" s="148">
        <f t="shared" si="15"/>
        <v>179.10896263391689</v>
      </c>
      <c r="G216" s="154">
        <f t="shared" si="15"/>
        <v>75.999477397439236</v>
      </c>
    </row>
    <row r="217" spans="1:7" s="32" customFormat="1" ht="15.75" customHeight="1" thickBot="1" x14ac:dyDescent="0.25">
      <c r="A217" s="407" t="s">
        <v>116</v>
      </c>
      <c r="B217" s="407"/>
      <c r="C217" s="407"/>
      <c r="D217" s="407"/>
      <c r="E217" s="407"/>
      <c r="F217" s="407"/>
      <c r="G217" s="407"/>
    </row>
    <row r="218" spans="1:7" s="8" customFormat="1" ht="41.25" customHeight="1" thickTop="1" x14ac:dyDescent="0.2">
      <c r="A218" s="400"/>
      <c r="B218" s="389" t="s">
        <v>114</v>
      </c>
      <c r="C218" s="390"/>
      <c r="D218" s="392"/>
      <c r="E218" s="391" t="s">
        <v>115</v>
      </c>
      <c r="F218" s="390"/>
      <c r="G218" s="390"/>
    </row>
    <row r="219" spans="1:7" s="8" customFormat="1" ht="17.100000000000001" customHeight="1" thickBot="1" x14ac:dyDescent="0.25">
      <c r="A219" s="409"/>
      <c r="B219" s="298" t="s">
        <v>105</v>
      </c>
      <c r="C219" s="285" t="s">
        <v>49</v>
      </c>
      <c r="D219" s="286" t="s">
        <v>50</v>
      </c>
      <c r="E219" s="245" t="s">
        <v>105</v>
      </c>
      <c r="F219" s="208" t="s">
        <v>49</v>
      </c>
      <c r="G219" s="208" t="s">
        <v>50</v>
      </c>
    </row>
    <row r="220" spans="1:7" ht="15.75" thickTop="1" x14ac:dyDescent="0.25">
      <c r="A220" s="53" t="s">
        <v>361</v>
      </c>
      <c r="B220" s="287"/>
      <c r="C220" s="148"/>
      <c r="D220" s="163"/>
      <c r="E220" s="138"/>
      <c r="F220" s="124"/>
      <c r="G220" s="152"/>
    </row>
    <row r="221" spans="1:7" x14ac:dyDescent="0.25">
      <c r="A221" s="53" t="s">
        <v>362</v>
      </c>
      <c r="B221" s="287"/>
      <c r="C221" s="148"/>
      <c r="D221" s="163"/>
      <c r="E221" s="138"/>
      <c r="F221" s="124"/>
      <c r="G221" s="152"/>
    </row>
    <row r="222" spans="1:7" x14ac:dyDescent="0.25">
      <c r="A222" s="53" t="s">
        <v>363</v>
      </c>
      <c r="B222" s="287">
        <v>87.38</v>
      </c>
      <c r="C222" s="159">
        <v>113.85</v>
      </c>
      <c r="D222" s="165">
        <v>81.47</v>
      </c>
      <c r="E222" s="148">
        <f>B222/$B$4*100</f>
        <v>114.16252939639402</v>
      </c>
      <c r="F222" s="148">
        <f t="shared" ref="F222:G237" si="16">C222/$B$4*100</f>
        <v>148.74575385419385</v>
      </c>
      <c r="G222" s="154">
        <f t="shared" si="16"/>
        <v>106.44107656127515</v>
      </c>
    </row>
    <row r="223" spans="1:7" x14ac:dyDescent="0.25">
      <c r="A223" s="53" t="s">
        <v>364</v>
      </c>
      <c r="B223" s="158"/>
      <c r="C223" s="148"/>
      <c r="D223" s="166"/>
      <c r="E223" s="148"/>
      <c r="F223" s="148"/>
      <c r="G223" s="154"/>
    </row>
    <row r="224" spans="1:7" x14ac:dyDescent="0.25">
      <c r="A224" s="53" t="s">
        <v>365</v>
      </c>
      <c r="B224" s="158">
        <v>84.67</v>
      </c>
      <c r="C224" s="159">
        <v>94.85</v>
      </c>
      <c r="D224" s="165">
        <v>77.63</v>
      </c>
      <c r="E224" s="148">
        <f t="shared" ref="E224:G261" si="17">B224/$B$4*100</f>
        <v>110.62189704729552</v>
      </c>
      <c r="F224" s="148">
        <f t="shared" si="16"/>
        <v>123.92213221844786</v>
      </c>
      <c r="G224" s="154">
        <f t="shared" si="16"/>
        <v>101.42409197805067</v>
      </c>
    </row>
    <row r="225" spans="1:7" x14ac:dyDescent="0.25">
      <c r="A225" s="53" t="s">
        <v>366</v>
      </c>
      <c r="B225" s="158">
        <v>41.93</v>
      </c>
      <c r="C225" s="159">
        <v>42.07</v>
      </c>
      <c r="D225" s="165">
        <v>29.91</v>
      </c>
      <c r="E225" s="148">
        <f t="shared" si="17"/>
        <v>54.781813430885805</v>
      </c>
      <c r="F225" s="148">
        <f t="shared" si="16"/>
        <v>54.964724327149192</v>
      </c>
      <c r="G225" s="154">
        <f t="shared" si="16"/>
        <v>39.077606480271747</v>
      </c>
    </row>
    <row r="226" spans="1:7" x14ac:dyDescent="0.25">
      <c r="A226" s="53" t="s">
        <v>367</v>
      </c>
      <c r="B226" s="158">
        <v>68.760000000000005</v>
      </c>
      <c r="C226" s="159" t="s">
        <v>22</v>
      </c>
      <c r="D226" s="165">
        <v>68.760000000000005</v>
      </c>
      <c r="E226" s="148">
        <f t="shared" si="17"/>
        <v>89.835380193362951</v>
      </c>
      <c r="F226" s="148" t="s">
        <v>22</v>
      </c>
      <c r="G226" s="154">
        <f t="shared" si="16"/>
        <v>89.835380193362951</v>
      </c>
    </row>
    <row r="227" spans="1:7" x14ac:dyDescent="0.25">
      <c r="A227" s="53" t="s">
        <v>368</v>
      </c>
      <c r="B227" s="158"/>
      <c r="C227" s="159"/>
      <c r="D227" s="165"/>
      <c r="E227" s="148"/>
      <c r="F227" s="148"/>
      <c r="G227" s="154"/>
    </row>
    <row r="228" spans="1:7" x14ac:dyDescent="0.25">
      <c r="A228" s="53" t="s">
        <v>369</v>
      </c>
      <c r="B228" s="158"/>
      <c r="C228" s="159"/>
      <c r="D228" s="165"/>
      <c r="E228" s="148"/>
      <c r="F228" s="148"/>
      <c r="G228" s="154"/>
    </row>
    <row r="229" spans="1:7" x14ac:dyDescent="0.25">
      <c r="A229" s="53" t="s">
        <v>370</v>
      </c>
      <c r="B229" s="158">
        <v>68.61</v>
      </c>
      <c r="C229" s="159">
        <v>126.71</v>
      </c>
      <c r="D229" s="165">
        <v>62.46</v>
      </c>
      <c r="E229" s="148">
        <f t="shared" si="17"/>
        <v>89.639404233080739</v>
      </c>
      <c r="F229" s="148">
        <f t="shared" si="16"/>
        <v>165.54742618238828</v>
      </c>
      <c r="G229" s="154">
        <f t="shared" si="16"/>
        <v>81.604389861510313</v>
      </c>
    </row>
    <row r="230" spans="1:7" x14ac:dyDescent="0.25">
      <c r="A230" s="53" t="s">
        <v>371</v>
      </c>
      <c r="B230" s="158"/>
      <c r="C230" s="159"/>
      <c r="D230" s="165"/>
      <c r="E230" s="148"/>
      <c r="F230" s="148"/>
      <c r="G230" s="154"/>
    </row>
    <row r="231" spans="1:7" x14ac:dyDescent="0.25">
      <c r="A231" s="53" t="s">
        <v>372</v>
      </c>
      <c r="B231" s="158">
        <v>101.75</v>
      </c>
      <c r="C231" s="159">
        <v>144.97999999999999</v>
      </c>
      <c r="D231" s="165">
        <v>78.73</v>
      </c>
      <c r="E231" s="148">
        <f t="shared" si="17"/>
        <v>132.9370263914293</v>
      </c>
      <c r="F231" s="148">
        <f t="shared" si="16"/>
        <v>189.41729814476088</v>
      </c>
      <c r="G231" s="154">
        <f t="shared" si="16"/>
        <v>102.8612490201202</v>
      </c>
    </row>
    <row r="232" spans="1:7" x14ac:dyDescent="0.25">
      <c r="A232" s="53" t="s">
        <v>373</v>
      </c>
      <c r="B232" s="158">
        <v>72.739999999999995</v>
      </c>
      <c r="C232" s="159">
        <v>89.2</v>
      </c>
      <c r="D232" s="165">
        <v>66.319999999999993</v>
      </c>
      <c r="E232" s="148">
        <f t="shared" si="17"/>
        <v>95.035275672850787</v>
      </c>
      <c r="F232" s="148">
        <f t="shared" si="16"/>
        <v>116.54037104781814</v>
      </c>
      <c r="G232" s="154">
        <f t="shared" si="16"/>
        <v>86.647504572772391</v>
      </c>
    </row>
    <row r="233" spans="1:7" x14ac:dyDescent="0.25">
      <c r="A233" s="212" t="s">
        <v>294</v>
      </c>
      <c r="B233" s="158">
        <v>80.83</v>
      </c>
      <c r="C233" s="159">
        <v>89.77</v>
      </c>
      <c r="D233" s="165">
        <v>64.64</v>
      </c>
      <c r="E233" s="148">
        <f t="shared" si="17"/>
        <v>105.60491246407106</v>
      </c>
      <c r="F233" s="148">
        <f t="shared" si="16"/>
        <v>117.28507969689051</v>
      </c>
      <c r="G233" s="154">
        <f t="shared" si="16"/>
        <v>84.452573817611693</v>
      </c>
    </row>
    <row r="234" spans="1:7" x14ac:dyDescent="0.25">
      <c r="A234" s="210" t="s">
        <v>374</v>
      </c>
      <c r="B234" s="158"/>
      <c r="C234" s="159"/>
      <c r="D234" s="165"/>
      <c r="E234" s="148"/>
      <c r="F234" s="148"/>
      <c r="G234" s="154"/>
    </row>
    <row r="235" spans="1:7" x14ac:dyDescent="0.25">
      <c r="A235" s="53" t="s">
        <v>375</v>
      </c>
      <c r="B235" s="158">
        <v>71.86</v>
      </c>
      <c r="C235" s="159">
        <v>77.989999999999995</v>
      </c>
      <c r="D235" s="165">
        <v>60.86</v>
      </c>
      <c r="E235" s="148">
        <f t="shared" si="17"/>
        <v>93.885550039195181</v>
      </c>
      <c r="F235" s="148">
        <f t="shared" si="16"/>
        <v>101.89443428272797</v>
      </c>
      <c r="G235" s="154">
        <f t="shared" si="16"/>
        <v>79.513979618500116</v>
      </c>
    </row>
    <row r="236" spans="1:7" x14ac:dyDescent="0.25">
      <c r="A236" s="53" t="s">
        <v>377</v>
      </c>
      <c r="B236" s="158"/>
      <c r="C236" s="148"/>
      <c r="D236" s="166"/>
      <c r="E236" s="148"/>
      <c r="F236" s="148"/>
      <c r="G236" s="154"/>
    </row>
    <row r="237" spans="1:7" x14ac:dyDescent="0.25">
      <c r="A237" s="53" t="s">
        <v>376</v>
      </c>
      <c r="B237" s="158">
        <v>125.19</v>
      </c>
      <c r="C237" s="159">
        <v>136.52000000000001</v>
      </c>
      <c r="D237" s="165">
        <v>106.03</v>
      </c>
      <c r="E237" s="148">
        <f t="shared" si="17"/>
        <v>163.56153645152861</v>
      </c>
      <c r="F237" s="148">
        <f t="shared" si="16"/>
        <v>178.36425398484451</v>
      </c>
      <c r="G237" s="154">
        <f t="shared" si="16"/>
        <v>138.52887379148157</v>
      </c>
    </row>
    <row r="238" spans="1:7" x14ac:dyDescent="0.25">
      <c r="A238" s="53" t="s">
        <v>378</v>
      </c>
      <c r="B238" s="158"/>
      <c r="C238" s="159"/>
      <c r="D238" s="165"/>
      <c r="E238" s="148"/>
      <c r="F238" s="148"/>
      <c r="G238" s="154"/>
    </row>
    <row r="239" spans="1:7" x14ac:dyDescent="0.25">
      <c r="A239" s="53" t="s">
        <v>379</v>
      </c>
      <c r="B239" s="158">
        <v>76.48</v>
      </c>
      <c r="C239" s="159">
        <v>84.7</v>
      </c>
      <c r="D239" s="165">
        <v>60.88</v>
      </c>
      <c r="E239" s="148">
        <f t="shared" si="17"/>
        <v>99.921609615887121</v>
      </c>
      <c r="F239" s="148">
        <f t="shared" si="17"/>
        <v>110.66109223935197</v>
      </c>
      <c r="G239" s="154">
        <f t="shared" si="17"/>
        <v>79.540109746537752</v>
      </c>
    </row>
    <row r="240" spans="1:7" x14ac:dyDescent="0.25">
      <c r="A240" s="53" t="s">
        <v>380</v>
      </c>
      <c r="B240" s="158"/>
      <c r="C240" s="159"/>
      <c r="D240" s="165"/>
      <c r="E240" s="148"/>
      <c r="F240" s="148"/>
      <c r="G240" s="154"/>
    </row>
    <row r="241" spans="1:7" x14ac:dyDescent="0.25">
      <c r="A241" s="53" t="s">
        <v>381</v>
      </c>
      <c r="B241" s="158"/>
      <c r="C241" s="159"/>
      <c r="D241" s="165"/>
      <c r="E241" s="148"/>
      <c r="F241" s="148"/>
      <c r="G241" s="154"/>
    </row>
    <row r="242" spans="1:7" x14ac:dyDescent="0.25">
      <c r="A242" s="53" t="s">
        <v>382</v>
      </c>
      <c r="B242" s="158"/>
      <c r="C242" s="159"/>
      <c r="D242" s="165"/>
      <c r="E242" s="148"/>
      <c r="F242" s="148"/>
      <c r="G242" s="154"/>
    </row>
    <row r="243" spans="1:7" x14ac:dyDescent="0.25">
      <c r="A243" s="53" t="s">
        <v>383</v>
      </c>
      <c r="B243" s="158">
        <v>304.13</v>
      </c>
      <c r="C243" s="159">
        <v>323.92</v>
      </c>
      <c r="D243" s="165">
        <v>148.21</v>
      </c>
      <c r="E243" s="148">
        <f t="shared" si="17"/>
        <v>397.3477920041808</v>
      </c>
      <c r="F243" s="148">
        <f t="shared" si="17"/>
        <v>423.2035536974131</v>
      </c>
      <c r="G243" s="154">
        <f t="shared" si="17"/>
        <v>193.63731382283774</v>
      </c>
    </row>
    <row r="244" spans="1:7" x14ac:dyDescent="0.25">
      <c r="A244" s="53" t="s">
        <v>384</v>
      </c>
      <c r="B244" s="158">
        <v>85.7</v>
      </c>
      <c r="C244" s="159">
        <v>92.14</v>
      </c>
      <c r="D244" s="165">
        <v>77.48</v>
      </c>
      <c r="E244" s="148">
        <f t="shared" si="17"/>
        <v>111.96759864123334</v>
      </c>
      <c r="F244" s="148">
        <f t="shared" si="17"/>
        <v>120.38149986934934</v>
      </c>
      <c r="G244" s="154">
        <f t="shared" si="17"/>
        <v>101.22811601776849</v>
      </c>
    </row>
    <row r="245" spans="1:7" x14ac:dyDescent="0.25">
      <c r="A245" s="212" t="s">
        <v>296</v>
      </c>
      <c r="B245" s="158"/>
      <c r="C245" s="159"/>
      <c r="D245" s="165"/>
      <c r="E245" s="148"/>
      <c r="F245" s="148"/>
      <c r="G245" s="154"/>
    </row>
    <row r="246" spans="1:7" x14ac:dyDescent="0.25">
      <c r="A246" s="212" t="s">
        <v>297</v>
      </c>
      <c r="B246" s="158">
        <v>57.01</v>
      </c>
      <c r="C246" s="159">
        <v>60.76</v>
      </c>
      <c r="D246" s="165">
        <v>56.6</v>
      </c>
      <c r="E246" s="148">
        <f t="shared" si="17"/>
        <v>74.483929971256842</v>
      </c>
      <c r="F246" s="148">
        <f t="shared" si="17"/>
        <v>79.38332897831198</v>
      </c>
      <c r="G246" s="154">
        <f t="shared" si="17"/>
        <v>73.948262346485492</v>
      </c>
    </row>
    <row r="247" spans="1:7" x14ac:dyDescent="0.25">
      <c r="A247" s="53" t="s">
        <v>385</v>
      </c>
      <c r="B247" s="158">
        <v>54.44</v>
      </c>
      <c r="C247" s="159">
        <v>50.08</v>
      </c>
      <c r="D247" s="165">
        <v>61.5</v>
      </c>
      <c r="E247" s="148">
        <f t="shared" si="17"/>
        <v>71.126208518421734</v>
      </c>
      <c r="F247" s="148">
        <f t="shared" si="17"/>
        <v>65.42984060621896</v>
      </c>
      <c r="G247" s="154">
        <f t="shared" si="17"/>
        <v>80.350143715704206</v>
      </c>
    </row>
    <row r="248" spans="1:7" x14ac:dyDescent="0.25">
      <c r="A248" s="53" t="s">
        <v>386</v>
      </c>
      <c r="B248" s="158"/>
      <c r="C248" s="148"/>
      <c r="D248" s="166"/>
      <c r="E248" s="148"/>
      <c r="F248" s="148"/>
      <c r="G248" s="154"/>
    </row>
    <row r="249" spans="1:7" x14ac:dyDescent="0.25">
      <c r="A249" s="53" t="s">
        <v>387</v>
      </c>
      <c r="B249" s="158"/>
      <c r="C249" s="148"/>
      <c r="D249" s="166"/>
      <c r="E249" s="148"/>
      <c r="F249" s="148"/>
      <c r="G249" s="154"/>
    </row>
    <row r="250" spans="1:7" x14ac:dyDescent="0.25">
      <c r="A250" s="53" t="s">
        <v>388</v>
      </c>
      <c r="B250" s="158"/>
      <c r="C250" s="148"/>
      <c r="D250" s="166"/>
      <c r="E250" s="148"/>
      <c r="F250" s="148"/>
      <c r="G250" s="154"/>
    </row>
    <row r="251" spans="1:7" x14ac:dyDescent="0.25">
      <c r="A251" s="53" t="s">
        <v>389</v>
      </c>
      <c r="B251" s="158">
        <v>59.73</v>
      </c>
      <c r="C251" s="159">
        <v>69</v>
      </c>
      <c r="D251" s="165">
        <v>57.87</v>
      </c>
      <c r="E251" s="148">
        <f t="shared" si="17"/>
        <v>78.037627384374176</v>
      </c>
      <c r="F251" s="148">
        <f t="shared" si="17"/>
        <v>90.148941729814467</v>
      </c>
      <c r="G251" s="154">
        <f t="shared" si="17"/>
        <v>75.607525476874827</v>
      </c>
    </row>
    <row r="252" spans="1:7" x14ac:dyDescent="0.25">
      <c r="A252" s="53" t="s">
        <v>390</v>
      </c>
      <c r="B252" s="158"/>
      <c r="C252" s="159"/>
      <c r="D252" s="165"/>
      <c r="E252" s="148"/>
      <c r="F252" s="148"/>
      <c r="G252" s="154"/>
    </row>
    <row r="253" spans="1:7" x14ac:dyDescent="0.25">
      <c r="A253" s="53" t="s">
        <v>391</v>
      </c>
      <c r="B253" s="158">
        <v>56.18</v>
      </c>
      <c r="C253" s="159">
        <v>60.81</v>
      </c>
      <c r="D253" s="165">
        <v>56.03</v>
      </c>
      <c r="E253" s="148">
        <f t="shared" si="17"/>
        <v>73.399529657695311</v>
      </c>
      <c r="F253" s="148">
        <f t="shared" si="17"/>
        <v>79.448654298406069</v>
      </c>
      <c r="G253" s="154">
        <f t="shared" si="17"/>
        <v>73.203553697413113</v>
      </c>
    </row>
    <row r="254" spans="1:7" x14ac:dyDescent="0.25">
      <c r="A254" s="212" t="s">
        <v>298</v>
      </c>
      <c r="B254" s="158">
        <v>65.5</v>
      </c>
      <c r="C254" s="159">
        <v>65.709999999999994</v>
      </c>
      <c r="D254" s="165">
        <v>65.430000000000007</v>
      </c>
      <c r="E254" s="148">
        <f t="shared" si="17"/>
        <v>85.576169323229678</v>
      </c>
      <c r="F254" s="148">
        <f t="shared" si="17"/>
        <v>85.850535667624754</v>
      </c>
      <c r="G254" s="154">
        <f t="shared" si="17"/>
        <v>85.484713875097995</v>
      </c>
    </row>
    <row r="255" spans="1:7" x14ac:dyDescent="0.25">
      <c r="A255" s="212" t="s">
        <v>392</v>
      </c>
      <c r="B255" s="158">
        <v>57.47</v>
      </c>
      <c r="C255" s="159">
        <v>45.54</v>
      </c>
      <c r="D255" s="165">
        <v>61.32</v>
      </c>
      <c r="E255" s="148">
        <f t="shared" si="17"/>
        <v>75.084922916122281</v>
      </c>
      <c r="F255" s="148">
        <f t="shared" si="17"/>
        <v>59.498301541677549</v>
      </c>
      <c r="G255" s="154">
        <f t="shared" si="17"/>
        <v>80.114972563365555</v>
      </c>
    </row>
    <row r="256" spans="1:7" x14ac:dyDescent="0.25">
      <c r="A256" s="212" t="s">
        <v>393</v>
      </c>
      <c r="B256" s="158">
        <v>60.63</v>
      </c>
      <c r="C256" s="159" t="s">
        <v>22</v>
      </c>
      <c r="D256" s="165">
        <v>60.63</v>
      </c>
      <c r="E256" s="148">
        <f t="shared" si="17"/>
        <v>79.213483146067404</v>
      </c>
      <c r="F256" s="148" t="s">
        <v>22</v>
      </c>
      <c r="G256" s="154">
        <f t="shared" si="17"/>
        <v>79.213483146067404</v>
      </c>
    </row>
    <row r="257" spans="1:7" x14ac:dyDescent="0.25">
      <c r="A257" s="212" t="s">
        <v>394</v>
      </c>
      <c r="B257" s="158"/>
      <c r="C257" s="159"/>
      <c r="D257" s="165"/>
      <c r="E257" s="148"/>
      <c r="F257" s="148"/>
      <c r="G257" s="154"/>
    </row>
    <row r="258" spans="1:7" x14ac:dyDescent="0.25">
      <c r="A258" s="212" t="s">
        <v>395</v>
      </c>
      <c r="B258" s="158">
        <v>94.01</v>
      </c>
      <c r="C258" s="159">
        <v>113.89</v>
      </c>
      <c r="D258" s="165">
        <v>91.3</v>
      </c>
      <c r="E258" s="148">
        <f t="shared" si="17"/>
        <v>122.82466684086752</v>
      </c>
      <c r="F258" s="148">
        <f t="shared" si="17"/>
        <v>148.79801411026915</v>
      </c>
      <c r="G258" s="154">
        <f t="shared" si="17"/>
        <v>119.28403449176899</v>
      </c>
    </row>
    <row r="259" spans="1:7" x14ac:dyDescent="0.25">
      <c r="A259" s="212" t="s">
        <v>396</v>
      </c>
      <c r="B259" s="158">
        <v>65.459999999999994</v>
      </c>
      <c r="C259" s="159">
        <v>65.900000000000006</v>
      </c>
      <c r="D259" s="165">
        <v>65.33</v>
      </c>
      <c r="E259" s="148">
        <f t="shared" si="17"/>
        <v>85.52390906715442</v>
      </c>
      <c r="F259" s="148">
        <f t="shared" si="17"/>
        <v>86.098771883982224</v>
      </c>
      <c r="G259" s="154">
        <f t="shared" si="17"/>
        <v>85.354063234909844</v>
      </c>
    </row>
    <row r="260" spans="1:7" x14ac:dyDescent="0.25">
      <c r="A260" s="53" t="s">
        <v>299</v>
      </c>
      <c r="B260" s="158">
        <v>83.41</v>
      </c>
      <c r="C260" s="159">
        <v>98.46</v>
      </c>
      <c r="D260" s="165">
        <v>76.78</v>
      </c>
      <c r="E260" s="148">
        <f t="shared" si="17"/>
        <v>108.97569898092499</v>
      </c>
      <c r="F260" s="148">
        <f t="shared" si="17"/>
        <v>128.63862032923959</v>
      </c>
      <c r="G260" s="154">
        <f t="shared" si="17"/>
        <v>100.31356153645152</v>
      </c>
    </row>
    <row r="261" spans="1:7" x14ac:dyDescent="0.25">
      <c r="A261" s="53" t="s">
        <v>397</v>
      </c>
      <c r="B261" s="158">
        <v>63.24</v>
      </c>
      <c r="C261" s="159">
        <v>65.38</v>
      </c>
      <c r="D261" s="165">
        <v>61.15</v>
      </c>
      <c r="E261" s="148">
        <f t="shared" si="17"/>
        <v>82.623464854977797</v>
      </c>
      <c r="F261" s="148">
        <f t="shared" si="17"/>
        <v>85.419388555003906</v>
      </c>
      <c r="G261" s="154">
        <f t="shared" si="17"/>
        <v>79.892866475045722</v>
      </c>
    </row>
    <row r="262" spans="1:7" s="8" customFormat="1" ht="12.75" x14ac:dyDescent="0.2">
      <c r="A262" s="53" t="s">
        <v>398</v>
      </c>
      <c r="B262" s="158"/>
      <c r="C262" s="125"/>
      <c r="D262" s="167"/>
      <c r="E262" s="148"/>
      <c r="F262" s="137"/>
      <c r="G262" s="152"/>
    </row>
    <row r="263" spans="1:7" s="8" customFormat="1" ht="12.75" x14ac:dyDescent="0.2">
      <c r="A263" s="53" t="s">
        <v>399</v>
      </c>
      <c r="B263" s="158"/>
      <c r="C263" s="148"/>
      <c r="D263" s="163"/>
      <c r="E263" s="148"/>
      <c r="F263" s="137"/>
      <c r="G263" s="152"/>
    </row>
    <row r="264" spans="1:7" s="8" customFormat="1" ht="12.75" x14ac:dyDescent="0.2">
      <c r="A264" s="53" t="s">
        <v>400</v>
      </c>
      <c r="B264" s="158">
        <v>59.84</v>
      </c>
      <c r="C264" s="159">
        <v>53.56</v>
      </c>
      <c r="D264" s="160">
        <v>64.739999999999995</v>
      </c>
      <c r="E264" s="148">
        <f>B264/$B$4*100</f>
        <v>78.18134308858113</v>
      </c>
      <c r="F264" s="148">
        <f t="shared" ref="F264" si="18">C264/$B$4*100</f>
        <v>69.976482884766128</v>
      </c>
      <c r="G264" s="154">
        <f t="shared" ref="G264" si="19">D264/$B$4*100</f>
        <v>84.58322445779983</v>
      </c>
    </row>
    <row r="265" spans="1:7" s="93" customFormat="1" ht="15.75" customHeight="1" thickBot="1" x14ac:dyDescent="0.25">
      <c r="A265" s="449" t="s">
        <v>116</v>
      </c>
      <c r="B265" s="449"/>
      <c r="C265" s="449"/>
      <c r="D265" s="449"/>
      <c r="E265" s="449"/>
      <c r="F265" s="449"/>
      <c r="G265" s="449"/>
    </row>
    <row r="266" spans="1:7" s="8" customFormat="1" ht="41.25" customHeight="1" thickTop="1" x14ac:dyDescent="0.2">
      <c r="A266" s="400"/>
      <c r="B266" s="389" t="s">
        <v>114</v>
      </c>
      <c r="C266" s="390"/>
      <c r="D266" s="392"/>
      <c r="E266" s="391" t="s">
        <v>115</v>
      </c>
      <c r="F266" s="390"/>
      <c r="G266" s="390"/>
    </row>
    <row r="267" spans="1:7" s="8" customFormat="1" ht="17.100000000000001" customHeight="1" thickBot="1" x14ac:dyDescent="0.25">
      <c r="A267" s="409"/>
      <c r="B267" s="298" t="s">
        <v>105</v>
      </c>
      <c r="C267" s="285" t="s">
        <v>49</v>
      </c>
      <c r="D267" s="286" t="s">
        <v>50</v>
      </c>
      <c r="E267" s="245" t="s">
        <v>105</v>
      </c>
      <c r="F267" s="208" t="s">
        <v>49</v>
      </c>
      <c r="G267" s="208" t="s">
        <v>50</v>
      </c>
    </row>
    <row r="268" spans="1:7" s="8" customFormat="1" ht="13.35" customHeight="1" thickTop="1" x14ac:dyDescent="0.2">
      <c r="A268" s="53" t="s">
        <v>401</v>
      </c>
      <c r="B268" s="158">
        <v>86.59</v>
      </c>
      <c r="C268" s="159">
        <v>108.25</v>
      </c>
      <c r="D268" s="160">
        <v>79.88</v>
      </c>
      <c r="E268" s="148">
        <f t="shared" ref="E268:G316" si="20">B268/$B$4*100</f>
        <v>113.13038933890776</v>
      </c>
      <c r="F268" s="148">
        <f t="shared" ref="F268:G282" si="21">C268/$B$4*100</f>
        <v>141.42931800365821</v>
      </c>
      <c r="G268" s="154">
        <f t="shared" si="21"/>
        <v>104.36373138228376</v>
      </c>
    </row>
    <row r="269" spans="1:7" s="8" customFormat="1" ht="13.35" customHeight="1" x14ac:dyDescent="0.2">
      <c r="A269" s="53" t="s">
        <v>402</v>
      </c>
      <c r="B269" s="158">
        <v>70.569999999999993</v>
      </c>
      <c r="C269" s="159">
        <v>49.64</v>
      </c>
      <c r="D269" s="160">
        <v>112.87</v>
      </c>
      <c r="E269" s="148">
        <f t="shared" si="20"/>
        <v>92.200156780768211</v>
      </c>
      <c r="F269" s="148">
        <f t="shared" si="21"/>
        <v>64.854977789391171</v>
      </c>
      <c r="G269" s="154">
        <f t="shared" si="21"/>
        <v>147.46537758035015</v>
      </c>
    </row>
    <row r="270" spans="1:7" s="8" customFormat="1" ht="13.35" customHeight="1" x14ac:dyDescent="0.2">
      <c r="A270" s="53" t="s">
        <v>403</v>
      </c>
      <c r="B270" s="158"/>
      <c r="C270" s="159"/>
      <c r="D270" s="160"/>
      <c r="E270" s="148"/>
      <c r="F270" s="148"/>
      <c r="G270" s="154"/>
    </row>
    <row r="271" spans="1:7" s="8" customFormat="1" ht="13.35" customHeight="1" x14ac:dyDescent="0.2">
      <c r="A271" s="53" t="s">
        <v>404</v>
      </c>
      <c r="B271" s="158"/>
      <c r="C271" s="159"/>
      <c r="D271" s="160"/>
      <c r="E271" s="148"/>
      <c r="F271" s="148"/>
      <c r="G271" s="154"/>
    </row>
    <row r="272" spans="1:7" s="8" customFormat="1" ht="13.35" customHeight="1" x14ac:dyDescent="0.2">
      <c r="A272" s="53" t="s">
        <v>405</v>
      </c>
      <c r="B272" s="158"/>
      <c r="C272" s="159"/>
      <c r="D272" s="160"/>
      <c r="E272" s="148"/>
      <c r="F272" s="148"/>
      <c r="G272" s="154"/>
    </row>
    <row r="273" spans="1:7" s="8" customFormat="1" ht="13.35" customHeight="1" x14ac:dyDescent="0.2">
      <c r="A273" s="53" t="s">
        <v>406</v>
      </c>
      <c r="B273" s="158">
        <v>77.95</v>
      </c>
      <c r="C273" s="159">
        <v>78.31</v>
      </c>
      <c r="D273" s="160">
        <v>76.77</v>
      </c>
      <c r="E273" s="148">
        <f t="shared" si="20"/>
        <v>101.84217402665271</v>
      </c>
      <c r="F273" s="148">
        <f t="shared" si="21"/>
        <v>102.31251633133003</v>
      </c>
      <c r="G273" s="154">
        <f t="shared" si="21"/>
        <v>100.30049647243271</v>
      </c>
    </row>
    <row r="274" spans="1:7" s="8" customFormat="1" ht="13.35" customHeight="1" x14ac:dyDescent="0.2">
      <c r="A274" s="53" t="s">
        <v>407</v>
      </c>
      <c r="B274" s="158">
        <v>55.38</v>
      </c>
      <c r="C274" s="159" t="s">
        <v>22</v>
      </c>
      <c r="D274" s="160">
        <v>55.38</v>
      </c>
      <c r="E274" s="148">
        <f t="shared" si="20"/>
        <v>72.354324536190234</v>
      </c>
      <c r="F274" s="148" t="s">
        <v>22</v>
      </c>
      <c r="G274" s="154">
        <f t="shared" si="21"/>
        <v>72.354324536190234</v>
      </c>
    </row>
    <row r="275" spans="1:7" s="8" customFormat="1" ht="13.35" customHeight="1" x14ac:dyDescent="0.2">
      <c r="A275" s="53" t="s">
        <v>408</v>
      </c>
      <c r="B275" s="158"/>
      <c r="C275" s="159"/>
      <c r="D275" s="160"/>
      <c r="E275" s="148"/>
      <c r="F275" s="148"/>
      <c r="G275" s="154"/>
    </row>
    <row r="276" spans="1:7" s="8" customFormat="1" ht="13.35" customHeight="1" x14ac:dyDescent="0.2">
      <c r="A276" s="53" t="s">
        <v>409</v>
      </c>
      <c r="B276" s="158"/>
      <c r="C276" s="159"/>
      <c r="D276" s="160"/>
      <c r="E276" s="148"/>
      <c r="F276" s="148"/>
      <c r="G276" s="154"/>
    </row>
    <row r="277" spans="1:7" s="8" customFormat="1" ht="13.35" customHeight="1" x14ac:dyDescent="0.2">
      <c r="A277" s="53" t="s">
        <v>410</v>
      </c>
      <c r="B277" s="158">
        <v>164.39</v>
      </c>
      <c r="C277" s="159">
        <v>220.9</v>
      </c>
      <c r="D277" s="160">
        <v>77.12</v>
      </c>
      <c r="E277" s="148">
        <f t="shared" si="20"/>
        <v>214.77658740527824</v>
      </c>
      <c r="F277" s="148">
        <f t="shared" si="21"/>
        <v>288.60726417559442</v>
      </c>
      <c r="G277" s="154">
        <f t="shared" si="21"/>
        <v>100.75777371309118</v>
      </c>
    </row>
    <row r="278" spans="1:7" s="8" customFormat="1" ht="13.35" customHeight="1" x14ac:dyDescent="0.2">
      <c r="A278" s="53" t="s">
        <v>411</v>
      </c>
      <c r="B278" s="158"/>
      <c r="C278" s="159"/>
      <c r="D278" s="160"/>
      <c r="E278" s="148"/>
      <c r="F278" s="148"/>
      <c r="G278" s="154"/>
    </row>
    <row r="279" spans="1:7" s="8" customFormat="1" ht="13.35" customHeight="1" x14ac:dyDescent="0.2">
      <c r="A279" s="53" t="s">
        <v>413</v>
      </c>
      <c r="B279" s="158"/>
      <c r="C279" s="159"/>
      <c r="D279" s="160"/>
      <c r="E279" s="148"/>
      <c r="F279" s="148"/>
      <c r="G279" s="154"/>
    </row>
    <row r="280" spans="1:7" s="8" customFormat="1" ht="13.35" customHeight="1" x14ac:dyDescent="0.2">
      <c r="A280" s="53" t="s">
        <v>412</v>
      </c>
      <c r="B280" s="158">
        <v>90.53</v>
      </c>
      <c r="C280" s="159">
        <v>90.53</v>
      </c>
      <c r="D280" s="160" t="s">
        <v>22</v>
      </c>
      <c r="E280" s="148">
        <f t="shared" si="20"/>
        <v>118.27802456232035</v>
      </c>
      <c r="F280" s="148">
        <f t="shared" si="21"/>
        <v>118.27802456232035</v>
      </c>
      <c r="G280" s="154" t="s">
        <v>22</v>
      </c>
    </row>
    <row r="281" spans="1:7" s="8" customFormat="1" ht="13.35" customHeight="1" x14ac:dyDescent="0.2">
      <c r="A281" s="53" t="s">
        <v>414</v>
      </c>
      <c r="B281" s="158"/>
      <c r="C281" s="159"/>
      <c r="D281" s="160"/>
      <c r="E281" s="148"/>
      <c r="F281" s="148"/>
      <c r="G281" s="154"/>
    </row>
    <row r="282" spans="1:7" s="8" customFormat="1" ht="13.35" customHeight="1" x14ac:dyDescent="0.2">
      <c r="A282" s="53" t="s">
        <v>415</v>
      </c>
      <c r="B282" s="158">
        <v>45.51</v>
      </c>
      <c r="C282" s="159">
        <v>62.32</v>
      </c>
      <c r="D282" s="160">
        <v>40.880000000000003</v>
      </c>
      <c r="E282" s="148">
        <f t="shared" si="20"/>
        <v>59.459106349621102</v>
      </c>
      <c r="F282" s="148">
        <f t="shared" si="21"/>
        <v>81.421478965246919</v>
      </c>
      <c r="G282" s="154">
        <f t="shared" si="21"/>
        <v>53.409981708910372</v>
      </c>
    </row>
    <row r="283" spans="1:7" s="8" customFormat="1" ht="13.35" customHeight="1" x14ac:dyDescent="0.2">
      <c r="A283" s="212" t="s">
        <v>300</v>
      </c>
      <c r="B283" s="287"/>
      <c r="C283" s="148"/>
      <c r="D283" s="163"/>
      <c r="E283" s="148"/>
      <c r="F283" s="148"/>
      <c r="G283" s="154"/>
    </row>
    <row r="284" spans="1:7" s="8" customFormat="1" ht="13.35" customHeight="1" x14ac:dyDescent="0.2">
      <c r="A284" s="212" t="s">
        <v>301</v>
      </c>
      <c r="B284" s="158">
        <v>58.94</v>
      </c>
      <c r="C284" s="159">
        <v>63.57</v>
      </c>
      <c r="D284" s="160">
        <v>58.4</v>
      </c>
      <c r="E284" s="148">
        <f t="shared" si="20"/>
        <v>77.005487326887888</v>
      </c>
      <c r="F284" s="148">
        <f t="shared" si="20"/>
        <v>83.054611967598632</v>
      </c>
      <c r="G284" s="154">
        <f t="shared" si="20"/>
        <v>76.299973869871948</v>
      </c>
    </row>
    <row r="285" spans="1:7" s="8" customFormat="1" ht="13.35" customHeight="1" x14ac:dyDescent="0.2">
      <c r="A285" s="212" t="s">
        <v>586</v>
      </c>
      <c r="B285" s="158"/>
      <c r="C285" s="159"/>
      <c r="D285" s="160"/>
      <c r="E285" s="148"/>
      <c r="F285" s="148"/>
      <c r="G285" s="154"/>
    </row>
    <row r="286" spans="1:7" s="8" customFormat="1" ht="13.35" customHeight="1" x14ac:dyDescent="0.2">
      <c r="A286" s="212" t="s">
        <v>587</v>
      </c>
      <c r="B286" s="158">
        <v>58.14</v>
      </c>
      <c r="C286" s="159" t="s">
        <v>22</v>
      </c>
      <c r="D286" s="160">
        <v>58.14</v>
      </c>
      <c r="E286" s="148">
        <f t="shared" si="20"/>
        <v>75.960282205382796</v>
      </c>
      <c r="F286" s="148" t="s">
        <v>22</v>
      </c>
      <c r="G286" s="154">
        <f t="shared" si="20"/>
        <v>75.960282205382796</v>
      </c>
    </row>
    <row r="287" spans="1:7" s="8" customFormat="1" ht="13.35" customHeight="1" x14ac:dyDescent="0.2">
      <c r="A287" s="212" t="s">
        <v>580</v>
      </c>
      <c r="B287" s="158"/>
      <c r="C287" s="159"/>
      <c r="D287" s="160"/>
      <c r="E287" s="148"/>
      <c r="F287" s="148"/>
      <c r="G287" s="154"/>
    </row>
    <row r="288" spans="1:7" s="8" customFormat="1" ht="13.35" customHeight="1" x14ac:dyDescent="0.2">
      <c r="A288" s="212" t="s">
        <v>416</v>
      </c>
      <c r="B288" s="158">
        <v>71.16</v>
      </c>
      <c r="C288" s="159" t="s">
        <v>22</v>
      </c>
      <c r="D288" s="160">
        <v>71.16</v>
      </c>
      <c r="E288" s="148">
        <f t="shared" si="20"/>
        <v>92.970995557878226</v>
      </c>
      <c r="F288" s="148" t="s">
        <v>22</v>
      </c>
      <c r="G288" s="154">
        <f t="shared" si="20"/>
        <v>92.970995557878226</v>
      </c>
    </row>
    <row r="289" spans="1:7" s="8" customFormat="1" ht="13.35" customHeight="1" x14ac:dyDescent="0.2">
      <c r="A289" s="212" t="s">
        <v>581</v>
      </c>
      <c r="B289" s="158"/>
      <c r="C289" s="159"/>
      <c r="D289" s="160"/>
      <c r="E289" s="148"/>
      <c r="F289" s="148"/>
      <c r="G289" s="154"/>
    </row>
    <row r="290" spans="1:7" s="8" customFormat="1" ht="13.35" customHeight="1" x14ac:dyDescent="0.2">
      <c r="A290" s="212" t="s">
        <v>416</v>
      </c>
      <c r="B290" s="158">
        <v>42.42</v>
      </c>
      <c r="C290" s="159">
        <v>37.549999999999997</v>
      </c>
      <c r="D290" s="160">
        <v>51.1</v>
      </c>
      <c r="E290" s="148">
        <f t="shared" si="20"/>
        <v>55.422001567807676</v>
      </c>
      <c r="F290" s="148">
        <f t="shared" si="20"/>
        <v>49.059315390645409</v>
      </c>
      <c r="G290" s="154">
        <f t="shared" si="20"/>
        <v>66.76247713613796</v>
      </c>
    </row>
    <row r="291" spans="1:7" s="8" customFormat="1" ht="13.35" customHeight="1" x14ac:dyDescent="0.2">
      <c r="A291" s="212" t="s">
        <v>417</v>
      </c>
      <c r="B291" s="158"/>
      <c r="C291" s="159"/>
      <c r="D291" s="160"/>
      <c r="E291" s="148"/>
      <c r="F291" s="148"/>
      <c r="G291" s="154"/>
    </row>
    <row r="292" spans="1:7" s="8" customFormat="1" ht="13.35" customHeight="1" x14ac:dyDescent="0.2">
      <c r="A292" s="212" t="s">
        <v>419</v>
      </c>
      <c r="B292" s="158"/>
      <c r="C292" s="159"/>
      <c r="D292" s="160"/>
      <c r="E292" s="148"/>
      <c r="F292" s="148"/>
      <c r="G292" s="154"/>
    </row>
    <row r="293" spans="1:7" s="8" customFormat="1" ht="13.35" customHeight="1" x14ac:dyDescent="0.2">
      <c r="A293" s="212" t="s">
        <v>418</v>
      </c>
      <c r="B293" s="158">
        <v>67.319999999999993</v>
      </c>
      <c r="C293" s="159" t="s">
        <v>22</v>
      </c>
      <c r="D293" s="160">
        <v>67.319999999999993</v>
      </c>
      <c r="E293" s="148">
        <f t="shared" si="20"/>
        <v>87.954010974653755</v>
      </c>
      <c r="F293" s="148" t="s">
        <v>22</v>
      </c>
      <c r="G293" s="154">
        <f t="shared" si="20"/>
        <v>87.954010974653755</v>
      </c>
    </row>
    <row r="294" spans="1:7" s="8" customFormat="1" ht="13.35" customHeight="1" x14ac:dyDescent="0.2">
      <c r="A294" s="212" t="s">
        <v>420</v>
      </c>
      <c r="B294" s="158"/>
      <c r="C294" s="159"/>
      <c r="D294" s="160"/>
      <c r="E294" s="148"/>
      <c r="F294" s="148"/>
      <c r="G294" s="154"/>
    </row>
    <row r="295" spans="1:7" s="8" customFormat="1" ht="13.35" customHeight="1" x14ac:dyDescent="0.2">
      <c r="A295" s="212" t="s">
        <v>421</v>
      </c>
      <c r="B295" s="158">
        <v>81.459999999999994</v>
      </c>
      <c r="C295" s="159" t="s">
        <v>22</v>
      </c>
      <c r="D295" s="160">
        <v>81.459999999999994</v>
      </c>
      <c r="E295" s="148">
        <f t="shared" si="20"/>
        <v>106.42801149725631</v>
      </c>
      <c r="F295" s="148" t="s">
        <v>22</v>
      </c>
      <c r="G295" s="154">
        <f t="shared" si="20"/>
        <v>106.42801149725631</v>
      </c>
    </row>
    <row r="296" spans="1:7" s="8" customFormat="1" ht="13.35" customHeight="1" x14ac:dyDescent="0.2">
      <c r="A296" s="53" t="s">
        <v>422</v>
      </c>
      <c r="B296" s="158">
        <v>47.1</v>
      </c>
      <c r="C296" s="159">
        <v>122.8</v>
      </c>
      <c r="D296" s="160">
        <v>39.69</v>
      </c>
      <c r="E296" s="148">
        <f t="shared" si="20"/>
        <v>61.536451528612488</v>
      </c>
      <c r="F296" s="148">
        <f t="shared" si="20"/>
        <v>160.43898615103211</v>
      </c>
      <c r="G296" s="154">
        <f t="shared" si="20"/>
        <v>51.855239090671532</v>
      </c>
    </row>
    <row r="297" spans="1:7" s="8" customFormat="1" ht="13.35" customHeight="1" x14ac:dyDescent="0.2">
      <c r="A297" s="53" t="s">
        <v>582</v>
      </c>
      <c r="B297" s="158"/>
      <c r="C297" s="159"/>
      <c r="D297" s="160"/>
      <c r="E297" s="148"/>
      <c r="F297" s="148"/>
      <c r="G297" s="154"/>
    </row>
    <row r="298" spans="1:7" s="8" customFormat="1" ht="13.35" customHeight="1" x14ac:dyDescent="0.2">
      <c r="A298" s="53" t="s">
        <v>583</v>
      </c>
      <c r="B298" s="158">
        <v>74.45</v>
      </c>
      <c r="C298" s="159" t="s">
        <v>22</v>
      </c>
      <c r="D298" s="160">
        <v>74.45</v>
      </c>
      <c r="E298" s="148">
        <f t="shared" si="20"/>
        <v>97.269401620067924</v>
      </c>
      <c r="F298" s="148" t="s">
        <v>22</v>
      </c>
      <c r="G298" s="154">
        <f t="shared" si="20"/>
        <v>97.269401620067924</v>
      </c>
    </row>
    <row r="299" spans="1:7" s="8" customFormat="1" ht="13.35" customHeight="1" x14ac:dyDescent="0.2">
      <c r="A299" s="210" t="s">
        <v>302</v>
      </c>
      <c r="B299" s="287">
        <v>53.53</v>
      </c>
      <c r="C299" s="159">
        <v>60.7</v>
      </c>
      <c r="D299" s="160">
        <v>52.16</v>
      </c>
      <c r="E299" s="148">
        <f t="shared" si="20"/>
        <v>69.937287692709688</v>
      </c>
      <c r="F299" s="148">
        <f t="shared" si="20"/>
        <v>79.304938594199101</v>
      </c>
      <c r="G299" s="154">
        <f t="shared" si="20"/>
        <v>68.147373922132203</v>
      </c>
    </row>
    <row r="300" spans="1:7" s="8" customFormat="1" ht="13.35" customHeight="1" x14ac:dyDescent="0.2">
      <c r="A300" s="210" t="s">
        <v>303</v>
      </c>
      <c r="B300" s="287"/>
      <c r="C300" s="138"/>
      <c r="D300" s="136"/>
      <c r="E300" s="148"/>
      <c r="F300" s="148"/>
      <c r="G300" s="154"/>
    </row>
    <row r="301" spans="1:7" s="8" customFormat="1" ht="13.35" customHeight="1" x14ac:dyDescent="0.2">
      <c r="A301" s="53" t="s">
        <v>304</v>
      </c>
      <c r="B301" s="164">
        <v>50.34</v>
      </c>
      <c r="C301" s="159">
        <v>54.22</v>
      </c>
      <c r="D301" s="160">
        <v>49.64</v>
      </c>
      <c r="E301" s="148">
        <f t="shared" si="20"/>
        <v>65.769532270708126</v>
      </c>
      <c r="F301" s="148">
        <f t="shared" si="20"/>
        <v>70.83877711000784</v>
      </c>
      <c r="G301" s="154">
        <f t="shared" si="20"/>
        <v>64.854977789391171</v>
      </c>
    </row>
    <row r="302" spans="1:7" s="8" customFormat="1" ht="13.35" customHeight="1" x14ac:dyDescent="0.2">
      <c r="A302" s="53" t="s">
        <v>423</v>
      </c>
      <c r="B302" s="164"/>
      <c r="C302" s="159"/>
      <c r="D302" s="160"/>
      <c r="E302" s="148"/>
      <c r="F302" s="148"/>
      <c r="G302" s="154"/>
    </row>
    <row r="303" spans="1:7" s="8" customFormat="1" ht="13.35" customHeight="1" x14ac:dyDescent="0.2">
      <c r="A303" s="53" t="s">
        <v>424</v>
      </c>
      <c r="B303" s="164"/>
      <c r="C303" s="159"/>
      <c r="D303" s="160"/>
      <c r="E303" s="148"/>
      <c r="F303" s="148"/>
      <c r="G303" s="154"/>
    </row>
    <row r="304" spans="1:7" s="8" customFormat="1" ht="13.35" customHeight="1" x14ac:dyDescent="0.2">
      <c r="A304" s="53" t="s">
        <v>425</v>
      </c>
      <c r="B304" s="164">
        <v>48.6</v>
      </c>
      <c r="C304" s="159">
        <v>57.21</v>
      </c>
      <c r="D304" s="160">
        <v>47.22</v>
      </c>
      <c r="E304" s="148">
        <f t="shared" si="20"/>
        <v>63.496211131434542</v>
      </c>
      <c r="F304" s="148">
        <f t="shared" si="20"/>
        <v>74.745231251633129</v>
      </c>
      <c r="G304" s="154">
        <f t="shared" si="20"/>
        <v>61.693232296838254</v>
      </c>
    </row>
    <row r="305" spans="1:8" s="8" customFormat="1" ht="13.35" customHeight="1" x14ac:dyDescent="0.2">
      <c r="A305" s="53" t="s">
        <v>427</v>
      </c>
      <c r="B305" s="164"/>
      <c r="C305" s="159"/>
      <c r="D305" s="160"/>
      <c r="E305" s="148"/>
      <c r="F305" s="148"/>
      <c r="G305" s="154"/>
    </row>
    <row r="306" spans="1:8" s="8" customFormat="1" ht="13.35" customHeight="1" x14ac:dyDescent="0.2">
      <c r="A306" s="53" t="s">
        <v>426</v>
      </c>
      <c r="B306" s="164">
        <v>56.71</v>
      </c>
      <c r="C306" s="159">
        <v>55.79</v>
      </c>
      <c r="D306" s="160">
        <v>56.93</v>
      </c>
      <c r="E306" s="148">
        <f t="shared" si="20"/>
        <v>74.091978050692447</v>
      </c>
      <c r="F306" s="148">
        <f t="shared" si="20"/>
        <v>72.889992160961583</v>
      </c>
      <c r="G306" s="154">
        <f t="shared" si="20"/>
        <v>74.379409459106341</v>
      </c>
    </row>
    <row r="307" spans="1:8" s="8" customFormat="1" ht="13.35" customHeight="1" x14ac:dyDescent="0.2">
      <c r="A307" s="53" t="s">
        <v>428</v>
      </c>
      <c r="B307" s="164"/>
      <c r="C307" s="159"/>
      <c r="D307" s="160"/>
      <c r="E307" s="148"/>
      <c r="F307" s="148"/>
      <c r="G307" s="154"/>
    </row>
    <row r="308" spans="1:8" s="8" customFormat="1" ht="13.35" customHeight="1" x14ac:dyDescent="0.2">
      <c r="A308" s="53" t="s">
        <v>429</v>
      </c>
      <c r="B308" s="164">
        <v>50.54</v>
      </c>
      <c r="C308" s="159">
        <v>57.73</v>
      </c>
      <c r="D308" s="160">
        <v>49.32</v>
      </c>
      <c r="E308" s="148">
        <f t="shared" si="20"/>
        <v>66.030833551084385</v>
      </c>
      <c r="F308" s="148">
        <f t="shared" si="20"/>
        <v>75.424614580611433</v>
      </c>
      <c r="G308" s="154">
        <f t="shared" si="20"/>
        <v>64.436895740789126</v>
      </c>
    </row>
    <row r="309" spans="1:8" s="8" customFormat="1" ht="13.35" customHeight="1" x14ac:dyDescent="0.2">
      <c r="A309" s="53" t="s">
        <v>430</v>
      </c>
      <c r="B309" s="164"/>
      <c r="C309" s="159"/>
      <c r="D309" s="160"/>
      <c r="E309" s="148"/>
      <c r="F309" s="148"/>
      <c r="G309" s="154"/>
    </row>
    <row r="310" spans="1:8" s="8" customFormat="1" ht="13.35" customHeight="1" x14ac:dyDescent="0.2">
      <c r="A310" s="53" t="s">
        <v>431</v>
      </c>
      <c r="B310" s="164"/>
      <c r="C310" s="159"/>
      <c r="D310" s="160"/>
      <c r="E310" s="148"/>
      <c r="F310" s="148"/>
      <c r="G310" s="154"/>
    </row>
    <row r="311" spans="1:8" s="8" customFormat="1" ht="13.35" customHeight="1" x14ac:dyDescent="0.2">
      <c r="A311" s="53" t="s">
        <v>432</v>
      </c>
      <c r="B311" s="164">
        <v>52.41</v>
      </c>
      <c r="C311" s="159">
        <v>43.28</v>
      </c>
      <c r="D311" s="160">
        <v>54.19</v>
      </c>
      <c r="E311" s="148">
        <f t="shared" si="20"/>
        <v>68.474000522602552</v>
      </c>
      <c r="F311" s="148">
        <f t="shared" si="20"/>
        <v>56.545597073425654</v>
      </c>
      <c r="G311" s="154">
        <f t="shared" si="20"/>
        <v>70.7995819179514</v>
      </c>
    </row>
    <row r="312" spans="1:8" s="8" customFormat="1" ht="13.35" customHeight="1" x14ac:dyDescent="0.2">
      <c r="A312" s="53" t="s">
        <v>433</v>
      </c>
      <c r="B312" s="164"/>
      <c r="C312" s="159"/>
      <c r="D312" s="160"/>
      <c r="E312" s="148"/>
      <c r="F312" s="148"/>
      <c r="G312" s="154"/>
    </row>
    <row r="313" spans="1:8" s="8" customFormat="1" ht="13.35" customHeight="1" x14ac:dyDescent="0.2">
      <c r="A313" s="53" t="s">
        <v>434</v>
      </c>
      <c r="B313" s="164">
        <v>50.52</v>
      </c>
      <c r="C313" s="159">
        <v>52.86</v>
      </c>
      <c r="D313" s="160">
        <v>49.99</v>
      </c>
      <c r="E313" s="148">
        <f t="shared" si="20"/>
        <v>66.004703423046777</v>
      </c>
      <c r="F313" s="148">
        <f t="shared" si="20"/>
        <v>69.061928403449173</v>
      </c>
      <c r="G313" s="154">
        <f t="shared" si="20"/>
        <v>65.312255030049641</v>
      </c>
    </row>
    <row r="314" spans="1:8" s="8" customFormat="1" ht="13.35" customHeight="1" x14ac:dyDescent="0.2">
      <c r="A314" s="210" t="s">
        <v>305</v>
      </c>
      <c r="B314" s="164"/>
      <c r="C314" s="125"/>
      <c r="D314" s="167"/>
      <c r="E314" s="148"/>
      <c r="F314" s="148"/>
      <c r="G314" s="154"/>
    </row>
    <row r="315" spans="1:8" s="8" customFormat="1" ht="13.35" customHeight="1" x14ac:dyDescent="0.2">
      <c r="A315" s="53" t="s">
        <v>306</v>
      </c>
      <c r="B315" s="164">
        <v>55.83</v>
      </c>
      <c r="C315" s="159">
        <v>64.97</v>
      </c>
      <c r="D315" s="160">
        <v>54</v>
      </c>
      <c r="E315" s="148">
        <f t="shared" si="20"/>
        <v>72.94225241703684</v>
      </c>
      <c r="F315" s="148">
        <f t="shared" si="20"/>
        <v>84.883720930232556</v>
      </c>
      <c r="G315" s="154">
        <f t="shared" si="20"/>
        <v>70.551345701593931</v>
      </c>
    </row>
    <row r="316" spans="1:8" s="8" customFormat="1" ht="13.35" customHeight="1" x14ac:dyDescent="0.2">
      <c r="A316" s="53" t="s">
        <v>435</v>
      </c>
      <c r="B316" s="287">
        <v>58.55</v>
      </c>
      <c r="C316" s="159">
        <v>69.459999999999994</v>
      </c>
      <c r="D316" s="160">
        <v>56.49</v>
      </c>
      <c r="E316" s="148">
        <f t="shared" si="20"/>
        <v>76.49594983015416</v>
      </c>
      <c r="F316" s="148">
        <f t="shared" si="20"/>
        <v>90.749934674679892</v>
      </c>
      <c r="G316" s="154">
        <f t="shared" si="20"/>
        <v>73.804546642278552</v>
      </c>
    </row>
    <row r="317" spans="1:8" s="8" customFormat="1" ht="12.95" customHeight="1" x14ac:dyDescent="0.2">
      <c r="A317" s="53" t="s">
        <v>436</v>
      </c>
      <c r="B317" s="287">
        <v>51.68</v>
      </c>
      <c r="C317" s="159">
        <v>58.95</v>
      </c>
      <c r="D317" s="160">
        <v>50.08</v>
      </c>
      <c r="E317" s="148">
        <f>B317/$B$4*100</f>
        <v>67.520250849229157</v>
      </c>
      <c r="F317" s="148">
        <f t="shared" ref="F317:F318" si="22">C317/$B$4*100</f>
        <v>77.01855239090672</v>
      </c>
      <c r="G317" s="154">
        <f t="shared" ref="G317:G318" si="23">D317/$B$4*100</f>
        <v>65.42984060621896</v>
      </c>
      <c r="H317" s="35"/>
    </row>
    <row r="318" spans="1:8" s="8" customFormat="1" ht="12.95" customHeight="1" x14ac:dyDescent="0.2">
      <c r="A318" s="212" t="s">
        <v>437</v>
      </c>
      <c r="B318" s="158">
        <v>49.55</v>
      </c>
      <c r="C318" s="159">
        <v>54.84</v>
      </c>
      <c r="D318" s="160">
        <v>46.96</v>
      </c>
      <c r="E318" s="148">
        <f t="shared" ref="E318" si="24">B318/$B$4*100</f>
        <v>64.737392213221838</v>
      </c>
      <c r="F318" s="148">
        <f t="shared" si="22"/>
        <v>71.648811079174294</v>
      </c>
      <c r="G318" s="154">
        <f t="shared" si="23"/>
        <v>61.353540632349088</v>
      </c>
      <c r="H318" s="35"/>
    </row>
    <row r="319" spans="1:8" s="32" customFormat="1" ht="15.75" customHeight="1" thickBot="1" x14ac:dyDescent="0.25">
      <c r="A319" s="407" t="s">
        <v>116</v>
      </c>
      <c r="B319" s="407"/>
      <c r="C319" s="407"/>
      <c r="D319" s="407"/>
      <c r="E319" s="407"/>
      <c r="F319" s="407"/>
      <c r="G319" s="407"/>
    </row>
    <row r="320" spans="1:8" s="8" customFormat="1" ht="41.25" customHeight="1" thickTop="1" x14ac:dyDescent="0.2">
      <c r="A320" s="400"/>
      <c r="B320" s="389" t="s">
        <v>114</v>
      </c>
      <c r="C320" s="390"/>
      <c r="D320" s="392"/>
      <c r="E320" s="391" t="s">
        <v>115</v>
      </c>
      <c r="F320" s="390"/>
      <c r="G320" s="390"/>
    </row>
    <row r="321" spans="1:8" s="8" customFormat="1" ht="17.100000000000001" customHeight="1" thickBot="1" x14ac:dyDescent="0.25">
      <c r="A321" s="409"/>
      <c r="B321" s="298" t="s">
        <v>105</v>
      </c>
      <c r="C321" s="285" t="s">
        <v>49</v>
      </c>
      <c r="D321" s="286" t="s">
        <v>50</v>
      </c>
      <c r="E321" s="245" t="s">
        <v>105</v>
      </c>
      <c r="F321" s="208" t="s">
        <v>49</v>
      </c>
      <c r="G321" s="208" t="s">
        <v>50</v>
      </c>
    </row>
    <row r="322" spans="1:8" s="8" customFormat="1" ht="13.35" customHeight="1" thickTop="1" x14ac:dyDescent="0.2">
      <c r="A322" s="210" t="s">
        <v>309</v>
      </c>
      <c r="B322" s="287"/>
      <c r="C322" s="159"/>
      <c r="D322" s="160"/>
      <c r="E322" s="148"/>
      <c r="F322" s="148"/>
      <c r="G322" s="154"/>
      <c r="H322" s="35"/>
    </row>
    <row r="323" spans="1:8" s="8" customFormat="1" ht="13.35" customHeight="1" x14ac:dyDescent="0.2">
      <c r="A323" s="53" t="s">
        <v>310</v>
      </c>
      <c r="B323" s="158">
        <v>46.42</v>
      </c>
      <c r="C323" s="159">
        <v>51.69</v>
      </c>
      <c r="D323" s="160">
        <v>43.41</v>
      </c>
      <c r="E323" s="148">
        <f t="shared" ref="E323:G371" si="25">B323/$B$4*100</f>
        <v>60.648027175333155</v>
      </c>
      <c r="F323" s="148">
        <f t="shared" ref="F323:G335" si="26">C323/$B$4*100</f>
        <v>67.533315913247975</v>
      </c>
      <c r="G323" s="154">
        <f t="shared" si="26"/>
        <v>56.71544290567023</v>
      </c>
      <c r="H323" s="35"/>
    </row>
    <row r="324" spans="1:8" s="8" customFormat="1" ht="13.35" customHeight="1" x14ac:dyDescent="0.2">
      <c r="A324" s="53" t="s">
        <v>438</v>
      </c>
      <c r="B324" s="158"/>
      <c r="C324" s="159"/>
      <c r="D324" s="160"/>
      <c r="E324" s="148"/>
      <c r="F324" s="148"/>
      <c r="G324" s="154"/>
      <c r="H324" s="35"/>
    </row>
    <row r="325" spans="1:8" s="8" customFormat="1" ht="13.35" customHeight="1" x14ac:dyDescent="0.2">
      <c r="A325" s="53" t="s">
        <v>439</v>
      </c>
      <c r="B325" s="158">
        <v>69.78</v>
      </c>
      <c r="C325" s="159">
        <v>105.56</v>
      </c>
      <c r="D325" s="160">
        <v>63.22</v>
      </c>
      <c r="E325" s="148">
        <f t="shared" si="25"/>
        <v>91.168016723281937</v>
      </c>
      <c r="F325" s="148">
        <f t="shared" si="26"/>
        <v>137.91481578259732</v>
      </c>
      <c r="G325" s="154">
        <f t="shared" si="26"/>
        <v>82.597334726940147</v>
      </c>
      <c r="H325" s="35"/>
    </row>
    <row r="326" spans="1:8" s="8" customFormat="1" ht="13.35" customHeight="1" x14ac:dyDescent="0.2">
      <c r="A326" s="53" t="s">
        <v>440</v>
      </c>
      <c r="B326" s="158"/>
      <c r="C326" s="159"/>
      <c r="D326" s="160"/>
      <c r="E326" s="148"/>
      <c r="F326" s="148"/>
      <c r="G326" s="154"/>
      <c r="H326" s="35"/>
    </row>
    <row r="327" spans="1:8" s="8" customFormat="1" ht="13.35" customHeight="1" x14ac:dyDescent="0.2">
      <c r="A327" s="53" t="s">
        <v>441</v>
      </c>
      <c r="B327" s="158">
        <v>48.63</v>
      </c>
      <c r="C327" s="159">
        <v>56.65</v>
      </c>
      <c r="D327" s="160">
        <v>46.82</v>
      </c>
      <c r="E327" s="148">
        <f t="shared" si="25"/>
        <v>63.535406323490982</v>
      </c>
      <c r="F327" s="148">
        <f t="shared" si="26"/>
        <v>74.013587666579568</v>
      </c>
      <c r="G327" s="154">
        <f t="shared" si="26"/>
        <v>61.170629736085701</v>
      </c>
      <c r="H327" s="35"/>
    </row>
    <row r="328" spans="1:8" s="8" customFormat="1" ht="13.35" customHeight="1" x14ac:dyDescent="0.2">
      <c r="A328" s="53" t="s">
        <v>442</v>
      </c>
      <c r="B328" s="158"/>
      <c r="C328" s="159"/>
      <c r="D328" s="160"/>
      <c r="E328" s="148"/>
      <c r="F328" s="148"/>
      <c r="G328" s="154"/>
      <c r="H328" s="35"/>
    </row>
    <row r="329" spans="1:8" s="8" customFormat="1" ht="13.35" customHeight="1" x14ac:dyDescent="0.2">
      <c r="A329" s="53" t="s">
        <v>443</v>
      </c>
      <c r="B329" s="158">
        <v>42.23</v>
      </c>
      <c r="C329" s="159">
        <v>48.45</v>
      </c>
      <c r="D329" s="160">
        <v>42.03</v>
      </c>
      <c r="E329" s="148">
        <f t="shared" si="25"/>
        <v>55.173765351450207</v>
      </c>
      <c r="F329" s="148">
        <f t="shared" si="26"/>
        <v>63.300235171152345</v>
      </c>
      <c r="G329" s="154">
        <f t="shared" si="26"/>
        <v>54.912464071073941</v>
      </c>
      <c r="H329" s="35"/>
    </row>
    <row r="330" spans="1:8" s="8" customFormat="1" ht="13.35" customHeight="1" x14ac:dyDescent="0.2">
      <c r="A330" s="53" t="s">
        <v>444</v>
      </c>
      <c r="B330" s="158"/>
      <c r="C330" s="159"/>
      <c r="D330" s="160"/>
      <c r="E330" s="148"/>
      <c r="F330" s="148"/>
      <c r="G330" s="154"/>
      <c r="H330" s="35"/>
    </row>
    <row r="331" spans="1:8" s="8" customFormat="1" ht="13.35" customHeight="1" x14ac:dyDescent="0.2">
      <c r="A331" s="53" t="s">
        <v>445</v>
      </c>
      <c r="B331" s="158">
        <v>41.92</v>
      </c>
      <c r="C331" s="159">
        <v>46.5</v>
      </c>
      <c r="D331" s="160">
        <v>40.67</v>
      </c>
      <c r="E331" s="148">
        <f t="shared" si="25"/>
        <v>54.768748366866994</v>
      </c>
      <c r="F331" s="148">
        <f t="shared" si="26"/>
        <v>60.752547687483663</v>
      </c>
      <c r="G331" s="154">
        <f t="shared" si="26"/>
        <v>53.135615364515289</v>
      </c>
      <c r="H331" s="35"/>
    </row>
    <row r="332" spans="1:8" s="8" customFormat="1" ht="13.35" customHeight="1" x14ac:dyDescent="0.2">
      <c r="A332" s="53" t="s">
        <v>446</v>
      </c>
      <c r="B332" s="287"/>
      <c r="C332" s="159"/>
      <c r="D332" s="160"/>
      <c r="E332" s="148"/>
      <c r="F332" s="148"/>
      <c r="G332" s="154"/>
      <c r="H332" s="35"/>
    </row>
    <row r="333" spans="1:8" s="8" customFormat="1" ht="13.35" customHeight="1" x14ac:dyDescent="0.2">
      <c r="A333" s="53" t="s">
        <v>447</v>
      </c>
      <c r="B333" s="287">
        <v>50.36</v>
      </c>
      <c r="C333" s="159">
        <v>51.12</v>
      </c>
      <c r="D333" s="160">
        <v>44.42</v>
      </c>
      <c r="E333" s="148">
        <f t="shared" si="25"/>
        <v>65.795662398745748</v>
      </c>
      <c r="F333" s="148">
        <f t="shared" si="26"/>
        <v>66.788607264175582</v>
      </c>
      <c r="G333" s="154">
        <f t="shared" si="26"/>
        <v>58.035014371570412</v>
      </c>
      <c r="H333" s="35"/>
    </row>
    <row r="334" spans="1:8" s="8" customFormat="1" ht="13.35" customHeight="1" x14ac:dyDescent="0.2">
      <c r="A334" s="53" t="s">
        <v>311</v>
      </c>
      <c r="B334" s="158">
        <v>60.17</v>
      </c>
      <c r="C334" s="159">
        <v>73.319999999999993</v>
      </c>
      <c r="D334" s="160">
        <v>56.68</v>
      </c>
      <c r="E334" s="148">
        <f t="shared" si="25"/>
        <v>78.612490201201979</v>
      </c>
      <c r="F334" s="148">
        <f t="shared" si="26"/>
        <v>95.79304938594197</v>
      </c>
      <c r="G334" s="154">
        <f t="shared" si="26"/>
        <v>74.052782858636007</v>
      </c>
      <c r="H334" s="35"/>
    </row>
    <row r="335" spans="1:8" s="8" customFormat="1" ht="13.35" customHeight="1" x14ac:dyDescent="0.2">
      <c r="A335" s="53" t="s">
        <v>448</v>
      </c>
      <c r="B335" s="164">
        <v>60.23</v>
      </c>
      <c r="C335" s="159">
        <v>73.319999999999993</v>
      </c>
      <c r="D335" s="160">
        <v>56.74</v>
      </c>
      <c r="E335" s="148">
        <f t="shared" si="25"/>
        <v>78.690880585314858</v>
      </c>
      <c r="F335" s="148">
        <f t="shared" si="26"/>
        <v>95.79304938594197</v>
      </c>
      <c r="G335" s="154">
        <f t="shared" si="26"/>
        <v>74.131173242748886</v>
      </c>
      <c r="H335" s="35"/>
    </row>
    <row r="336" spans="1:8" s="8" customFormat="1" ht="13.35" customHeight="1" x14ac:dyDescent="0.2">
      <c r="A336" s="53" t="s">
        <v>449</v>
      </c>
      <c r="B336" s="164"/>
      <c r="C336" s="159"/>
      <c r="D336" s="160"/>
      <c r="E336" s="148"/>
      <c r="F336" s="148"/>
      <c r="G336" s="154"/>
      <c r="H336" s="35"/>
    </row>
    <row r="337" spans="1:8" s="8" customFormat="1" ht="13.35" customHeight="1" x14ac:dyDescent="0.2">
      <c r="A337" s="53" t="s">
        <v>450</v>
      </c>
      <c r="B337" s="164">
        <v>37.31</v>
      </c>
      <c r="C337" s="159" t="s">
        <v>22</v>
      </c>
      <c r="D337" s="160">
        <v>37.31</v>
      </c>
      <c r="E337" s="148">
        <f t="shared" si="25"/>
        <v>48.745753854193886</v>
      </c>
      <c r="F337" s="148" t="s">
        <v>22</v>
      </c>
      <c r="G337" s="154">
        <f t="shared" si="25"/>
        <v>48.745753854193886</v>
      </c>
      <c r="H337" s="35"/>
    </row>
    <row r="338" spans="1:8" s="8" customFormat="1" ht="13.35" customHeight="1" x14ac:dyDescent="0.2">
      <c r="A338" s="210" t="s">
        <v>312</v>
      </c>
      <c r="B338" s="158"/>
      <c r="C338" s="159"/>
      <c r="D338" s="160"/>
      <c r="E338" s="148"/>
      <c r="F338" s="148"/>
      <c r="G338" s="154"/>
      <c r="H338" s="35"/>
    </row>
    <row r="339" spans="1:8" s="8" customFormat="1" ht="13.35" customHeight="1" x14ac:dyDescent="0.2">
      <c r="A339" s="53" t="s">
        <v>313</v>
      </c>
      <c r="B339" s="158"/>
      <c r="C339" s="138"/>
      <c r="D339" s="136"/>
      <c r="E339" s="148"/>
      <c r="F339" s="148"/>
      <c r="G339" s="154"/>
      <c r="H339" s="35"/>
    </row>
    <row r="340" spans="1:8" s="8" customFormat="1" ht="13.35" customHeight="1" x14ac:dyDescent="0.2">
      <c r="A340" s="210" t="s">
        <v>314</v>
      </c>
      <c r="B340" s="158">
        <v>51.7</v>
      </c>
      <c r="C340" s="159">
        <v>57.36</v>
      </c>
      <c r="D340" s="160">
        <v>46.51</v>
      </c>
      <c r="E340" s="148">
        <f t="shared" si="25"/>
        <v>67.546380977266779</v>
      </c>
      <c r="F340" s="148">
        <f t="shared" si="25"/>
        <v>74.941207211915327</v>
      </c>
      <c r="G340" s="154">
        <f t="shared" si="25"/>
        <v>60.765612751502474</v>
      </c>
      <c r="H340" s="35"/>
    </row>
    <row r="341" spans="1:8" s="8" customFormat="1" ht="13.35" customHeight="1" x14ac:dyDescent="0.2">
      <c r="A341" s="210" t="s">
        <v>451</v>
      </c>
      <c r="B341" s="158"/>
      <c r="C341" s="159"/>
      <c r="D341" s="160"/>
      <c r="E341" s="148"/>
      <c r="F341" s="148"/>
      <c r="G341" s="154"/>
      <c r="H341" s="35"/>
    </row>
    <row r="342" spans="1:8" s="8" customFormat="1" ht="13.35" customHeight="1" x14ac:dyDescent="0.2">
      <c r="A342" s="210" t="s">
        <v>452</v>
      </c>
      <c r="B342" s="158">
        <v>51.7</v>
      </c>
      <c r="C342" s="159">
        <v>57.36</v>
      </c>
      <c r="D342" s="160">
        <v>46.51</v>
      </c>
      <c r="E342" s="148">
        <f t="shared" si="25"/>
        <v>67.546380977266779</v>
      </c>
      <c r="F342" s="148">
        <f t="shared" si="25"/>
        <v>74.941207211915327</v>
      </c>
      <c r="G342" s="154">
        <f t="shared" si="25"/>
        <v>60.765612751502474</v>
      </c>
      <c r="H342" s="35"/>
    </row>
    <row r="343" spans="1:8" s="8" customFormat="1" ht="13.35" customHeight="1" x14ac:dyDescent="0.2">
      <c r="A343" s="53" t="s">
        <v>315</v>
      </c>
      <c r="B343" s="158"/>
      <c r="C343" s="159"/>
      <c r="D343" s="160"/>
      <c r="E343" s="148"/>
      <c r="F343" s="148"/>
      <c r="G343" s="154"/>
      <c r="H343" s="35"/>
    </row>
    <row r="344" spans="1:8" s="8" customFormat="1" ht="13.35" customHeight="1" x14ac:dyDescent="0.2">
      <c r="A344" s="53" t="s">
        <v>316</v>
      </c>
      <c r="B344" s="158"/>
      <c r="C344" s="159"/>
      <c r="D344" s="160"/>
      <c r="E344" s="148"/>
      <c r="F344" s="148"/>
      <c r="G344" s="154"/>
      <c r="H344" s="35"/>
    </row>
    <row r="345" spans="1:8" s="8" customFormat="1" ht="13.35" customHeight="1" x14ac:dyDescent="0.2">
      <c r="A345" s="53" t="s">
        <v>317</v>
      </c>
      <c r="B345" s="158"/>
      <c r="C345" s="159"/>
      <c r="D345" s="160"/>
      <c r="E345" s="148"/>
      <c r="F345" s="148"/>
      <c r="G345" s="154"/>
      <c r="H345" s="35"/>
    </row>
    <row r="346" spans="1:8" s="8" customFormat="1" ht="13.35" customHeight="1" x14ac:dyDescent="0.2">
      <c r="A346" s="53" t="s">
        <v>318</v>
      </c>
      <c r="B346" s="158">
        <v>54.75</v>
      </c>
      <c r="C346" s="159">
        <v>54.91</v>
      </c>
      <c r="D346" s="160">
        <v>54.61</v>
      </c>
      <c r="E346" s="148">
        <f t="shared" si="25"/>
        <v>71.531225503004961</v>
      </c>
      <c r="F346" s="148">
        <f t="shared" si="25"/>
        <v>71.740266527305977</v>
      </c>
      <c r="G346" s="154">
        <f t="shared" si="25"/>
        <v>71.348314606741567</v>
      </c>
      <c r="H346" s="35"/>
    </row>
    <row r="347" spans="1:8" s="8" customFormat="1" ht="13.35" customHeight="1" x14ac:dyDescent="0.2">
      <c r="A347" s="53" t="s">
        <v>453</v>
      </c>
      <c r="B347" s="158"/>
      <c r="C347" s="159"/>
      <c r="D347" s="160"/>
      <c r="E347" s="148"/>
      <c r="F347" s="148"/>
      <c r="G347" s="154"/>
      <c r="H347" s="35"/>
    </row>
    <row r="348" spans="1:8" s="8" customFormat="1" ht="13.35" customHeight="1" x14ac:dyDescent="0.2">
      <c r="A348" s="53" t="s">
        <v>454</v>
      </c>
      <c r="B348" s="158">
        <v>54.75</v>
      </c>
      <c r="C348" s="159">
        <v>54.91</v>
      </c>
      <c r="D348" s="160">
        <v>54.61</v>
      </c>
      <c r="E348" s="148">
        <f t="shared" si="25"/>
        <v>71.531225503004961</v>
      </c>
      <c r="F348" s="148">
        <f t="shared" si="25"/>
        <v>71.740266527305977</v>
      </c>
      <c r="G348" s="154">
        <f t="shared" si="25"/>
        <v>71.348314606741567</v>
      </c>
      <c r="H348" s="35"/>
    </row>
    <row r="349" spans="1:8" s="8" customFormat="1" ht="13.35" customHeight="1" x14ac:dyDescent="0.2">
      <c r="A349" s="53" t="s">
        <v>455</v>
      </c>
      <c r="B349" s="158">
        <v>55.68</v>
      </c>
      <c r="C349" s="159">
        <v>50.63</v>
      </c>
      <c r="D349" s="160">
        <v>59.63</v>
      </c>
      <c r="E349" s="148">
        <f t="shared" si="25"/>
        <v>72.746276456754629</v>
      </c>
      <c r="F349" s="148">
        <f t="shared" si="25"/>
        <v>66.148419127253717</v>
      </c>
      <c r="G349" s="154">
        <f t="shared" si="25"/>
        <v>77.906976744186039</v>
      </c>
      <c r="H349" s="35"/>
    </row>
    <row r="350" spans="1:8" s="8" customFormat="1" ht="13.35" customHeight="1" x14ac:dyDescent="0.2">
      <c r="A350" s="53" t="s">
        <v>456</v>
      </c>
      <c r="B350" s="158">
        <v>53.9</v>
      </c>
      <c r="C350" s="159">
        <v>51.87</v>
      </c>
      <c r="D350" s="160">
        <v>54.83</v>
      </c>
      <c r="E350" s="148">
        <f t="shared" si="25"/>
        <v>70.420695061405794</v>
      </c>
      <c r="F350" s="148">
        <f t="shared" si="25"/>
        <v>67.768487065586612</v>
      </c>
      <c r="G350" s="154">
        <f t="shared" si="25"/>
        <v>71.635746015155462</v>
      </c>
      <c r="H350" s="35"/>
    </row>
    <row r="351" spans="1:8" s="8" customFormat="1" ht="13.35" customHeight="1" x14ac:dyDescent="0.2">
      <c r="A351" s="53" t="s">
        <v>457</v>
      </c>
      <c r="B351" s="158"/>
      <c r="C351" s="159"/>
      <c r="D351" s="160"/>
      <c r="E351" s="148"/>
      <c r="F351" s="148"/>
      <c r="G351" s="154"/>
      <c r="H351" s="35"/>
    </row>
    <row r="352" spans="1:8" s="8" customFormat="1" ht="13.35" customHeight="1" x14ac:dyDescent="0.2">
      <c r="A352" s="53" t="s">
        <v>458</v>
      </c>
      <c r="B352" s="158"/>
      <c r="C352" s="159"/>
      <c r="D352" s="160"/>
      <c r="E352" s="148"/>
      <c r="F352" s="148"/>
      <c r="G352" s="154"/>
      <c r="H352" s="35"/>
    </row>
    <row r="353" spans="1:8" s="8" customFormat="1" ht="13.35" customHeight="1" x14ac:dyDescent="0.2">
      <c r="A353" s="53" t="s">
        <v>459</v>
      </c>
      <c r="B353" s="158">
        <v>51.66</v>
      </c>
      <c r="C353" s="159">
        <v>54.05</v>
      </c>
      <c r="D353" s="160">
        <v>48.08</v>
      </c>
      <c r="E353" s="148">
        <f t="shared" si="25"/>
        <v>67.494120721191521</v>
      </c>
      <c r="F353" s="148">
        <f t="shared" si="25"/>
        <v>70.616671021687992</v>
      </c>
      <c r="G353" s="154">
        <f t="shared" si="25"/>
        <v>62.816827802456224</v>
      </c>
      <c r="H353" s="35"/>
    </row>
    <row r="354" spans="1:8" s="8" customFormat="1" ht="13.35" customHeight="1" x14ac:dyDescent="0.2">
      <c r="A354" s="53" t="s">
        <v>460</v>
      </c>
      <c r="B354" s="158"/>
      <c r="C354" s="159"/>
      <c r="D354" s="160"/>
      <c r="E354" s="148"/>
      <c r="F354" s="148"/>
      <c r="G354" s="154"/>
      <c r="H354" s="35"/>
    </row>
    <row r="355" spans="1:8" s="8" customFormat="1" ht="13.35" customHeight="1" x14ac:dyDescent="0.2">
      <c r="A355" s="53" t="s">
        <v>461</v>
      </c>
      <c r="B355" s="158">
        <v>63.1</v>
      </c>
      <c r="C355" s="159">
        <v>63.96</v>
      </c>
      <c r="D355" s="160">
        <v>48.99</v>
      </c>
      <c r="E355" s="148">
        <f t="shared" si="25"/>
        <v>82.440553958714389</v>
      </c>
      <c r="F355" s="148">
        <f t="shared" si="25"/>
        <v>83.564149464332374</v>
      </c>
      <c r="G355" s="154">
        <f t="shared" si="25"/>
        <v>64.005748628168277</v>
      </c>
      <c r="H355" s="35"/>
    </row>
    <row r="356" spans="1:8" s="8" customFormat="1" ht="13.35" customHeight="1" x14ac:dyDescent="0.2">
      <c r="A356" s="53" t="s">
        <v>462</v>
      </c>
      <c r="B356" s="158"/>
      <c r="C356" s="148"/>
      <c r="D356" s="163"/>
      <c r="E356" s="148"/>
      <c r="F356" s="148"/>
      <c r="G356" s="154"/>
      <c r="H356" s="35"/>
    </row>
    <row r="357" spans="1:8" s="8" customFormat="1" ht="13.35" customHeight="1" x14ac:dyDescent="0.2">
      <c r="A357" s="53" t="s">
        <v>463</v>
      </c>
      <c r="B357" s="158"/>
      <c r="C357" s="148"/>
      <c r="D357" s="163"/>
      <c r="E357" s="148"/>
      <c r="F357" s="148"/>
      <c r="G357" s="154"/>
      <c r="H357" s="35"/>
    </row>
    <row r="358" spans="1:8" s="8" customFormat="1" ht="13.35" customHeight="1" x14ac:dyDescent="0.2">
      <c r="A358" s="53" t="s">
        <v>464</v>
      </c>
      <c r="B358" s="158">
        <v>44.79</v>
      </c>
      <c r="C358" s="159">
        <v>44.96</v>
      </c>
      <c r="D358" s="160">
        <v>33.51</v>
      </c>
      <c r="E358" s="148">
        <f t="shared" si="25"/>
        <v>58.518421740266525</v>
      </c>
      <c r="F358" s="148">
        <f t="shared" si="25"/>
        <v>58.740527828586352</v>
      </c>
      <c r="G358" s="154">
        <f t="shared" si="25"/>
        <v>43.781029527044673</v>
      </c>
      <c r="H358" s="35"/>
    </row>
    <row r="359" spans="1:8" s="8" customFormat="1" ht="13.35" customHeight="1" x14ac:dyDescent="0.2">
      <c r="A359" s="53" t="s">
        <v>465</v>
      </c>
      <c r="B359" s="158"/>
      <c r="C359" s="159"/>
      <c r="D359" s="160"/>
      <c r="E359" s="148"/>
      <c r="F359" s="148"/>
      <c r="G359" s="154"/>
      <c r="H359" s="35"/>
    </row>
    <row r="360" spans="1:8" s="8" customFormat="1" ht="13.35" customHeight="1" x14ac:dyDescent="0.2">
      <c r="A360" s="53" t="s">
        <v>466</v>
      </c>
      <c r="B360" s="158"/>
      <c r="C360" s="159"/>
      <c r="D360" s="160"/>
      <c r="E360" s="148"/>
      <c r="F360" s="148"/>
      <c r="G360" s="154"/>
      <c r="H360" s="35"/>
    </row>
    <row r="361" spans="1:8" s="8" customFormat="1" ht="13.35" customHeight="1" x14ac:dyDescent="0.2">
      <c r="A361" s="53" t="s">
        <v>321</v>
      </c>
      <c r="B361" s="158">
        <v>61.02</v>
      </c>
      <c r="C361" s="159">
        <v>61.34</v>
      </c>
      <c r="D361" s="160">
        <v>60.41</v>
      </c>
      <c r="E361" s="148">
        <f t="shared" si="25"/>
        <v>79.723020642801146</v>
      </c>
      <c r="F361" s="148">
        <f t="shared" si="25"/>
        <v>80.141102691403191</v>
      </c>
      <c r="G361" s="154">
        <f t="shared" si="25"/>
        <v>78.926051737653495</v>
      </c>
      <c r="H361" s="35"/>
    </row>
    <row r="362" spans="1:8" s="8" customFormat="1" ht="13.35" customHeight="1" x14ac:dyDescent="0.2">
      <c r="A362" s="53" t="s">
        <v>322</v>
      </c>
      <c r="B362" s="158"/>
      <c r="C362" s="159"/>
      <c r="D362" s="160"/>
      <c r="E362" s="148"/>
      <c r="F362" s="148"/>
      <c r="G362" s="154"/>
      <c r="H362" s="35"/>
    </row>
    <row r="363" spans="1:8" s="8" customFormat="1" ht="13.35" customHeight="1" x14ac:dyDescent="0.2">
      <c r="A363" s="53" t="s">
        <v>323</v>
      </c>
      <c r="B363" s="158">
        <v>69.13</v>
      </c>
      <c r="C363" s="159">
        <v>72.44</v>
      </c>
      <c r="D363" s="160">
        <v>56</v>
      </c>
      <c r="E363" s="148">
        <f t="shared" si="25"/>
        <v>90.318787562059043</v>
      </c>
      <c r="F363" s="148">
        <f t="shared" si="25"/>
        <v>94.643323752286378</v>
      </c>
      <c r="G363" s="154">
        <f t="shared" si="25"/>
        <v>73.164358505356674</v>
      </c>
      <c r="H363" s="35"/>
    </row>
    <row r="364" spans="1:8" s="8" customFormat="1" ht="13.35" customHeight="1" x14ac:dyDescent="0.2">
      <c r="A364" s="53" t="s">
        <v>324</v>
      </c>
      <c r="B364" s="158"/>
      <c r="C364" s="159"/>
      <c r="D364" s="160"/>
      <c r="E364" s="148"/>
      <c r="F364" s="148"/>
      <c r="G364" s="154"/>
      <c r="H364" s="35"/>
    </row>
    <row r="365" spans="1:8" s="8" customFormat="1" ht="13.35" customHeight="1" x14ac:dyDescent="0.2">
      <c r="A365" s="53" t="s">
        <v>325</v>
      </c>
      <c r="B365" s="158">
        <v>68.739999999999995</v>
      </c>
      <c r="C365" s="159">
        <v>72.180000000000007</v>
      </c>
      <c r="D365" s="160">
        <v>52.74</v>
      </c>
      <c r="E365" s="148">
        <f t="shared" si="25"/>
        <v>89.809250065325301</v>
      </c>
      <c r="F365" s="148">
        <f t="shared" si="25"/>
        <v>94.303632087797226</v>
      </c>
      <c r="G365" s="154">
        <f t="shared" si="25"/>
        <v>68.9051476352234</v>
      </c>
      <c r="H365" s="35"/>
    </row>
    <row r="366" spans="1:8" s="8" customFormat="1" ht="13.35" customHeight="1" x14ac:dyDescent="0.2">
      <c r="A366" s="53" t="s">
        <v>467</v>
      </c>
      <c r="B366" s="158"/>
      <c r="C366" s="159"/>
      <c r="D366" s="160"/>
      <c r="E366" s="148"/>
      <c r="F366" s="148"/>
      <c r="G366" s="154"/>
      <c r="H366" s="35"/>
    </row>
    <row r="367" spans="1:8" s="8" customFormat="1" ht="13.35" customHeight="1" x14ac:dyDescent="0.2">
      <c r="A367" s="53" t="s">
        <v>468</v>
      </c>
      <c r="B367" s="158">
        <v>146.97999999999999</v>
      </c>
      <c r="C367" s="159">
        <v>153.75</v>
      </c>
      <c r="D367" s="160">
        <v>60.77</v>
      </c>
      <c r="E367" s="148">
        <f t="shared" si="25"/>
        <v>192.03031094852361</v>
      </c>
      <c r="F367" s="148">
        <f t="shared" si="25"/>
        <v>200.87535928926047</v>
      </c>
      <c r="G367" s="154">
        <f t="shared" si="25"/>
        <v>79.396394042330812</v>
      </c>
      <c r="H367" s="35"/>
    </row>
    <row r="368" spans="1:8" s="8" customFormat="1" ht="13.35" customHeight="1" x14ac:dyDescent="0.2">
      <c r="A368" s="53" t="s">
        <v>469</v>
      </c>
      <c r="B368" s="158">
        <v>57.47</v>
      </c>
      <c r="C368" s="159">
        <v>58.07</v>
      </c>
      <c r="D368" s="160">
        <v>42.38</v>
      </c>
      <c r="E368" s="148">
        <f t="shared" si="25"/>
        <v>75.084922916122281</v>
      </c>
      <c r="F368" s="148">
        <f t="shared" si="25"/>
        <v>75.868826757251099</v>
      </c>
      <c r="G368" s="154">
        <f t="shared" si="25"/>
        <v>55.369741311732426</v>
      </c>
      <c r="H368" s="35"/>
    </row>
    <row r="369" spans="1:8" s="8" customFormat="1" ht="13.35" customHeight="1" x14ac:dyDescent="0.2">
      <c r="A369" s="53" t="s">
        <v>471</v>
      </c>
      <c r="B369" s="158"/>
      <c r="C369" s="148"/>
      <c r="D369" s="163"/>
      <c r="E369" s="148"/>
      <c r="F369" s="148"/>
      <c r="G369" s="154"/>
      <c r="H369" s="35"/>
    </row>
    <row r="370" spans="1:8" s="8" customFormat="1" ht="13.35" customHeight="1" x14ac:dyDescent="0.2">
      <c r="A370" s="53" t="s">
        <v>470</v>
      </c>
      <c r="B370" s="158"/>
      <c r="C370" s="148"/>
      <c r="D370" s="163"/>
      <c r="E370" s="148"/>
      <c r="F370" s="148"/>
      <c r="G370" s="154"/>
      <c r="H370" s="35"/>
    </row>
    <row r="371" spans="1:8" s="8" customFormat="1" ht="13.35" customHeight="1" x14ac:dyDescent="0.2">
      <c r="A371" s="53" t="s">
        <v>472</v>
      </c>
      <c r="B371" s="158">
        <v>56.55</v>
      </c>
      <c r="C371" s="159">
        <v>58.6</v>
      </c>
      <c r="D371" s="160">
        <v>49.51</v>
      </c>
      <c r="E371" s="148">
        <f t="shared" si="25"/>
        <v>73.882937026391417</v>
      </c>
      <c r="F371" s="148">
        <f t="shared" si="25"/>
        <v>76.561275150248235</v>
      </c>
      <c r="G371" s="154">
        <f t="shared" si="25"/>
        <v>64.685131957146581</v>
      </c>
      <c r="H371" s="35"/>
    </row>
    <row r="372" spans="1:8" s="8" customFormat="1" ht="12.75" x14ac:dyDescent="0.2">
      <c r="A372" s="269"/>
      <c r="B372" s="158"/>
      <c r="C372" s="164"/>
      <c r="D372" s="160"/>
      <c r="E372" s="153"/>
      <c r="F372" s="153"/>
      <c r="G372" s="153"/>
      <c r="H372" s="35"/>
    </row>
    <row r="373" spans="1:8" s="32" customFormat="1" ht="15.75" customHeight="1" thickBot="1" x14ac:dyDescent="0.25">
      <c r="A373" s="407" t="s">
        <v>116</v>
      </c>
      <c r="B373" s="407"/>
      <c r="C373" s="407"/>
      <c r="D373" s="407"/>
      <c r="E373" s="407"/>
      <c r="F373" s="407"/>
      <c r="G373" s="407"/>
    </row>
    <row r="374" spans="1:8" s="8" customFormat="1" ht="41.25" customHeight="1" thickTop="1" x14ac:dyDescent="0.2">
      <c r="A374" s="400"/>
      <c r="B374" s="389" t="s">
        <v>114</v>
      </c>
      <c r="C374" s="390"/>
      <c r="D374" s="392"/>
      <c r="E374" s="391" t="s">
        <v>115</v>
      </c>
      <c r="F374" s="390"/>
      <c r="G374" s="390"/>
    </row>
    <row r="375" spans="1:8" s="8" customFormat="1" ht="17.100000000000001" customHeight="1" thickBot="1" x14ac:dyDescent="0.25">
      <c r="A375" s="409"/>
      <c r="B375" s="298" t="s">
        <v>105</v>
      </c>
      <c r="C375" s="285" t="s">
        <v>49</v>
      </c>
      <c r="D375" s="286" t="s">
        <v>50</v>
      </c>
      <c r="E375" s="245" t="s">
        <v>105</v>
      </c>
      <c r="F375" s="208" t="s">
        <v>49</v>
      </c>
      <c r="G375" s="208" t="s">
        <v>50</v>
      </c>
    </row>
    <row r="376" spans="1:8" s="8" customFormat="1" ht="13.35" customHeight="1" thickTop="1" x14ac:dyDescent="0.2">
      <c r="A376" s="53" t="s">
        <v>473</v>
      </c>
      <c r="B376" s="158"/>
      <c r="C376" s="148"/>
      <c r="D376" s="163"/>
      <c r="E376" s="148"/>
      <c r="F376" s="137"/>
      <c r="G376" s="174"/>
    </row>
    <row r="377" spans="1:8" s="8" customFormat="1" ht="13.35" customHeight="1" x14ac:dyDescent="0.2">
      <c r="A377" s="53" t="s">
        <v>474</v>
      </c>
      <c r="B377" s="158">
        <v>61.23</v>
      </c>
      <c r="C377" s="159">
        <v>62.23</v>
      </c>
      <c r="D377" s="160">
        <v>60.24</v>
      </c>
      <c r="E377" s="148">
        <f>B377/$B$4*100</f>
        <v>79.997386987196222</v>
      </c>
      <c r="F377" s="148">
        <f t="shared" ref="F377:G392" si="27">C377/$B$4*100</f>
        <v>81.303893389077601</v>
      </c>
      <c r="G377" s="154">
        <f t="shared" si="27"/>
        <v>78.703945649333676</v>
      </c>
    </row>
    <row r="378" spans="1:8" s="8" customFormat="1" ht="13.35" customHeight="1" x14ac:dyDescent="0.2">
      <c r="A378" s="53" t="s">
        <v>326</v>
      </c>
      <c r="B378" s="158"/>
      <c r="C378" s="159"/>
      <c r="D378" s="160"/>
      <c r="E378" s="148"/>
      <c r="F378" s="148"/>
      <c r="G378" s="154"/>
    </row>
    <row r="379" spans="1:8" s="8" customFormat="1" ht="13.35" customHeight="1" x14ac:dyDescent="0.2">
      <c r="A379" s="53" t="s">
        <v>327</v>
      </c>
      <c r="B379" s="158">
        <v>72.819999999999993</v>
      </c>
      <c r="C379" s="159">
        <v>73.81</v>
      </c>
      <c r="D379" s="160">
        <v>62.88</v>
      </c>
      <c r="E379" s="148">
        <f t="shared" ref="E379:G425" si="28">B379/$B$4*100</f>
        <v>95.139796185001288</v>
      </c>
      <c r="F379" s="148">
        <f t="shared" si="27"/>
        <v>96.433237522863863</v>
      </c>
      <c r="G379" s="154">
        <f t="shared" si="27"/>
        <v>82.153122550300495</v>
      </c>
    </row>
    <row r="380" spans="1:8" s="8" customFormat="1" ht="13.35" customHeight="1" x14ac:dyDescent="0.2">
      <c r="A380" s="53" t="s">
        <v>475</v>
      </c>
      <c r="B380" s="158"/>
      <c r="C380" s="159"/>
      <c r="D380" s="160"/>
      <c r="E380" s="148"/>
      <c r="F380" s="148"/>
      <c r="G380" s="154"/>
    </row>
    <row r="381" spans="1:8" s="8" customFormat="1" ht="13.35" customHeight="1" x14ac:dyDescent="0.2">
      <c r="A381" s="53" t="s">
        <v>476</v>
      </c>
      <c r="B381" s="158"/>
      <c r="C381" s="159"/>
      <c r="D381" s="160"/>
      <c r="E381" s="148"/>
      <c r="F381" s="148"/>
      <c r="G381" s="154"/>
    </row>
    <row r="382" spans="1:8" s="8" customFormat="1" ht="13.35" customHeight="1" x14ac:dyDescent="0.2">
      <c r="A382" s="53" t="s">
        <v>477</v>
      </c>
      <c r="B382" s="158">
        <v>72.92</v>
      </c>
      <c r="C382" s="159">
        <v>73.34</v>
      </c>
      <c r="D382" s="160">
        <v>60.85</v>
      </c>
      <c r="E382" s="148">
        <f t="shared" si="28"/>
        <v>95.270446825189438</v>
      </c>
      <c r="F382" s="148">
        <f t="shared" si="27"/>
        <v>95.81917951397962</v>
      </c>
      <c r="G382" s="154">
        <f t="shared" si="27"/>
        <v>79.500914554481312</v>
      </c>
    </row>
    <row r="383" spans="1:8" s="8" customFormat="1" ht="13.35" customHeight="1" x14ac:dyDescent="0.2">
      <c r="A383" s="53" t="s">
        <v>478</v>
      </c>
      <c r="B383" s="158"/>
      <c r="C383" s="159"/>
      <c r="D383" s="160"/>
      <c r="E383" s="148"/>
      <c r="F383" s="148"/>
      <c r="G383" s="154"/>
    </row>
    <row r="384" spans="1:8" s="8" customFormat="1" ht="13.35" customHeight="1" x14ac:dyDescent="0.2">
      <c r="A384" s="53" t="s">
        <v>479</v>
      </c>
      <c r="B384" s="158">
        <v>74.010000000000005</v>
      </c>
      <c r="C384" s="159">
        <v>76.87</v>
      </c>
      <c r="D384" s="160">
        <v>57.97</v>
      </c>
      <c r="E384" s="148">
        <f t="shared" si="28"/>
        <v>96.694538803240135</v>
      </c>
      <c r="F384" s="148">
        <f t="shared" si="27"/>
        <v>100.43114711262085</v>
      </c>
      <c r="G384" s="154">
        <f t="shared" si="27"/>
        <v>75.738176117062963</v>
      </c>
    </row>
    <row r="385" spans="1:7" s="8" customFormat="1" ht="13.35" customHeight="1" x14ac:dyDescent="0.2">
      <c r="A385" s="53" t="s">
        <v>480</v>
      </c>
      <c r="B385" s="158"/>
      <c r="C385" s="159"/>
      <c r="D385" s="160"/>
      <c r="E385" s="148"/>
      <c r="F385" s="148"/>
      <c r="G385" s="154"/>
    </row>
    <row r="386" spans="1:7" s="8" customFormat="1" ht="13.35" customHeight="1" x14ac:dyDescent="0.2">
      <c r="A386" s="53" t="s">
        <v>481</v>
      </c>
      <c r="B386" s="158">
        <v>69.150000000000006</v>
      </c>
      <c r="C386" s="159">
        <v>69.760000000000005</v>
      </c>
      <c r="D386" s="160">
        <v>54.99</v>
      </c>
      <c r="E386" s="148">
        <f t="shared" si="28"/>
        <v>90.344917690096679</v>
      </c>
      <c r="F386" s="148">
        <f t="shared" si="27"/>
        <v>91.141886595244316</v>
      </c>
      <c r="G386" s="154">
        <f t="shared" si="27"/>
        <v>71.844787039456492</v>
      </c>
    </row>
    <row r="387" spans="1:7" s="8" customFormat="1" ht="13.35" customHeight="1" x14ac:dyDescent="0.2">
      <c r="A387" s="53" t="s">
        <v>482</v>
      </c>
      <c r="B387" s="158"/>
      <c r="C387" s="159"/>
      <c r="D387" s="160"/>
      <c r="E387" s="148"/>
      <c r="F387" s="148"/>
      <c r="G387" s="154"/>
    </row>
    <row r="388" spans="1:7" s="8" customFormat="1" ht="13.35" customHeight="1" x14ac:dyDescent="0.2">
      <c r="A388" s="53" t="s">
        <v>483</v>
      </c>
      <c r="B388" s="158"/>
      <c r="C388" s="159"/>
      <c r="D388" s="160"/>
      <c r="E388" s="148"/>
      <c r="F388" s="148"/>
      <c r="G388" s="154"/>
    </row>
    <row r="389" spans="1:7" s="8" customFormat="1" ht="13.35" customHeight="1" x14ac:dyDescent="0.2">
      <c r="A389" s="53" t="s">
        <v>484</v>
      </c>
      <c r="B389" s="158">
        <v>76.47</v>
      </c>
      <c r="C389" s="159">
        <v>78.61</v>
      </c>
      <c r="D389" s="160">
        <v>65.819999999999993</v>
      </c>
      <c r="E389" s="148">
        <f t="shared" si="28"/>
        <v>99.908544551868289</v>
      </c>
      <c r="F389" s="148">
        <f t="shared" si="27"/>
        <v>102.70446825189443</v>
      </c>
      <c r="G389" s="154">
        <f t="shared" si="27"/>
        <v>85.994251371831709</v>
      </c>
    </row>
    <row r="390" spans="1:7" s="8" customFormat="1" ht="13.35" customHeight="1" x14ac:dyDescent="0.2">
      <c r="A390" s="53" t="s">
        <v>328</v>
      </c>
      <c r="B390" s="158"/>
      <c r="C390" s="138"/>
      <c r="D390" s="136"/>
      <c r="E390" s="148"/>
      <c r="F390" s="148"/>
      <c r="G390" s="154"/>
    </row>
    <row r="391" spans="1:7" s="8" customFormat="1" ht="13.35" customHeight="1" x14ac:dyDescent="0.2">
      <c r="A391" s="53" t="s">
        <v>329</v>
      </c>
      <c r="B391" s="158"/>
      <c r="C391" s="138"/>
      <c r="D391" s="136"/>
      <c r="E391" s="148"/>
      <c r="F391" s="148"/>
      <c r="G391" s="154"/>
    </row>
    <row r="392" spans="1:7" s="8" customFormat="1" ht="13.35" customHeight="1" x14ac:dyDescent="0.2">
      <c r="A392" s="53" t="s">
        <v>330</v>
      </c>
      <c r="B392" s="158">
        <v>60.3</v>
      </c>
      <c r="C392" s="159">
        <v>68.36</v>
      </c>
      <c r="D392" s="160">
        <v>55.29</v>
      </c>
      <c r="E392" s="148">
        <f t="shared" si="28"/>
        <v>78.782336033446555</v>
      </c>
      <c r="F392" s="148">
        <f t="shared" si="27"/>
        <v>89.312777632610391</v>
      </c>
      <c r="G392" s="154">
        <f t="shared" si="27"/>
        <v>72.236738960020901</v>
      </c>
    </row>
    <row r="393" spans="1:7" s="8" customFormat="1" ht="13.35" customHeight="1" x14ac:dyDescent="0.2">
      <c r="A393" s="53" t="s">
        <v>485</v>
      </c>
      <c r="B393" s="158"/>
      <c r="C393" s="159"/>
      <c r="D393" s="160"/>
      <c r="E393" s="148"/>
      <c r="F393" s="148"/>
      <c r="G393" s="154"/>
    </row>
    <row r="394" spans="1:7" s="8" customFormat="1" ht="13.35" customHeight="1" x14ac:dyDescent="0.2">
      <c r="A394" s="53" t="s">
        <v>486</v>
      </c>
      <c r="B394" s="158"/>
      <c r="C394" s="159"/>
      <c r="D394" s="160"/>
      <c r="E394" s="148"/>
      <c r="F394" s="148"/>
      <c r="G394" s="154"/>
    </row>
    <row r="395" spans="1:7" s="8" customFormat="1" ht="13.35" customHeight="1" x14ac:dyDescent="0.2">
      <c r="A395" s="53" t="s">
        <v>487</v>
      </c>
      <c r="B395" s="158">
        <v>68.11</v>
      </c>
      <c r="C395" s="159">
        <v>74.34</v>
      </c>
      <c r="D395" s="160">
        <v>59.12</v>
      </c>
      <c r="E395" s="148">
        <f t="shared" si="28"/>
        <v>88.986151032140043</v>
      </c>
      <c r="F395" s="148">
        <f t="shared" si="28"/>
        <v>97.125685915860984</v>
      </c>
      <c r="G395" s="154">
        <f t="shared" si="28"/>
        <v>77.240658479226539</v>
      </c>
    </row>
    <row r="396" spans="1:7" s="8" customFormat="1" ht="13.35" customHeight="1" x14ac:dyDescent="0.2">
      <c r="A396" s="53" t="s">
        <v>488</v>
      </c>
      <c r="B396" s="158"/>
      <c r="C396" s="159"/>
      <c r="D396" s="160"/>
      <c r="E396" s="148"/>
      <c r="F396" s="148"/>
      <c r="G396" s="154"/>
    </row>
    <row r="397" spans="1:7" s="8" customFormat="1" ht="13.35" customHeight="1" x14ac:dyDescent="0.2">
      <c r="A397" s="53" t="s">
        <v>489</v>
      </c>
      <c r="B397" s="158">
        <v>60.47</v>
      </c>
      <c r="C397" s="159">
        <v>61.76</v>
      </c>
      <c r="D397" s="160">
        <v>59.66</v>
      </c>
      <c r="E397" s="148">
        <f t="shared" si="28"/>
        <v>79.004442121766388</v>
      </c>
      <c r="F397" s="148">
        <f t="shared" si="28"/>
        <v>80.689835380193358</v>
      </c>
      <c r="G397" s="154">
        <f t="shared" si="28"/>
        <v>77.946171936242479</v>
      </c>
    </row>
    <row r="398" spans="1:7" s="8" customFormat="1" ht="13.35" customHeight="1" x14ac:dyDescent="0.2">
      <c r="A398" s="53" t="s">
        <v>490</v>
      </c>
      <c r="B398" s="158"/>
      <c r="C398" s="159"/>
      <c r="D398" s="160"/>
      <c r="E398" s="148"/>
      <c r="F398" s="148"/>
      <c r="G398" s="154"/>
    </row>
    <row r="399" spans="1:7" s="8" customFormat="1" ht="13.35" customHeight="1" x14ac:dyDescent="0.2">
      <c r="A399" s="53" t="s">
        <v>491</v>
      </c>
      <c r="B399" s="158"/>
      <c r="C399" s="159"/>
      <c r="D399" s="160"/>
      <c r="E399" s="148"/>
      <c r="F399" s="148"/>
      <c r="G399" s="154"/>
    </row>
    <row r="400" spans="1:7" s="8" customFormat="1" ht="13.35" customHeight="1" x14ac:dyDescent="0.2">
      <c r="A400" s="53" t="s">
        <v>492</v>
      </c>
      <c r="B400" s="158">
        <v>74.150000000000006</v>
      </c>
      <c r="C400" s="159">
        <v>132.12</v>
      </c>
      <c r="D400" s="160">
        <v>54.16</v>
      </c>
      <c r="E400" s="148">
        <f t="shared" si="28"/>
        <v>96.877449699503529</v>
      </c>
      <c r="F400" s="148">
        <f t="shared" si="28"/>
        <v>172.61562581656648</v>
      </c>
      <c r="G400" s="154">
        <f t="shared" si="28"/>
        <v>70.760386725894946</v>
      </c>
    </row>
    <row r="401" spans="1:7" s="8" customFormat="1" ht="13.35" customHeight="1" x14ac:dyDescent="0.2">
      <c r="A401" s="53" t="s">
        <v>493</v>
      </c>
      <c r="B401" s="158"/>
      <c r="C401" s="159"/>
      <c r="D401" s="160"/>
      <c r="E401" s="148"/>
      <c r="F401" s="148"/>
      <c r="G401" s="154"/>
    </row>
    <row r="402" spans="1:7" s="8" customFormat="1" ht="13.35" customHeight="1" x14ac:dyDescent="0.2">
      <c r="A402" s="53" t="s">
        <v>494</v>
      </c>
      <c r="B402" s="158">
        <v>50.35</v>
      </c>
      <c r="C402" s="159">
        <v>47.67</v>
      </c>
      <c r="D402" s="160">
        <v>50.85</v>
      </c>
      <c r="E402" s="148">
        <f t="shared" si="28"/>
        <v>65.78259733472693</v>
      </c>
      <c r="F402" s="148">
        <f t="shared" si="28"/>
        <v>62.281160177684868</v>
      </c>
      <c r="G402" s="154">
        <f t="shared" si="28"/>
        <v>66.435850535667612</v>
      </c>
    </row>
    <row r="403" spans="1:7" s="8" customFormat="1" ht="13.35" customHeight="1" x14ac:dyDescent="0.2">
      <c r="A403" s="53" t="s">
        <v>331</v>
      </c>
      <c r="B403" s="158"/>
      <c r="C403" s="159"/>
      <c r="D403" s="160"/>
      <c r="E403" s="148"/>
      <c r="F403" s="148"/>
      <c r="G403" s="154"/>
    </row>
    <row r="404" spans="1:7" s="8" customFormat="1" ht="13.35" customHeight="1" x14ac:dyDescent="0.2">
      <c r="A404" s="53" t="s">
        <v>323</v>
      </c>
      <c r="B404" s="158">
        <v>55.53</v>
      </c>
      <c r="C404" s="159">
        <v>59.6</v>
      </c>
      <c r="D404" s="160">
        <v>53.15</v>
      </c>
      <c r="E404" s="148">
        <f t="shared" si="28"/>
        <v>72.550300496472431</v>
      </c>
      <c r="F404" s="148">
        <f t="shared" si="28"/>
        <v>77.8677815521296</v>
      </c>
      <c r="G404" s="154">
        <f t="shared" si="28"/>
        <v>69.440815259994764</v>
      </c>
    </row>
    <row r="405" spans="1:7" s="8" customFormat="1" ht="13.35" customHeight="1" x14ac:dyDescent="0.2">
      <c r="A405" s="53" t="s">
        <v>495</v>
      </c>
      <c r="B405" s="158"/>
      <c r="C405" s="159"/>
      <c r="D405" s="160"/>
      <c r="E405" s="148"/>
      <c r="F405" s="148"/>
      <c r="G405" s="154"/>
    </row>
    <row r="406" spans="1:7" s="8" customFormat="1" ht="13.35" customHeight="1" x14ac:dyDescent="0.2">
      <c r="A406" s="53" t="s">
        <v>496</v>
      </c>
      <c r="B406" s="158">
        <v>57.27</v>
      </c>
      <c r="C406" s="159">
        <v>65.37</v>
      </c>
      <c r="D406" s="160">
        <v>53.62</v>
      </c>
      <c r="E406" s="148">
        <f t="shared" si="28"/>
        <v>74.823621635746022</v>
      </c>
      <c r="F406" s="148">
        <f t="shared" si="28"/>
        <v>85.406323490985102</v>
      </c>
      <c r="G406" s="154">
        <f t="shared" si="28"/>
        <v>70.054873268879007</v>
      </c>
    </row>
    <row r="407" spans="1:7" s="8" customFormat="1" ht="13.35" customHeight="1" x14ac:dyDescent="0.2">
      <c r="A407" s="53" t="s">
        <v>497</v>
      </c>
      <c r="B407" s="158"/>
      <c r="C407" s="159"/>
      <c r="D407" s="160"/>
      <c r="E407" s="148"/>
      <c r="F407" s="148"/>
      <c r="G407" s="154"/>
    </row>
    <row r="408" spans="1:7" s="8" customFormat="1" ht="13.35" customHeight="1" x14ac:dyDescent="0.2">
      <c r="A408" s="53" t="s">
        <v>498</v>
      </c>
      <c r="B408" s="158">
        <v>55.78</v>
      </c>
      <c r="C408" s="159">
        <v>56.4</v>
      </c>
      <c r="D408" s="160">
        <v>53.79</v>
      </c>
      <c r="E408" s="148">
        <f t="shared" si="28"/>
        <v>72.876927096942765</v>
      </c>
      <c r="F408" s="148">
        <f t="shared" si="28"/>
        <v>73.68696106610922</v>
      </c>
      <c r="G408" s="154">
        <f t="shared" si="28"/>
        <v>70.27697935719884</v>
      </c>
    </row>
    <row r="409" spans="1:7" s="8" customFormat="1" ht="13.35" customHeight="1" x14ac:dyDescent="0.2">
      <c r="A409" s="53" t="s">
        <v>499</v>
      </c>
      <c r="B409" s="158"/>
      <c r="C409" s="159"/>
      <c r="D409" s="160"/>
      <c r="E409" s="148"/>
      <c r="F409" s="148"/>
      <c r="G409" s="154"/>
    </row>
    <row r="410" spans="1:7" s="8" customFormat="1" ht="13.35" customHeight="1" x14ac:dyDescent="0.2">
      <c r="A410" s="53" t="s">
        <v>500</v>
      </c>
      <c r="B410" s="158">
        <v>54.16</v>
      </c>
      <c r="C410" s="159">
        <v>65.19</v>
      </c>
      <c r="D410" s="160">
        <v>52.82</v>
      </c>
      <c r="E410" s="148">
        <f t="shared" si="28"/>
        <v>70.760386725894946</v>
      </c>
      <c r="F410" s="148">
        <f t="shared" si="28"/>
        <v>85.171152338646451</v>
      </c>
      <c r="G410" s="154">
        <f t="shared" si="28"/>
        <v>69.009668147373915</v>
      </c>
    </row>
    <row r="411" spans="1:7" s="8" customFormat="1" ht="13.35" customHeight="1" x14ac:dyDescent="0.2">
      <c r="A411" s="53" t="s">
        <v>501</v>
      </c>
      <c r="B411" s="158"/>
      <c r="C411" s="159"/>
      <c r="D411" s="160"/>
      <c r="E411" s="148"/>
      <c r="F411" s="148"/>
      <c r="G411" s="154"/>
    </row>
    <row r="412" spans="1:7" s="8" customFormat="1" ht="13.35" customHeight="1" x14ac:dyDescent="0.2">
      <c r="A412" s="53" t="s">
        <v>502</v>
      </c>
      <c r="B412" s="158">
        <v>44.56</v>
      </c>
      <c r="C412" s="159">
        <v>41.18</v>
      </c>
      <c r="D412" s="160">
        <v>47.94</v>
      </c>
      <c r="E412" s="148">
        <f t="shared" si="28"/>
        <v>58.217925267833813</v>
      </c>
      <c r="F412" s="148">
        <f t="shared" si="28"/>
        <v>53.801933629474789</v>
      </c>
      <c r="G412" s="154">
        <f t="shared" si="28"/>
        <v>62.63391690619283</v>
      </c>
    </row>
    <row r="413" spans="1:7" s="8" customFormat="1" ht="13.35" customHeight="1" x14ac:dyDescent="0.2">
      <c r="A413" s="53" t="s">
        <v>332</v>
      </c>
      <c r="B413" s="158"/>
      <c r="C413" s="148"/>
      <c r="D413" s="163"/>
      <c r="E413" s="148"/>
      <c r="F413" s="148"/>
      <c r="G413" s="154"/>
    </row>
    <row r="414" spans="1:7" s="8" customFormat="1" ht="13.35" customHeight="1" x14ac:dyDescent="0.2">
      <c r="A414" s="53" t="s">
        <v>333</v>
      </c>
      <c r="B414" s="158"/>
      <c r="C414" s="138"/>
      <c r="D414" s="136"/>
      <c r="E414" s="148"/>
      <c r="F414" s="148"/>
      <c r="G414" s="154"/>
    </row>
    <row r="415" spans="1:7" s="8" customFormat="1" ht="13.35" customHeight="1" x14ac:dyDescent="0.2">
      <c r="A415" s="53" t="s">
        <v>323</v>
      </c>
      <c r="B415" s="158">
        <v>80.88</v>
      </c>
      <c r="C415" s="159">
        <v>84.06</v>
      </c>
      <c r="D415" s="160">
        <v>71.349999999999994</v>
      </c>
      <c r="E415" s="148">
        <f t="shared" si="28"/>
        <v>105.67023778416514</v>
      </c>
      <c r="F415" s="148">
        <f t="shared" si="28"/>
        <v>109.82492814214788</v>
      </c>
      <c r="G415" s="154">
        <f t="shared" si="28"/>
        <v>93.219231774235681</v>
      </c>
    </row>
    <row r="416" spans="1:7" s="8" customFormat="1" ht="13.35" customHeight="1" x14ac:dyDescent="0.2">
      <c r="A416" s="53" t="s">
        <v>585</v>
      </c>
      <c r="B416" s="158"/>
      <c r="C416" s="159"/>
      <c r="D416" s="160"/>
      <c r="E416" s="148"/>
      <c r="F416" s="148"/>
      <c r="G416" s="154"/>
    </row>
    <row r="417" spans="1:7" s="8" customFormat="1" ht="13.35" customHeight="1" x14ac:dyDescent="0.2">
      <c r="A417" s="53" t="s">
        <v>333</v>
      </c>
      <c r="B417" s="158"/>
      <c r="C417" s="159"/>
      <c r="D417" s="160"/>
      <c r="E417" s="148"/>
      <c r="F417" s="148"/>
      <c r="G417" s="154"/>
    </row>
    <row r="418" spans="1:7" s="8" customFormat="1" ht="13.35" customHeight="1" x14ac:dyDescent="0.2">
      <c r="A418" s="53" t="s">
        <v>323</v>
      </c>
      <c r="B418" s="158">
        <v>80.88</v>
      </c>
      <c r="C418" s="159">
        <v>84.06</v>
      </c>
      <c r="D418" s="160">
        <v>71.349999999999994</v>
      </c>
      <c r="E418" s="148">
        <f t="shared" si="28"/>
        <v>105.67023778416514</v>
      </c>
      <c r="F418" s="148">
        <f t="shared" si="28"/>
        <v>109.82492814214788</v>
      </c>
      <c r="G418" s="154">
        <f t="shared" si="28"/>
        <v>93.219231774235681</v>
      </c>
    </row>
    <row r="419" spans="1:7" s="8" customFormat="1" ht="13.35" customHeight="1" x14ac:dyDescent="0.2">
      <c r="A419" s="53" t="s">
        <v>334</v>
      </c>
      <c r="B419" s="158"/>
      <c r="C419" s="159"/>
      <c r="D419" s="160"/>
      <c r="E419" s="148"/>
      <c r="F419" s="148"/>
      <c r="G419" s="154"/>
    </row>
    <row r="420" spans="1:7" s="8" customFormat="1" ht="13.35" customHeight="1" x14ac:dyDescent="0.2">
      <c r="A420" s="53" t="s">
        <v>335</v>
      </c>
      <c r="B420" s="158"/>
      <c r="C420" s="159"/>
      <c r="D420" s="160"/>
      <c r="E420" s="148"/>
      <c r="F420" s="148"/>
      <c r="G420" s="154"/>
    </row>
    <row r="421" spans="1:7" s="8" customFormat="1" ht="13.35" customHeight="1" x14ac:dyDescent="0.2">
      <c r="A421" s="53" t="s">
        <v>336</v>
      </c>
      <c r="B421" s="158"/>
      <c r="C421" s="159"/>
      <c r="D421" s="160"/>
      <c r="E421" s="148"/>
      <c r="F421" s="148"/>
      <c r="G421" s="154"/>
    </row>
    <row r="422" spans="1:7" s="8" customFormat="1" ht="13.35" customHeight="1" x14ac:dyDescent="0.2">
      <c r="A422" s="212" t="s">
        <v>337</v>
      </c>
      <c r="B422" s="158"/>
      <c r="C422" s="125"/>
      <c r="D422" s="167"/>
      <c r="E422" s="148"/>
      <c r="F422" s="148"/>
      <c r="G422" s="154"/>
    </row>
    <row r="423" spans="1:7" s="8" customFormat="1" ht="13.35" customHeight="1" x14ac:dyDescent="0.2">
      <c r="A423" s="212" t="s">
        <v>338</v>
      </c>
      <c r="B423" s="158">
        <v>67.34</v>
      </c>
      <c r="C423" s="159">
        <v>69.64</v>
      </c>
      <c r="D423" s="160">
        <v>57.54</v>
      </c>
      <c r="E423" s="148">
        <f t="shared" si="28"/>
        <v>87.980141102691405</v>
      </c>
      <c r="F423" s="148">
        <f t="shared" si="28"/>
        <v>90.985105827018543</v>
      </c>
      <c r="G423" s="154">
        <f t="shared" si="28"/>
        <v>75.176378364253978</v>
      </c>
    </row>
    <row r="424" spans="1:7" s="8" customFormat="1" ht="13.35" customHeight="1" x14ac:dyDescent="0.2">
      <c r="A424" s="53" t="s">
        <v>339</v>
      </c>
      <c r="B424" s="158"/>
      <c r="C424" s="159"/>
      <c r="D424" s="160"/>
      <c r="E424" s="148"/>
      <c r="F424" s="148"/>
      <c r="G424" s="154"/>
    </row>
    <row r="425" spans="1:7" s="8" customFormat="1" ht="13.35" customHeight="1" x14ac:dyDescent="0.2">
      <c r="A425" s="53" t="s">
        <v>340</v>
      </c>
      <c r="B425" s="158">
        <v>68.16</v>
      </c>
      <c r="C425" s="159">
        <v>74.02</v>
      </c>
      <c r="D425" s="160">
        <v>56.69</v>
      </c>
      <c r="E425" s="148">
        <f t="shared" si="28"/>
        <v>89.051476352234118</v>
      </c>
      <c r="F425" s="148">
        <f t="shared" si="28"/>
        <v>96.707603867258939</v>
      </c>
      <c r="G425" s="154">
        <f t="shared" si="28"/>
        <v>74.065847922654811</v>
      </c>
    </row>
    <row r="426" spans="1:7" s="8" customFormat="1" ht="12.75" x14ac:dyDescent="0.2">
      <c r="A426" s="269"/>
      <c r="B426" s="164"/>
      <c r="C426" s="153"/>
      <c r="D426" s="231"/>
      <c r="E426" s="151"/>
      <c r="F426" s="151"/>
      <c r="G426" s="151"/>
    </row>
    <row r="427" spans="1:7" s="32" customFormat="1" ht="15.75" customHeight="1" thickBot="1" x14ac:dyDescent="0.25">
      <c r="A427" s="407" t="s">
        <v>116</v>
      </c>
      <c r="B427" s="407"/>
      <c r="C427" s="407"/>
      <c r="D427" s="407"/>
      <c r="E427" s="407"/>
      <c r="F427" s="407"/>
      <c r="G427" s="407"/>
    </row>
    <row r="428" spans="1:7" s="8" customFormat="1" ht="41.25" customHeight="1" thickTop="1" x14ac:dyDescent="0.2">
      <c r="A428" s="400"/>
      <c r="B428" s="389" t="s">
        <v>114</v>
      </c>
      <c r="C428" s="390"/>
      <c r="D428" s="392"/>
      <c r="E428" s="391" t="s">
        <v>115</v>
      </c>
      <c r="F428" s="390"/>
      <c r="G428" s="390"/>
    </row>
    <row r="429" spans="1:7" s="8" customFormat="1" ht="17.100000000000001" customHeight="1" thickBot="1" x14ac:dyDescent="0.25">
      <c r="A429" s="409"/>
      <c r="B429" s="298" t="s">
        <v>105</v>
      </c>
      <c r="C429" s="285" t="s">
        <v>49</v>
      </c>
      <c r="D429" s="286" t="s">
        <v>50</v>
      </c>
      <c r="E429" s="245" t="s">
        <v>105</v>
      </c>
      <c r="F429" s="208" t="s">
        <v>49</v>
      </c>
      <c r="G429" s="208" t="s">
        <v>50</v>
      </c>
    </row>
    <row r="430" spans="1:7" s="8" customFormat="1" ht="12.95" customHeight="1" thickTop="1" x14ac:dyDescent="0.2">
      <c r="A430" s="53" t="s">
        <v>503</v>
      </c>
      <c r="B430" s="158"/>
      <c r="C430" s="148"/>
      <c r="D430" s="163"/>
      <c r="E430" s="138"/>
      <c r="F430" s="124"/>
      <c r="G430" s="152"/>
    </row>
    <row r="431" spans="1:7" s="8" customFormat="1" ht="12.95" customHeight="1" x14ac:dyDescent="0.2">
      <c r="A431" s="53" t="s">
        <v>504</v>
      </c>
      <c r="B431" s="158"/>
      <c r="C431" s="148"/>
      <c r="D431" s="163"/>
      <c r="E431" s="138"/>
      <c r="F431" s="124"/>
      <c r="G431" s="152"/>
    </row>
    <row r="432" spans="1:7" s="8" customFormat="1" ht="12.95" customHeight="1" x14ac:dyDescent="0.2">
      <c r="A432" s="53" t="s">
        <v>505</v>
      </c>
      <c r="B432" s="158">
        <v>93.75</v>
      </c>
      <c r="C432" s="159">
        <v>99.95</v>
      </c>
      <c r="D432" s="160">
        <v>67.510000000000005</v>
      </c>
      <c r="E432" s="148">
        <f>B432/$B$4*100</f>
        <v>122.48497517637836</v>
      </c>
      <c r="F432" s="148">
        <f t="shared" ref="F432:G447" si="29">C432/$B$4*100</f>
        <v>130.58531486804284</v>
      </c>
      <c r="G432" s="154">
        <f t="shared" si="29"/>
        <v>88.202247191011239</v>
      </c>
    </row>
    <row r="433" spans="1:7" s="8" customFormat="1" ht="12.95" customHeight="1" x14ac:dyDescent="0.2">
      <c r="A433" s="53" t="s">
        <v>506</v>
      </c>
      <c r="B433" s="158"/>
      <c r="C433" s="159"/>
      <c r="D433" s="160"/>
      <c r="E433" s="148"/>
      <c r="F433" s="148"/>
      <c r="G433" s="154"/>
    </row>
    <row r="434" spans="1:7" s="8" customFormat="1" ht="12.95" customHeight="1" x14ac:dyDescent="0.2">
      <c r="A434" s="53" t="s">
        <v>507</v>
      </c>
      <c r="B434" s="158">
        <v>86.49</v>
      </c>
      <c r="C434" s="159">
        <v>93.52</v>
      </c>
      <c r="D434" s="160">
        <v>65.430000000000007</v>
      </c>
      <c r="E434" s="148">
        <f t="shared" ref="E434:G481" si="30">B434/$B$4*100</f>
        <v>112.9997386987196</v>
      </c>
      <c r="F434" s="148">
        <f t="shared" si="29"/>
        <v>122.18447870394564</v>
      </c>
      <c r="G434" s="154">
        <f t="shared" si="29"/>
        <v>85.484713875097995</v>
      </c>
    </row>
    <row r="435" spans="1:7" s="8" customFormat="1" ht="12.95" customHeight="1" x14ac:dyDescent="0.2">
      <c r="A435" s="53" t="s">
        <v>508</v>
      </c>
      <c r="B435" s="158"/>
      <c r="C435" s="159"/>
      <c r="D435" s="160"/>
      <c r="E435" s="148"/>
      <c r="F435" s="148"/>
      <c r="G435" s="154"/>
    </row>
    <row r="436" spans="1:7" s="8" customFormat="1" ht="12.95" customHeight="1" x14ac:dyDescent="0.2">
      <c r="A436" s="53" t="s">
        <v>509</v>
      </c>
      <c r="B436" s="158"/>
      <c r="C436" s="159"/>
      <c r="D436" s="160"/>
      <c r="E436" s="148"/>
      <c r="F436" s="148"/>
      <c r="G436" s="154"/>
    </row>
    <row r="437" spans="1:7" s="8" customFormat="1" ht="12.95" customHeight="1" x14ac:dyDescent="0.2">
      <c r="A437" s="53" t="s">
        <v>510</v>
      </c>
      <c r="B437" s="158"/>
      <c r="C437" s="159"/>
      <c r="D437" s="160"/>
      <c r="E437" s="148"/>
      <c r="F437" s="148"/>
      <c r="G437" s="154"/>
    </row>
    <row r="438" spans="1:7" s="8" customFormat="1" ht="12.95" customHeight="1" x14ac:dyDescent="0.2">
      <c r="A438" s="53" t="s">
        <v>511</v>
      </c>
      <c r="B438" s="158">
        <v>63.76</v>
      </c>
      <c r="C438" s="159">
        <v>64.7</v>
      </c>
      <c r="D438" s="160">
        <v>60.78</v>
      </c>
      <c r="E438" s="148">
        <f t="shared" si="30"/>
        <v>83.302848183956087</v>
      </c>
      <c r="F438" s="148">
        <f t="shared" si="29"/>
        <v>84.530964201724586</v>
      </c>
      <c r="G438" s="154">
        <f t="shared" si="29"/>
        <v>79.409459106349615</v>
      </c>
    </row>
    <row r="439" spans="1:7" s="8" customFormat="1" ht="12.95" customHeight="1" x14ac:dyDescent="0.2">
      <c r="A439" s="53" t="s">
        <v>512</v>
      </c>
      <c r="B439" s="158"/>
      <c r="C439" s="159"/>
      <c r="D439" s="160"/>
      <c r="E439" s="148"/>
      <c r="F439" s="148"/>
      <c r="G439" s="154"/>
    </row>
    <row r="440" spans="1:7" s="8" customFormat="1" ht="12.95" customHeight="1" x14ac:dyDescent="0.2">
      <c r="A440" s="53" t="s">
        <v>513</v>
      </c>
      <c r="B440" s="158"/>
      <c r="C440" s="159"/>
      <c r="D440" s="160"/>
      <c r="E440" s="148"/>
      <c r="F440" s="148"/>
      <c r="G440" s="154"/>
    </row>
    <row r="441" spans="1:7" s="8" customFormat="1" ht="12.95" customHeight="1" x14ac:dyDescent="0.2">
      <c r="A441" s="53" t="s">
        <v>514</v>
      </c>
      <c r="B441" s="158">
        <v>63.41</v>
      </c>
      <c r="C441" s="159">
        <v>64.34</v>
      </c>
      <c r="D441" s="160">
        <v>61.11</v>
      </c>
      <c r="E441" s="148">
        <f t="shared" si="30"/>
        <v>82.845570943297602</v>
      </c>
      <c r="F441" s="148">
        <f t="shared" si="29"/>
        <v>84.060621897047298</v>
      </c>
      <c r="G441" s="154">
        <f t="shared" si="29"/>
        <v>79.840606218970464</v>
      </c>
    </row>
    <row r="442" spans="1:7" s="8" customFormat="1" ht="12.95" customHeight="1" x14ac:dyDescent="0.2">
      <c r="A442" s="53" t="s">
        <v>515</v>
      </c>
      <c r="B442" s="158"/>
      <c r="C442" s="159"/>
      <c r="D442" s="160"/>
      <c r="E442" s="148"/>
      <c r="F442" s="148"/>
      <c r="G442" s="154"/>
    </row>
    <row r="443" spans="1:7" s="8" customFormat="1" ht="12.95" customHeight="1" x14ac:dyDescent="0.2">
      <c r="A443" s="53" t="s">
        <v>516</v>
      </c>
      <c r="B443" s="158">
        <v>63.54</v>
      </c>
      <c r="C443" s="159">
        <v>70.400000000000006</v>
      </c>
      <c r="D443" s="160">
        <v>54.26</v>
      </c>
      <c r="E443" s="148">
        <f t="shared" si="30"/>
        <v>83.015416775542192</v>
      </c>
      <c r="F443" s="148">
        <f t="shared" si="29"/>
        <v>91.978050692448392</v>
      </c>
      <c r="G443" s="154">
        <f t="shared" si="29"/>
        <v>70.891037366083083</v>
      </c>
    </row>
    <row r="444" spans="1:7" s="8" customFormat="1" ht="12.95" customHeight="1" x14ac:dyDescent="0.2">
      <c r="A444" s="53" t="s">
        <v>517</v>
      </c>
      <c r="B444" s="158"/>
      <c r="C444" s="159"/>
      <c r="D444" s="160"/>
      <c r="E444" s="148"/>
      <c r="F444" s="148"/>
      <c r="G444" s="154"/>
    </row>
    <row r="445" spans="1:7" s="8" customFormat="1" ht="12.95" customHeight="1" x14ac:dyDescent="0.2">
      <c r="A445" s="53" t="s">
        <v>518</v>
      </c>
      <c r="B445" s="158"/>
      <c r="C445" s="159"/>
      <c r="D445" s="160"/>
      <c r="E445" s="148"/>
      <c r="F445" s="148"/>
      <c r="G445" s="154"/>
    </row>
    <row r="446" spans="1:7" s="8" customFormat="1" ht="12.95" customHeight="1" x14ac:dyDescent="0.2">
      <c r="A446" s="53" t="s">
        <v>519</v>
      </c>
      <c r="B446" s="158"/>
      <c r="C446" s="159"/>
      <c r="D446" s="160"/>
      <c r="E446" s="148"/>
      <c r="F446" s="148"/>
      <c r="G446" s="154"/>
    </row>
    <row r="447" spans="1:7" s="8" customFormat="1" ht="12.95" customHeight="1" x14ac:dyDescent="0.2">
      <c r="A447" s="53" t="s">
        <v>511</v>
      </c>
      <c r="B447" s="158">
        <v>53.5</v>
      </c>
      <c r="C447" s="159">
        <v>53.89</v>
      </c>
      <c r="D447" s="160">
        <v>52.88</v>
      </c>
      <c r="E447" s="148">
        <f t="shared" si="30"/>
        <v>69.898092500653249</v>
      </c>
      <c r="F447" s="148">
        <f t="shared" si="29"/>
        <v>70.407629997386977</v>
      </c>
      <c r="G447" s="154">
        <f t="shared" si="29"/>
        <v>69.088058531486809</v>
      </c>
    </row>
    <row r="448" spans="1:7" s="8" customFormat="1" ht="12.95" customHeight="1" x14ac:dyDescent="0.2">
      <c r="A448" s="53" t="s">
        <v>520</v>
      </c>
      <c r="B448" s="158"/>
      <c r="C448" s="138"/>
      <c r="D448" s="136"/>
      <c r="E448" s="148"/>
      <c r="F448" s="148"/>
      <c r="G448" s="154"/>
    </row>
    <row r="449" spans="1:7" s="8" customFormat="1" ht="12.95" customHeight="1" x14ac:dyDescent="0.2">
      <c r="A449" s="53" t="s">
        <v>521</v>
      </c>
      <c r="B449" s="158">
        <v>64.209999999999994</v>
      </c>
      <c r="C449" s="159">
        <v>65.760000000000005</v>
      </c>
      <c r="D449" s="160">
        <v>62.73</v>
      </c>
      <c r="E449" s="148">
        <f t="shared" si="30"/>
        <v>83.890776064802708</v>
      </c>
      <c r="F449" s="148">
        <f t="shared" si="30"/>
        <v>85.915860987718844</v>
      </c>
      <c r="G449" s="154">
        <f t="shared" si="30"/>
        <v>81.957146590018283</v>
      </c>
    </row>
    <row r="450" spans="1:7" s="8" customFormat="1" ht="12.95" customHeight="1" x14ac:dyDescent="0.2">
      <c r="A450" s="53" t="s">
        <v>341</v>
      </c>
      <c r="B450" s="158"/>
      <c r="C450" s="159"/>
      <c r="D450" s="160"/>
      <c r="E450" s="148"/>
      <c r="F450" s="148"/>
      <c r="G450" s="154"/>
    </row>
    <row r="451" spans="1:7" s="8" customFormat="1" ht="12.95" customHeight="1" x14ac:dyDescent="0.2">
      <c r="A451" s="53" t="s">
        <v>342</v>
      </c>
      <c r="B451" s="158">
        <v>66.86</v>
      </c>
      <c r="C451" s="159">
        <v>72.97</v>
      </c>
      <c r="D451" s="160">
        <v>55.67</v>
      </c>
      <c r="E451" s="148">
        <f t="shared" si="30"/>
        <v>87.353018029788345</v>
      </c>
      <c r="F451" s="148">
        <f t="shared" si="30"/>
        <v>95.335772145283499</v>
      </c>
      <c r="G451" s="154">
        <f t="shared" si="30"/>
        <v>72.733211392735825</v>
      </c>
    </row>
    <row r="452" spans="1:7" s="8" customFormat="1" ht="12.95" customHeight="1" x14ac:dyDescent="0.2">
      <c r="A452" s="53" t="s">
        <v>522</v>
      </c>
      <c r="B452" s="158"/>
      <c r="C452" s="159"/>
      <c r="D452" s="160"/>
      <c r="E452" s="148"/>
      <c r="F452" s="148"/>
      <c r="G452" s="154"/>
    </row>
    <row r="453" spans="1:7" s="8" customFormat="1" ht="12.95" customHeight="1" x14ac:dyDescent="0.2">
      <c r="A453" s="53" t="s">
        <v>523</v>
      </c>
      <c r="B453" s="158"/>
      <c r="C453" s="159"/>
      <c r="D453" s="160"/>
      <c r="E453" s="148"/>
      <c r="F453" s="148"/>
      <c r="G453" s="154"/>
    </row>
    <row r="454" spans="1:7" s="8" customFormat="1" ht="12.95" customHeight="1" x14ac:dyDescent="0.2">
      <c r="A454" s="53" t="s">
        <v>524</v>
      </c>
      <c r="B454" s="158">
        <v>72.239999999999995</v>
      </c>
      <c r="C454" s="159">
        <v>73.86</v>
      </c>
      <c r="D454" s="160">
        <v>62.92</v>
      </c>
      <c r="E454" s="148">
        <f t="shared" si="30"/>
        <v>94.382022471910105</v>
      </c>
      <c r="F454" s="148">
        <f t="shared" si="30"/>
        <v>96.498562842957924</v>
      </c>
      <c r="G454" s="154">
        <f t="shared" si="30"/>
        <v>82.205382806375752</v>
      </c>
    </row>
    <row r="455" spans="1:7" s="8" customFormat="1" ht="12.95" customHeight="1" x14ac:dyDescent="0.2">
      <c r="A455" s="53" t="s">
        <v>525</v>
      </c>
      <c r="B455" s="158"/>
      <c r="C455" s="159"/>
      <c r="D455" s="160"/>
      <c r="E455" s="148"/>
      <c r="F455" s="148"/>
      <c r="G455" s="154"/>
    </row>
    <row r="456" spans="1:7" s="8" customFormat="1" ht="12.95" customHeight="1" x14ac:dyDescent="0.2">
      <c r="A456" s="53" t="s">
        <v>523</v>
      </c>
      <c r="B456" s="158"/>
      <c r="C456" s="159"/>
      <c r="D456" s="160"/>
      <c r="E456" s="148"/>
      <c r="F456" s="148"/>
      <c r="G456" s="154"/>
    </row>
    <row r="457" spans="1:7" s="8" customFormat="1" ht="12.95" customHeight="1" x14ac:dyDescent="0.2">
      <c r="A457" s="53" t="s">
        <v>526</v>
      </c>
      <c r="B457" s="158">
        <v>72.73</v>
      </c>
      <c r="C457" s="159">
        <v>85.39</v>
      </c>
      <c r="D457" s="160">
        <v>63.77</v>
      </c>
      <c r="E457" s="148">
        <f t="shared" si="30"/>
        <v>95.022210608831983</v>
      </c>
      <c r="F457" s="148">
        <f t="shared" si="30"/>
        <v>111.56258165665011</v>
      </c>
      <c r="G457" s="154">
        <f t="shared" si="30"/>
        <v>83.315913247974919</v>
      </c>
    </row>
    <row r="458" spans="1:7" s="8" customFormat="1" ht="12.95" customHeight="1" x14ac:dyDescent="0.2">
      <c r="A458" s="53" t="s">
        <v>527</v>
      </c>
      <c r="B458" s="158"/>
      <c r="C458" s="159"/>
      <c r="D458" s="160"/>
      <c r="E458" s="148"/>
      <c r="F458" s="148"/>
      <c r="G458" s="154"/>
    </row>
    <row r="459" spans="1:7" s="8" customFormat="1" ht="12.95" customHeight="1" x14ac:dyDescent="0.2">
      <c r="A459" s="53" t="s">
        <v>523</v>
      </c>
      <c r="B459" s="158"/>
      <c r="C459" s="159"/>
      <c r="D459" s="160"/>
      <c r="E459" s="148"/>
      <c r="F459" s="148"/>
      <c r="G459" s="154"/>
    </row>
    <row r="460" spans="1:7" s="8" customFormat="1" ht="12.95" customHeight="1" x14ac:dyDescent="0.2">
      <c r="A460" s="53" t="s">
        <v>528</v>
      </c>
      <c r="B460" s="158">
        <v>63.76</v>
      </c>
      <c r="C460" s="159">
        <v>66.28</v>
      </c>
      <c r="D460" s="160">
        <v>56.71</v>
      </c>
      <c r="E460" s="148">
        <f t="shared" si="30"/>
        <v>83.302848183956087</v>
      </c>
      <c r="F460" s="148">
        <f t="shared" si="30"/>
        <v>86.595244316697148</v>
      </c>
      <c r="G460" s="154">
        <f t="shared" si="30"/>
        <v>74.091978050692447</v>
      </c>
    </row>
    <row r="461" spans="1:7" s="8" customFormat="1" ht="12.95" customHeight="1" x14ac:dyDescent="0.2">
      <c r="A461" s="53" t="s">
        <v>529</v>
      </c>
      <c r="B461" s="158"/>
      <c r="C461" s="159"/>
      <c r="D461" s="160"/>
      <c r="E461" s="148"/>
      <c r="F461" s="148"/>
      <c r="G461" s="154"/>
    </row>
    <row r="462" spans="1:7" s="8" customFormat="1" ht="12.95" customHeight="1" x14ac:dyDescent="0.2">
      <c r="A462" s="53" t="s">
        <v>523</v>
      </c>
      <c r="B462" s="158"/>
      <c r="C462" s="159"/>
      <c r="D462" s="160"/>
      <c r="E462" s="148"/>
      <c r="F462" s="148"/>
      <c r="G462" s="154"/>
    </row>
    <row r="463" spans="1:7" s="8" customFormat="1" ht="12.95" customHeight="1" x14ac:dyDescent="0.2">
      <c r="A463" s="53" t="s">
        <v>530</v>
      </c>
      <c r="B463" s="158">
        <v>60.88</v>
      </c>
      <c r="C463" s="159">
        <v>61.64</v>
      </c>
      <c r="D463" s="160">
        <v>58.31</v>
      </c>
      <c r="E463" s="148">
        <f t="shared" si="30"/>
        <v>79.540109746537752</v>
      </c>
      <c r="F463" s="148">
        <f t="shared" si="30"/>
        <v>80.533054611967586</v>
      </c>
      <c r="G463" s="154">
        <f t="shared" si="30"/>
        <v>76.182388293702644</v>
      </c>
    </row>
    <row r="464" spans="1:7" s="8" customFormat="1" ht="12.95" customHeight="1" x14ac:dyDescent="0.2">
      <c r="A464" s="53" t="s">
        <v>531</v>
      </c>
      <c r="B464" s="158"/>
      <c r="C464" s="159"/>
      <c r="D464" s="160"/>
      <c r="E464" s="148"/>
      <c r="F464" s="148"/>
      <c r="G464" s="154"/>
    </row>
    <row r="465" spans="1:7" s="8" customFormat="1" ht="12.95" customHeight="1" x14ac:dyDescent="0.2">
      <c r="A465" s="53" t="s">
        <v>532</v>
      </c>
      <c r="B465" s="158"/>
      <c r="C465" s="125"/>
      <c r="D465" s="167"/>
      <c r="E465" s="148"/>
      <c r="F465" s="148"/>
      <c r="G465" s="154"/>
    </row>
    <row r="466" spans="1:7" s="8" customFormat="1" ht="12.95" customHeight="1" x14ac:dyDescent="0.2">
      <c r="A466" s="53" t="s">
        <v>533</v>
      </c>
      <c r="B466" s="158"/>
      <c r="C466" s="148"/>
      <c r="D466" s="163"/>
      <c r="E466" s="148"/>
      <c r="F466" s="148"/>
      <c r="G466" s="154"/>
    </row>
    <row r="467" spans="1:7" s="8" customFormat="1" ht="12.95" customHeight="1" x14ac:dyDescent="0.2">
      <c r="A467" s="53" t="s">
        <v>534</v>
      </c>
      <c r="B467" s="158">
        <v>61.82</v>
      </c>
      <c r="C467" s="159">
        <v>65.069999999999993</v>
      </c>
      <c r="D467" s="160">
        <v>50.54</v>
      </c>
      <c r="E467" s="148">
        <f t="shared" si="30"/>
        <v>80.768225764306237</v>
      </c>
      <c r="F467" s="148">
        <f t="shared" si="30"/>
        <v>85.014371570420678</v>
      </c>
      <c r="G467" s="154">
        <f t="shared" si="30"/>
        <v>66.030833551084385</v>
      </c>
    </row>
    <row r="468" spans="1:7" s="8" customFormat="1" ht="12.95" customHeight="1" x14ac:dyDescent="0.2">
      <c r="A468" s="53" t="s">
        <v>535</v>
      </c>
      <c r="B468" s="158"/>
      <c r="C468" s="159"/>
      <c r="D468" s="160"/>
      <c r="E468" s="148"/>
      <c r="F468" s="148"/>
      <c r="G468" s="154"/>
    </row>
    <row r="469" spans="1:7" s="8" customFormat="1" ht="12.95" customHeight="1" x14ac:dyDescent="0.2">
      <c r="A469" s="53" t="s">
        <v>536</v>
      </c>
      <c r="B469" s="158"/>
      <c r="C469" s="159"/>
      <c r="D469" s="160"/>
      <c r="E469" s="148"/>
      <c r="F469" s="148"/>
      <c r="G469" s="154"/>
    </row>
    <row r="470" spans="1:7" s="8" customFormat="1" ht="12.95" customHeight="1" x14ac:dyDescent="0.2">
      <c r="A470" s="53" t="s">
        <v>537</v>
      </c>
      <c r="B470" s="158">
        <v>48.54</v>
      </c>
      <c r="C470" s="159">
        <v>54.46</v>
      </c>
      <c r="D470" s="160">
        <v>45.76</v>
      </c>
      <c r="E470" s="148">
        <f t="shared" si="30"/>
        <v>63.417820747321649</v>
      </c>
      <c r="F470" s="148">
        <f t="shared" si="30"/>
        <v>71.15233864645937</v>
      </c>
      <c r="G470" s="154">
        <f t="shared" si="30"/>
        <v>59.78573295009145</v>
      </c>
    </row>
    <row r="471" spans="1:7" s="8" customFormat="1" ht="12.95" customHeight="1" x14ac:dyDescent="0.2">
      <c r="A471" s="53" t="s">
        <v>538</v>
      </c>
      <c r="B471" s="158"/>
      <c r="C471" s="159"/>
      <c r="D471" s="160"/>
      <c r="E471" s="148"/>
      <c r="F471" s="148"/>
      <c r="G471" s="154"/>
    </row>
    <row r="472" spans="1:7" s="8" customFormat="1" ht="12.95" customHeight="1" x14ac:dyDescent="0.2">
      <c r="A472" s="53" t="s">
        <v>523</v>
      </c>
      <c r="B472" s="158"/>
      <c r="C472" s="159"/>
      <c r="D472" s="160"/>
      <c r="E472" s="148"/>
      <c r="F472" s="148"/>
      <c r="G472" s="154"/>
    </row>
    <row r="473" spans="1:7" s="8" customFormat="1" ht="12.95" customHeight="1" x14ac:dyDescent="0.2">
      <c r="A473" s="53" t="s">
        <v>539</v>
      </c>
      <c r="B473" s="158">
        <v>70.11</v>
      </c>
      <c r="C473" s="159">
        <v>78.28</v>
      </c>
      <c r="D473" s="160">
        <v>55.45</v>
      </c>
      <c r="E473" s="148">
        <f t="shared" si="30"/>
        <v>91.599163835902786</v>
      </c>
      <c r="F473" s="148">
        <f t="shared" si="30"/>
        <v>102.27332113927356</v>
      </c>
      <c r="G473" s="154">
        <f t="shared" si="30"/>
        <v>72.445779984321916</v>
      </c>
    </row>
    <row r="474" spans="1:7" s="8" customFormat="1" ht="12.95" customHeight="1" x14ac:dyDescent="0.2">
      <c r="A474" s="53" t="s">
        <v>540</v>
      </c>
      <c r="B474" s="158">
        <v>62.15</v>
      </c>
      <c r="C474" s="159">
        <v>69.61</v>
      </c>
      <c r="D474" s="160">
        <v>54.08</v>
      </c>
      <c r="E474" s="148">
        <f t="shared" si="30"/>
        <v>81.199372876927086</v>
      </c>
      <c r="F474" s="148">
        <f t="shared" si="30"/>
        <v>90.945910634962104</v>
      </c>
      <c r="G474" s="154">
        <f t="shared" si="30"/>
        <v>70.655866213744446</v>
      </c>
    </row>
    <row r="475" spans="1:7" s="8" customFormat="1" ht="12.95" customHeight="1" x14ac:dyDescent="0.2">
      <c r="A475" s="53" t="s">
        <v>541</v>
      </c>
      <c r="B475" s="158"/>
      <c r="C475" s="159"/>
      <c r="D475" s="160"/>
      <c r="E475" s="148"/>
      <c r="F475" s="148"/>
      <c r="G475" s="154"/>
    </row>
    <row r="476" spans="1:7" s="8" customFormat="1" ht="12.95" customHeight="1" x14ac:dyDescent="0.2">
      <c r="A476" s="53" t="s">
        <v>542</v>
      </c>
      <c r="B476" s="158">
        <v>64.81</v>
      </c>
      <c r="C476" s="159">
        <v>75.19</v>
      </c>
      <c r="D476" s="160">
        <v>56.82</v>
      </c>
      <c r="E476" s="148">
        <f t="shared" si="30"/>
        <v>84.674679905931541</v>
      </c>
      <c r="F476" s="148">
        <f t="shared" si="30"/>
        <v>98.236216357460137</v>
      </c>
      <c r="G476" s="154">
        <f t="shared" si="30"/>
        <v>74.235693754899387</v>
      </c>
    </row>
    <row r="477" spans="1:7" s="8" customFormat="1" ht="12.95" customHeight="1" x14ac:dyDescent="0.2">
      <c r="A477" s="53" t="s">
        <v>343</v>
      </c>
      <c r="B477" s="158"/>
      <c r="C477" s="159"/>
      <c r="D477" s="160"/>
      <c r="E477" s="148"/>
      <c r="F477" s="148"/>
      <c r="G477" s="154"/>
    </row>
    <row r="478" spans="1:7" s="8" customFormat="1" ht="12.95" customHeight="1" x14ac:dyDescent="0.2">
      <c r="A478" s="53" t="s">
        <v>344</v>
      </c>
      <c r="B478" s="158"/>
      <c r="C478" s="159"/>
      <c r="D478" s="160"/>
      <c r="E478" s="148"/>
      <c r="F478" s="148"/>
      <c r="G478" s="154"/>
    </row>
    <row r="479" spans="1:7" s="8" customFormat="1" ht="12.95" customHeight="1" x14ac:dyDescent="0.2">
      <c r="A479" s="53" t="s">
        <v>345</v>
      </c>
      <c r="B479" s="158">
        <v>67.099999999999994</v>
      </c>
      <c r="C479" s="159">
        <v>67.27</v>
      </c>
      <c r="D479" s="160">
        <v>64.239999999999995</v>
      </c>
      <c r="E479" s="148">
        <f t="shared" si="30"/>
        <v>87.666579566239861</v>
      </c>
      <c r="F479" s="148">
        <f t="shared" si="30"/>
        <v>87.888685654559694</v>
      </c>
      <c r="G479" s="154">
        <f t="shared" si="30"/>
        <v>83.929971256859147</v>
      </c>
    </row>
    <row r="480" spans="1:7" s="8" customFormat="1" ht="12.95" customHeight="1" x14ac:dyDescent="0.2">
      <c r="A480" s="53" t="s">
        <v>543</v>
      </c>
      <c r="B480" s="158"/>
      <c r="C480" s="138"/>
      <c r="D480" s="136"/>
      <c r="E480" s="148"/>
      <c r="F480" s="148"/>
      <c r="G480" s="154"/>
    </row>
    <row r="481" spans="1:7" s="8" customFormat="1" ht="12.95" customHeight="1" x14ac:dyDescent="0.2">
      <c r="A481" s="53" t="s">
        <v>544</v>
      </c>
      <c r="B481" s="158">
        <v>102.64</v>
      </c>
      <c r="C481" s="159">
        <v>107.16</v>
      </c>
      <c r="D481" s="160">
        <v>48.73</v>
      </c>
      <c r="E481" s="148">
        <f t="shared" si="30"/>
        <v>134.09981708910374</v>
      </c>
      <c r="F481" s="148">
        <f t="shared" si="30"/>
        <v>140.0052260256075</v>
      </c>
      <c r="G481" s="154">
        <f t="shared" si="30"/>
        <v>63.666056963679111</v>
      </c>
    </row>
    <row r="482" spans="1:7" s="32" customFormat="1" ht="15.75" customHeight="1" thickBot="1" x14ac:dyDescent="0.25">
      <c r="A482" s="407" t="s">
        <v>116</v>
      </c>
      <c r="B482" s="407"/>
      <c r="C482" s="407"/>
      <c r="D482" s="407"/>
      <c r="E482" s="407"/>
      <c r="F482" s="407"/>
      <c r="G482" s="407"/>
    </row>
    <row r="483" spans="1:7" s="8" customFormat="1" ht="41.25" customHeight="1" thickTop="1" x14ac:dyDescent="0.2">
      <c r="A483" s="400"/>
      <c r="B483" s="389" t="s">
        <v>114</v>
      </c>
      <c r="C483" s="390"/>
      <c r="D483" s="392"/>
      <c r="E483" s="391" t="s">
        <v>115</v>
      </c>
      <c r="F483" s="390"/>
      <c r="G483" s="390"/>
    </row>
    <row r="484" spans="1:7" s="8" customFormat="1" ht="17.100000000000001" customHeight="1" thickBot="1" x14ac:dyDescent="0.25">
      <c r="A484" s="409"/>
      <c r="B484" s="298" t="s">
        <v>105</v>
      </c>
      <c r="C484" s="285" t="s">
        <v>49</v>
      </c>
      <c r="D484" s="286" t="s">
        <v>50</v>
      </c>
      <c r="E484" s="245" t="s">
        <v>105</v>
      </c>
      <c r="F484" s="208" t="s">
        <v>49</v>
      </c>
      <c r="G484" s="208" t="s">
        <v>50</v>
      </c>
    </row>
    <row r="485" spans="1:7" s="8" customFormat="1" ht="13.5" thickTop="1" x14ac:dyDescent="0.2">
      <c r="A485" s="53" t="s">
        <v>545</v>
      </c>
      <c r="B485" s="158"/>
      <c r="C485" s="138"/>
      <c r="D485" s="136"/>
      <c r="E485" s="138"/>
      <c r="F485" s="124"/>
      <c r="G485" s="152"/>
    </row>
    <row r="486" spans="1:7" s="8" customFormat="1" ht="12.75" x14ac:dyDescent="0.2">
      <c r="A486" s="53" t="s">
        <v>546</v>
      </c>
      <c r="B486" s="158"/>
      <c r="C486" s="138"/>
      <c r="D486" s="136"/>
      <c r="E486" s="138"/>
      <c r="F486" s="124"/>
      <c r="G486" s="152"/>
    </row>
    <row r="487" spans="1:7" s="8" customFormat="1" ht="12.75" x14ac:dyDescent="0.2">
      <c r="A487" s="53" t="s">
        <v>547</v>
      </c>
      <c r="B487" s="158"/>
      <c r="C487" s="125"/>
      <c r="D487" s="167"/>
      <c r="E487" s="138"/>
      <c r="F487" s="124"/>
      <c r="G487" s="152"/>
    </row>
    <row r="488" spans="1:7" s="8" customFormat="1" ht="12.75" x14ac:dyDescent="0.2">
      <c r="A488" s="53" t="s">
        <v>548</v>
      </c>
      <c r="B488" s="158"/>
      <c r="C488" s="125"/>
      <c r="D488" s="167"/>
      <c r="E488" s="138"/>
      <c r="F488" s="124"/>
      <c r="G488" s="152"/>
    </row>
    <row r="489" spans="1:7" s="8" customFormat="1" ht="12.75" x14ac:dyDescent="0.2">
      <c r="A489" s="53" t="s">
        <v>549</v>
      </c>
      <c r="B489" s="158">
        <v>60.7</v>
      </c>
      <c r="C489" s="138">
        <v>60.41</v>
      </c>
      <c r="D489" s="136">
        <v>74.16</v>
      </c>
      <c r="E489" s="148">
        <f>B489/$B$4*100</f>
        <v>79.304938594199101</v>
      </c>
      <c r="F489" s="148">
        <f t="shared" ref="F489:G504" si="31">C489/$B$4*100</f>
        <v>78.926051737653495</v>
      </c>
      <c r="G489" s="154">
        <f t="shared" si="31"/>
        <v>96.890514763522333</v>
      </c>
    </row>
    <row r="490" spans="1:7" s="8" customFormat="1" ht="12.75" x14ac:dyDescent="0.2">
      <c r="A490" s="53" t="s">
        <v>550</v>
      </c>
      <c r="B490" s="158"/>
      <c r="C490" s="125"/>
      <c r="D490" s="167"/>
      <c r="E490" s="148"/>
      <c r="F490" s="148"/>
      <c r="G490" s="154"/>
    </row>
    <row r="491" spans="1:7" s="8" customFormat="1" ht="12.75" x14ac:dyDescent="0.2">
      <c r="A491" s="53" t="s">
        <v>551</v>
      </c>
      <c r="B491" s="158"/>
      <c r="C491" s="148"/>
      <c r="D491" s="163"/>
      <c r="E491" s="148"/>
      <c r="F491" s="148"/>
      <c r="G491" s="154"/>
    </row>
    <row r="492" spans="1:7" s="8" customFormat="1" ht="12.75" x14ac:dyDescent="0.2">
      <c r="A492" s="53" t="s">
        <v>552</v>
      </c>
      <c r="B492" s="158">
        <v>74.739999999999995</v>
      </c>
      <c r="C492" s="159">
        <v>76.34</v>
      </c>
      <c r="D492" s="160">
        <v>62.46</v>
      </c>
      <c r="E492" s="148">
        <f t="shared" ref="E492:G527" si="32">B492/$B$4*100</f>
        <v>97.648288476613516</v>
      </c>
      <c r="F492" s="148">
        <f t="shared" si="31"/>
        <v>99.738698719623713</v>
      </c>
      <c r="G492" s="154">
        <f t="shared" si="31"/>
        <v>81.604389861510313</v>
      </c>
    </row>
    <row r="493" spans="1:7" s="8" customFormat="1" ht="12.75" x14ac:dyDescent="0.2">
      <c r="A493" s="53" t="s">
        <v>553</v>
      </c>
      <c r="B493" s="158">
        <v>68.63</v>
      </c>
      <c r="C493" s="159">
        <v>71.08</v>
      </c>
      <c r="D493" s="160">
        <v>36.58</v>
      </c>
      <c r="E493" s="148">
        <f t="shared" si="32"/>
        <v>89.665534361118361</v>
      </c>
      <c r="F493" s="148">
        <f t="shared" si="31"/>
        <v>92.866475045727711</v>
      </c>
      <c r="G493" s="154">
        <f t="shared" si="31"/>
        <v>47.792004180820477</v>
      </c>
    </row>
    <row r="494" spans="1:7" s="8" customFormat="1" ht="12.75" x14ac:dyDescent="0.2">
      <c r="A494" s="53" t="s">
        <v>346</v>
      </c>
      <c r="B494" s="158"/>
      <c r="C494" s="159"/>
      <c r="D494" s="160"/>
      <c r="E494" s="148"/>
      <c r="F494" s="148"/>
      <c r="G494" s="154"/>
    </row>
    <row r="495" spans="1:7" s="8" customFormat="1" ht="12.75" x14ac:dyDescent="0.2">
      <c r="A495" s="53" t="s">
        <v>347</v>
      </c>
      <c r="B495" s="158">
        <v>78.55</v>
      </c>
      <c r="C495" s="159">
        <v>78.849999999999994</v>
      </c>
      <c r="D495" s="160">
        <v>77.47</v>
      </c>
      <c r="E495" s="148">
        <f t="shared" si="32"/>
        <v>102.62607786778155</v>
      </c>
      <c r="F495" s="148">
        <f t="shared" si="31"/>
        <v>103.01802978834596</v>
      </c>
      <c r="G495" s="154">
        <f t="shared" si="31"/>
        <v>101.21505095374968</v>
      </c>
    </row>
    <row r="496" spans="1:7" s="8" customFormat="1" ht="12.75" x14ac:dyDescent="0.2">
      <c r="A496" s="53" t="s">
        <v>554</v>
      </c>
      <c r="B496" s="158"/>
      <c r="C496" s="159"/>
      <c r="D496" s="160"/>
      <c r="E496" s="148"/>
      <c r="F496" s="148"/>
      <c r="G496" s="154"/>
    </row>
    <row r="497" spans="1:7" s="8" customFormat="1" ht="12.75" x14ac:dyDescent="0.2">
      <c r="A497" s="53" t="s">
        <v>555</v>
      </c>
      <c r="B497" s="158">
        <v>78.55</v>
      </c>
      <c r="C497" s="159">
        <v>78.849999999999994</v>
      </c>
      <c r="D497" s="160">
        <v>77.47</v>
      </c>
      <c r="E497" s="148">
        <f t="shared" si="32"/>
        <v>102.62607786778155</v>
      </c>
      <c r="F497" s="148">
        <f t="shared" si="31"/>
        <v>103.01802978834596</v>
      </c>
      <c r="G497" s="154">
        <f t="shared" si="31"/>
        <v>101.21505095374968</v>
      </c>
    </row>
    <row r="498" spans="1:7" s="8" customFormat="1" ht="12.75" x14ac:dyDescent="0.2">
      <c r="A498" s="53" t="s">
        <v>348</v>
      </c>
      <c r="B498" s="158">
        <v>44.51</v>
      </c>
      <c r="C498" s="138">
        <v>46.36</v>
      </c>
      <c r="D498" s="136">
        <v>43.05</v>
      </c>
      <c r="E498" s="148">
        <f t="shared" si="32"/>
        <v>58.152599947739738</v>
      </c>
      <c r="F498" s="148">
        <f t="shared" si="31"/>
        <v>60.569636791220269</v>
      </c>
      <c r="G498" s="154">
        <f t="shared" si="31"/>
        <v>56.245100600992934</v>
      </c>
    </row>
    <row r="499" spans="1:7" s="8" customFormat="1" ht="12.75" x14ac:dyDescent="0.2">
      <c r="A499" s="53" t="s">
        <v>349</v>
      </c>
      <c r="B499" s="158"/>
      <c r="C499" s="125"/>
      <c r="D499" s="167"/>
      <c r="E499" s="148"/>
      <c r="F499" s="148"/>
      <c r="G499" s="154"/>
    </row>
    <row r="500" spans="1:7" s="8" customFormat="1" ht="12.75" x14ac:dyDescent="0.2">
      <c r="A500" s="53" t="s">
        <v>350</v>
      </c>
      <c r="B500" s="158">
        <v>39.14</v>
      </c>
      <c r="C500" s="159">
        <v>38.58</v>
      </c>
      <c r="D500" s="160">
        <v>39.43</v>
      </c>
      <c r="E500" s="148">
        <f t="shared" si="32"/>
        <v>51.136660569636781</v>
      </c>
      <c r="F500" s="148">
        <f t="shared" si="31"/>
        <v>50.40501698458322</v>
      </c>
      <c r="G500" s="154">
        <f t="shared" si="31"/>
        <v>51.515547426182387</v>
      </c>
    </row>
    <row r="501" spans="1:7" s="8" customFormat="1" ht="12.75" x14ac:dyDescent="0.2">
      <c r="A501" s="53" t="s">
        <v>556</v>
      </c>
      <c r="B501" s="158"/>
      <c r="C501" s="159"/>
      <c r="D501" s="160"/>
      <c r="E501" s="148"/>
      <c r="F501" s="148"/>
      <c r="G501" s="154"/>
    </row>
    <row r="502" spans="1:7" s="8" customFormat="1" ht="12.75" x14ac:dyDescent="0.2">
      <c r="A502" s="53" t="s">
        <v>557</v>
      </c>
      <c r="B502" s="158">
        <v>43.3</v>
      </c>
      <c r="C502" s="159" t="s">
        <v>22</v>
      </c>
      <c r="D502" s="160">
        <v>43.3</v>
      </c>
      <c r="E502" s="148">
        <f t="shared" si="32"/>
        <v>56.571727201463283</v>
      </c>
      <c r="F502" s="148" t="s">
        <v>22</v>
      </c>
      <c r="G502" s="154">
        <f t="shared" si="31"/>
        <v>56.571727201463283</v>
      </c>
    </row>
    <row r="503" spans="1:7" s="8" customFormat="1" ht="12.75" x14ac:dyDescent="0.2">
      <c r="A503" s="53" t="s">
        <v>558</v>
      </c>
      <c r="B503" s="158"/>
      <c r="C503" s="159"/>
      <c r="D503" s="160"/>
      <c r="E503" s="148"/>
      <c r="F503" s="148"/>
      <c r="G503" s="154"/>
    </row>
    <row r="504" spans="1:7" s="8" customFormat="1" ht="12.75" x14ac:dyDescent="0.2">
      <c r="A504" s="53" t="s">
        <v>559</v>
      </c>
      <c r="B504" s="158">
        <v>38.630000000000003</v>
      </c>
      <c r="C504" s="159">
        <v>41.71</v>
      </c>
      <c r="D504" s="160">
        <v>38.5</v>
      </c>
      <c r="E504" s="148">
        <f t="shared" si="32"/>
        <v>50.470342304677295</v>
      </c>
      <c r="F504" s="148">
        <f t="shared" si="31"/>
        <v>54.49438202247191</v>
      </c>
      <c r="G504" s="154">
        <f t="shared" si="31"/>
        <v>50.300496472432712</v>
      </c>
    </row>
    <row r="505" spans="1:7" s="8" customFormat="1" ht="12.75" x14ac:dyDescent="0.2">
      <c r="A505" s="53" t="s">
        <v>560</v>
      </c>
      <c r="B505" s="158">
        <v>38.76</v>
      </c>
      <c r="C505" s="159">
        <v>41.13</v>
      </c>
      <c r="D505" s="160">
        <v>37.93</v>
      </c>
      <c r="E505" s="148">
        <f t="shared" si="32"/>
        <v>50.640188136921857</v>
      </c>
      <c r="F505" s="148">
        <f t="shared" si="32"/>
        <v>53.736608309380721</v>
      </c>
      <c r="G505" s="154">
        <f t="shared" si="32"/>
        <v>49.555787823360333</v>
      </c>
    </row>
    <row r="506" spans="1:7" s="8" customFormat="1" ht="12.75" x14ac:dyDescent="0.2">
      <c r="A506" s="53" t="s">
        <v>561</v>
      </c>
      <c r="B506" s="158">
        <v>37.67</v>
      </c>
      <c r="C506" s="159">
        <v>37.51</v>
      </c>
      <c r="D506" s="160">
        <v>38.06</v>
      </c>
      <c r="E506" s="148">
        <f t="shared" si="32"/>
        <v>49.216096158871174</v>
      </c>
      <c r="F506" s="148">
        <f t="shared" si="32"/>
        <v>49.007055134570152</v>
      </c>
      <c r="G506" s="154">
        <f t="shared" si="32"/>
        <v>49.725633655604909</v>
      </c>
    </row>
    <row r="507" spans="1:7" s="8" customFormat="1" ht="12.75" x14ac:dyDescent="0.2">
      <c r="A507" s="53" t="s">
        <v>562</v>
      </c>
      <c r="B507" s="158"/>
      <c r="C507" s="159"/>
      <c r="D507" s="160"/>
      <c r="E507" s="148"/>
      <c r="F507" s="148"/>
      <c r="G507" s="154"/>
    </row>
    <row r="508" spans="1:7" s="8" customFormat="1" ht="12.75" x14ac:dyDescent="0.2">
      <c r="A508" s="53" t="s">
        <v>563</v>
      </c>
      <c r="B508" s="158">
        <v>42.38</v>
      </c>
      <c r="C508" s="159">
        <v>40.58</v>
      </c>
      <c r="D508" s="160">
        <v>43.5</v>
      </c>
      <c r="E508" s="148">
        <f t="shared" si="32"/>
        <v>55.369741311732426</v>
      </c>
      <c r="F508" s="148">
        <f t="shared" si="32"/>
        <v>53.018029788345956</v>
      </c>
      <c r="G508" s="154">
        <f t="shared" si="32"/>
        <v>56.833028481839555</v>
      </c>
    </row>
    <row r="509" spans="1:7" s="8" customFormat="1" ht="12.75" x14ac:dyDescent="0.2">
      <c r="A509" s="53" t="s">
        <v>351</v>
      </c>
      <c r="B509" s="158"/>
      <c r="C509" s="125"/>
      <c r="D509" s="167"/>
      <c r="E509" s="148"/>
      <c r="F509" s="148"/>
      <c r="G509" s="154"/>
    </row>
    <row r="510" spans="1:7" s="8" customFormat="1" ht="12.75" x14ac:dyDescent="0.2">
      <c r="A510" s="53" t="s">
        <v>352</v>
      </c>
      <c r="B510" s="158"/>
      <c r="C510" s="138"/>
      <c r="D510" s="136"/>
      <c r="E510" s="148"/>
      <c r="F510" s="148"/>
      <c r="G510" s="154"/>
    </row>
    <row r="511" spans="1:7" s="8" customFormat="1" ht="12.75" x14ac:dyDescent="0.2">
      <c r="A511" s="53" t="s">
        <v>353</v>
      </c>
      <c r="B511" s="158">
        <v>35.11</v>
      </c>
      <c r="C511" s="138">
        <v>36.32</v>
      </c>
      <c r="D511" s="136">
        <v>30.88</v>
      </c>
      <c r="E511" s="148">
        <f t="shared" si="32"/>
        <v>45.87143977005487</v>
      </c>
      <c r="F511" s="148">
        <f t="shared" si="32"/>
        <v>47.452312516331325</v>
      </c>
      <c r="G511" s="154">
        <f t="shared" si="32"/>
        <v>40.344917690096679</v>
      </c>
    </row>
    <row r="512" spans="1:7" s="8" customFormat="1" ht="12.75" x14ac:dyDescent="0.2">
      <c r="A512" s="53" t="s">
        <v>564</v>
      </c>
      <c r="B512" s="158"/>
      <c r="C512" s="125"/>
      <c r="D512" s="167"/>
      <c r="E512" s="148"/>
      <c r="F512" s="148"/>
      <c r="G512" s="154"/>
    </row>
    <row r="513" spans="1:7" s="8" customFormat="1" ht="12.75" x14ac:dyDescent="0.2">
      <c r="A513" s="53" t="s">
        <v>565</v>
      </c>
      <c r="B513" s="158"/>
      <c r="C513" s="148"/>
      <c r="D513" s="163"/>
      <c r="E513" s="148"/>
      <c r="F513" s="148"/>
      <c r="G513" s="154"/>
    </row>
    <row r="514" spans="1:7" s="8" customFormat="1" ht="12.75" x14ac:dyDescent="0.2">
      <c r="A514" s="53" t="s">
        <v>566</v>
      </c>
      <c r="B514" s="158">
        <v>35.11</v>
      </c>
      <c r="C514" s="159">
        <v>36.32</v>
      </c>
      <c r="D514" s="160">
        <v>30.88</v>
      </c>
      <c r="E514" s="148">
        <f t="shared" si="32"/>
        <v>45.87143977005487</v>
      </c>
      <c r="F514" s="148">
        <f t="shared" si="32"/>
        <v>47.452312516331325</v>
      </c>
      <c r="G514" s="154">
        <f t="shared" si="32"/>
        <v>40.344917690096679</v>
      </c>
    </row>
    <row r="515" spans="1:7" s="8" customFormat="1" ht="12.75" x14ac:dyDescent="0.2">
      <c r="A515" s="53" t="s">
        <v>354</v>
      </c>
      <c r="B515" s="158"/>
      <c r="C515" s="159"/>
      <c r="D515" s="160"/>
      <c r="E515" s="148"/>
      <c r="F515" s="148"/>
      <c r="G515" s="154"/>
    </row>
    <row r="516" spans="1:7" s="8" customFormat="1" ht="12.75" x14ac:dyDescent="0.2">
      <c r="A516" s="53" t="s">
        <v>355</v>
      </c>
      <c r="B516" s="158"/>
      <c r="C516" s="159"/>
      <c r="D516" s="160"/>
      <c r="E516" s="148"/>
      <c r="F516" s="148"/>
      <c r="G516" s="154"/>
    </row>
    <row r="517" spans="1:7" s="8" customFormat="1" ht="12.75" x14ac:dyDescent="0.2">
      <c r="A517" s="53" t="s">
        <v>356</v>
      </c>
      <c r="B517" s="158">
        <v>51.17</v>
      </c>
      <c r="C517" s="159">
        <v>51.34</v>
      </c>
      <c r="D517" s="160">
        <v>50.88</v>
      </c>
      <c r="E517" s="148">
        <f t="shared" si="32"/>
        <v>66.853932584269657</v>
      </c>
      <c r="F517" s="148">
        <f t="shared" si="32"/>
        <v>67.076038672589505</v>
      </c>
      <c r="G517" s="154">
        <f t="shared" si="32"/>
        <v>66.475045727724066</v>
      </c>
    </row>
    <row r="518" spans="1:7" s="8" customFormat="1" ht="12.75" x14ac:dyDescent="0.2">
      <c r="A518" s="53" t="s">
        <v>567</v>
      </c>
      <c r="B518" s="158"/>
      <c r="C518" s="159"/>
      <c r="D518" s="160"/>
      <c r="E518" s="148"/>
      <c r="F518" s="148"/>
      <c r="G518" s="154"/>
    </row>
    <row r="519" spans="1:7" s="8" customFormat="1" ht="12.75" x14ac:dyDescent="0.2">
      <c r="A519" s="53" t="s">
        <v>568</v>
      </c>
      <c r="B519" s="158">
        <v>65.83</v>
      </c>
      <c r="C519" s="159">
        <v>71.400000000000006</v>
      </c>
      <c r="D519" s="160">
        <v>62.94</v>
      </c>
      <c r="E519" s="148">
        <f t="shared" si="32"/>
        <v>86.007316435850527</v>
      </c>
      <c r="F519" s="148">
        <f t="shared" si="32"/>
        <v>93.28455709432977</v>
      </c>
      <c r="G519" s="154">
        <f t="shared" si="32"/>
        <v>82.23151293441336</v>
      </c>
    </row>
    <row r="520" spans="1:7" s="8" customFormat="1" ht="12.75" x14ac:dyDescent="0.2">
      <c r="A520" s="53" t="s">
        <v>570</v>
      </c>
      <c r="B520" s="158"/>
      <c r="C520" s="159"/>
      <c r="D520" s="165"/>
      <c r="E520" s="148"/>
      <c r="F520" s="148"/>
      <c r="G520" s="154"/>
    </row>
    <row r="521" spans="1:7" s="8" customFormat="1" ht="12.75" x14ac:dyDescent="0.2">
      <c r="A521" s="53" t="s">
        <v>569</v>
      </c>
      <c r="B521" s="158">
        <v>49.47</v>
      </c>
      <c r="C521" s="159">
        <v>48.64</v>
      </c>
      <c r="D521" s="165">
        <v>50.34</v>
      </c>
      <c r="E521" s="148">
        <f t="shared" si="32"/>
        <v>64.632871701071323</v>
      </c>
      <c r="F521" s="148">
        <f t="shared" si="32"/>
        <v>63.5484713875098</v>
      </c>
      <c r="G521" s="154">
        <f t="shared" si="32"/>
        <v>65.769532270708126</v>
      </c>
    </row>
    <row r="522" spans="1:7" s="8" customFormat="1" ht="12.75" x14ac:dyDescent="0.2">
      <c r="A522" s="53" t="s">
        <v>571</v>
      </c>
      <c r="B522" s="158"/>
      <c r="C522" s="159"/>
      <c r="D522" s="165"/>
      <c r="E522" s="148"/>
      <c r="F522" s="148"/>
      <c r="G522" s="154"/>
    </row>
    <row r="523" spans="1:7" ht="12.75" customHeight="1" x14ac:dyDescent="0.25">
      <c r="A523" s="53" t="s">
        <v>572</v>
      </c>
      <c r="B523" s="158">
        <v>54.46</v>
      </c>
      <c r="C523" s="159">
        <v>54.48</v>
      </c>
      <c r="D523" s="165">
        <v>54.17</v>
      </c>
      <c r="E523" s="148">
        <f t="shared" si="32"/>
        <v>71.15233864645937</v>
      </c>
      <c r="F523" s="148">
        <f t="shared" si="32"/>
        <v>71.178468774496977</v>
      </c>
      <c r="G523" s="154">
        <f t="shared" si="32"/>
        <v>70.773451789913764</v>
      </c>
    </row>
    <row r="524" spans="1:7" ht="12.75" customHeight="1" x14ac:dyDescent="0.25">
      <c r="A524" s="53" t="s">
        <v>357</v>
      </c>
      <c r="B524" s="158"/>
      <c r="C524" s="125"/>
      <c r="D524" s="109"/>
      <c r="E524" s="148"/>
      <c r="F524" s="148"/>
      <c r="G524" s="154"/>
    </row>
    <row r="525" spans="1:7" ht="12.75" customHeight="1" x14ac:dyDescent="0.25">
      <c r="A525" s="53" t="s">
        <v>574</v>
      </c>
      <c r="B525" s="158"/>
      <c r="C525" s="125"/>
      <c r="D525" s="109"/>
      <c r="E525" s="148"/>
      <c r="F525" s="148"/>
      <c r="G525" s="154"/>
    </row>
    <row r="526" spans="1:7" ht="12.75" customHeight="1" x14ac:dyDescent="0.25">
      <c r="A526" s="53" t="s">
        <v>573</v>
      </c>
      <c r="B526" s="158">
        <v>53.67</v>
      </c>
      <c r="C526" s="159">
        <v>56.97</v>
      </c>
      <c r="D526" s="165">
        <v>50.86</v>
      </c>
      <c r="E526" s="148">
        <f t="shared" si="32"/>
        <v>70.120198588973082</v>
      </c>
      <c r="F526" s="148">
        <f t="shared" si="32"/>
        <v>74.431669715181599</v>
      </c>
      <c r="G526" s="154">
        <f t="shared" si="32"/>
        <v>66.44891559968643</v>
      </c>
    </row>
    <row r="527" spans="1:7" ht="12.75" customHeight="1" x14ac:dyDescent="0.25">
      <c r="A527" s="53" t="s">
        <v>575</v>
      </c>
      <c r="B527" s="158">
        <v>53.67</v>
      </c>
      <c r="C527" s="159">
        <v>56.97</v>
      </c>
      <c r="D527" s="165">
        <v>50.86</v>
      </c>
      <c r="E527" s="148">
        <f t="shared" si="32"/>
        <v>70.120198588973082</v>
      </c>
      <c r="F527" s="148">
        <f t="shared" si="32"/>
        <v>74.431669715181599</v>
      </c>
      <c r="G527" s="154">
        <f t="shared" si="32"/>
        <v>66.44891559968643</v>
      </c>
    </row>
    <row r="528" spans="1:7" ht="12.75" customHeight="1" x14ac:dyDescent="0.25"/>
    <row r="529" ht="12.75" customHeight="1" x14ac:dyDescent="0.25"/>
  </sheetData>
  <mergeCells count="51">
    <mergeCell ref="B13:G13"/>
    <mergeCell ref="A1:G1"/>
    <mergeCell ref="A2:A3"/>
    <mergeCell ref="B2:D2"/>
    <mergeCell ref="E2:G2"/>
    <mergeCell ref="B5:G5"/>
    <mergeCell ref="B82:G82"/>
    <mergeCell ref="B20:G20"/>
    <mergeCell ref="B30:G30"/>
    <mergeCell ref="A38:G38"/>
    <mergeCell ref="A39:A40"/>
    <mergeCell ref="B39:D39"/>
    <mergeCell ref="E39:G39"/>
    <mergeCell ref="B41:G41"/>
    <mergeCell ref="A79:G79"/>
    <mergeCell ref="A80:A81"/>
    <mergeCell ref="B80:D80"/>
    <mergeCell ref="E80:G80"/>
    <mergeCell ref="A110:G110"/>
    <mergeCell ref="A111:A112"/>
    <mergeCell ref="B111:D111"/>
    <mergeCell ref="E111:G111"/>
    <mergeCell ref="B113:G113"/>
    <mergeCell ref="A320:A321"/>
    <mergeCell ref="B320:D320"/>
    <mergeCell ref="E320:G320"/>
    <mergeCell ref="A163:G163"/>
    <mergeCell ref="A164:A165"/>
    <mergeCell ref="B164:D164"/>
    <mergeCell ref="E164:G164"/>
    <mergeCell ref="A217:G217"/>
    <mergeCell ref="A218:A219"/>
    <mergeCell ref="B218:D218"/>
    <mergeCell ref="E218:G218"/>
    <mergeCell ref="A265:G265"/>
    <mergeCell ref="A266:A267"/>
    <mergeCell ref="B266:D266"/>
    <mergeCell ref="E266:G266"/>
    <mergeCell ref="A319:G319"/>
    <mergeCell ref="A482:G482"/>
    <mergeCell ref="A483:A484"/>
    <mergeCell ref="B483:D483"/>
    <mergeCell ref="E483:G483"/>
    <mergeCell ref="A373:G373"/>
    <mergeCell ref="A374:A375"/>
    <mergeCell ref="B374:D374"/>
    <mergeCell ref="E374:G374"/>
    <mergeCell ref="A427:G427"/>
    <mergeCell ref="A428:A429"/>
    <mergeCell ref="B428:D428"/>
    <mergeCell ref="E428:G428"/>
  </mergeCells>
  <pageMargins left="0.70866141732283472" right="0.74803149606299213" top="0.74803149606299213" bottom="0.74803149606299213" header="0.31496062992125984" footer="0.31496062992125984"/>
  <pageSetup paperSize="9" firstPageNumber="40" orientation="portrait" useFirstPageNumber="1" r:id="rId1"/>
  <headerFooter>
    <oddFooter>&amp;C&amp;"Times New Roman,обычный"&amp;10&amp;P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40"/>
  <sheetViews>
    <sheetView view="pageLayout" zoomScaleNormal="100" workbookViewId="0">
      <selection activeCell="B4" sqref="B4:H4"/>
    </sheetView>
  </sheetViews>
  <sheetFormatPr defaultColWidth="9.140625" defaultRowHeight="15" x14ac:dyDescent="0.25"/>
  <cols>
    <col min="1" max="1" width="33.5703125" style="118" customWidth="1"/>
    <col min="2" max="2" width="8.5703125" style="52" customWidth="1"/>
    <col min="3" max="3" width="5.85546875" customWidth="1"/>
    <col min="4" max="4" width="9.28515625" customWidth="1"/>
    <col min="5" max="5" width="9.7109375" customWidth="1"/>
    <col min="6" max="6" width="5.5703125" customWidth="1"/>
    <col min="7" max="7" width="6.140625" customWidth="1"/>
    <col min="8" max="8" width="6.7109375" customWidth="1"/>
  </cols>
  <sheetData>
    <row r="1" spans="1:10" s="8" customFormat="1" ht="38.25" customHeight="1" thickBot="1" x14ac:dyDescent="0.25">
      <c r="A1" s="417" t="s">
        <v>128</v>
      </c>
      <c r="B1" s="417"/>
      <c r="C1" s="448"/>
      <c r="D1" s="448"/>
      <c r="E1" s="448"/>
      <c r="F1" s="448"/>
      <c r="G1" s="448"/>
      <c r="H1" s="448"/>
      <c r="I1" s="33"/>
      <c r="J1" s="33"/>
    </row>
    <row r="2" spans="1:10" s="8" customFormat="1" ht="17.100000000000001" customHeight="1" thickTop="1" x14ac:dyDescent="0.2">
      <c r="A2" s="450"/>
      <c r="B2" s="451" t="s">
        <v>119</v>
      </c>
      <c r="C2" s="391" t="s">
        <v>120</v>
      </c>
      <c r="D2" s="390"/>
      <c r="E2" s="390"/>
      <c r="F2" s="390"/>
      <c r="G2" s="390"/>
      <c r="H2" s="390"/>
    </row>
    <row r="3" spans="1:10" s="8" customFormat="1" ht="147" customHeight="1" thickBot="1" x14ac:dyDescent="0.25">
      <c r="A3" s="409"/>
      <c r="B3" s="452"/>
      <c r="C3" s="46" t="s">
        <v>121</v>
      </c>
      <c r="D3" s="47" t="s">
        <v>122</v>
      </c>
      <c r="E3" s="47" t="s">
        <v>123</v>
      </c>
      <c r="F3" s="48" t="s">
        <v>124</v>
      </c>
      <c r="G3" s="49" t="s">
        <v>125</v>
      </c>
      <c r="H3" s="50" t="s">
        <v>126</v>
      </c>
    </row>
    <row r="4" spans="1:10" ht="15.6" customHeight="1" thickTop="1" x14ac:dyDescent="0.25">
      <c r="A4" s="28" t="s">
        <v>14</v>
      </c>
      <c r="B4" s="99">
        <v>11047.53</v>
      </c>
      <c r="C4" s="477">
        <v>61.5</v>
      </c>
      <c r="D4" s="478">
        <v>3.8</v>
      </c>
      <c r="E4" s="477">
        <v>0.7</v>
      </c>
      <c r="F4" s="478">
        <v>18.3</v>
      </c>
      <c r="G4" s="477">
        <v>7.7</v>
      </c>
      <c r="H4" s="478">
        <v>1.7</v>
      </c>
    </row>
    <row r="5" spans="1:10" ht="15" customHeight="1" x14ac:dyDescent="0.25">
      <c r="A5" s="41" t="s">
        <v>50</v>
      </c>
      <c r="B5" s="121">
        <v>10049.39</v>
      </c>
      <c r="C5" s="138">
        <v>60.2</v>
      </c>
      <c r="D5" s="124">
        <v>4.0999999999999996</v>
      </c>
      <c r="E5" s="138">
        <v>0.7</v>
      </c>
      <c r="F5" s="124">
        <v>17.100000000000001</v>
      </c>
      <c r="G5" s="148">
        <v>8</v>
      </c>
      <c r="H5" s="124">
        <v>2.4</v>
      </c>
    </row>
    <row r="6" spans="1:10" ht="15" customHeight="1" x14ac:dyDescent="0.25">
      <c r="A6" s="41" t="s">
        <v>49</v>
      </c>
      <c r="B6" s="121">
        <v>12034.64</v>
      </c>
      <c r="C6" s="138">
        <v>62.5</v>
      </c>
      <c r="D6" s="136">
        <v>3.5</v>
      </c>
      <c r="E6" s="138">
        <v>0.7</v>
      </c>
      <c r="F6" s="124">
        <v>19.3</v>
      </c>
      <c r="G6" s="138">
        <v>7.4</v>
      </c>
      <c r="H6" s="124">
        <v>1.2</v>
      </c>
    </row>
    <row r="7" spans="1:10" s="8" customFormat="1" ht="18.600000000000001" customHeight="1" x14ac:dyDescent="0.2">
      <c r="A7" s="51"/>
      <c r="B7" s="388" t="s">
        <v>73</v>
      </c>
      <c r="C7" s="388"/>
      <c r="D7" s="388"/>
      <c r="E7" s="388"/>
      <c r="F7" s="388"/>
      <c r="G7" s="388"/>
    </row>
    <row r="8" spans="1:10" x14ac:dyDescent="0.25">
      <c r="A8" s="20" t="s">
        <v>53</v>
      </c>
      <c r="B8" s="121">
        <v>7848.76</v>
      </c>
      <c r="C8" s="138">
        <v>62.5</v>
      </c>
      <c r="D8" s="124">
        <v>2.8</v>
      </c>
      <c r="E8" s="138">
        <v>0.5</v>
      </c>
      <c r="F8" s="124">
        <v>22.6</v>
      </c>
      <c r="G8" s="138">
        <v>6.1</v>
      </c>
      <c r="H8" s="124">
        <v>0.7</v>
      </c>
    </row>
    <row r="9" spans="1:10" x14ac:dyDescent="0.25">
      <c r="A9" s="20" t="s">
        <v>54</v>
      </c>
      <c r="B9" s="121">
        <v>11664.62</v>
      </c>
      <c r="C9" s="138">
        <v>61.8</v>
      </c>
      <c r="D9" s="137">
        <v>3</v>
      </c>
      <c r="E9" s="138">
        <v>0.5</v>
      </c>
      <c r="F9" s="124">
        <v>21.3</v>
      </c>
      <c r="G9" s="138">
        <v>6.9</v>
      </c>
      <c r="H9" s="124">
        <v>1.4</v>
      </c>
    </row>
    <row r="10" spans="1:10" x14ac:dyDescent="0.25">
      <c r="A10" s="20" t="s">
        <v>55</v>
      </c>
      <c r="B10" s="121">
        <v>12422.44</v>
      </c>
      <c r="C10" s="138">
        <v>61.2</v>
      </c>
      <c r="D10" s="124">
        <v>3.5</v>
      </c>
      <c r="E10" s="138">
        <v>0.6</v>
      </c>
      <c r="F10" s="124">
        <v>19.3</v>
      </c>
      <c r="G10" s="138">
        <v>7.7</v>
      </c>
      <c r="H10" s="124">
        <v>1.8</v>
      </c>
    </row>
    <row r="11" spans="1:10" x14ac:dyDescent="0.25">
      <c r="A11" s="20" t="s">
        <v>56</v>
      </c>
      <c r="B11" s="121">
        <v>11042.37</v>
      </c>
      <c r="C11" s="138">
        <v>61.7</v>
      </c>
      <c r="D11" s="124">
        <v>4.2</v>
      </c>
      <c r="E11" s="138">
        <v>0.8</v>
      </c>
      <c r="F11" s="124">
        <v>16.8</v>
      </c>
      <c r="G11" s="138">
        <v>7.9</v>
      </c>
      <c r="H11" s="124">
        <v>1.9</v>
      </c>
    </row>
    <row r="12" spans="1:10" x14ac:dyDescent="0.25">
      <c r="A12" s="20" t="s">
        <v>57</v>
      </c>
      <c r="B12" s="121">
        <v>9968.25</v>
      </c>
      <c r="C12" s="138">
        <v>62.3</v>
      </c>
      <c r="D12" s="124">
        <v>4.2</v>
      </c>
      <c r="E12" s="138">
        <v>0.8</v>
      </c>
      <c r="F12" s="124">
        <v>15.8</v>
      </c>
      <c r="G12" s="138">
        <v>8.1</v>
      </c>
      <c r="H12" s="124">
        <v>1.9</v>
      </c>
    </row>
    <row r="13" spans="1:10" x14ac:dyDescent="0.25">
      <c r="A13" s="20" t="s">
        <v>58</v>
      </c>
      <c r="B13" s="121">
        <v>9790.6200000000008</v>
      </c>
      <c r="C13" s="138">
        <v>60.1</v>
      </c>
      <c r="D13" s="124">
        <v>4.3</v>
      </c>
      <c r="E13" s="138">
        <v>0.8</v>
      </c>
      <c r="F13" s="124">
        <v>15.2</v>
      </c>
      <c r="G13" s="138">
        <v>8.1999999999999993</v>
      </c>
      <c r="H13" s="124">
        <v>1.9</v>
      </c>
    </row>
    <row r="14" spans="1:10" x14ac:dyDescent="0.25">
      <c r="A14" s="20" t="s">
        <v>59</v>
      </c>
      <c r="B14" s="121">
        <v>9079.91</v>
      </c>
      <c r="C14" s="138">
        <v>59.8</v>
      </c>
      <c r="D14" s="124">
        <v>5.3</v>
      </c>
      <c r="E14" s="148">
        <v>1</v>
      </c>
      <c r="F14" s="124">
        <v>13.9</v>
      </c>
      <c r="G14" s="148">
        <v>9</v>
      </c>
      <c r="H14" s="124">
        <v>1.9</v>
      </c>
    </row>
    <row r="15" spans="1:10" s="8" customFormat="1" ht="18.600000000000001" customHeight="1" x14ac:dyDescent="0.2">
      <c r="A15" s="51"/>
      <c r="B15" s="453" t="s">
        <v>74</v>
      </c>
      <c r="C15" s="453"/>
      <c r="D15" s="453"/>
      <c r="E15" s="453"/>
      <c r="F15" s="453"/>
      <c r="G15" s="453"/>
    </row>
    <row r="16" spans="1:10" x14ac:dyDescent="0.25">
      <c r="A16" s="20" t="s">
        <v>60</v>
      </c>
      <c r="B16" s="121">
        <v>8609.3700000000008</v>
      </c>
      <c r="C16" s="138">
        <v>66.8</v>
      </c>
      <c r="D16" s="137">
        <v>3</v>
      </c>
      <c r="E16" s="138">
        <v>0.4</v>
      </c>
      <c r="F16" s="124">
        <v>18.7</v>
      </c>
      <c r="G16" s="148">
        <v>5</v>
      </c>
      <c r="H16" s="124">
        <v>1.2</v>
      </c>
    </row>
    <row r="17" spans="1:8" x14ac:dyDescent="0.25">
      <c r="A17" s="20" t="s">
        <v>61</v>
      </c>
      <c r="B17" s="121">
        <v>11148.9</v>
      </c>
      <c r="C17" s="138">
        <v>63.3</v>
      </c>
      <c r="D17" s="124">
        <v>3.2</v>
      </c>
      <c r="E17" s="138">
        <v>0.5</v>
      </c>
      <c r="F17" s="124">
        <v>19.7</v>
      </c>
      <c r="G17" s="148">
        <v>7</v>
      </c>
      <c r="H17" s="124">
        <v>1.4</v>
      </c>
    </row>
    <row r="18" spans="1:8" x14ac:dyDescent="0.25">
      <c r="A18" s="20" t="s">
        <v>62</v>
      </c>
      <c r="B18" s="121">
        <v>12265.61</v>
      </c>
      <c r="C18" s="138">
        <v>60.9</v>
      </c>
      <c r="D18" s="124">
        <v>3.6</v>
      </c>
      <c r="E18" s="138">
        <v>0.7</v>
      </c>
      <c r="F18" s="137">
        <v>19</v>
      </c>
      <c r="G18" s="148">
        <v>8</v>
      </c>
      <c r="H18" s="124">
        <v>1.7</v>
      </c>
    </row>
    <row r="19" spans="1:8" x14ac:dyDescent="0.25">
      <c r="A19" s="20" t="s">
        <v>63</v>
      </c>
      <c r="B19" s="121">
        <v>12200.18</v>
      </c>
      <c r="C19" s="138">
        <v>59.9</v>
      </c>
      <c r="D19" s="124">
        <v>4.2</v>
      </c>
      <c r="E19" s="138">
        <v>0.7</v>
      </c>
      <c r="F19" s="124">
        <v>17.7</v>
      </c>
      <c r="G19" s="138">
        <v>8.6999999999999993</v>
      </c>
      <c r="H19" s="137">
        <v>2</v>
      </c>
    </row>
    <row r="20" spans="1:8" x14ac:dyDescent="0.25">
      <c r="A20" s="20" t="s">
        <v>64</v>
      </c>
      <c r="B20" s="121">
        <v>12631.08</v>
      </c>
      <c r="C20" s="138">
        <v>56.8</v>
      </c>
      <c r="D20" s="124">
        <v>4.9000000000000004</v>
      </c>
      <c r="E20" s="138">
        <v>0.9</v>
      </c>
      <c r="F20" s="124">
        <v>17.5</v>
      </c>
      <c r="G20" s="138">
        <v>9.6999999999999993</v>
      </c>
      <c r="H20" s="124">
        <v>2.4</v>
      </c>
    </row>
    <row r="21" spans="1:8" x14ac:dyDescent="0.25">
      <c r="A21" s="20" t="s">
        <v>65</v>
      </c>
      <c r="B21" s="121">
        <v>11802.99</v>
      </c>
      <c r="C21" s="138">
        <v>56.1</v>
      </c>
      <c r="D21" s="124">
        <v>5.0999999999999996</v>
      </c>
      <c r="E21" s="138">
        <v>1.3</v>
      </c>
      <c r="F21" s="124">
        <v>15.4</v>
      </c>
      <c r="G21" s="138">
        <v>9.8000000000000007</v>
      </c>
      <c r="H21" s="124">
        <v>2.5</v>
      </c>
    </row>
    <row r="22" spans="1:8" s="30" customFormat="1" ht="18.600000000000001" customHeight="1" x14ac:dyDescent="0.2">
      <c r="A22" s="266"/>
      <c r="B22" s="388" t="s">
        <v>75</v>
      </c>
      <c r="C22" s="388"/>
      <c r="D22" s="388"/>
      <c r="E22" s="388"/>
      <c r="F22" s="388"/>
      <c r="G22" s="388"/>
    </row>
    <row r="23" spans="1:8" x14ac:dyDescent="0.25">
      <c r="A23" s="214" t="s">
        <v>627</v>
      </c>
      <c r="B23" s="121">
        <v>17794.88</v>
      </c>
      <c r="C23" s="148">
        <v>56</v>
      </c>
      <c r="D23" s="124">
        <v>7.4</v>
      </c>
      <c r="E23" s="138">
        <v>0.2</v>
      </c>
      <c r="F23" s="124">
        <v>12.5</v>
      </c>
      <c r="G23" s="138">
        <v>11.3</v>
      </c>
      <c r="H23" s="137">
        <v>3</v>
      </c>
    </row>
    <row r="24" spans="1:8" x14ac:dyDescent="0.25">
      <c r="A24" s="214" t="s">
        <v>628</v>
      </c>
      <c r="B24" s="121">
        <v>15239.12</v>
      </c>
      <c r="C24" s="138">
        <v>60.2</v>
      </c>
      <c r="D24" s="124">
        <v>3.5</v>
      </c>
      <c r="E24" s="138">
        <v>0.3</v>
      </c>
      <c r="F24" s="124">
        <v>19.2</v>
      </c>
      <c r="G24" s="138">
        <v>7.7</v>
      </c>
      <c r="H24" s="124">
        <v>2.6</v>
      </c>
    </row>
    <row r="25" spans="1:8" x14ac:dyDescent="0.25">
      <c r="A25" s="214" t="s">
        <v>629</v>
      </c>
      <c r="B25" s="121">
        <v>10496.27</v>
      </c>
      <c r="C25" s="138">
        <v>66.900000000000006</v>
      </c>
      <c r="D25" s="124">
        <v>2.6</v>
      </c>
      <c r="E25" s="138">
        <v>0.4</v>
      </c>
      <c r="F25" s="124">
        <v>18.100000000000001</v>
      </c>
      <c r="G25" s="138">
        <v>6.7</v>
      </c>
      <c r="H25" s="124">
        <v>1.2</v>
      </c>
    </row>
    <row r="26" spans="1:8" x14ac:dyDescent="0.25">
      <c r="A26" s="214" t="s">
        <v>630</v>
      </c>
      <c r="B26" s="121">
        <v>9595.42</v>
      </c>
      <c r="C26" s="138">
        <v>59.3</v>
      </c>
      <c r="D26" s="124">
        <v>4.5</v>
      </c>
      <c r="E26" s="138">
        <v>1.6</v>
      </c>
      <c r="F26" s="124">
        <v>17.7</v>
      </c>
      <c r="G26" s="138">
        <v>8.1999999999999993</v>
      </c>
      <c r="H26" s="124">
        <v>1.6</v>
      </c>
    </row>
    <row r="27" spans="1:8" x14ac:dyDescent="0.25">
      <c r="A27" s="214" t="s">
        <v>631</v>
      </c>
      <c r="B27" s="121">
        <v>8566.23</v>
      </c>
      <c r="C27" s="148">
        <v>63</v>
      </c>
      <c r="D27" s="124">
        <v>3.9</v>
      </c>
      <c r="E27" s="148">
        <v>1</v>
      </c>
      <c r="F27" s="124">
        <v>17.899999999999999</v>
      </c>
      <c r="G27" s="138">
        <v>7.4</v>
      </c>
      <c r="H27" s="124">
        <v>0.9</v>
      </c>
    </row>
    <row r="28" spans="1:8" x14ac:dyDescent="0.25">
      <c r="A28" s="214" t="s">
        <v>636</v>
      </c>
      <c r="B28" s="121">
        <v>8308.73</v>
      </c>
      <c r="C28" s="138">
        <v>61.4</v>
      </c>
      <c r="D28" s="124">
        <v>4.2</v>
      </c>
      <c r="E28" s="148">
        <v>1</v>
      </c>
      <c r="F28" s="124">
        <v>17.600000000000001</v>
      </c>
      <c r="G28" s="138">
        <v>7.5</v>
      </c>
      <c r="H28" s="124">
        <v>0.7</v>
      </c>
    </row>
    <row r="29" spans="1:8" x14ac:dyDescent="0.25">
      <c r="A29" s="214" t="s">
        <v>633</v>
      </c>
      <c r="B29" s="121">
        <v>7804.21</v>
      </c>
      <c r="C29" s="138">
        <v>60.5</v>
      </c>
      <c r="D29" s="124">
        <v>4.7</v>
      </c>
      <c r="E29" s="138">
        <v>0.8</v>
      </c>
      <c r="F29" s="124">
        <v>18.100000000000001</v>
      </c>
      <c r="G29" s="138">
        <v>8.9</v>
      </c>
      <c r="H29" s="124">
        <v>0.8</v>
      </c>
    </row>
    <row r="30" spans="1:8" x14ac:dyDescent="0.25">
      <c r="A30" s="214" t="s">
        <v>634</v>
      </c>
      <c r="B30" s="121">
        <v>5978.49</v>
      </c>
      <c r="C30" s="138">
        <v>55.8</v>
      </c>
      <c r="D30" s="124">
        <v>15.4</v>
      </c>
      <c r="E30" s="138" t="s">
        <v>22</v>
      </c>
      <c r="F30" s="124">
        <v>4.9000000000000004</v>
      </c>
      <c r="G30" s="138">
        <v>6.8</v>
      </c>
      <c r="H30" s="124">
        <v>1.1000000000000001</v>
      </c>
    </row>
    <row r="31" spans="1:8" x14ac:dyDescent="0.25">
      <c r="A31" s="214" t="s">
        <v>635</v>
      </c>
      <c r="B31" s="150" t="s">
        <v>22</v>
      </c>
      <c r="C31" s="113" t="s">
        <v>22</v>
      </c>
      <c r="D31" s="120" t="s">
        <v>22</v>
      </c>
      <c r="E31" s="113" t="s">
        <v>22</v>
      </c>
      <c r="F31" s="120" t="s">
        <v>22</v>
      </c>
      <c r="G31" s="113" t="s">
        <v>22</v>
      </c>
      <c r="H31" s="120" t="s">
        <v>22</v>
      </c>
    </row>
    <row r="32" spans="1:8" s="30" customFormat="1" ht="18.600000000000001" customHeight="1" x14ac:dyDescent="0.2">
      <c r="A32" s="266"/>
      <c r="B32" s="388" t="s">
        <v>79</v>
      </c>
      <c r="C32" s="388"/>
      <c r="D32" s="388"/>
      <c r="E32" s="388"/>
      <c r="F32" s="388"/>
      <c r="G32" s="388"/>
    </row>
    <row r="33" spans="1:8" x14ac:dyDescent="0.25">
      <c r="A33" s="20" t="s">
        <v>3</v>
      </c>
      <c r="B33" s="121">
        <v>7201.66</v>
      </c>
      <c r="C33" s="138">
        <v>84.4</v>
      </c>
      <c r="D33" s="124">
        <v>0.3</v>
      </c>
      <c r="E33" s="148">
        <v>0</v>
      </c>
      <c r="F33" s="124">
        <v>9.6</v>
      </c>
      <c r="G33" s="138">
        <v>4.2</v>
      </c>
      <c r="H33" s="124">
        <v>0.3</v>
      </c>
    </row>
    <row r="34" spans="1:8" x14ac:dyDescent="0.25">
      <c r="A34" s="20" t="s">
        <v>4</v>
      </c>
      <c r="B34" s="121">
        <v>8513.36</v>
      </c>
      <c r="C34" s="138">
        <v>81.099999999999994</v>
      </c>
      <c r="D34" s="124">
        <v>0.8</v>
      </c>
      <c r="E34" s="138">
        <v>0.1</v>
      </c>
      <c r="F34" s="137">
        <v>11</v>
      </c>
      <c r="G34" s="148">
        <v>5</v>
      </c>
      <c r="H34" s="124">
        <v>0.6</v>
      </c>
    </row>
    <row r="35" spans="1:8" x14ac:dyDescent="0.25">
      <c r="A35" s="20" t="s">
        <v>5</v>
      </c>
      <c r="B35" s="121">
        <v>9468.7900000000009</v>
      </c>
      <c r="C35" s="138">
        <v>68.8</v>
      </c>
      <c r="D35" s="124">
        <v>1.9</v>
      </c>
      <c r="E35" s="138">
        <v>0.3</v>
      </c>
      <c r="F35" s="137">
        <v>14</v>
      </c>
      <c r="G35" s="138">
        <v>7.2</v>
      </c>
      <c r="H35" s="137">
        <v>2</v>
      </c>
    </row>
    <row r="36" spans="1:8" x14ac:dyDescent="0.25">
      <c r="A36" s="20" t="s">
        <v>6</v>
      </c>
      <c r="B36" s="121">
        <v>10711.42</v>
      </c>
      <c r="C36" s="138">
        <v>62.3</v>
      </c>
      <c r="D36" s="124">
        <v>4.0999999999999996</v>
      </c>
      <c r="E36" s="138">
        <v>0.7</v>
      </c>
      <c r="F36" s="124">
        <v>16.600000000000001</v>
      </c>
      <c r="G36" s="138">
        <v>7.6</v>
      </c>
      <c r="H36" s="124">
        <v>2.2999999999999998</v>
      </c>
    </row>
    <row r="37" spans="1:8" x14ac:dyDescent="0.25">
      <c r="A37" s="20" t="s">
        <v>7</v>
      </c>
      <c r="B37" s="121">
        <v>11577.66</v>
      </c>
      <c r="C37" s="138">
        <v>56.6</v>
      </c>
      <c r="D37" s="124">
        <v>5.2</v>
      </c>
      <c r="E37" s="138">
        <v>1.1000000000000001</v>
      </c>
      <c r="F37" s="124">
        <v>18.8</v>
      </c>
      <c r="G37" s="138">
        <v>7.8</v>
      </c>
      <c r="H37" s="124">
        <v>2.4</v>
      </c>
    </row>
    <row r="38" spans="1:8" x14ac:dyDescent="0.25">
      <c r="A38" s="20" t="s">
        <v>8</v>
      </c>
      <c r="B38" s="121">
        <v>13067.32</v>
      </c>
      <c r="C38" s="138">
        <v>55.1</v>
      </c>
      <c r="D38" s="124">
        <v>5.7</v>
      </c>
      <c r="E38" s="138">
        <v>1.1000000000000001</v>
      </c>
      <c r="F38" s="124">
        <v>19.2</v>
      </c>
      <c r="G38" s="148">
        <v>9</v>
      </c>
      <c r="H38" s="124">
        <v>1.7</v>
      </c>
    </row>
    <row r="39" spans="1:8" x14ac:dyDescent="0.25">
      <c r="A39" s="20" t="s">
        <v>9</v>
      </c>
      <c r="B39" s="121">
        <v>15008.32</v>
      </c>
      <c r="C39" s="138">
        <v>46.5</v>
      </c>
      <c r="D39" s="124">
        <v>2.9</v>
      </c>
      <c r="E39" s="138">
        <v>0.6</v>
      </c>
      <c r="F39" s="124">
        <v>33.1</v>
      </c>
      <c r="G39" s="138">
        <v>8.9</v>
      </c>
      <c r="H39" s="124">
        <v>0.7</v>
      </c>
    </row>
    <row r="40" spans="1:8" s="32" customFormat="1" ht="15.75" customHeight="1" thickBot="1" x14ac:dyDescent="0.25">
      <c r="A40" s="449" t="s">
        <v>127</v>
      </c>
      <c r="B40" s="449"/>
      <c r="C40" s="449"/>
      <c r="D40" s="449"/>
      <c r="E40" s="449"/>
      <c r="F40" s="449"/>
      <c r="G40" s="449"/>
      <c r="H40" s="449"/>
    </row>
    <row r="41" spans="1:8" s="8" customFormat="1" ht="17.100000000000001" customHeight="1" thickTop="1" x14ac:dyDescent="0.2">
      <c r="A41" s="450"/>
      <c r="B41" s="451" t="s">
        <v>119</v>
      </c>
      <c r="C41" s="391" t="s">
        <v>120</v>
      </c>
      <c r="D41" s="390"/>
      <c r="E41" s="390"/>
      <c r="F41" s="390"/>
      <c r="G41" s="390"/>
      <c r="H41" s="390"/>
    </row>
    <row r="42" spans="1:8" s="8" customFormat="1" ht="144.6" customHeight="1" thickBot="1" x14ac:dyDescent="0.25">
      <c r="A42" s="409"/>
      <c r="B42" s="452"/>
      <c r="C42" s="46" t="s">
        <v>121</v>
      </c>
      <c r="D42" s="47" t="s">
        <v>122</v>
      </c>
      <c r="E42" s="47" t="s">
        <v>123</v>
      </c>
      <c r="F42" s="48" t="s">
        <v>124</v>
      </c>
      <c r="G42" s="49" t="s">
        <v>125</v>
      </c>
      <c r="H42" s="50" t="s">
        <v>126</v>
      </c>
    </row>
    <row r="43" spans="1:8" s="8" customFormat="1" ht="25.5" customHeight="1" thickTop="1" x14ac:dyDescent="0.2">
      <c r="A43" s="51"/>
      <c r="B43" s="388" t="s">
        <v>118</v>
      </c>
      <c r="C43" s="388"/>
      <c r="D43" s="388"/>
      <c r="E43" s="388"/>
      <c r="F43" s="388"/>
      <c r="G43" s="388"/>
    </row>
    <row r="44" spans="1:8" ht="15" customHeight="1" x14ac:dyDescent="0.25">
      <c r="A44" s="20" t="s">
        <v>265</v>
      </c>
      <c r="B44" s="121"/>
      <c r="C44" s="138"/>
      <c r="D44" s="124"/>
      <c r="E44" s="138"/>
      <c r="F44" s="124"/>
      <c r="G44" s="138"/>
      <c r="H44" s="124"/>
    </row>
    <row r="45" spans="1:8" ht="15" customHeight="1" x14ac:dyDescent="0.25">
      <c r="A45" s="214" t="s">
        <v>258</v>
      </c>
      <c r="B45" s="121"/>
      <c r="C45" s="138"/>
      <c r="D45" s="124"/>
      <c r="E45" s="138"/>
      <c r="F45" s="124"/>
      <c r="G45" s="138"/>
      <c r="H45" s="124"/>
    </row>
    <row r="46" spans="1:8" ht="15" customHeight="1" x14ac:dyDescent="0.25">
      <c r="A46" s="214" t="s">
        <v>259</v>
      </c>
      <c r="B46" s="121">
        <v>8862.4500000000007</v>
      </c>
      <c r="C46" s="138">
        <v>79.5</v>
      </c>
      <c r="D46" s="137">
        <v>1</v>
      </c>
      <c r="E46" s="138">
        <v>0.3</v>
      </c>
      <c r="F46" s="124">
        <v>11.1</v>
      </c>
      <c r="G46" s="138">
        <v>5.6</v>
      </c>
      <c r="H46" s="124">
        <v>0.3</v>
      </c>
    </row>
    <row r="47" spans="1:8" ht="15" customHeight="1" x14ac:dyDescent="0.25">
      <c r="A47" s="214" t="s">
        <v>260</v>
      </c>
      <c r="B47" s="121">
        <v>11527.49</v>
      </c>
      <c r="C47" s="138">
        <v>61.4</v>
      </c>
      <c r="D47" s="124">
        <v>3.6</v>
      </c>
      <c r="E47" s="138">
        <v>0.9</v>
      </c>
      <c r="F47" s="124">
        <v>19.2</v>
      </c>
      <c r="G47" s="138">
        <v>8.5</v>
      </c>
      <c r="H47" s="124">
        <v>0.7</v>
      </c>
    </row>
    <row r="48" spans="1:8" ht="15" customHeight="1" x14ac:dyDescent="0.25">
      <c r="A48" s="214" t="s">
        <v>263</v>
      </c>
      <c r="B48" s="121"/>
      <c r="C48" s="138"/>
      <c r="D48" s="124"/>
      <c r="E48" s="138"/>
      <c r="F48" s="124"/>
      <c r="G48" s="138"/>
      <c r="H48" s="124"/>
    </row>
    <row r="49" spans="1:8" ht="15" customHeight="1" x14ac:dyDescent="0.25">
      <c r="A49" s="214" t="s">
        <v>261</v>
      </c>
      <c r="B49" s="121">
        <v>16069.16</v>
      </c>
      <c r="C49" s="138">
        <v>49.3</v>
      </c>
      <c r="D49" s="124">
        <v>5.2</v>
      </c>
      <c r="E49" s="138">
        <v>1.1000000000000001</v>
      </c>
      <c r="F49" s="124">
        <v>22.5</v>
      </c>
      <c r="G49" s="138">
        <v>12.6</v>
      </c>
      <c r="H49" s="124">
        <v>1.3</v>
      </c>
    </row>
    <row r="50" spans="1:8" ht="15" customHeight="1" x14ac:dyDescent="0.25">
      <c r="A50" s="214" t="s">
        <v>266</v>
      </c>
      <c r="B50" s="121">
        <v>10779.49</v>
      </c>
      <c r="C50" s="138">
        <v>62.7</v>
      </c>
      <c r="D50" s="124">
        <v>3.1</v>
      </c>
      <c r="E50" s="138">
        <v>0.9</v>
      </c>
      <c r="F50" s="124">
        <v>19.3</v>
      </c>
      <c r="G50" s="148">
        <v>8</v>
      </c>
      <c r="H50" s="124">
        <v>0.5</v>
      </c>
    </row>
    <row r="51" spans="1:8" ht="15" customHeight="1" x14ac:dyDescent="0.25">
      <c r="A51" s="215" t="s">
        <v>626</v>
      </c>
      <c r="B51" s="121"/>
      <c r="C51" s="138"/>
      <c r="D51" s="124"/>
      <c r="E51" s="138"/>
      <c r="F51" s="124"/>
      <c r="G51" s="138"/>
      <c r="H51" s="124"/>
    </row>
    <row r="52" spans="1:8" ht="15" customHeight="1" x14ac:dyDescent="0.25">
      <c r="A52" s="215" t="s">
        <v>267</v>
      </c>
      <c r="B52" s="121">
        <v>13627.5</v>
      </c>
      <c r="C52" s="138">
        <v>62.2</v>
      </c>
      <c r="D52" s="124">
        <v>3.7</v>
      </c>
      <c r="E52" s="138">
        <v>0.7</v>
      </c>
      <c r="F52" s="124">
        <v>18.899999999999999</v>
      </c>
      <c r="G52" s="138">
        <v>7.9</v>
      </c>
      <c r="H52" s="124">
        <v>1.4</v>
      </c>
    </row>
    <row r="53" spans="1:8" ht="15" customHeight="1" x14ac:dyDescent="0.25">
      <c r="A53" s="214" t="s">
        <v>262</v>
      </c>
      <c r="B53" s="121"/>
      <c r="C53" s="138"/>
      <c r="D53" s="124"/>
      <c r="E53" s="138"/>
      <c r="F53" s="124"/>
      <c r="G53" s="138"/>
      <c r="H53" s="124"/>
    </row>
    <row r="54" spans="1:8" ht="15" customHeight="1" x14ac:dyDescent="0.25">
      <c r="A54" s="214" t="s">
        <v>268</v>
      </c>
      <c r="B54" s="121">
        <v>9440.98</v>
      </c>
      <c r="C54" s="148">
        <v>70</v>
      </c>
      <c r="D54" s="124">
        <v>4.8</v>
      </c>
      <c r="E54" s="138">
        <v>1.1000000000000001</v>
      </c>
      <c r="F54" s="124">
        <v>11.4</v>
      </c>
      <c r="G54" s="138">
        <v>7.3</v>
      </c>
      <c r="H54" s="137">
        <v>1</v>
      </c>
    </row>
    <row r="55" spans="1:8" ht="15" customHeight="1" x14ac:dyDescent="0.25">
      <c r="A55" s="214" t="s">
        <v>222</v>
      </c>
      <c r="B55" s="121">
        <v>8736.74</v>
      </c>
      <c r="C55" s="138">
        <v>79.3</v>
      </c>
      <c r="D55" s="124">
        <v>1.4</v>
      </c>
      <c r="E55" s="138">
        <v>0.3</v>
      </c>
      <c r="F55" s="137">
        <v>11</v>
      </c>
      <c r="G55" s="138">
        <v>5.0999999999999996</v>
      </c>
      <c r="H55" s="124">
        <v>0.2</v>
      </c>
    </row>
    <row r="56" spans="1:8" ht="15" customHeight="1" x14ac:dyDescent="0.25">
      <c r="A56" s="214" t="s">
        <v>221</v>
      </c>
      <c r="B56" s="121"/>
      <c r="C56" s="138"/>
      <c r="D56" s="124"/>
      <c r="E56" s="138"/>
      <c r="F56" s="124"/>
      <c r="G56" s="138"/>
      <c r="H56" s="124"/>
    </row>
    <row r="57" spans="1:8" ht="15" customHeight="1" x14ac:dyDescent="0.25">
      <c r="A57" s="214" t="s">
        <v>269</v>
      </c>
      <c r="B57" s="121"/>
      <c r="C57" s="138"/>
      <c r="D57" s="124"/>
      <c r="E57" s="138"/>
      <c r="F57" s="124"/>
      <c r="G57" s="138"/>
      <c r="H57" s="124"/>
    </row>
    <row r="58" spans="1:8" ht="15" customHeight="1" x14ac:dyDescent="0.25">
      <c r="A58" s="214" t="s">
        <v>270</v>
      </c>
      <c r="B58" s="121">
        <v>10237.459999999999</v>
      </c>
      <c r="C58" s="138">
        <v>64.2</v>
      </c>
      <c r="D58" s="124">
        <v>0.6</v>
      </c>
      <c r="E58" s="148">
        <v>0</v>
      </c>
      <c r="F58" s="124">
        <v>25.7</v>
      </c>
      <c r="G58" s="138">
        <v>5.7</v>
      </c>
      <c r="H58" s="124">
        <v>0.1</v>
      </c>
    </row>
    <row r="59" spans="1:8" ht="15" customHeight="1" x14ac:dyDescent="0.25">
      <c r="A59" s="214" t="s">
        <v>271</v>
      </c>
      <c r="B59" s="121"/>
      <c r="C59" s="138"/>
      <c r="D59" s="124"/>
      <c r="E59" s="138"/>
      <c r="F59" s="124"/>
      <c r="G59" s="138"/>
      <c r="H59" s="124"/>
    </row>
    <row r="60" spans="1:8" ht="15" customHeight="1" x14ac:dyDescent="0.25">
      <c r="A60" s="214" t="s">
        <v>272</v>
      </c>
      <c r="B60" s="121"/>
      <c r="C60" s="138"/>
      <c r="D60" s="124"/>
      <c r="E60" s="138"/>
      <c r="F60" s="124"/>
      <c r="G60" s="138"/>
      <c r="H60" s="124"/>
    </row>
    <row r="61" spans="1:8" ht="15" customHeight="1" x14ac:dyDescent="0.25">
      <c r="A61" s="214" t="s">
        <v>273</v>
      </c>
      <c r="B61" s="121">
        <v>12621.62</v>
      </c>
      <c r="C61" s="138">
        <v>57.6</v>
      </c>
      <c r="D61" s="124">
        <v>3.8</v>
      </c>
      <c r="E61" s="138">
        <v>0.4</v>
      </c>
      <c r="F61" s="124">
        <v>25.4</v>
      </c>
      <c r="G61" s="138">
        <v>7.3</v>
      </c>
      <c r="H61" s="124">
        <v>1.4</v>
      </c>
    </row>
    <row r="62" spans="1:8" ht="15" customHeight="1" x14ac:dyDescent="0.25">
      <c r="A62" s="214" t="s">
        <v>274</v>
      </c>
      <c r="B62" s="121"/>
      <c r="C62" s="138"/>
      <c r="D62" s="124"/>
      <c r="E62" s="138"/>
      <c r="F62" s="124"/>
      <c r="G62" s="138"/>
      <c r="H62" s="124"/>
    </row>
    <row r="63" spans="1:8" ht="15" customHeight="1" x14ac:dyDescent="0.25">
      <c r="A63" s="214" t="s">
        <v>275</v>
      </c>
      <c r="B63" s="121">
        <v>5338.58</v>
      </c>
      <c r="C63" s="148">
        <v>82</v>
      </c>
      <c r="D63" s="124">
        <v>3.6</v>
      </c>
      <c r="E63" s="148">
        <v>0</v>
      </c>
      <c r="F63" s="137">
        <v>7</v>
      </c>
      <c r="G63" s="138">
        <v>5.2</v>
      </c>
      <c r="H63" s="124">
        <v>0.2</v>
      </c>
    </row>
    <row r="64" spans="1:8" ht="15" customHeight="1" x14ac:dyDescent="0.25">
      <c r="A64" s="214" t="s">
        <v>276</v>
      </c>
      <c r="B64" s="121">
        <v>19826.39</v>
      </c>
      <c r="C64" s="138">
        <v>70.599999999999994</v>
      </c>
      <c r="D64" s="124">
        <v>0.4</v>
      </c>
      <c r="E64" s="148">
        <v>0</v>
      </c>
      <c r="F64" s="124">
        <v>20.399999999999999</v>
      </c>
      <c r="G64" s="148">
        <v>6</v>
      </c>
      <c r="H64" s="137">
        <v>1</v>
      </c>
    </row>
    <row r="65" spans="1:8" ht="15" customHeight="1" x14ac:dyDescent="0.25">
      <c r="A65" s="215" t="s">
        <v>277</v>
      </c>
      <c r="B65" s="121">
        <v>17554.21</v>
      </c>
      <c r="C65" s="138">
        <v>65.8</v>
      </c>
      <c r="D65" s="124">
        <v>2.7</v>
      </c>
      <c r="E65" s="138" t="s">
        <v>22</v>
      </c>
      <c r="F65" s="124">
        <v>21.9</v>
      </c>
      <c r="G65" s="138">
        <v>6.3</v>
      </c>
      <c r="H65" s="124">
        <v>0.3</v>
      </c>
    </row>
    <row r="66" spans="1:8" ht="15" customHeight="1" x14ac:dyDescent="0.25">
      <c r="A66" s="214" t="s">
        <v>278</v>
      </c>
      <c r="B66" s="121">
        <v>8972.6</v>
      </c>
      <c r="C66" s="148">
        <v>80</v>
      </c>
      <c r="D66" s="124">
        <v>1.4</v>
      </c>
      <c r="E66" s="138">
        <v>0.1</v>
      </c>
      <c r="F66" s="124">
        <v>10.5</v>
      </c>
      <c r="G66" s="138">
        <v>5.4</v>
      </c>
      <c r="H66" s="124">
        <v>0.5</v>
      </c>
    </row>
    <row r="67" spans="1:8" ht="15" customHeight="1" x14ac:dyDescent="0.25">
      <c r="A67" s="214" t="s">
        <v>279</v>
      </c>
      <c r="B67" s="121"/>
      <c r="C67" s="138"/>
      <c r="D67" s="124"/>
      <c r="E67" s="138"/>
      <c r="F67" s="124"/>
      <c r="G67" s="138"/>
      <c r="H67" s="124"/>
    </row>
    <row r="68" spans="1:8" ht="15" customHeight="1" x14ac:dyDescent="0.25">
      <c r="A68" s="214" t="s">
        <v>280</v>
      </c>
      <c r="B68" s="121">
        <v>14743.57</v>
      </c>
      <c r="C68" s="138">
        <v>64.8</v>
      </c>
      <c r="D68" s="124">
        <v>3.2</v>
      </c>
      <c r="E68" s="138">
        <v>0.2</v>
      </c>
      <c r="F68" s="124">
        <v>19.2</v>
      </c>
      <c r="G68" s="138">
        <v>6.6</v>
      </c>
      <c r="H68" s="124">
        <v>1.1000000000000001</v>
      </c>
    </row>
    <row r="69" spans="1:8" ht="15" customHeight="1" x14ac:dyDescent="0.25">
      <c r="A69" s="214" t="s">
        <v>282</v>
      </c>
      <c r="B69" s="121"/>
      <c r="C69" s="138"/>
      <c r="D69" s="124"/>
      <c r="E69" s="138"/>
      <c r="F69" s="124"/>
      <c r="G69" s="138"/>
      <c r="H69" s="124"/>
    </row>
    <row r="70" spans="1:8" ht="15" customHeight="1" x14ac:dyDescent="0.25">
      <c r="A70" s="214" t="s">
        <v>283</v>
      </c>
      <c r="B70" s="121"/>
      <c r="C70" s="138"/>
      <c r="D70" s="124"/>
      <c r="E70" s="138"/>
      <c r="F70" s="124"/>
      <c r="G70" s="138"/>
      <c r="H70" s="124"/>
    </row>
    <row r="71" spans="1:8" ht="15" customHeight="1" x14ac:dyDescent="0.25">
      <c r="A71" s="214" t="s">
        <v>281</v>
      </c>
      <c r="B71" s="121">
        <v>9399.89</v>
      </c>
      <c r="C71" s="138">
        <v>73.3</v>
      </c>
      <c r="D71" s="124">
        <v>2.2999999999999998</v>
      </c>
      <c r="E71" s="138">
        <v>0.4</v>
      </c>
      <c r="F71" s="124">
        <v>14.3</v>
      </c>
      <c r="G71" s="138">
        <v>5.3</v>
      </c>
      <c r="H71" s="124">
        <v>0.5</v>
      </c>
    </row>
    <row r="72" spans="1:8" ht="15" customHeight="1" x14ac:dyDescent="0.25">
      <c r="A72" s="215" t="s">
        <v>284</v>
      </c>
      <c r="B72" s="121"/>
      <c r="C72" s="138"/>
      <c r="D72" s="124"/>
      <c r="E72" s="138"/>
      <c r="F72" s="124"/>
      <c r="G72" s="138"/>
      <c r="H72" s="124"/>
    </row>
    <row r="73" spans="1:8" ht="15" customHeight="1" x14ac:dyDescent="0.25">
      <c r="A73" s="215" t="s">
        <v>285</v>
      </c>
      <c r="B73" s="121">
        <v>15493.34</v>
      </c>
      <c r="C73" s="138">
        <v>40.9</v>
      </c>
      <c r="D73" s="124">
        <v>9.8000000000000007</v>
      </c>
      <c r="E73" s="138">
        <v>0.1</v>
      </c>
      <c r="F73" s="124">
        <v>18.7</v>
      </c>
      <c r="G73" s="138">
        <v>9.4</v>
      </c>
      <c r="H73" s="124">
        <v>8.9</v>
      </c>
    </row>
    <row r="74" spans="1:8" ht="15" customHeight="1" x14ac:dyDescent="0.25">
      <c r="A74" s="214" t="s">
        <v>286</v>
      </c>
      <c r="B74" s="121">
        <v>9693.9599999999991</v>
      </c>
      <c r="C74" s="138">
        <v>56.4</v>
      </c>
      <c r="D74" s="124">
        <v>4.7</v>
      </c>
      <c r="E74" s="138">
        <v>0.1</v>
      </c>
      <c r="F74" s="124">
        <v>10.4</v>
      </c>
      <c r="G74" s="138">
        <v>11.4</v>
      </c>
      <c r="H74" s="124">
        <v>3.2</v>
      </c>
    </row>
    <row r="75" spans="1:8" ht="15" customHeight="1" x14ac:dyDescent="0.25">
      <c r="A75" s="214" t="s">
        <v>287</v>
      </c>
      <c r="B75" s="121"/>
      <c r="C75" s="138"/>
      <c r="D75" s="124"/>
      <c r="E75" s="138"/>
      <c r="F75" s="124"/>
      <c r="G75" s="138"/>
      <c r="H75" s="124"/>
    </row>
    <row r="76" spans="1:8" ht="15" customHeight="1" x14ac:dyDescent="0.25">
      <c r="A76" s="214" t="s">
        <v>288</v>
      </c>
      <c r="B76" s="121">
        <v>8568.99</v>
      </c>
      <c r="C76" s="138">
        <v>52.3</v>
      </c>
      <c r="D76" s="124">
        <v>7.6</v>
      </c>
      <c r="E76" s="138">
        <v>3.4</v>
      </c>
      <c r="F76" s="124">
        <v>14.1</v>
      </c>
      <c r="G76" s="138">
        <v>8.1</v>
      </c>
      <c r="H76" s="124">
        <v>2.7</v>
      </c>
    </row>
    <row r="77" spans="1:8" ht="15" customHeight="1" x14ac:dyDescent="0.25">
      <c r="A77" s="214" t="s">
        <v>289</v>
      </c>
      <c r="B77" s="121"/>
      <c r="C77" s="138"/>
      <c r="D77" s="124"/>
      <c r="E77" s="138"/>
      <c r="F77" s="124"/>
      <c r="G77" s="138"/>
      <c r="H77" s="124"/>
    </row>
    <row r="78" spans="1:8" ht="15" customHeight="1" x14ac:dyDescent="0.25">
      <c r="A78" s="214" t="s">
        <v>290</v>
      </c>
      <c r="B78" s="121">
        <v>13232.11</v>
      </c>
      <c r="C78" s="138">
        <v>64.099999999999994</v>
      </c>
      <c r="D78" s="124">
        <v>2.2000000000000002</v>
      </c>
      <c r="E78" s="148">
        <v>0</v>
      </c>
      <c r="F78" s="124">
        <v>14.9</v>
      </c>
      <c r="G78" s="138">
        <v>9.9</v>
      </c>
      <c r="H78" s="124">
        <v>3.5</v>
      </c>
    </row>
    <row r="79" spans="1:8" ht="15" customHeight="1" x14ac:dyDescent="0.25">
      <c r="A79" s="214" t="s">
        <v>291</v>
      </c>
      <c r="B79" s="121">
        <v>9837.89</v>
      </c>
      <c r="C79" s="138">
        <v>77.8</v>
      </c>
      <c r="D79" s="124">
        <v>0.7</v>
      </c>
      <c r="E79" s="148">
        <v>0</v>
      </c>
      <c r="F79" s="124">
        <v>12.1</v>
      </c>
      <c r="G79" s="138">
        <v>6.2</v>
      </c>
      <c r="H79" s="124">
        <v>1.5</v>
      </c>
    </row>
    <row r="80" spans="1:8" s="32" customFormat="1" ht="15.75" customHeight="1" thickBot="1" x14ac:dyDescent="0.25">
      <c r="A80" s="449" t="s">
        <v>127</v>
      </c>
      <c r="B80" s="449"/>
      <c r="C80" s="449"/>
      <c r="D80" s="449"/>
      <c r="E80" s="449"/>
      <c r="F80" s="449"/>
      <c r="G80" s="449"/>
      <c r="H80" s="449"/>
    </row>
    <row r="81" spans="1:8" s="8" customFormat="1" ht="17.100000000000001" customHeight="1" thickTop="1" x14ac:dyDescent="0.2">
      <c r="A81" s="450"/>
      <c r="B81" s="451" t="s">
        <v>119</v>
      </c>
      <c r="C81" s="391" t="s">
        <v>120</v>
      </c>
      <c r="D81" s="390"/>
      <c r="E81" s="390"/>
      <c r="F81" s="390"/>
      <c r="G81" s="390"/>
      <c r="H81" s="390"/>
    </row>
    <row r="82" spans="1:8" s="8" customFormat="1" ht="147" customHeight="1" thickBot="1" x14ac:dyDescent="0.25">
      <c r="A82" s="409"/>
      <c r="B82" s="452"/>
      <c r="C82" s="46" t="s">
        <v>121</v>
      </c>
      <c r="D82" s="47" t="s">
        <v>122</v>
      </c>
      <c r="E82" s="47" t="s">
        <v>123</v>
      </c>
      <c r="F82" s="48" t="s">
        <v>124</v>
      </c>
      <c r="G82" s="49" t="s">
        <v>125</v>
      </c>
      <c r="H82" s="50" t="s">
        <v>126</v>
      </c>
    </row>
    <row r="83" spans="1:8" s="8" customFormat="1" ht="25.5" customHeight="1" thickTop="1" x14ac:dyDescent="0.2">
      <c r="A83" s="51"/>
      <c r="B83" s="388" t="s">
        <v>83</v>
      </c>
      <c r="C83" s="388"/>
      <c r="D83" s="388"/>
      <c r="E83" s="388"/>
      <c r="F83" s="388"/>
      <c r="G83" s="388"/>
      <c r="H83" s="388"/>
    </row>
    <row r="84" spans="1:8" ht="21.2" customHeight="1" x14ac:dyDescent="0.25">
      <c r="A84" s="212" t="s">
        <v>233</v>
      </c>
      <c r="B84" s="121">
        <v>9471.23</v>
      </c>
      <c r="C84" s="148">
        <v>62</v>
      </c>
      <c r="D84" s="124">
        <v>4.5</v>
      </c>
      <c r="E84" s="138">
        <v>0.7</v>
      </c>
      <c r="F84" s="124">
        <v>19.2</v>
      </c>
      <c r="G84" s="138">
        <v>7.3</v>
      </c>
      <c r="H84" s="124">
        <v>1.5</v>
      </c>
    </row>
    <row r="85" spans="1:8" ht="21.2" customHeight="1" x14ac:dyDescent="0.25">
      <c r="A85" s="212" t="s">
        <v>234</v>
      </c>
      <c r="B85" s="121">
        <v>8933.4599999999991</v>
      </c>
      <c r="C85" s="138">
        <v>64.599999999999994</v>
      </c>
      <c r="D85" s="124">
        <v>6.7</v>
      </c>
      <c r="E85" s="138">
        <v>1.6</v>
      </c>
      <c r="F85" s="137">
        <v>14</v>
      </c>
      <c r="G85" s="138">
        <v>7.6</v>
      </c>
      <c r="H85" s="124">
        <v>2.1</v>
      </c>
    </row>
    <row r="86" spans="1:8" ht="21.2" customHeight="1" x14ac:dyDescent="0.25">
      <c r="A86" s="212" t="s">
        <v>235</v>
      </c>
      <c r="B86" s="121">
        <v>11143.45</v>
      </c>
      <c r="C86" s="138">
        <v>54.4</v>
      </c>
      <c r="D86" s="124">
        <v>2.2999999999999998</v>
      </c>
      <c r="E86" s="138">
        <v>0.5</v>
      </c>
      <c r="F86" s="124">
        <v>24.2</v>
      </c>
      <c r="G86" s="138">
        <v>8.8000000000000007</v>
      </c>
      <c r="H86" s="124">
        <v>1.1000000000000001</v>
      </c>
    </row>
    <row r="87" spans="1:8" ht="21.2" customHeight="1" x14ac:dyDescent="0.25">
      <c r="A87" s="212" t="s">
        <v>236</v>
      </c>
      <c r="B87" s="121">
        <v>13269.01</v>
      </c>
      <c r="C87" s="138">
        <v>57.1</v>
      </c>
      <c r="D87" s="137">
        <v>5</v>
      </c>
      <c r="E87" s="148">
        <v>1</v>
      </c>
      <c r="F87" s="124">
        <v>18.399999999999999</v>
      </c>
      <c r="G87" s="138">
        <v>9.3000000000000007</v>
      </c>
      <c r="H87" s="124">
        <v>1.6</v>
      </c>
    </row>
    <row r="88" spans="1:8" ht="21.2" customHeight="1" x14ac:dyDescent="0.25">
      <c r="A88" s="212" t="s">
        <v>237</v>
      </c>
      <c r="B88" s="121">
        <v>8879.51</v>
      </c>
      <c r="C88" s="138">
        <v>65.099999999999994</v>
      </c>
      <c r="D88" s="124">
        <v>1.6</v>
      </c>
      <c r="E88" s="138">
        <v>0.7</v>
      </c>
      <c r="F88" s="124">
        <v>14.9</v>
      </c>
      <c r="G88" s="138">
        <v>8.3000000000000007</v>
      </c>
      <c r="H88" s="124">
        <v>1.6</v>
      </c>
    </row>
    <row r="89" spans="1:8" ht="21.2" customHeight="1" x14ac:dyDescent="0.25">
      <c r="A89" s="212" t="s">
        <v>238</v>
      </c>
      <c r="B89" s="121">
        <v>9393.89</v>
      </c>
      <c r="C89" s="138">
        <v>61.9</v>
      </c>
      <c r="D89" s="124">
        <v>2.4</v>
      </c>
      <c r="E89" s="138">
        <v>0.2</v>
      </c>
      <c r="F89" s="124">
        <v>14.4</v>
      </c>
      <c r="G89" s="138">
        <v>8.5</v>
      </c>
      <c r="H89" s="124">
        <v>2.2000000000000002</v>
      </c>
    </row>
    <row r="90" spans="1:8" ht="21.2" customHeight="1" x14ac:dyDescent="0.25">
      <c r="A90" s="212" t="s">
        <v>239</v>
      </c>
      <c r="B90" s="121">
        <v>10488.02</v>
      </c>
      <c r="C90" s="138">
        <v>56.7</v>
      </c>
      <c r="D90" s="124">
        <v>1.8</v>
      </c>
      <c r="E90" s="138">
        <v>1.3</v>
      </c>
      <c r="F90" s="124">
        <v>18.100000000000001</v>
      </c>
      <c r="G90" s="148">
        <v>9</v>
      </c>
      <c r="H90" s="124">
        <v>1.8</v>
      </c>
    </row>
    <row r="91" spans="1:8" ht="21.2" customHeight="1" x14ac:dyDescent="0.25">
      <c r="A91" s="212" t="s">
        <v>240</v>
      </c>
      <c r="B91" s="121">
        <v>9006.59</v>
      </c>
      <c r="C91" s="138">
        <v>60.7</v>
      </c>
      <c r="D91" s="124">
        <v>1.8</v>
      </c>
      <c r="E91" s="138">
        <v>2.5</v>
      </c>
      <c r="F91" s="124">
        <v>14.4</v>
      </c>
      <c r="G91" s="138">
        <v>8.5</v>
      </c>
      <c r="H91" s="124">
        <v>1.7</v>
      </c>
    </row>
    <row r="92" spans="1:8" ht="21.2" customHeight="1" x14ac:dyDescent="0.25">
      <c r="A92" s="212" t="s">
        <v>241</v>
      </c>
      <c r="B92" s="121">
        <v>11566.19</v>
      </c>
      <c r="C92" s="138">
        <v>66.599999999999994</v>
      </c>
      <c r="D92" s="137">
        <v>4</v>
      </c>
      <c r="E92" s="138">
        <v>0.8</v>
      </c>
      <c r="F92" s="124">
        <v>15.1</v>
      </c>
      <c r="G92" s="138">
        <v>7.4</v>
      </c>
      <c r="H92" s="124">
        <v>1.2</v>
      </c>
    </row>
    <row r="93" spans="1:8" ht="21.2" customHeight="1" x14ac:dyDescent="0.25">
      <c r="A93" s="212" t="s">
        <v>242</v>
      </c>
      <c r="B93" s="121">
        <v>8571.86</v>
      </c>
      <c r="C93" s="138">
        <v>62.8</v>
      </c>
      <c r="D93" s="124">
        <v>1.7</v>
      </c>
      <c r="E93" s="138">
        <v>1.2</v>
      </c>
      <c r="F93" s="124">
        <v>13.2</v>
      </c>
      <c r="G93" s="138">
        <v>7.5</v>
      </c>
      <c r="H93" s="124">
        <v>2.5</v>
      </c>
    </row>
    <row r="94" spans="1:8" ht="21.2" customHeight="1" x14ac:dyDescent="0.25">
      <c r="A94" s="212" t="s">
        <v>243</v>
      </c>
      <c r="B94" s="121">
        <v>9675.19</v>
      </c>
      <c r="C94" s="138">
        <v>61.1</v>
      </c>
      <c r="D94" s="124">
        <v>6.6</v>
      </c>
      <c r="E94" s="138">
        <v>1.1000000000000001</v>
      </c>
      <c r="F94" s="124">
        <v>15.2</v>
      </c>
      <c r="G94" s="138">
        <v>8.5</v>
      </c>
      <c r="H94" s="124">
        <v>2.2999999999999998</v>
      </c>
    </row>
    <row r="95" spans="1:8" ht="21.2" customHeight="1" x14ac:dyDescent="0.25">
      <c r="A95" s="212" t="s">
        <v>244</v>
      </c>
      <c r="B95" s="121">
        <v>8995.3700000000008</v>
      </c>
      <c r="C95" s="148">
        <v>65</v>
      </c>
      <c r="D95" s="124">
        <v>1.8</v>
      </c>
      <c r="E95" s="138">
        <v>1.8</v>
      </c>
      <c r="F95" s="124">
        <v>13.3</v>
      </c>
      <c r="G95" s="138">
        <v>7.4</v>
      </c>
      <c r="H95" s="124">
        <v>1.6</v>
      </c>
    </row>
    <row r="96" spans="1:8" ht="21.2" customHeight="1" x14ac:dyDescent="0.25">
      <c r="A96" s="212" t="s">
        <v>245</v>
      </c>
      <c r="B96" s="121">
        <v>10263.209999999999</v>
      </c>
      <c r="C96" s="138">
        <v>61.4</v>
      </c>
      <c r="D96" s="124">
        <v>7.5</v>
      </c>
      <c r="E96" s="138">
        <v>0.9</v>
      </c>
      <c r="F96" s="124">
        <v>15.8</v>
      </c>
      <c r="G96" s="138">
        <v>8.6999999999999993</v>
      </c>
      <c r="H96" s="124">
        <v>1.9</v>
      </c>
    </row>
    <row r="97" spans="1:8" ht="21.2" customHeight="1" x14ac:dyDescent="0.25">
      <c r="A97" s="212" t="s">
        <v>246</v>
      </c>
      <c r="B97" s="121">
        <v>9418.51</v>
      </c>
      <c r="C97" s="138">
        <v>65.400000000000006</v>
      </c>
      <c r="D97" s="124">
        <v>2.9</v>
      </c>
      <c r="E97" s="138">
        <v>0.5</v>
      </c>
      <c r="F97" s="124">
        <v>14.6</v>
      </c>
      <c r="G97" s="138">
        <v>7.9</v>
      </c>
      <c r="H97" s="124">
        <v>1.9</v>
      </c>
    </row>
    <row r="98" spans="1:8" ht="21.2" customHeight="1" x14ac:dyDescent="0.25">
      <c r="A98" s="212" t="s">
        <v>247</v>
      </c>
      <c r="B98" s="121">
        <v>9558.0499999999993</v>
      </c>
      <c r="C98" s="138">
        <v>61.4</v>
      </c>
      <c r="D98" s="124">
        <v>4.7</v>
      </c>
      <c r="E98" s="138">
        <v>0.9</v>
      </c>
      <c r="F98" s="124">
        <v>17.8</v>
      </c>
      <c r="G98" s="148">
        <v>8</v>
      </c>
      <c r="H98" s="124">
        <v>1.5</v>
      </c>
    </row>
    <row r="99" spans="1:8" ht="21.2" customHeight="1" x14ac:dyDescent="0.25">
      <c r="A99" s="212" t="s">
        <v>248</v>
      </c>
      <c r="B99" s="121">
        <v>9113.6</v>
      </c>
      <c r="C99" s="138">
        <v>62.9</v>
      </c>
      <c r="D99" s="124">
        <v>5.3</v>
      </c>
      <c r="E99" s="138">
        <v>0.8</v>
      </c>
      <c r="F99" s="124">
        <v>15.1</v>
      </c>
      <c r="G99" s="138">
        <v>7.9</v>
      </c>
      <c r="H99" s="124">
        <v>2.4</v>
      </c>
    </row>
    <row r="100" spans="1:8" ht="21.2" customHeight="1" x14ac:dyDescent="0.25">
      <c r="A100" s="212" t="s">
        <v>249</v>
      </c>
      <c r="B100" s="121">
        <v>8954.56</v>
      </c>
      <c r="C100" s="138">
        <v>60.2</v>
      </c>
      <c r="D100" s="124">
        <v>1.3</v>
      </c>
      <c r="E100" s="138">
        <v>0.5</v>
      </c>
      <c r="F100" s="137">
        <v>14</v>
      </c>
      <c r="G100" s="138">
        <v>7.6</v>
      </c>
      <c r="H100" s="137">
        <v>2</v>
      </c>
    </row>
    <row r="101" spans="1:8" ht="21.2" customHeight="1" x14ac:dyDescent="0.25">
      <c r="A101" s="212" t="s">
        <v>250</v>
      </c>
      <c r="B101" s="121">
        <v>9238.61</v>
      </c>
      <c r="C101" s="138">
        <v>66.2</v>
      </c>
      <c r="D101" s="124">
        <v>1.2</v>
      </c>
      <c r="E101" s="138">
        <v>0.5</v>
      </c>
      <c r="F101" s="124">
        <v>12.2</v>
      </c>
      <c r="G101" s="138">
        <v>7.4</v>
      </c>
      <c r="H101" s="137">
        <v>2</v>
      </c>
    </row>
    <row r="102" spans="1:8" ht="21.2" customHeight="1" x14ac:dyDescent="0.25">
      <c r="A102" s="212" t="s">
        <v>251</v>
      </c>
      <c r="B102" s="121">
        <v>8880.67</v>
      </c>
      <c r="C102" s="148">
        <v>64</v>
      </c>
      <c r="D102" s="137">
        <v>2</v>
      </c>
      <c r="E102" s="138">
        <v>0.4</v>
      </c>
      <c r="F102" s="124">
        <v>14.3</v>
      </c>
      <c r="G102" s="138">
        <v>7.9</v>
      </c>
      <c r="H102" s="124">
        <v>1.9</v>
      </c>
    </row>
    <row r="103" spans="1:8" ht="21.2" customHeight="1" x14ac:dyDescent="0.25">
      <c r="A103" s="212" t="s">
        <v>252</v>
      </c>
      <c r="B103" s="121">
        <v>8814.2000000000007</v>
      </c>
      <c r="C103" s="138">
        <v>60.8</v>
      </c>
      <c r="D103" s="124">
        <v>0.7</v>
      </c>
      <c r="E103" s="138">
        <v>0.5</v>
      </c>
      <c r="F103" s="124">
        <v>18.100000000000001</v>
      </c>
      <c r="G103" s="138">
        <v>7.4</v>
      </c>
      <c r="H103" s="137">
        <v>2</v>
      </c>
    </row>
    <row r="104" spans="1:8" ht="21.2" customHeight="1" x14ac:dyDescent="0.25">
      <c r="A104" s="212" t="s">
        <v>253</v>
      </c>
      <c r="B104" s="121">
        <v>8917.69</v>
      </c>
      <c r="C104" s="138">
        <v>69.400000000000006</v>
      </c>
      <c r="D104" s="124">
        <v>4.2</v>
      </c>
      <c r="E104" s="148">
        <v>1</v>
      </c>
      <c r="F104" s="124">
        <v>11.1</v>
      </c>
      <c r="G104" s="138">
        <v>7.1</v>
      </c>
      <c r="H104" s="124">
        <v>1.9</v>
      </c>
    </row>
    <row r="105" spans="1:8" ht="21.2" customHeight="1" x14ac:dyDescent="0.25">
      <c r="A105" s="212" t="s">
        <v>254</v>
      </c>
      <c r="B105" s="121">
        <v>8815.6</v>
      </c>
      <c r="C105" s="138">
        <v>69.400000000000006</v>
      </c>
      <c r="D105" s="124">
        <v>3.2</v>
      </c>
      <c r="E105" s="138">
        <v>0.9</v>
      </c>
      <c r="F105" s="124">
        <v>11.2</v>
      </c>
      <c r="G105" s="138">
        <v>7.2</v>
      </c>
      <c r="H105" s="124">
        <v>1.6</v>
      </c>
    </row>
    <row r="106" spans="1:8" ht="21.2" customHeight="1" x14ac:dyDescent="0.25">
      <c r="A106" s="212" t="s">
        <v>255</v>
      </c>
      <c r="B106" s="121">
        <v>9041.36</v>
      </c>
      <c r="C106" s="138">
        <v>60.1</v>
      </c>
      <c r="D106" s="124">
        <v>3.3</v>
      </c>
      <c r="E106" s="138">
        <v>1.2</v>
      </c>
      <c r="F106" s="124">
        <v>14.6</v>
      </c>
      <c r="G106" s="138">
        <v>8.1999999999999993</v>
      </c>
      <c r="H106" s="124">
        <v>2.7</v>
      </c>
    </row>
    <row r="107" spans="1:8" ht="21.2" customHeight="1" x14ac:dyDescent="0.25">
      <c r="A107" s="212" t="s">
        <v>256</v>
      </c>
      <c r="B107" s="121">
        <v>8579.0300000000007</v>
      </c>
      <c r="C107" s="138">
        <v>64.599999999999994</v>
      </c>
      <c r="D107" s="124">
        <v>1.5</v>
      </c>
      <c r="E107" s="138">
        <v>0.3</v>
      </c>
      <c r="F107" s="124">
        <v>16.2</v>
      </c>
      <c r="G107" s="138">
        <v>7.4</v>
      </c>
      <c r="H107" s="137">
        <v>2</v>
      </c>
    </row>
    <row r="108" spans="1:8" ht="21.2" customHeight="1" x14ac:dyDescent="0.25">
      <c r="A108" s="212" t="s">
        <v>257</v>
      </c>
      <c r="B108" s="121">
        <v>15497.21</v>
      </c>
      <c r="C108" s="138">
        <v>61.4</v>
      </c>
      <c r="D108" s="124">
        <v>5.4</v>
      </c>
      <c r="E108" s="138">
        <v>0.3</v>
      </c>
      <c r="F108" s="124">
        <v>21.9</v>
      </c>
      <c r="G108" s="138">
        <v>6.6</v>
      </c>
      <c r="H108" s="124">
        <v>1.8</v>
      </c>
    </row>
    <row r="110" spans="1:8" s="32" customFormat="1" ht="15.75" customHeight="1" thickBot="1" x14ac:dyDescent="0.25">
      <c r="A110" s="449" t="s">
        <v>127</v>
      </c>
      <c r="B110" s="449"/>
      <c r="C110" s="449"/>
      <c r="D110" s="449"/>
      <c r="E110" s="449"/>
      <c r="F110" s="449"/>
      <c r="G110" s="449"/>
      <c r="H110" s="449"/>
    </row>
    <row r="111" spans="1:8" s="8" customFormat="1" ht="17.100000000000001" customHeight="1" thickTop="1" x14ac:dyDescent="0.2">
      <c r="A111" s="450"/>
      <c r="B111" s="451" t="s">
        <v>119</v>
      </c>
      <c r="C111" s="391" t="s">
        <v>120</v>
      </c>
      <c r="D111" s="390"/>
      <c r="E111" s="390"/>
      <c r="F111" s="390"/>
      <c r="G111" s="390"/>
      <c r="H111" s="390"/>
    </row>
    <row r="112" spans="1:8" s="8" customFormat="1" ht="147" customHeight="1" thickBot="1" x14ac:dyDescent="0.25">
      <c r="A112" s="409"/>
      <c r="B112" s="452"/>
      <c r="C112" s="46" t="s">
        <v>121</v>
      </c>
      <c r="D112" s="47" t="s">
        <v>122</v>
      </c>
      <c r="E112" s="47" t="s">
        <v>123</v>
      </c>
      <c r="F112" s="48" t="s">
        <v>124</v>
      </c>
      <c r="G112" s="49" t="s">
        <v>125</v>
      </c>
      <c r="H112" s="50" t="s">
        <v>126</v>
      </c>
    </row>
    <row r="113" spans="1:8" s="8" customFormat="1" ht="25.5" customHeight="1" thickTop="1" x14ac:dyDescent="0.2">
      <c r="A113" s="51"/>
      <c r="B113" s="388" t="s">
        <v>85</v>
      </c>
      <c r="C113" s="388"/>
      <c r="D113" s="388"/>
      <c r="E113" s="388"/>
      <c r="F113" s="388"/>
      <c r="G113" s="388"/>
    </row>
    <row r="114" spans="1:8" ht="15.6" customHeight="1" x14ac:dyDescent="0.25">
      <c r="A114" s="53" t="s">
        <v>132</v>
      </c>
      <c r="B114" s="119"/>
      <c r="C114" s="226"/>
      <c r="D114" s="51"/>
      <c r="E114" s="226"/>
      <c r="F114" s="51"/>
      <c r="G114" s="226"/>
      <c r="H114" s="51"/>
    </row>
    <row r="115" spans="1:8" ht="15.6" customHeight="1" x14ac:dyDescent="0.25">
      <c r="A115" s="53" t="s">
        <v>131</v>
      </c>
      <c r="B115" s="119"/>
      <c r="C115" s="226"/>
      <c r="D115" s="51"/>
      <c r="E115" s="226"/>
      <c r="F115" s="51"/>
      <c r="G115" s="226"/>
      <c r="H115" s="51"/>
    </row>
    <row r="116" spans="1:8" ht="15.6" customHeight="1" x14ac:dyDescent="0.25">
      <c r="A116" s="53" t="s">
        <v>130</v>
      </c>
      <c r="B116" s="121">
        <v>16675.990000000002</v>
      </c>
      <c r="C116" s="138">
        <v>63.8</v>
      </c>
      <c r="D116" s="124">
        <v>2.8</v>
      </c>
      <c r="E116" s="138">
        <v>0.1</v>
      </c>
      <c r="F116" s="124">
        <v>19.7</v>
      </c>
      <c r="G116" s="138">
        <v>6.8</v>
      </c>
      <c r="H116" s="124">
        <v>1.8</v>
      </c>
    </row>
    <row r="117" spans="1:8" ht="15.6" customHeight="1" x14ac:dyDescent="0.25">
      <c r="A117" s="53" t="s">
        <v>129</v>
      </c>
      <c r="B117" s="121"/>
      <c r="C117" s="138"/>
      <c r="D117" s="124"/>
      <c r="E117" s="138"/>
      <c r="F117" s="124"/>
      <c r="G117" s="138"/>
      <c r="H117" s="124"/>
    </row>
    <row r="118" spans="1:8" ht="15.6" customHeight="1" x14ac:dyDescent="0.25">
      <c r="A118" s="53" t="s">
        <v>133</v>
      </c>
      <c r="B118" s="121"/>
      <c r="C118" s="138"/>
      <c r="D118" s="124"/>
      <c r="E118" s="138"/>
      <c r="F118" s="124"/>
      <c r="G118" s="138"/>
      <c r="H118" s="124"/>
    </row>
    <row r="119" spans="1:8" ht="15.6" customHeight="1" x14ac:dyDescent="0.25">
      <c r="A119" s="212" t="s">
        <v>134</v>
      </c>
      <c r="B119" s="121"/>
      <c r="C119" s="138"/>
      <c r="D119" s="124"/>
      <c r="E119" s="138"/>
      <c r="F119" s="124"/>
      <c r="G119" s="138"/>
      <c r="H119" s="124"/>
    </row>
    <row r="120" spans="1:8" ht="15.6" customHeight="1" x14ac:dyDescent="0.25">
      <c r="A120" s="212" t="s">
        <v>135</v>
      </c>
      <c r="B120" s="121">
        <v>16675.990000000002</v>
      </c>
      <c r="C120" s="138">
        <v>63.8</v>
      </c>
      <c r="D120" s="124">
        <v>2.8</v>
      </c>
      <c r="E120" s="138">
        <v>0.1</v>
      </c>
      <c r="F120" s="124">
        <v>19.7</v>
      </c>
      <c r="G120" s="138">
        <v>6.8</v>
      </c>
      <c r="H120" s="124">
        <v>1.8</v>
      </c>
    </row>
    <row r="121" spans="1:8" ht="15.6" customHeight="1" x14ac:dyDescent="0.25">
      <c r="A121" s="212" t="s">
        <v>576</v>
      </c>
      <c r="B121" s="121">
        <v>40541.160000000003</v>
      </c>
      <c r="C121" s="138">
        <v>41.4</v>
      </c>
      <c r="D121" s="124">
        <v>47.1</v>
      </c>
      <c r="E121" s="138" t="s">
        <v>22</v>
      </c>
      <c r="F121" s="124" t="s">
        <v>22</v>
      </c>
      <c r="G121" s="138">
        <v>11.5</v>
      </c>
      <c r="H121" s="124" t="s">
        <v>22</v>
      </c>
    </row>
    <row r="122" spans="1:8" ht="15.6" customHeight="1" x14ac:dyDescent="0.25">
      <c r="A122" s="212" t="s">
        <v>232</v>
      </c>
      <c r="B122" s="121"/>
      <c r="C122" s="138"/>
      <c r="D122" s="124"/>
      <c r="E122" s="138"/>
      <c r="F122" s="124"/>
      <c r="G122" s="138"/>
      <c r="H122" s="124"/>
    </row>
    <row r="123" spans="1:8" ht="15.6" customHeight="1" x14ac:dyDescent="0.25">
      <c r="A123" s="212" t="s">
        <v>136</v>
      </c>
      <c r="B123" s="121">
        <v>109120.61</v>
      </c>
      <c r="C123" s="138">
        <v>41.6</v>
      </c>
      <c r="D123" s="124">
        <v>20.9</v>
      </c>
      <c r="E123" s="138" t="s">
        <v>22</v>
      </c>
      <c r="F123" s="124">
        <v>4.7</v>
      </c>
      <c r="G123" s="138">
        <v>17.8</v>
      </c>
      <c r="H123" s="124">
        <v>9.3000000000000007</v>
      </c>
    </row>
    <row r="124" spans="1:8" ht="15.6" customHeight="1" x14ac:dyDescent="0.25">
      <c r="A124" s="212" t="s">
        <v>137</v>
      </c>
      <c r="B124" s="121"/>
      <c r="C124" s="138"/>
      <c r="D124" s="124"/>
      <c r="E124" s="138"/>
      <c r="F124" s="124"/>
      <c r="G124" s="138"/>
      <c r="H124" s="124"/>
    </row>
    <row r="125" spans="1:8" ht="15.6" customHeight="1" x14ac:dyDescent="0.25">
      <c r="A125" s="212" t="s">
        <v>138</v>
      </c>
      <c r="B125" s="121"/>
      <c r="C125" s="138"/>
      <c r="D125" s="124"/>
      <c r="E125" s="138"/>
      <c r="F125" s="124"/>
      <c r="G125" s="138"/>
      <c r="H125" s="124"/>
    </row>
    <row r="126" spans="1:8" ht="15.6" customHeight="1" x14ac:dyDescent="0.25">
      <c r="A126" s="53" t="s">
        <v>139</v>
      </c>
      <c r="B126" s="121">
        <v>28235.54</v>
      </c>
      <c r="C126" s="138">
        <v>39.1</v>
      </c>
      <c r="D126" s="124">
        <v>3.2</v>
      </c>
      <c r="E126" s="138" t="s">
        <v>22</v>
      </c>
      <c r="F126" s="124">
        <v>21.6</v>
      </c>
      <c r="G126" s="148">
        <v>10</v>
      </c>
      <c r="H126" s="137">
        <v>8</v>
      </c>
    </row>
    <row r="127" spans="1:8" ht="15.6" customHeight="1" x14ac:dyDescent="0.25">
      <c r="A127" s="212" t="s">
        <v>140</v>
      </c>
      <c r="B127" s="121"/>
      <c r="C127" s="138"/>
      <c r="D127" s="124"/>
      <c r="E127" s="138"/>
      <c r="F127" s="124"/>
      <c r="G127" s="138"/>
      <c r="H127" s="137"/>
    </row>
    <row r="128" spans="1:8" ht="15.6" customHeight="1" x14ac:dyDescent="0.25">
      <c r="A128" s="212" t="s">
        <v>141</v>
      </c>
      <c r="B128" s="121">
        <v>17432.599999999999</v>
      </c>
      <c r="C128" s="138">
        <v>62.8</v>
      </c>
      <c r="D128" s="137">
        <v>3</v>
      </c>
      <c r="E128" s="138">
        <v>0.1</v>
      </c>
      <c r="F128" s="124">
        <v>19.7</v>
      </c>
      <c r="G128" s="138">
        <v>7.1</v>
      </c>
      <c r="H128" s="137">
        <v>2</v>
      </c>
    </row>
    <row r="129" spans="1:8" ht="15.6" customHeight="1" x14ac:dyDescent="0.25">
      <c r="A129" s="212" t="s">
        <v>144</v>
      </c>
      <c r="B129" s="121"/>
      <c r="C129" s="138"/>
      <c r="D129" s="124"/>
      <c r="E129" s="138"/>
      <c r="F129" s="124"/>
      <c r="G129" s="138"/>
      <c r="H129" s="124"/>
    </row>
    <row r="130" spans="1:8" ht="15.6" customHeight="1" x14ac:dyDescent="0.25">
      <c r="A130" s="212" t="s">
        <v>141</v>
      </c>
      <c r="B130" s="121">
        <v>16999.07</v>
      </c>
      <c r="C130" s="138">
        <v>70.5</v>
      </c>
      <c r="D130" s="124">
        <v>2.2000000000000002</v>
      </c>
      <c r="E130" s="138">
        <v>0.1</v>
      </c>
      <c r="F130" s="124">
        <v>15.9</v>
      </c>
      <c r="G130" s="138">
        <v>5.9</v>
      </c>
      <c r="H130" s="124">
        <v>1.2</v>
      </c>
    </row>
    <row r="131" spans="1:8" ht="15.6" customHeight="1" x14ac:dyDescent="0.25">
      <c r="A131" s="53" t="s">
        <v>145</v>
      </c>
      <c r="B131" s="121"/>
      <c r="C131" s="138"/>
      <c r="D131" s="124"/>
      <c r="E131" s="138"/>
      <c r="F131" s="124"/>
      <c r="G131" s="138"/>
      <c r="H131" s="124"/>
    </row>
    <row r="132" spans="1:8" ht="15.6" customHeight="1" x14ac:dyDescent="0.25">
      <c r="A132" s="53" t="s">
        <v>146</v>
      </c>
      <c r="B132" s="121">
        <v>16879.509999999998</v>
      </c>
      <c r="C132" s="138">
        <v>58.7</v>
      </c>
      <c r="D132" s="124">
        <v>4.0999999999999996</v>
      </c>
      <c r="E132" s="138">
        <v>0.2</v>
      </c>
      <c r="F132" s="137">
        <v>20</v>
      </c>
      <c r="G132" s="138">
        <v>7.8</v>
      </c>
      <c r="H132" s="124">
        <v>2.8</v>
      </c>
    </row>
    <row r="133" spans="1:8" ht="15.6" customHeight="1" x14ac:dyDescent="0.25">
      <c r="A133" s="53" t="s">
        <v>142</v>
      </c>
      <c r="B133" s="121"/>
      <c r="C133" s="138"/>
      <c r="D133" s="124"/>
      <c r="E133" s="138"/>
      <c r="F133" s="137"/>
      <c r="G133" s="138"/>
      <c r="H133" s="124"/>
    </row>
    <row r="134" spans="1:8" ht="15.6" customHeight="1" x14ac:dyDescent="0.25">
      <c r="A134" s="212" t="s">
        <v>143</v>
      </c>
      <c r="B134" s="121">
        <v>18830.39</v>
      </c>
      <c r="C134" s="138">
        <v>66.400000000000006</v>
      </c>
      <c r="D134" s="124">
        <v>1.5</v>
      </c>
      <c r="E134" s="148">
        <v>0</v>
      </c>
      <c r="F134" s="137">
        <v>21</v>
      </c>
      <c r="G134" s="138">
        <v>6.2</v>
      </c>
      <c r="H134" s="124">
        <v>1.1000000000000001</v>
      </c>
    </row>
    <row r="135" spans="1:8" ht="15.6" customHeight="1" x14ac:dyDescent="0.25">
      <c r="A135" s="212" t="s">
        <v>147</v>
      </c>
      <c r="B135" s="121"/>
      <c r="C135" s="138"/>
      <c r="D135" s="124"/>
      <c r="E135" s="138"/>
      <c r="F135" s="124"/>
      <c r="G135" s="138"/>
      <c r="H135" s="124"/>
    </row>
    <row r="136" spans="1:8" ht="15.6" customHeight="1" x14ac:dyDescent="0.25">
      <c r="A136" s="212" t="s">
        <v>148</v>
      </c>
      <c r="B136" s="121">
        <v>11387.72</v>
      </c>
      <c r="C136" s="138">
        <v>50.3</v>
      </c>
      <c r="D136" s="124">
        <v>0.1</v>
      </c>
      <c r="E136" s="138" t="s">
        <v>22</v>
      </c>
      <c r="F136" s="124">
        <v>30.3</v>
      </c>
      <c r="G136" s="138">
        <v>5.3</v>
      </c>
      <c r="H136" s="124">
        <v>0.2</v>
      </c>
    </row>
    <row r="137" spans="1:8" ht="15.6" customHeight="1" x14ac:dyDescent="0.25">
      <c r="A137" s="212" t="s">
        <v>149</v>
      </c>
      <c r="B137" s="121"/>
      <c r="C137" s="138"/>
      <c r="D137" s="124"/>
      <c r="E137" s="138"/>
      <c r="F137" s="124"/>
      <c r="G137" s="138"/>
      <c r="H137" s="124"/>
    </row>
    <row r="138" spans="1:8" ht="15.6" customHeight="1" x14ac:dyDescent="0.25">
      <c r="A138" s="212" t="s">
        <v>150</v>
      </c>
      <c r="B138" s="121">
        <v>11387.72</v>
      </c>
      <c r="C138" s="138">
        <v>50.3</v>
      </c>
      <c r="D138" s="124">
        <v>0.1</v>
      </c>
      <c r="E138" s="138" t="s">
        <v>22</v>
      </c>
      <c r="F138" s="124">
        <v>30.3</v>
      </c>
      <c r="G138" s="138">
        <v>5.3</v>
      </c>
      <c r="H138" s="124">
        <v>0.2</v>
      </c>
    </row>
    <row r="139" spans="1:8" ht="15.6" customHeight="1" x14ac:dyDescent="0.25">
      <c r="A139" s="53" t="s">
        <v>151</v>
      </c>
      <c r="B139" s="121"/>
      <c r="C139" s="138"/>
      <c r="D139" s="124"/>
      <c r="E139" s="138"/>
      <c r="F139" s="124"/>
      <c r="G139" s="138"/>
      <c r="H139" s="124"/>
    </row>
    <row r="140" spans="1:8" ht="15.6" customHeight="1" x14ac:dyDescent="0.25">
      <c r="A140" s="53" t="s">
        <v>152</v>
      </c>
      <c r="B140" s="121"/>
      <c r="C140" s="138"/>
      <c r="D140" s="124"/>
      <c r="E140" s="138"/>
      <c r="F140" s="124"/>
      <c r="G140" s="138"/>
      <c r="H140" s="124"/>
    </row>
    <row r="141" spans="1:8" ht="15.6" customHeight="1" x14ac:dyDescent="0.25">
      <c r="A141" s="53" t="s">
        <v>153</v>
      </c>
      <c r="B141" s="121">
        <v>13321.58</v>
      </c>
      <c r="C141" s="138">
        <v>73.400000000000006</v>
      </c>
      <c r="D141" s="124">
        <v>0.5</v>
      </c>
      <c r="E141" s="148">
        <v>0</v>
      </c>
      <c r="F141" s="124">
        <v>19.399999999999999</v>
      </c>
      <c r="G141" s="138">
        <v>5.2</v>
      </c>
      <c r="H141" s="124">
        <v>0.2</v>
      </c>
    </row>
    <row r="142" spans="1:8" ht="15.6" customHeight="1" x14ac:dyDescent="0.25">
      <c r="A142" s="53" t="s">
        <v>154</v>
      </c>
      <c r="B142" s="121"/>
      <c r="C142" s="138"/>
      <c r="D142" s="124"/>
      <c r="E142" s="138"/>
      <c r="F142" s="124"/>
      <c r="G142" s="138"/>
      <c r="H142" s="124"/>
    </row>
    <row r="143" spans="1:8" ht="15.6" customHeight="1" x14ac:dyDescent="0.25">
      <c r="A143" s="53" t="s">
        <v>155</v>
      </c>
      <c r="B143" s="121"/>
      <c r="C143" s="138"/>
      <c r="D143" s="124"/>
      <c r="E143" s="138"/>
      <c r="F143" s="124"/>
      <c r="G143" s="138"/>
      <c r="H143" s="124"/>
    </row>
    <row r="144" spans="1:8" ht="15.6" customHeight="1" x14ac:dyDescent="0.25">
      <c r="A144" s="53" t="s">
        <v>156</v>
      </c>
      <c r="B144" s="121"/>
      <c r="C144" s="138"/>
      <c r="D144" s="124"/>
      <c r="E144" s="138"/>
      <c r="F144" s="124"/>
      <c r="G144" s="138"/>
      <c r="H144" s="124"/>
    </row>
    <row r="145" spans="1:8" ht="15.6" customHeight="1" x14ac:dyDescent="0.25">
      <c r="A145" s="53" t="s">
        <v>157</v>
      </c>
      <c r="B145" s="121">
        <v>5440.38</v>
      </c>
      <c r="C145" s="138">
        <v>94.1</v>
      </c>
      <c r="D145" s="124" t="s">
        <v>22</v>
      </c>
      <c r="E145" s="138" t="s">
        <v>22</v>
      </c>
      <c r="F145" s="124">
        <v>1.7</v>
      </c>
      <c r="G145" s="138">
        <v>3.8</v>
      </c>
      <c r="H145" s="124">
        <v>0.4</v>
      </c>
    </row>
    <row r="146" spans="1:8" ht="15.6" customHeight="1" x14ac:dyDescent="0.25">
      <c r="A146" s="53" t="s">
        <v>577</v>
      </c>
      <c r="B146" s="121"/>
      <c r="C146" s="138"/>
      <c r="D146" s="124"/>
      <c r="E146" s="138"/>
      <c r="F146" s="124"/>
      <c r="G146" s="138"/>
      <c r="H146" s="124"/>
    </row>
    <row r="147" spans="1:8" ht="15.6" customHeight="1" x14ac:dyDescent="0.25">
      <c r="A147" s="53" t="s">
        <v>578</v>
      </c>
      <c r="B147" s="121"/>
      <c r="C147" s="138"/>
      <c r="D147" s="124"/>
      <c r="E147" s="138"/>
      <c r="F147" s="124"/>
      <c r="G147" s="138"/>
      <c r="H147" s="124"/>
    </row>
    <row r="148" spans="1:8" ht="15.6" customHeight="1" x14ac:dyDescent="0.25">
      <c r="A148" s="53" t="s">
        <v>579</v>
      </c>
      <c r="B148" s="121">
        <v>24954.18</v>
      </c>
      <c r="C148" s="138">
        <v>75.400000000000006</v>
      </c>
      <c r="D148" s="124" t="s">
        <v>22</v>
      </c>
      <c r="E148" s="138" t="s">
        <v>22</v>
      </c>
      <c r="F148" s="137">
        <v>21</v>
      </c>
      <c r="G148" s="138">
        <v>2.6</v>
      </c>
      <c r="H148" s="124">
        <v>0.1</v>
      </c>
    </row>
    <row r="149" spans="1:8" s="32" customFormat="1" ht="15.75" customHeight="1" thickBot="1" x14ac:dyDescent="0.25">
      <c r="A149" s="449" t="s">
        <v>127</v>
      </c>
      <c r="B149" s="449"/>
      <c r="C149" s="449"/>
      <c r="D149" s="449"/>
      <c r="E149" s="449"/>
      <c r="F149" s="449"/>
      <c r="G149" s="449"/>
      <c r="H149" s="449"/>
    </row>
    <row r="150" spans="1:8" s="8" customFormat="1" ht="17.100000000000001" customHeight="1" thickTop="1" x14ac:dyDescent="0.2">
      <c r="A150" s="450"/>
      <c r="B150" s="451" t="s">
        <v>119</v>
      </c>
      <c r="C150" s="391" t="s">
        <v>120</v>
      </c>
      <c r="D150" s="390"/>
      <c r="E150" s="390"/>
      <c r="F150" s="390"/>
      <c r="G150" s="390"/>
      <c r="H150" s="390"/>
    </row>
    <row r="151" spans="1:8" s="8" customFormat="1" ht="147" customHeight="1" thickBot="1" x14ac:dyDescent="0.25">
      <c r="A151" s="409"/>
      <c r="B151" s="452"/>
      <c r="C151" s="46" t="s">
        <v>121</v>
      </c>
      <c r="D151" s="47" t="s">
        <v>122</v>
      </c>
      <c r="E151" s="47" t="s">
        <v>123</v>
      </c>
      <c r="F151" s="48" t="s">
        <v>124</v>
      </c>
      <c r="G151" s="49" t="s">
        <v>125</v>
      </c>
      <c r="H151" s="50" t="s">
        <v>126</v>
      </c>
    </row>
    <row r="152" spans="1:8" ht="15.75" customHeight="1" thickTop="1" x14ac:dyDescent="0.25">
      <c r="A152" s="53" t="s">
        <v>158</v>
      </c>
      <c r="B152" s="119"/>
      <c r="C152" s="270"/>
      <c r="D152" s="51"/>
      <c r="E152" s="270"/>
      <c r="F152" s="51"/>
      <c r="G152" s="270"/>
      <c r="H152" s="51"/>
    </row>
    <row r="153" spans="1:8" ht="15.75" customHeight="1" x14ac:dyDescent="0.25">
      <c r="A153" s="53" t="s">
        <v>159</v>
      </c>
      <c r="B153" s="119"/>
      <c r="C153" s="226"/>
      <c r="D153" s="51"/>
      <c r="E153" s="226"/>
      <c r="F153" s="51"/>
      <c r="G153" s="226"/>
      <c r="H153" s="51"/>
    </row>
    <row r="154" spans="1:8" ht="15.75" customHeight="1" x14ac:dyDescent="0.25">
      <c r="A154" s="53" t="s">
        <v>160</v>
      </c>
      <c r="B154" s="121">
        <v>6599.65</v>
      </c>
      <c r="C154" s="138">
        <v>85.2</v>
      </c>
      <c r="D154" s="124" t="s">
        <v>22</v>
      </c>
      <c r="E154" s="138" t="s">
        <v>22</v>
      </c>
      <c r="F154" s="124">
        <v>9.8000000000000007</v>
      </c>
      <c r="G154" s="148">
        <v>4</v>
      </c>
      <c r="H154" s="124">
        <v>0.6</v>
      </c>
    </row>
    <row r="155" spans="1:8" ht="15.75" customHeight="1" x14ac:dyDescent="0.25">
      <c r="A155" s="53" t="s">
        <v>161</v>
      </c>
      <c r="B155" s="121"/>
      <c r="C155" s="138"/>
      <c r="D155" s="124"/>
      <c r="E155" s="138"/>
      <c r="F155" s="124"/>
      <c r="G155" s="138"/>
      <c r="H155" s="124"/>
    </row>
    <row r="156" spans="1:8" ht="15.75" customHeight="1" x14ac:dyDescent="0.25">
      <c r="A156" s="53" t="s">
        <v>162</v>
      </c>
      <c r="B156" s="121"/>
      <c r="C156" s="138"/>
      <c r="D156" s="124"/>
      <c r="E156" s="138"/>
      <c r="F156" s="124"/>
      <c r="G156" s="138"/>
      <c r="H156" s="124"/>
    </row>
    <row r="157" spans="1:8" ht="15.75" customHeight="1" x14ac:dyDescent="0.25">
      <c r="A157" s="53" t="s">
        <v>163</v>
      </c>
      <c r="B157" s="121">
        <v>8244.2099999999991</v>
      </c>
      <c r="C157" s="138">
        <v>81.8</v>
      </c>
      <c r="D157" s="124">
        <v>0.1</v>
      </c>
      <c r="E157" s="138" t="s">
        <v>22</v>
      </c>
      <c r="F157" s="124">
        <v>12.2</v>
      </c>
      <c r="G157" s="138">
        <v>5.0999999999999996</v>
      </c>
      <c r="H157" s="124">
        <v>0.3</v>
      </c>
    </row>
    <row r="158" spans="1:8" ht="15.75" customHeight="1" x14ac:dyDescent="0.25">
      <c r="A158" s="53" t="s">
        <v>164</v>
      </c>
      <c r="B158" s="121"/>
      <c r="C158" s="138"/>
      <c r="D158" s="124"/>
      <c r="E158" s="138"/>
      <c r="F158" s="124"/>
      <c r="G158" s="138"/>
      <c r="H158" s="124"/>
    </row>
    <row r="159" spans="1:8" ht="15.75" customHeight="1" x14ac:dyDescent="0.25">
      <c r="A159" s="53" t="s">
        <v>165</v>
      </c>
      <c r="B159" s="121">
        <v>12405.36</v>
      </c>
      <c r="C159" s="138">
        <v>70.7</v>
      </c>
      <c r="D159" s="124">
        <v>0.3</v>
      </c>
      <c r="E159" s="138" t="s">
        <v>22</v>
      </c>
      <c r="F159" s="124">
        <v>20.5</v>
      </c>
      <c r="G159" s="138">
        <v>5.8</v>
      </c>
      <c r="H159" s="124">
        <v>0.2</v>
      </c>
    </row>
    <row r="160" spans="1:8" ht="15.75" customHeight="1" x14ac:dyDescent="0.25">
      <c r="A160" s="53" t="s">
        <v>166</v>
      </c>
      <c r="B160" s="121"/>
      <c r="C160" s="138"/>
      <c r="D160" s="124"/>
      <c r="E160" s="138"/>
      <c r="F160" s="124"/>
      <c r="G160" s="138"/>
      <c r="H160" s="124"/>
    </row>
    <row r="161" spans="1:8" ht="15.75" customHeight="1" x14ac:dyDescent="0.25">
      <c r="A161" s="53" t="s">
        <v>167</v>
      </c>
      <c r="B161" s="121"/>
      <c r="C161" s="138"/>
      <c r="D161" s="124"/>
      <c r="E161" s="138"/>
      <c r="F161" s="124"/>
      <c r="G161" s="138"/>
      <c r="H161" s="124"/>
    </row>
    <row r="162" spans="1:8" ht="15.75" customHeight="1" x14ac:dyDescent="0.25">
      <c r="A162" s="53" t="s">
        <v>168</v>
      </c>
      <c r="B162" s="121"/>
      <c r="C162" s="138"/>
      <c r="D162" s="124"/>
      <c r="E162" s="138"/>
      <c r="F162" s="124"/>
      <c r="G162" s="138"/>
      <c r="H162" s="124"/>
    </row>
    <row r="163" spans="1:8" ht="15.75" customHeight="1" x14ac:dyDescent="0.25">
      <c r="A163" s="53" t="s">
        <v>169</v>
      </c>
      <c r="B163" s="121">
        <v>11718.49</v>
      </c>
      <c r="C163" s="138">
        <v>74.2</v>
      </c>
      <c r="D163" s="124">
        <v>0.4</v>
      </c>
      <c r="E163" s="148">
        <v>0</v>
      </c>
      <c r="F163" s="124">
        <v>18.5</v>
      </c>
      <c r="G163" s="138">
        <v>5.3</v>
      </c>
      <c r="H163" s="124">
        <v>0.2</v>
      </c>
    </row>
    <row r="164" spans="1:8" ht="15.75" customHeight="1" x14ac:dyDescent="0.25">
      <c r="A164" s="53" t="s">
        <v>170</v>
      </c>
      <c r="B164" s="121"/>
      <c r="C164" s="138"/>
      <c r="D164" s="124"/>
      <c r="E164" s="138"/>
      <c r="F164" s="124"/>
      <c r="G164" s="138"/>
      <c r="H164" s="124"/>
    </row>
    <row r="165" spans="1:8" ht="15.75" customHeight="1" x14ac:dyDescent="0.25">
      <c r="A165" s="53" t="s">
        <v>171</v>
      </c>
      <c r="B165" s="121">
        <v>10735.97</v>
      </c>
      <c r="C165" s="138">
        <v>94.1</v>
      </c>
      <c r="D165" s="124" t="s">
        <v>22</v>
      </c>
      <c r="E165" s="138" t="s">
        <v>22</v>
      </c>
      <c r="F165" s="124">
        <v>1.3</v>
      </c>
      <c r="G165" s="138">
        <v>4.3</v>
      </c>
      <c r="H165" s="124">
        <v>0.4</v>
      </c>
    </row>
    <row r="166" spans="1:8" ht="15.75" customHeight="1" x14ac:dyDescent="0.25">
      <c r="A166" s="53" t="s">
        <v>172</v>
      </c>
      <c r="B166" s="121"/>
      <c r="C166" s="138"/>
      <c r="D166" s="124"/>
      <c r="E166" s="138"/>
      <c r="F166" s="124"/>
      <c r="G166" s="138"/>
      <c r="H166" s="124"/>
    </row>
    <row r="167" spans="1:8" ht="15.75" customHeight="1" x14ac:dyDescent="0.25">
      <c r="A167" s="53" t="s">
        <v>173</v>
      </c>
      <c r="B167" s="121">
        <v>28141.75</v>
      </c>
      <c r="C167" s="138">
        <v>68.400000000000006</v>
      </c>
      <c r="D167" s="124">
        <v>1.1000000000000001</v>
      </c>
      <c r="E167" s="138" t="s">
        <v>22</v>
      </c>
      <c r="F167" s="124">
        <v>24.1</v>
      </c>
      <c r="G167" s="148">
        <v>5</v>
      </c>
      <c r="H167" s="124">
        <v>0.2</v>
      </c>
    </row>
    <row r="168" spans="1:8" ht="15.75" customHeight="1" x14ac:dyDescent="0.25">
      <c r="A168" s="210" t="s">
        <v>176</v>
      </c>
      <c r="B168" s="121">
        <v>13649.97</v>
      </c>
      <c r="C168" s="138">
        <v>58.5</v>
      </c>
      <c r="D168" s="124">
        <v>4.5</v>
      </c>
      <c r="E168" s="138">
        <v>0.5</v>
      </c>
      <c r="F168" s="137">
        <v>16</v>
      </c>
      <c r="G168" s="138">
        <v>8.9</v>
      </c>
      <c r="H168" s="124">
        <v>3.5</v>
      </c>
    </row>
    <row r="169" spans="1:8" ht="15.75" customHeight="1" x14ac:dyDescent="0.25">
      <c r="A169" s="210" t="s">
        <v>175</v>
      </c>
      <c r="B169" s="121"/>
      <c r="C169" s="138"/>
      <c r="D169" s="124"/>
      <c r="E169" s="138"/>
      <c r="F169" s="124"/>
      <c r="G169" s="138"/>
      <c r="H169" s="124"/>
    </row>
    <row r="170" spans="1:8" ht="15.75" customHeight="1" x14ac:dyDescent="0.25">
      <c r="A170" s="210" t="s">
        <v>174</v>
      </c>
      <c r="B170" s="121"/>
      <c r="C170" s="138"/>
      <c r="D170" s="124"/>
      <c r="E170" s="138"/>
      <c r="F170" s="124"/>
      <c r="G170" s="138"/>
      <c r="H170" s="124"/>
    </row>
    <row r="171" spans="1:8" ht="15.75" customHeight="1" x14ac:dyDescent="0.25">
      <c r="A171" s="210" t="s">
        <v>177</v>
      </c>
      <c r="B171" s="121">
        <v>13993.91</v>
      </c>
      <c r="C171" s="138">
        <v>65.7</v>
      </c>
      <c r="D171" s="137">
        <v>2</v>
      </c>
      <c r="E171" s="138">
        <v>0.1</v>
      </c>
      <c r="F171" s="124">
        <v>19.8</v>
      </c>
      <c r="G171" s="138">
        <v>7.2</v>
      </c>
      <c r="H171" s="124">
        <v>1.1000000000000001</v>
      </c>
    </row>
    <row r="172" spans="1:8" ht="15.75" customHeight="1" x14ac:dyDescent="0.25">
      <c r="A172" s="210" t="s">
        <v>178</v>
      </c>
      <c r="B172" s="121"/>
      <c r="C172" s="138"/>
      <c r="D172" s="124"/>
      <c r="E172" s="138"/>
      <c r="F172" s="124"/>
      <c r="G172" s="138"/>
      <c r="H172" s="124"/>
    </row>
    <row r="173" spans="1:8" ht="15.75" customHeight="1" x14ac:dyDescent="0.25">
      <c r="A173" s="210" t="s">
        <v>179</v>
      </c>
      <c r="B173" s="121">
        <v>11714.79</v>
      </c>
      <c r="C173" s="138">
        <v>58.9</v>
      </c>
      <c r="D173" s="124">
        <v>10.5</v>
      </c>
      <c r="E173" s="138">
        <v>0.1</v>
      </c>
      <c r="F173" s="124">
        <v>14.5</v>
      </c>
      <c r="G173" s="138">
        <v>9.5</v>
      </c>
      <c r="H173" s="124">
        <v>0.5</v>
      </c>
    </row>
    <row r="174" spans="1:8" ht="15.75" customHeight="1" x14ac:dyDescent="0.25">
      <c r="A174" s="210" t="s">
        <v>180</v>
      </c>
      <c r="B174" s="121"/>
      <c r="C174" s="138"/>
      <c r="D174" s="124"/>
      <c r="E174" s="138"/>
      <c r="F174" s="124"/>
      <c r="G174" s="138"/>
      <c r="H174" s="124"/>
    </row>
    <row r="175" spans="1:8" ht="15.75" customHeight="1" x14ac:dyDescent="0.25">
      <c r="A175" s="210" t="s">
        <v>181</v>
      </c>
      <c r="B175" s="121">
        <v>8483.7800000000007</v>
      </c>
      <c r="C175" s="148">
        <v>54</v>
      </c>
      <c r="D175" s="137">
        <v>7</v>
      </c>
      <c r="E175" s="138" t="s">
        <v>22</v>
      </c>
      <c r="F175" s="124">
        <v>10.8</v>
      </c>
      <c r="G175" s="138">
        <v>9.1999999999999993</v>
      </c>
      <c r="H175" s="124">
        <v>5.8</v>
      </c>
    </row>
    <row r="176" spans="1:8" ht="15.75" customHeight="1" x14ac:dyDescent="0.25">
      <c r="A176" s="210" t="s">
        <v>182</v>
      </c>
      <c r="B176" s="121"/>
      <c r="C176" s="138"/>
      <c r="D176" s="124"/>
      <c r="E176" s="138"/>
      <c r="F176" s="124"/>
      <c r="G176" s="138"/>
      <c r="H176" s="124"/>
    </row>
    <row r="177" spans="1:8" ht="15.75" customHeight="1" x14ac:dyDescent="0.25">
      <c r="A177" s="210" t="s">
        <v>183</v>
      </c>
      <c r="B177" s="121">
        <v>17587.919999999998</v>
      </c>
      <c r="C177" s="148">
        <v>67</v>
      </c>
      <c r="D177" s="124">
        <v>0.7</v>
      </c>
      <c r="E177" s="148">
        <v>0</v>
      </c>
      <c r="F177" s="124">
        <v>22.6</v>
      </c>
      <c r="G177" s="138">
        <v>6.6</v>
      </c>
      <c r="H177" s="124">
        <v>0.8</v>
      </c>
    </row>
    <row r="178" spans="1:8" ht="15.75" customHeight="1" x14ac:dyDescent="0.25">
      <c r="A178" s="210" t="s">
        <v>184</v>
      </c>
      <c r="B178" s="121"/>
      <c r="C178" s="148"/>
      <c r="D178" s="124"/>
      <c r="E178" s="148"/>
      <c r="F178" s="124"/>
      <c r="G178" s="138"/>
      <c r="H178" s="124"/>
    </row>
    <row r="179" spans="1:8" ht="15.75" customHeight="1" x14ac:dyDescent="0.25">
      <c r="A179" s="210" t="s">
        <v>185</v>
      </c>
      <c r="B179" s="121">
        <v>17587.919999999998</v>
      </c>
      <c r="C179" s="148">
        <v>67</v>
      </c>
      <c r="D179" s="124">
        <v>0.7</v>
      </c>
      <c r="E179" s="148">
        <v>0</v>
      </c>
      <c r="F179" s="124">
        <v>22.6</v>
      </c>
      <c r="G179" s="138">
        <v>6.6</v>
      </c>
      <c r="H179" s="124">
        <v>0.8</v>
      </c>
    </row>
    <row r="180" spans="1:8" ht="15.75" customHeight="1" x14ac:dyDescent="0.25">
      <c r="A180" s="212" t="s">
        <v>186</v>
      </c>
      <c r="B180" s="121"/>
      <c r="C180" s="148"/>
      <c r="D180" s="124"/>
      <c r="E180" s="138"/>
      <c r="F180" s="124"/>
      <c r="G180" s="138"/>
      <c r="H180" s="124"/>
    </row>
    <row r="181" spans="1:8" ht="15.75" customHeight="1" x14ac:dyDescent="0.25">
      <c r="A181" s="212" t="s">
        <v>187</v>
      </c>
      <c r="B181" s="121">
        <v>11265.56</v>
      </c>
      <c r="C181" s="148">
        <v>54</v>
      </c>
      <c r="D181" s="124">
        <v>5.7</v>
      </c>
      <c r="E181" s="148">
        <v>3</v>
      </c>
      <c r="F181" s="124">
        <v>16.5</v>
      </c>
      <c r="G181" s="138">
        <v>7.7</v>
      </c>
      <c r="H181" s="124">
        <v>2.6</v>
      </c>
    </row>
    <row r="182" spans="1:8" ht="15.75" customHeight="1" x14ac:dyDescent="0.25">
      <c r="A182" s="212" t="s">
        <v>188</v>
      </c>
      <c r="B182" s="121"/>
      <c r="C182" s="148"/>
      <c r="D182" s="124"/>
      <c r="E182" s="138"/>
      <c r="F182" s="124"/>
      <c r="G182" s="138"/>
      <c r="H182" s="124"/>
    </row>
    <row r="183" spans="1:8" ht="15.75" customHeight="1" x14ac:dyDescent="0.25">
      <c r="A183" s="212" t="s">
        <v>189</v>
      </c>
      <c r="B183" s="121">
        <v>11686.08</v>
      </c>
      <c r="C183" s="138">
        <v>65.599999999999994</v>
      </c>
      <c r="D183" s="124">
        <v>2.1</v>
      </c>
      <c r="E183" s="138">
        <v>2.1</v>
      </c>
      <c r="F183" s="124">
        <v>17.7</v>
      </c>
      <c r="G183" s="138">
        <v>6.9</v>
      </c>
      <c r="H183" s="124">
        <v>1.2</v>
      </c>
    </row>
    <row r="184" spans="1:8" ht="15.75" customHeight="1" x14ac:dyDescent="0.25">
      <c r="A184" s="212" t="s">
        <v>190</v>
      </c>
      <c r="B184" s="121"/>
      <c r="C184" s="138"/>
      <c r="D184" s="124"/>
      <c r="E184" s="138"/>
      <c r="F184" s="124"/>
      <c r="G184" s="138"/>
      <c r="H184" s="124"/>
    </row>
    <row r="185" spans="1:8" ht="15.75" customHeight="1" x14ac:dyDescent="0.25">
      <c r="A185" s="212" t="s">
        <v>191</v>
      </c>
      <c r="B185" s="121">
        <v>11242.55</v>
      </c>
      <c r="C185" s="138">
        <v>51.9</v>
      </c>
      <c r="D185" s="124">
        <v>6.4</v>
      </c>
      <c r="E185" s="138">
        <v>3.2</v>
      </c>
      <c r="F185" s="124">
        <v>16.3</v>
      </c>
      <c r="G185" s="138">
        <v>7.8</v>
      </c>
      <c r="H185" s="124">
        <v>2.8</v>
      </c>
    </row>
    <row r="186" spans="1:8" ht="15.75" customHeight="1" x14ac:dyDescent="0.25">
      <c r="A186" s="212" t="s">
        <v>192</v>
      </c>
      <c r="B186" s="121"/>
      <c r="C186" s="138"/>
      <c r="D186" s="124"/>
      <c r="E186" s="138"/>
      <c r="F186" s="124"/>
      <c r="G186" s="138"/>
      <c r="H186" s="124"/>
    </row>
    <row r="187" spans="1:8" ht="15.75" customHeight="1" x14ac:dyDescent="0.25">
      <c r="A187" s="53" t="s">
        <v>193</v>
      </c>
      <c r="B187" s="121">
        <v>7430.11</v>
      </c>
      <c r="C187" s="138">
        <v>62.7</v>
      </c>
      <c r="D187" s="124">
        <v>7.2</v>
      </c>
      <c r="E187" s="138">
        <v>1.6</v>
      </c>
      <c r="F187" s="124">
        <v>13.4</v>
      </c>
      <c r="G187" s="138">
        <v>7.2</v>
      </c>
      <c r="H187" s="124">
        <v>2.7</v>
      </c>
    </row>
    <row r="188" spans="1:8" s="32" customFormat="1" ht="15.75" customHeight="1" thickBot="1" x14ac:dyDescent="0.25">
      <c r="A188" s="449" t="s">
        <v>127</v>
      </c>
      <c r="B188" s="449"/>
      <c r="C188" s="449"/>
      <c r="D188" s="449"/>
      <c r="E188" s="449"/>
      <c r="F188" s="449"/>
      <c r="G188" s="449"/>
      <c r="H188" s="449"/>
    </row>
    <row r="189" spans="1:8" s="8" customFormat="1" ht="17.100000000000001" customHeight="1" thickTop="1" x14ac:dyDescent="0.2">
      <c r="A189" s="450"/>
      <c r="B189" s="451" t="s">
        <v>119</v>
      </c>
      <c r="C189" s="391" t="s">
        <v>120</v>
      </c>
      <c r="D189" s="390"/>
      <c r="E189" s="390"/>
      <c r="F189" s="390"/>
      <c r="G189" s="390"/>
      <c r="H189" s="390"/>
    </row>
    <row r="190" spans="1:8" s="8" customFormat="1" ht="147" customHeight="1" thickBot="1" x14ac:dyDescent="0.25">
      <c r="A190" s="409"/>
      <c r="B190" s="452"/>
      <c r="C190" s="46" t="s">
        <v>121</v>
      </c>
      <c r="D190" s="47" t="s">
        <v>122</v>
      </c>
      <c r="E190" s="47" t="s">
        <v>123</v>
      </c>
      <c r="F190" s="48" t="s">
        <v>124</v>
      </c>
      <c r="G190" s="49" t="s">
        <v>125</v>
      </c>
      <c r="H190" s="50" t="s">
        <v>126</v>
      </c>
    </row>
    <row r="191" spans="1:8" ht="15.75" customHeight="1" thickTop="1" x14ac:dyDescent="0.25">
      <c r="A191" s="210" t="s">
        <v>195</v>
      </c>
      <c r="B191" s="121">
        <v>12228.06</v>
      </c>
      <c r="C191" s="148">
        <v>57</v>
      </c>
      <c r="D191" s="124">
        <v>4.5</v>
      </c>
      <c r="E191" s="148">
        <v>0</v>
      </c>
      <c r="F191" s="124">
        <v>7.8</v>
      </c>
      <c r="G191" s="138">
        <v>13.4</v>
      </c>
      <c r="H191" s="124">
        <v>3.8</v>
      </c>
    </row>
    <row r="192" spans="1:8" ht="15.75" customHeight="1" x14ac:dyDescent="0.25">
      <c r="A192" s="210" t="s">
        <v>194</v>
      </c>
      <c r="B192" s="121"/>
      <c r="C192" s="148"/>
      <c r="D192" s="138"/>
      <c r="E192" s="138"/>
      <c r="F192" s="138"/>
      <c r="G192" s="138"/>
      <c r="H192" s="124"/>
    </row>
    <row r="193" spans="1:8" ht="15.75" customHeight="1" x14ac:dyDescent="0.25">
      <c r="A193" s="210" t="s">
        <v>196</v>
      </c>
      <c r="B193" s="121">
        <v>13335.84</v>
      </c>
      <c r="C193" s="148">
        <v>54</v>
      </c>
      <c r="D193" s="138">
        <v>5.8</v>
      </c>
      <c r="E193" s="138" t="s">
        <v>22</v>
      </c>
      <c r="F193" s="138">
        <v>8.3000000000000007</v>
      </c>
      <c r="G193" s="138">
        <v>13.8</v>
      </c>
      <c r="H193" s="124">
        <v>3.9</v>
      </c>
    </row>
    <row r="194" spans="1:8" ht="15.75" customHeight="1" x14ac:dyDescent="0.25">
      <c r="A194" s="210" t="s">
        <v>197</v>
      </c>
      <c r="B194" s="121"/>
      <c r="C194" s="138"/>
      <c r="D194" s="138"/>
      <c r="E194" s="138"/>
      <c r="F194" s="138"/>
      <c r="G194" s="138"/>
      <c r="H194" s="124"/>
    </row>
    <row r="195" spans="1:8" ht="15.75" customHeight="1" x14ac:dyDescent="0.25">
      <c r="A195" s="210" t="s">
        <v>198</v>
      </c>
      <c r="B195" s="151">
        <v>12111</v>
      </c>
      <c r="C195" s="138">
        <v>60.4</v>
      </c>
      <c r="D195" s="138">
        <v>2.8</v>
      </c>
      <c r="E195" s="148">
        <v>0</v>
      </c>
      <c r="F195" s="138">
        <v>6.7</v>
      </c>
      <c r="G195" s="138">
        <v>13.6</v>
      </c>
      <c r="H195" s="124">
        <v>3.4</v>
      </c>
    </row>
    <row r="196" spans="1:8" ht="15.75" customHeight="1" x14ac:dyDescent="0.25">
      <c r="A196" s="210" t="s">
        <v>199</v>
      </c>
      <c r="B196" s="151"/>
      <c r="C196" s="138"/>
      <c r="D196" s="138"/>
      <c r="E196" s="138"/>
      <c r="F196" s="138"/>
      <c r="G196" s="138"/>
      <c r="H196" s="124"/>
    </row>
    <row r="197" spans="1:8" ht="15.75" customHeight="1" x14ac:dyDescent="0.25">
      <c r="A197" s="210" t="s">
        <v>200</v>
      </c>
      <c r="B197" s="151"/>
      <c r="C197" s="138"/>
      <c r="D197" s="138"/>
      <c r="E197" s="138"/>
      <c r="F197" s="138"/>
      <c r="G197" s="138"/>
      <c r="H197" s="124"/>
    </row>
    <row r="198" spans="1:8" ht="15.75" customHeight="1" x14ac:dyDescent="0.25">
      <c r="A198" s="210" t="s">
        <v>201</v>
      </c>
      <c r="B198" s="151"/>
      <c r="C198" s="138"/>
      <c r="D198" s="138"/>
      <c r="E198" s="138"/>
      <c r="F198" s="138"/>
      <c r="G198" s="138"/>
      <c r="H198" s="124"/>
    </row>
    <row r="199" spans="1:8" ht="15.75" customHeight="1" x14ac:dyDescent="0.25">
      <c r="A199" s="210" t="s">
        <v>202</v>
      </c>
      <c r="B199" s="130">
        <v>9490.02</v>
      </c>
      <c r="C199" s="138">
        <v>63.2</v>
      </c>
      <c r="D199" s="138">
        <v>1.7</v>
      </c>
      <c r="E199" s="138">
        <v>0.1</v>
      </c>
      <c r="F199" s="138">
        <v>5.4</v>
      </c>
      <c r="G199" s="138">
        <v>13.8</v>
      </c>
      <c r="H199" s="124">
        <v>3.8</v>
      </c>
    </row>
    <row r="200" spans="1:8" ht="15.75" customHeight="1" x14ac:dyDescent="0.25">
      <c r="A200" s="210" t="s">
        <v>203</v>
      </c>
      <c r="B200" s="151"/>
      <c r="C200" s="138"/>
      <c r="D200" s="138"/>
      <c r="E200" s="138"/>
      <c r="F200" s="138"/>
      <c r="G200" s="138"/>
      <c r="H200" s="124"/>
    </row>
    <row r="201" spans="1:8" ht="15.75" customHeight="1" x14ac:dyDescent="0.25">
      <c r="A201" s="210" t="s">
        <v>204</v>
      </c>
      <c r="B201" s="130">
        <v>11159.91</v>
      </c>
      <c r="C201" s="138">
        <v>62.5</v>
      </c>
      <c r="D201" s="138">
        <v>1.2</v>
      </c>
      <c r="E201" s="138" t="s">
        <v>22</v>
      </c>
      <c r="F201" s="138">
        <v>6.7</v>
      </c>
      <c r="G201" s="138">
        <v>9.6999999999999993</v>
      </c>
      <c r="H201" s="124">
        <v>8.1</v>
      </c>
    </row>
    <row r="202" spans="1:8" ht="15.75" customHeight="1" x14ac:dyDescent="0.25">
      <c r="A202" s="210" t="s">
        <v>205</v>
      </c>
      <c r="B202" s="151"/>
      <c r="C202" s="138"/>
      <c r="D202" s="138"/>
      <c r="E202" s="138"/>
      <c r="F202" s="138"/>
      <c r="G202" s="138"/>
      <c r="H202" s="124"/>
    </row>
    <row r="203" spans="1:8" ht="15.75" customHeight="1" x14ac:dyDescent="0.25">
      <c r="A203" s="210" t="s">
        <v>206</v>
      </c>
      <c r="B203" s="130">
        <v>9894.1</v>
      </c>
      <c r="C203" s="138">
        <v>49.7</v>
      </c>
      <c r="D203" s="138">
        <v>8.6</v>
      </c>
      <c r="E203" s="148">
        <v>0</v>
      </c>
      <c r="F203" s="138">
        <v>15.8</v>
      </c>
      <c r="G203" s="138">
        <v>10.5</v>
      </c>
      <c r="H203" s="124">
        <v>3.2</v>
      </c>
    </row>
    <row r="204" spans="1:8" ht="15.75" customHeight="1" x14ac:dyDescent="0.25">
      <c r="A204" s="210" t="s">
        <v>207</v>
      </c>
      <c r="B204" s="130">
        <v>15483.03</v>
      </c>
      <c r="C204" s="138">
        <v>55.7</v>
      </c>
      <c r="D204" s="138">
        <v>5.8</v>
      </c>
      <c r="E204" s="148">
        <v>0</v>
      </c>
      <c r="F204" s="138">
        <v>17.100000000000001</v>
      </c>
      <c r="G204" s="138">
        <v>8.3000000000000007</v>
      </c>
      <c r="H204" s="124">
        <v>5.5</v>
      </c>
    </row>
    <row r="205" spans="1:8" ht="15.75" customHeight="1" x14ac:dyDescent="0.25">
      <c r="A205" s="210" t="s">
        <v>208</v>
      </c>
      <c r="B205" s="151"/>
      <c r="C205" s="138"/>
      <c r="D205" s="138"/>
      <c r="E205" s="138"/>
      <c r="F205" s="138"/>
      <c r="G205" s="138"/>
      <c r="H205" s="124"/>
    </row>
    <row r="206" spans="1:8" ht="15.75" customHeight="1" x14ac:dyDescent="0.25">
      <c r="A206" s="210" t="s">
        <v>359</v>
      </c>
      <c r="B206" s="151"/>
      <c r="C206" s="138"/>
      <c r="D206" s="138"/>
      <c r="E206" s="138"/>
      <c r="F206" s="138"/>
      <c r="G206" s="138"/>
      <c r="H206" s="124"/>
    </row>
    <row r="207" spans="1:8" ht="15.75" customHeight="1" x14ac:dyDescent="0.25">
      <c r="A207" s="210" t="s">
        <v>360</v>
      </c>
      <c r="B207" s="151"/>
      <c r="C207" s="138"/>
      <c r="D207" s="138"/>
      <c r="E207" s="138"/>
      <c r="F207" s="138"/>
      <c r="G207" s="138"/>
      <c r="H207" s="124"/>
    </row>
    <row r="208" spans="1:8" ht="15.75" customHeight="1" x14ac:dyDescent="0.25">
      <c r="A208" s="210" t="s">
        <v>209</v>
      </c>
      <c r="B208" s="151"/>
      <c r="C208" s="138"/>
      <c r="D208" s="138"/>
      <c r="E208" s="138"/>
      <c r="F208" s="138"/>
      <c r="G208" s="138"/>
      <c r="H208" s="124"/>
    </row>
    <row r="209" spans="1:8" ht="15.75" customHeight="1" x14ac:dyDescent="0.25">
      <c r="A209" s="210" t="s">
        <v>210</v>
      </c>
      <c r="B209" s="151"/>
      <c r="C209" s="138"/>
      <c r="D209" s="138"/>
      <c r="E209" s="138"/>
      <c r="F209" s="138"/>
      <c r="G209" s="138"/>
      <c r="H209" s="124"/>
    </row>
    <row r="210" spans="1:8" ht="15.75" customHeight="1" x14ac:dyDescent="0.25">
      <c r="A210" s="210" t="s">
        <v>211</v>
      </c>
      <c r="B210" s="151"/>
      <c r="C210" s="138"/>
      <c r="D210" s="138"/>
      <c r="E210" s="138"/>
      <c r="F210" s="138"/>
      <c r="G210" s="138"/>
      <c r="H210" s="124"/>
    </row>
    <row r="211" spans="1:8" ht="15.75" customHeight="1" x14ac:dyDescent="0.25">
      <c r="A211" s="53" t="s">
        <v>212</v>
      </c>
      <c r="B211" s="130">
        <v>15064.76</v>
      </c>
      <c r="C211" s="138">
        <v>49.6</v>
      </c>
      <c r="D211" s="138">
        <v>8.6999999999999993</v>
      </c>
      <c r="E211" s="148">
        <v>0</v>
      </c>
      <c r="F211" s="138">
        <v>17.899999999999999</v>
      </c>
      <c r="G211" s="138">
        <v>7.8</v>
      </c>
      <c r="H211" s="124">
        <v>7.3</v>
      </c>
    </row>
    <row r="212" spans="1:8" ht="15.75" customHeight="1" x14ac:dyDescent="0.25">
      <c r="A212" s="53" t="s">
        <v>213</v>
      </c>
      <c r="B212" s="151"/>
      <c r="C212" s="138"/>
      <c r="D212" s="138"/>
      <c r="E212" s="148"/>
      <c r="F212" s="138"/>
      <c r="G212" s="138"/>
      <c r="H212" s="124"/>
    </row>
    <row r="213" spans="1:8" ht="15.75" customHeight="1" x14ac:dyDescent="0.25">
      <c r="A213" s="53" t="s">
        <v>214</v>
      </c>
      <c r="B213" s="151"/>
      <c r="C213" s="138"/>
      <c r="D213" s="138"/>
      <c r="E213" s="148"/>
      <c r="F213" s="138"/>
      <c r="G213" s="138"/>
      <c r="H213" s="124"/>
    </row>
    <row r="214" spans="1:8" ht="15.75" customHeight="1" x14ac:dyDescent="0.25">
      <c r="A214" s="53" t="s">
        <v>215</v>
      </c>
      <c r="B214" s="151"/>
      <c r="C214" s="138"/>
      <c r="D214" s="138"/>
      <c r="E214" s="148"/>
      <c r="F214" s="138"/>
      <c r="G214" s="138"/>
      <c r="H214" s="124"/>
    </row>
    <row r="215" spans="1:8" ht="15.75" customHeight="1" x14ac:dyDescent="0.25">
      <c r="A215" s="53" t="s">
        <v>216</v>
      </c>
      <c r="B215" s="130">
        <v>24971.39</v>
      </c>
      <c r="C215" s="138">
        <v>56.5</v>
      </c>
      <c r="D215" s="138">
        <v>3.3</v>
      </c>
      <c r="E215" s="148">
        <v>0</v>
      </c>
      <c r="F215" s="138">
        <v>17.3</v>
      </c>
      <c r="G215" s="138">
        <v>9.5</v>
      </c>
      <c r="H215" s="124">
        <v>5.3</v>
      </c>
    </row>
    <row r="216" spans="1:8" ht="15.75" customHeight="1" x14ac:dyDescent="0.25">
      <c r="A216" s="53" t="s">
        <v>217</v>
      </c>
      <c r="B216" s="151"/>
      <c r="C216" s="138"/>
      <c r="D216" s="138"/>
      <c r="E216" s="138"/>
      <c r="F216" s="138"/>
      <c r="G216" s="138"/>
      <c r="H216" s="124"/>
    </row>
    <row r="217" spans="1:8" ht="15.75" customHeight="1" x14ac:dyDescent="0.25">
      <c r="A217" s="53" t="s">
        <v>219</v>
      </c>
      <c r="B217" s="151"/>
      <c r="C217" s="138"/>
      <c r="D217" s="138"/>
      <c r="E217" s="138"/>
      <c r="F217" s="138"/>
      <c r="G217" s="138"/>
      <c r="H217" s="124"/>
    </row>
    <row r="218" spans="1:8" ht="15.75" customHeight="1" x14ac:dyDescent="0.25">
      <c r="A218" s="53" t="s">
        <v>220</v>
      </c>
      <c r="B218" s="151"/>
      <c r="C218" s="138"/>
      <c r="D218" s="138"/>
      <c r="E218" s="138"/>
      <c r="F218" s="138"/>
      <c r="G218" s="138"/>
      <c r="H218" s="124"/>
    </row>
    <row r="219" spans="1:8" ht="15.75" customHeight="1" x14ac:dyDescent="0.25">
      <c r="A219" s="53" t="s">
        <v>218</v>
      </c>
      <c r="B219" s="130">
        <v>10254.93</v>
      </c>
      <c r="C219" s="138">
        <v>63.1</v>
      </c>
      <c r="D219" s="138">
        <v>2.7</v>
      </c>
      <c r="E219" s="138">
        <v>0.1</v>
      </c>
      <c r="F219" s="138">
        <v>13.9</v>
      </c>
      <c r="G219" s="148">
        <v>8</v>
      </c>
      <c r="H219" s="124">
        <v>4.0999999999999996</v>
      </c>
    </row>
    <row r="220" spans="1:8" ht="15.75" customHeight="1" x14ac:dyDescent="0.25">
      <c r="A220" s="53" t="s">
        <v>361</v>
      </c>
      <c r="B220" s="151"/>
      <c r="C220" s="138"/>
      <c r="D220" s="138"/>
      <c r="E220" s="138"/>
      <c r="F220" s="138"/>
      <c r="G220" s="138"/>
      <c r="H220" s="124"/>
    </row>
    <row r="221" spans="1:8" ht="15.75" customHeight="1" x14ac:dyDescent="0.25">
      <c r="A221" s="53" t="s">
        <v>362</v>
      </c>
      <c r="B221" s="151"/>
      <c r="C221" s="138"/>
      <c r="D221" s="138"/>
      <c r="E221" s="138"/>
      <c r="F221" s="138"/>
      <c r="G221" s="138"/>
      <c r="H221" s="124"/>
    </row>
    <row r="222" spans="1:8" ht="15.75" customHeight="1" x14ac:dyDescent="0.25">
      <c r="A222" s="53" t="s">
        <v>363</v>
      </c>
      <c r="B222" s="130">
        <v>13146.23</v>
      </c>
      <c r="C222" s="138">
        <v>67.3</v>
      </c>
      <c r="D222" s="138">
        <v>3.6</v>
      </c>
      <c r="E222" s="138">
        <v>0.1</v>
      </c>
      <c r="F222" s="138">
        <v>16.7</v>
      </c>
      <c r="G222" s="138">
        <v>6.9</v>
      </c>
      <c r="H222" s="124">
        <v>1.6</v>
      </c>
    </row>
    <row r="223" spans="1:8" ht="15.75" customHeight="1" x14ac:dyDescent="0.25">
      <c r="A223" s="53" t="s">
        <v>364</v>
      </c>
      <c r="B223" s="151"/>
      <c r="C223" s="138"/>
      <c r="D223" s="138"/>
      <c r="E223" s="138"/>
      <c r="F223" s="138"/>
      <c r="G223" s="138"/>
      <c r="H223" s="124"/>
    </row>
    <row r="224" spans="1:8" ht="15.75" customHeight="1" x14ac:dyDescent="0.25">
      <c r="A224" s="53" t="s">
        <v>365</v>
      </c>
      <c r="B224" s="130">
        <v>12042.28</v>
      </c>
      <c r="C224" s="138">
        <v>66.5</v>
      </c>
      <c r="D224" s="138">
        <v>1.3</v>
      </c>
      <c r="E224" s="148">
        <v>0</v>
      </c>
      <c r="F224" s="138">
        <v>12.3</v>
      </c>
      <c r="G224" s="148">
        <v>11</v>
      </c>
      <c r="H224" s="124">
        <v>3.2</v>
      </c>
    </row>
    <row r="225" spans="1:8" ht="15.75" customHeight="1" x14ac:dyDescent="0.25">
      <c r="A225" s="53" t="s">
        <v>366</v>
      </c>
      <c r="B225" s="130">
        <v>6625.85</v>
      </c>
      <c r="C225" s="138">
        <v>94.7</v>
      </c>
      <c r="D225" s="138" t="s">
        <v>22</v>
      </c>
      <c r="E225" s="138" t="s">
        <v>22</v>
      </c>
      <c r="F225" s="138">
        <v>1.9</v>
      </c>
      <c r="G225" s="138">
        <v>3.2</v>
      </c>
      <c r="H225" s="124" t="s">
        <v>22</v>
      </c>
    </row>
    <row r="226" spans="1:8" ht="15.75" customHeight="1" x14ac:dyDescent="0.25">
      <c r="A226" s="53" t="s">
        <v>367</v>
      </c>
      <c r="B226" s="130">
        <v>9548.08</v>
      </c>
      <c r="C226" s="138">
        <v>60.9</v>
      </c>
      <c r="D226" s="138" t="s">
        <v>22</v>
      </c>
      <c r="E226" s="138" t="s">
        <v>22</v>
      </c>
      <c r="F226" s="138">
        <v>9.6</v>
      </c>
      <c r="G226" s="138">
        <v>17.100000000000001</v>
      </c>
      <c r="H226" s="124">
        <v>12.4</v>
      </c>
    </row>
    <row r="227" spans="1:8" s="32" customFormat="1" ht="15.75" customHeight="1" thickBot="1" x14ac:dyDescent="0.25">
      <c r="A227" s="449" t="s">
        <v>127</v>
      </c>
      <c r="B227" s="449"/>
      <c r="C227" s="449"/>
      <c r="D227" s="449"/>
      <c r="E227" s="449"/>
      <c r="F227" s="449"/>
      <c r="G227" s="449"/>
      <c r="H227" s="449"/>
    </row>
    <row r="228" spans="1:8" s="8" customFormat="1" ht="17.100000000000001" customHeight="1" thickTop="1" x14ac:dyDescent="0.2">
      <c r="A228" s="450"/>
      <c r="B228" s="451" t="s">
        <v>119</v>
      </c>
      <c r="C228" s="391" t="s">
        <v>120</v>
      </c>
      <c r="D228" s="390"/>
      <c r="E228" s="390"/>
      <c r="F228" s="390"/>
      <c r="G228" s="390"/>
      <c r="H228" s="390"/>
    </row>
    <row r="229" spans="1:8" s="8" customFormat="1" ht="147" customHeight="1" thickBot="1" x14ac:dyDescent="0.25">
      <c r="A229" s="409"/>
      <c r="B229" s="452"/>
      <c r="C229" s="46" t="s">
        <v>121</v>
      </c>
      <c r="D229" s="47" t="s">
        <v>122</v>
      </c>
      <c r="E229" s="47" t="s">
        <v>123</v>
      </c>
      <c r="F229" s="48" t="s">
        <v>124</v>
      </c>
      <c r="G229" s="49" t="s">
        <v>125</v>
      </c>
      <c r="H229" s="50" t="s">
        <v>126</v>
      </c>
    </row>
    <row r="230" spans="1:8" ht="15.75" customHeight="1" thickTop="1" x14ac:dyDescent="0.25">
      <c r="A230" s="53" t="s">
        <v>368</v>
      </c>
      <c r="B230" s="35"/>
      <c r="C230" s="34"/>
      <c r="D230" s="35"/>
      <c r="E230" s="34"/>
      <c r="F230" s="35"/>
      <c r="G230" s="34"/>
      <c r="H230" s="54"/>
    </row>
    <row r="231" spans="1:8" ht="15.75" customHeight="1" x14ac:dyDescent="0.25">
      <c r="A231" s="53" t="s">
        <v>369</v>
      </c>
      <c r="B231" s="35"/>
      <c r="C231" s="23"/>
      <c r="D231" s="35"/>
      <c r="E231" s="23"/>
      <c r="F231" s="35"/>
      <c r="G231" s="23"/>
      <c r="H231" s="24"/>
    </row>
    <row r="232" spans="1:8" ht="15.75" customHeight="1" x14ac:dyDescent="0.25">
      <c r="A232" s="53" t="s">
        <v>370</v>
      </c>
      <c r="B232" s="130">
        <v>7378.53</v>
      </c>
      <c r="C232" s="138">
        <v>60.7</v>
      </c>
      <c r="D232" s="151" t="s">
        <v>22</v>
      </c>
      <c r="E232" s="138" t="s">
        <v>22</v>
      </c>
      <c r="F232" s="151">
        <v>22.5</v>
      </c>
      <c r="G232" s="138">
        <v>7.3</v>
      </c>
      <c r="H232" s="152" t="s">
        <v>22</v>
      </c>
    </row>
    <row r="233" spans="1:8" ht="15.75" customHeight="1" x14ac:dyDescent="0.25">
      <c r="A233" s="53" t="s">
        <v>371</v>
      </c>
      <c r="B233" s="130"/>
      <c r="C233" s="138"/>
      <c r="D233" s="151"/>
      <c r="E233" s="138"/>
      <c r="F233" s="151"/>
      <c r="G233" s="138"/>
      <c r="H233" s="152"/>
    </row>
    <row r="234" spans="1:8" ht="15.75" customHeight="1" x14ac:dyDescent="0.25">
      <c r="A234" s="53" t="s">
        <v>372</v>
      </c>
      <c r="B234" s="130">
        <v>15793.29</v>
      </c>
      <c r="C234" s="138">
        <v>47.8</v>
      </c>
      <c r="D234" s="151">
        <v>2.6</v>
      </c>
      <c r="E234" s="138" t="s">
        <v>22</v>
      </c>
      <c r="F234" s="153">
        <v>28</v>
      </c>
      <c r="G234" s="148">
        <v>6</v>
      </c>
      <c r="H234" s="152">
        <v>3.5</v>
      </c>
    </row>
    <row r="235" spans="1:8" ht="15.75" customHeight="1" x14ac:dyDescent="0.25">
      <c r="A235" s="53" t="s">
        <v>373</v>
      </c>
      <c r="B235" s="130">
        <v>10460.59</v>
      </c>
      <c r="C235" s="138">
        <v>61.7</v>
      </c>
      <c r="D235" s="151">
        <v>3.7</v>
      </c>
      <c r="E235" s="138">
        <v>1.1000000000000001</v>
      </c>
      <c r="F235" s="151">
        <v>18.100000000000001</v>
      </c>
      <c r="G235" s="138">
        <v>7.5</v>
      </c>
      <c r="H235" s="152">
        <v>1.7</v>
      </c>
    </row>
    <row r="236" spans="1:8" ht="15.75" customHeight="1" x14ac:dyDescent="0.25">
      <c r="A236" s="212" t="s">
        <v>294</v>
      </c>
      <c r="B236" s="151">
        <v>11926</v>
      </c>
      <c r="C236" s="138">
        <v>62.1</v>
      </c>
      <c r="D236" s="151">
        <v>3.4</v>
      </c>
      <c r="E236" s="138">
        <v>0.3</v>
      </c>
      <c r="F236" s="151">
        <v>20.6</v>
      </c>
      <c r="G236" s="138">
        <v>7.9</v>
      </c>
      <c r="H236" s="152">
        <v>0.9</v>
      </c>
    </row>
    <row r="237" spans="1:8" ht="15.75" customHeight="1" x14ac:dyDescent="0.25">
      <c r="A237" s="210" t="s">
        <v>374</v>
      </c>
      <c r="B237" s="151"/>
      <c r="C237" s="138"/>
      <c r="D237" s="151"/>
      <c r="E237" s="138"/>
      <c r="F237" s="151"/>
      <c r="G237" s="138"/>
      <c r="H237" s="152"/>
    </row>
    <row r="238" spans="1:8" ht="15.75" customHeight="1" x14ac:dyDescent="0.25">
      <c r="A238" s="53" t="s">
        <v>375</v>
      </c>
      <c r="B238" s="130">
        <v>10664.85</v>
      </c>
      <c r="C238" s="148">
        <v>64</v>
      </c>
      <c r="D238" s="151">
        <v>3.4</v>
      </c>
      <c r="E238" s="138">
        <v>0.4</v>
      </c>
      <c r="F238" s="153">
        <v>19</v>
      </c>
      <c r="G238" s="138">
        <v>7.6</v>
      </c>
      <c r="H238" s="152">
        <v>0.9</v>
      </c>
    </row>
    <row r="239" spans="1:8" ht="15.75" customHeight="1" x14ac:dyDescent="0.25">
      <c r="A239" s="53" t="s">
        <v>377</v>
      </c>
      <c r="B239" s="151"/>
      <c r="C239" s="138"/>
      <c r="D239" s="151"/>
      <c r="E239" s="138"/>
      <c r="F239" s="151"/>
      <c r="G239" s="138"/>
      <c r="H239" s="152"/>
    </row>
    <row r="240" spans="1:8" ht="15.75" customHeight="1" x14ac:dyDescent="0.25">
      <c r="A240" s="53" t="s">
        <v>376</v>
      </c>
      <c r="B240" s="130">
        <v>17495.82</v>
      </c>
      <c r="C240" s="138">
        <v>69.7</v>
      </c>
      <c r="D240" s="151">
        <v>0.5</v>
      </c>
      <c r="E240" s="138" t="s">
        <v>22</v>
      </c>
      <c r="F240" s="151">
        <v>22.5</v>
      </c>
      <c r="G240" s="138">
        <v>5.0999999999999996</v>
      </c>
      <c r="H240" s="152">
        <v>0.6</v>
      </c>
    </row>
    <row r="241" spans="1:8" ht="15.75" customHeight="1" x14ac:dyDescent="0.25">
      <c r="A241" s="53" t="s">
        <v>378</v>
      </c>
      <c r="B241" s="151"/>
      <c r="C241" s="138"/>
      <c r="D241" s="151"/>
      <c r="E241" s="138"/>
      <c r="F241" s="151"/>
      <c r="G241" s="138"/>
      <c r="H241" s="152"/>
    </row>
    <row r="242" spans="1:8" ht="15.75" customHeight="1" x14ac:dyDescent="0.25">
      <c r="A242" s="53" t="s">
        <v>379</v>
      </c>
      <c r="B242" s="130">
        <v>10906.4</v>
      </c>
      <c r="C242" s="138">
        <v>63.4</v>
      </c>
      <c r="D242" s="151">
        <v>3.6</v>
      </c>
      <c r="E242" s="138">
        <v>0.1</v>
      </c>
      <c r="F242" s="151">
        <v>20.3</v>
      </c>
      <c r="G242" s="138">
        <v>6.4</v>
      </c>
      <c r="H242" s="154">
        <v>1</v>
      </c>
    </row>
    <row r="243" spans="1:8" ht="15.75" customHeight="1" x14ac:dyDescent="0.25">
      <c r="A243" s="53" t="s">
        <v>380</v>
      </c>
      <c r="B243" s="151"/>
      <c r="C243" s="138"/>
      <c r="D243" s="151"/>
      <c r="E243" s="138"/>
      <c r="F243" s="151"/>
      <c r="G243" s="138"/>
      <c r="H243" s="152"/>
    </row>
    <row r="244" spans="1:8" ht="15.75" customHeight="1" x14ac:dyDescent="0.25">
      <c r="A244" s="53" t="s">
        <v>381</v>
      </c>
      <c r="B244" s="151"/>
      <c r="C244" s="138"/>
      <c r="D244" s="151"/>
      <c r="E244" s="138"/>
      <c r="F244" s="151"/>
      <c r="G244" s="138"/>
      <c r="H244" s="152"/>
    </row>
    <row r="245" spans="1:8" ht="15.75" customHeight="1" x14ac:dyDescent="0.25">
      <c r="A245" s="53" t="s">
        <v>382</v>
      </c>
      <c r="B245" s="151"/>
      <c r="C245" s="138"/>
      <c r="D245" s="151"/>
      <c r="E245" s="138"/>
      <c r="F245" s="151"/>
      <c r="G245" s="138"/>
      <c r="H245" s="152"/>
    </row>
    <row r="246" spans="1:8" ht="15.75" customHeight="1" x14ac:dyDescent="0.25">
      <c r="A246" s="53" t="s">
        <v>383</v>
      </c>
      <c r="B246" s="130">
        <v>42556.65</v>
      </c>
      <c r="C246" s="138">
        <v>41.3</v>
      </c>
      <c r="D246" s="151">
        <v>5.7</v>
      </c>
      <c r="E246" s="138">
        <v>0.1</v>
      </c>
      <c r="F246" s="151">
        <v>32.1</v>
      </c>
      <c r="G246" s="138">
        <v>12.7</v>
      </c>
      <c r="H246" s="152">
        <v>0.6</v>
      </c>
    </row>
    <row r="247" spans="1:8" ht="15.75" customHeight="1" x14ac:dyDescent="0.25">
      <c r="A247" s="53" t="s">
        <v>384</v>
      </c>
      <c r="B247" s="130">
        <v>12623.28</v>
      </c>
      <c r="C247" s="138">
        <v>61.3</v>
      </c>
      <c r="D247" s="151">
        <v>3.4</v>
      </c>
      <c r="E247" s="138">
        <v>0.5</v>
      </c>
      <c r="F247" s="151">
        <v>21.5</v>
      </c>
      <c r="G247" s="138">
        <v>8.6</v>
      </c>
      <c r="H247" s="152">
        <v>1.5</v>
      </c>
    </row>
    <row r="248" spans="1:8" ht="15.75" customHeight="1" x14ac:dyDescent="0.25">
      <c r="A248" s="212" t="s">
        <v>296</v>
      </c>
      <c r="B248" s="130"/>
      <c r="C248" s="138"/>
      <c r="D248" s="151"/>
      <c r="E248" s="138"/>
      <c r="F248" s="151"/>
      <c r="G248" s="138"/>
      <c r="H248" s="152"/>
    </row>
    <row r="249" spans="1:8" ht="15.75" customHeight="1" x14ac:dyDescent="0.25">
      <c r="A249" s="212" t="s">
        <v>297</v>
      </c>
      <c r="B249" s="130">
        <v>8154.18</v>
      </c>
      <c r="C249" s="138">
        <v>53.3</v>
      </c>
      <c r="D249" s="151">
        <v>7.7</v>
      </c>
      <c r="E249" s="138">
        <v>3.7</v>
      </c>
      <c r="F249" s="151">
        <v>12.8</v>
      </c>
      <c r="G249" s="138">
        <v>8.4</v>
      </c>
      <c r="H249" s="152">
        <v>2.9</v>
      </c>
    </row>
    <row r="250" spans="1:8" ht="15.75" customHeight="1" x14ac:dyDescent="0.25">
      <c r="A250" s="53" t="s">
        <v>385</v>
      </c>
      <c r="B250" s="130">
        <v>7792.67</v>
      </c>
      <c r="C250" s="138">
        <v>71.3</v>
      </c>
      <c r="D250" s="151">
        <v>2.1</v>
      </c>
      <c r="E250" s="138">
        <v>0.4</v>
      </c>
      <c r="F250" s="151">
        <v>14.4</v>
      </c>
      <c r="G250" s="138">
        <v>7.1</v>
      </c>
      <c r="H250" s="154">
        <v>1</v>
      </c>
    </row>
    <row r="251" spans="1:8" ht="15.75" customHeight="1" x14ac:dyDescent="0.25">
      <c r="A251" s="53" t="s">
        <v>386</v>
      </c>
      <c r="B251" s="151"/>
      <c r="C251" s="138"/>
      <c r="D251" s="151"/>
      <c r="E251" s="138"/>
      <c r="F251" s="151"/>
      <c r="G251" s="138"/>
      <c r="H251" s="152"/>
    </row>
    <row r="252" spans="1:8" ht="15.75" customHeight="1" x14ac:dyDescent="0.25">
      <c r="A252" s="53" t="s">
        <v>387</v>
      </c>
      <c r="B252" s="151"/>
      <c r="C252" s="138"/>
      <c r="D252" s="151"/>
      <c r="E252" s="138"/>
      <c r="F252" s="151"/>
      <c r="G252" s="138"/>
      <c r="H252" s="152"/>
    </row>
    <row r="253" spans="1:8" ht="15.75" customHeight="1" x14ac:dyDescent="0.25">
      <c r="A253" s="53" t="s">
        <v>388</v>
      </c>
      <c r="B253" s="151"/>
      <c r="C253" s="138"/>
      <c r="D253" s="151"/>
      <c r="E253" s="138"/>
      <c r="F253" s="151"/>
      <c r="G253" s="138"/>
      <c r="H253" s="152"/>
    </row>
    <row r="254" spans="1:8" ht="15.75" customHeight="1" x14ac:dyDescent="0.25">
      <c r="A254" s="53" t="s">
        <v>389</v>
      </c>
      <c r="B254" s="130">
        <v>8272.08</v>
      </c>
      <c r="C254" s="138">
        <v>51.1</v>
      </c>
      <c r="D254" s="151">
        <v>8.8000000000000007</v>
      </c>
      <c r="E254" s="138">
        <v>5.4</v>
      </c>
      <c r="F254" s="151">
        <v>11.2</v>
      </c>
      <c r="G254" s="138">
        <v>7.5</v>
      </c>
      <c r="H254" s="152">
        <v>2.4</v>
      </c>
    </row>
    <row r="255" spans="1:8" ht="15.75" customHeight="1" x14ac:dyDescent="0.25">
      <c r="A255" s="53" t="s">
        <v>390</v>
      </c>
      <c r="B255" s="151"/>
      <c r="C255" s="138"/>
      <c r="D255" s="151"/>
      <c r="E255" s="138"/>
      <c r="F255" s="151"/>
      <c r="G255" s="138"/>
      <c r="H255" s="152"/>
    </row>
    <row r="256" spans="1:8" ht="15.75" customHeight="1" x14ac:dyDescent="0.25">
      <c r="A256" s="53" t="s">
        <v>391</v>
      </c>
      <c r="B256" s="130">
        <v>8136.22</v>
      </c>
      <c r="C256" s="138">
        <v>52.9</v>
      </c>
      <c r="D256" s="151">
        <v>7.7</v>
      </c>
      <c r="E256" s="138">
        <v>3.2</v>
      </c>
      <c r="F256" s="151">
        <v>13.3</v>
      </c>
      <c r="G256" s="138">
        <v>8.9</v>
      </c>
      <c r="H256" s="152">
        <v>3.3</v>
      </c>
    </row>
    <row r="257" spans="1:8" ht="15.75" customHeight="1" x14ac:dyDescent="0.25">
      <c r="A257" s="212" t="s">
        <v>298</v>
      </c>
      <c r="B257" s="130">
        <v>8885.9699999999993</v>
      </c>
      <c r="C257" s="138">
        <v>59.6</v>
      </c>
      <c r="D257" s="151">
        <v>2.8</v>
      </c>
      <c r="E257" s="138">
        <v>0.1</v>
      </c>
      <c r="F257" s="151">
        <v>8.8000000000000007</v>
      </c>
      <c r="G257" s="138">
        <v>12.8</v>
      </c>
      <c r="H257" s="152">
        <v>3.7</v>
      </c>
    </row>
    <row r="258" spans="1:8" ht="15.75" customHeight="1" x14ac:dyDescent="0.25">
      <c r="A258" s="212" t="s">
        <v>392</v>
      </c>
      <c r="B258" s="121">
        <v>7049.43</v>
      </c>
      <c r="C258" s="138">
        <v>49.5</v>
      </c>
      <c r="D258" s="124" t="s">
        <v>22</v>
      </c>
      <c r="E258" s="138" t="s">
        <v>22</v>
      </c>
      <c r="F258" s="124">
        <v>10.8</v>
      </c>
      <c r="G258" s="148">
        <v>26</v>
      </c>
      <c r="H258" s="152">
        <v>6.5</v>
      </c>
    </row>
    <row r="259" spans="1:8" ht="15.75" customHeight="1" x14ac:dyDescent="0.25">
      <c r="A259" s="212" t="s">
        <v>393</v>
      </c>
      <c r="B259" s="121">
        <v>7673.9</v>
      </c>
      <c r="C259" s="138">
        <v>73.900000000000006</v>
      </c>
      <c r="D259" s="124" t="s">
        <v>22</v>
      </c>
      <c r="E259" s="138">
        <v>0.1</v>
      </c>
      <c r="F259" s="124">
        <v>9.5</v>
      </c>
      <c r="G259" s="138">
        <v>11.1</v>
      </c>
      <c r="H259" s="152">
        <v>4.3</v>
      </c>
    </row>
    <row r="260" spans="1:8" ht="15.75" customHeight="1" x14ac:dyDescent="0.25">
      <c r="A260" s="212" t="s">
        <v>394</v>
      </c>
      <c r="B260" s="121"/>
      <c r="C260" s="138"/>
      <c r="D260" s="124"/>
      <c r="E260" s="138"/>
      <c r="F260" s="124"/>
      <c r="G260" s="138"/>
      <c r="H260" s="152"/>
    </row>
    <row r="261" spans="1:8" ht="15.75" customHeight="1" x14ac:dyDescent="0.25">
      <c r="A261" s="212" t="s">
        <v>395</v>
      </c>
      <c r="B261" s="121">
        <v>12586.74</v>
      </c>
      <c r="C261" s="138">
        <v>56.1</v>
      </c>
      <c r="D261" s="124" t="s">
        <v>22</v>
      </c>
      <c r="E261" s="138" t="s">
        <v>22</v>
      </c>
      <c r="F261" s="124">
        <v>24.8</v>
      </c>
      <c r="G261" s="138">
        <v>14.2</v>
      </c>
      <c r="H261" s="152">
        <v>3.9</v>
      </c>
    </row>
    <row r="262" spans="1:8" ht="15.75" customHeight="1" x14ac:dyDescent="0.25">
      <c r="A262" s="212" t="s">
        <v>396</v>
      </c>
      <c r="B262" s="121">
        <v>8905.5499999999993</v>
      </c>
      <c r="C262" s="138">
        <v>59.7</v>
      </c>
      <c r="D262" s="137">
        <v>3</v>
      </c>
      <c r="E262" s="138">
        <v>0.1</v>
      </c>
      <c r="F262" s="124">
        <v>8.6</v>
      </c>
      <c r="G262" s="138">
        <v>12.6</v>
      </c>
      <c r="H262" s="152">
        <v>3.7</v>
      </c>
    </row>
    <row r="263" spans="1:8" ht="15.75" customHeight="1" x14ac:dyDescent="0.25">
      <c r="A263" s="53" t="s">
        <v>299</v>
      </c>
      <c r="B263" s="121">
        <v>12036.22</v>
      </c>
      <c r="C263" s="138">
        <v>66.3</v>
      </c>
      <c r="D263" s="124">
        <v>1.7</v>
      </c>
      <c r="E263" s="148">
        <v>0</v>
      </c>
      <c r="F263" s="137">
        <v>21</v>
      </c>
      <c r="G263" s="138">
        <v>6.4</v>
      </c>
      <c r="H263" s="152">
        <v>1.2</v>
      </c>
    </row>
    <row r="264" spans="1:8" ht="15.75" customHeight="1" x14ac:dyDescent="0.25">
      <c r="A264" s="53" t="s">
        <v>397</v>
      </c>
      <c r="B264" s="121">
        <v>9009.7800000000007</v>
      </c>
      <c r="C264" s="138">
        <v>65.400000000000006</v>
      </c>
      <c r="D264" s="124">
        <v>0.7</v>
      </c>
      <c r="E264" s="148">
        <v>0</v>
      </c>
      <c r="F264" s="124">
        <v>23.4</v>
      </c>
      <c r="G264" s="138">
        <v>6.3</v>
      </c>
      <c r="H264" s="152">
        <v>0.3</v>
      </c>
    </row>
    <row r="266" spans="1:8" s="32" customFormat="1" ht="15.75" customHeight="1" thickBot="1" x14ac:dyDescent="0.25">
      <c r="A266" s="449" t="s">
        <v>127</v>
      </c>
      <c r="B266" s="449"/>
      <c r="C266" s="449"/>
      <c r="D266" s="449"/>
      <c r="E266" s="449"/>
      <c r="F266" s="449"/>
      <c r="G266" s="449"/>
      <c r="H266" s="449"/>
    </row>
    <row r="267" spans="1:8" s="8" customFormat="1" ht="17.100000000000001" customHeight="1" thickTop="1" x14ac:dyDescent="0.2">
      <c r="A267" s="450"/>
      <c r="B267" s="451" t="s">
        <v>119</v>
      </c>
      <c r="C267" s="391" t="s">
        <v>120</v>
      </c>
      <c r="D267" s="390"/>
      <c r="E267" s="390"/>
      <c r="F267" s="390"/>
      <c r="G267" s="390"/>
      <c r="H267" s="390"/>
    </row>
    <row r="268" spans="1:8" s="8" customFormat="1" ht="147" customHeight="1" thickBot="1" x14ac:dyDescent="0.25">
      <c r="A268" s="409"/>
      <c r="B268" s="452"/>
      <c r="C268" s="46" t="s">
        <v>121</v>
      </c>
      <c r="D268" s="47" t="s">
        <v>122</v>
      </c>
      <c r="E268" s="47" t="s">
        <v>123</v>
      </c>
      <c r="F268" s="48" t="s">
        <v>124</v>
      </c>
      <c r="G268" s="49" t="s">
        <v>125</v>
      </c>
      <c r="H268" s="50" t="s">
        <v>126</v>
      </c>
    </row>
    <row r="269" spans="1:8" ht="15.75" customHeight="1" thickTop="1" x14ac:dyDescent="0.25">
      <c r="A269" s="53" t="s">
        <v>398</v>
      </c>
      <c r="B269" s="35"/>
      <c r="C269" s="34"/>
      <c r="D269" s="35"/>
      <c r="E269" s="34"/>
      <c r="F269" s="35"/>
      <c r="G269" s="34"/>
      <c r="H269" s="54"/>
    </row>
    <row r="270" spans="1:8" ht="15.75" customHeight="1" x14ac:dyDescent="0.25">
      <c r="A270" s="53" t="s">
        <v>399</v>
      </c>
      <c r="B270" s="35"/>
      <c r="C270" s="23"/>
      <c r="D270" s="35"/>
      <c r="E270" s="23"/>
      <c r="F270" s="35"/>
      <c r="G270" s="23"/>
      <c r="H270" s="24"/>
    </row>
    <row r="271" spans="1:8" ht="15.75" customHeight="1" x14ac:dyDescent="0.25">
      <c r="A271" s="53" t="s">
        <v>400</v>
      </c>
      <c r="B271" s="130">
        <v>8457.0300000000007</v>
      </c>
      <c r="C271" s="138">
        <v>70.3</v>
      </c>
      <c r="D271" s="151">
        <v>1.4</v>
      </c>
      <c r="E271" s="148">
        <v>0</v>
      </c>
      <c r="F271" s="151">
        <v>17.8</v>
      </c>
      <c r="G271" s="148">
        <v>6</v>
      </c>
      <c r="H271" s="152">
        <v>0.9</v>
      </c>
    </row>
    <row r="272" spans="1:8" ht="15.75" customHeight="1" x14ac:dyDescent="0.25">
      <c r="A272" s="53" t="s">
        <v>401</v>
      </c>
      <c r="B272" s="130">
        <v>12598.89</v>
      </c>
      <c r="C272" s="138">
        <v>66.400000000000006</v>
      </c>
      <c r="D272" s="151">
        <v>1.7</v>
      </c>
      <c r="E272" s="148">
        <v>0</v>
      </c>
      <c r="F272" s="151">
        <v>20.7</v>
      </c>
      <c r="G272" s="138">
        <v>6.4</v>
      </c>
      <c r="H272" s="152">
        <v>1.3</v>
      </c>
    </row>
    <row r="273" spans="1:8" ht="15.75" customHeight="1" x14ac:dyDescent="0.25">
      <c r="A273" s="53" t="s">
        <v>402</v>
      </c>
      <c r="B273" s="130">
        <v>11277.21</v>
      </c>
      <c r="C273" s="138">
        <v>60.9</v>
      </c>
      <c r="D273" s="151">
        <v>4.7</v>
      </c>
      <c r="E273" s="148" t="s">
        <v>22</v>
      </c>
      <c r="F273" s="151">
        <v>12.6</v>
      </c>
      <c r="G273" s="138">
        <v>8.1</v>
      </c>
      <c r="H273" s="152">
        <v>4.7</v>
      </c>
    </row>
    <row r="274" spans="1:8" ht="15.75" customHeight="1" x14ac:dyDescent="0.25">
      <c r="A274" s="53" t="s">
        <v>403</v>
      </c>
      <c r="B274" s="130"/>
      <c r="C274" s="138"/>
      <c r="D274" s="151"/>
      <c r="E274" s="138"/>
      <c r="F274" s="151"/>
      <c r="G274" s="138"/>
      <c r="H274" s="152"/>
    </row>
    <row r="275" spans="1:8" ht="15.75" customHeight="1" x14ac:dyDescent="0.25">
      <c r="A275" s="53" t="s">
        <v>404</v>
      </c>
      <c r="B275" s="130"/>
      <c r="C275" s="138"/>
      <c r="D275" s="151"/>
      <c r="E275" s="138"/>
      <c r="F275" s="151"/>
      <c r="G275" s="138"/>
      <c r="H275" s="152"/>
    </row>
    <row r="276" spans="1:8" ht="15.75" customHeight="1" x14ac:dyDescent="0.25">
      <c r="A276" s="53" t="s">
        <v>405</v>
      </c>
      <c r="B276" s="130"/>
      <c r="C276" s="138"/>
      <c r="D276" s="151"/>
      <c r="E276" s="138"/>
      <c r="F276" s="151"/>
      <c r="G276" s="138"/>
      <c r="H276" s="152"/>
    </row>
    <row r="277" spans="1:8" ht="15.75" customHeight="1" x14ac:dyDescent="0.25">
      <c r="A277" s="53" t="s">
        <v>406</v>
      </c>
      <c r="B277" s="130">
        <v>11009.34</v>
      </c>
      <c r="C277" s="138">
        <v>52.6</v>
      </c>
      <c r="D277" s="151">
        <v>1.5</v>
      </c>
      <c r="E277" s="138" t="s">
        <v>22</v>
      </c>
      <c r="F277" s="151">
        <v>24.4</v>
      </c>
      <c r="G277" s="138">
        <v>5.3</v>
      </c>
      <c r="H277" s="152">
        <v>4.4000000000000004</v>
      </c>
    </row>
    <row r="278" spans="1:8" ht="15.75" customHeight="1" x14ac:dyDescent="0.25">
      <c r="A278" s="53" t="s">
        <v>407</v>
      </c>
      <c r="B278" s="130">
        <v>7607.49</v>
      </c>
      <c r="C278" s="138">
        <v>83.6</v>
      </c>
      <c r="D278" s="151">
        <v>1.4</v>
      </c>
      <c r="E278" s="138" t="s">
        <v>22</v>
      </c>
      <c r="F278" s="151">
        <v>6.9</v>
      </c>
      <c r="G278" s="138">
        <v>7.2</v>
      </c>
      <c r="H278" s="152">
        <v>0.3</v>
      </c>
    </row>
    <row r="279" spans="1:8" ht="15.75" customHeight="1" x14ac:dyDescent="0.25">
      <c r="A279" s="53" t="s">
        <v>408</v>
      </c>
      <c r="B279" s="151"/>
      <c r="C279" s="138"/>
      <c r="D279" s="151"/>
      <c r="E279" s="138"/>
      <c r="F279" s="151"/>
      <c r="G279" s="138"/>
      <c r="H279" s="152"/>
    </row>
    <row r="280" spans="1:8" ht="15.75" customHeight="1" x14ac:dyDescent="0.25">
      <c r="A280" s="53" t="s">
        <v>409</v>
      </c>
      <c r="B280" s="151"/>
      <c r="C280" s="138"/>
      <c r="D280" s="151"/>
      <c r="E280" s="138"/>
      <c r="F280" s="151"/>
      <c r="G280" s="138"/>
      <c r="H280" s="152"/>
    </row>
    <row r="281" spans="1:8" ht="15.75" customHeight="1" x14ac:dyDescent="0.25">
      <c r="A281" s="53" t="s">
        <v>410</v>
      </c>
      <c r="B281" s="151">
        <v>21795</v>
      </c>
      <c r="C281" s="138">
        <v>63.6</v>
      </c>
      <c r="D281" s="151">
        <v>2.9</v>
      </c>
      <c r="E281" s="148">
        <v>0</v>
      </c>
      <c r="F281" s="151">
        <v>23.4</v>
      </c>
      <c r="G281" s="138">
        <v>7.3</v>
      </c>
      <c r="H281" s="152">
        <v>0.9</v>
      </c>
    </row>
    <row r="282" spans="1:8" ht="15.75" customHeight="1" x14ac:dyDescent="0.25">
      <c r="A282" s="53" t="s">
        <v>411</v>
      </c>
      <c r="B282" s="151"/>
      <c r="C282" s="138"/>
      <c r="D282" s="151"/>
      <c r="E282" s="138"/>
      <c r="F282" s="151"/>
      <c r="G282" s="138"/>
      <c r="H282" s="152"/>
    </row>
    <row r="283" spans="1:8" ht="15.75" customHeight="1" x14ac:dyDescent="0.25">
      <c r="A283" s="53" t="s">
        <v>413</v>
      </c>
      <c r="B283" s="151"/>
      <c r="C283" s="138"/>
      <c r="D283" s="151"/>
      <c r="E283" s="138"/>
      <c r="F283" s="151"/>
      <c r="G283" s="138"/>
      <c r="H283" s="152"/>
    </row>
    <row r="284" spans="1:8" ht="15.75" customHeight="1" x14ac:dyDescent="0.25">
      <c r="A284" s="53" t="s">
        <v>412</v>
      </c>
      <c r="B284" s="130">
        <v>13666.14</v>
      </c>
      <c r="C284" s="138">
        <v>29.8</v>
      </c>
      <c r="D284" s="151">
        <v>59.9</v>
      </c>
      <c r="E284" s="138" t="s">
        <v>22</v>
      </c>
      <c r="F284" s="151">
        <v>4.0999999999999996</v>
      </c>
      <c r="G284" s="138">
        <v>3.7</v>
      </c>
      <c r="H284" s="152">
        <v>2.4</v>
      </c>
    </row>
    <row r="285" spans="1:8" ht="15.75" customHeight="1" x14ac:dyDescent="0.25">
      <c r="A285" s="53" t="s">
        <v>414</v>
      </c>
      <c r="B285" s="130"/>
      <c r="C285" s="138"/>
      <c r="D285" s="151"/>
      <c r="E285" s="138"/>
      <c r="F285" s="151"/>
      <c r="G285" s="138"/>
      <c r="H285" s="152"/>
    </row>
    <row r="286" spans="1:8" ht="15.75" customHeight="1" x14ac:dyDescent="0.25">
      <c r="A286" s="53" t="s">
        <v>415</v>
      </c>
      <c r="B286" s="130">
        <v>7076.38</v>
      </c>
      <c r="C286" s="138">
        <v>58.2</v>
      </c>
      <c r="D286" s="151">
        <v>0.1</v>
      </c>
      <c r="E286" s="148">
        <v>0</v>
      </c>
      <c r="F286" s="151">
        <v>25.1</v>
      </c>
      <c r="G286" s="138">
        <v>7.5</v>
      </c>
      <c r="H286" s="152">
        <v>1.4</v>
      </c>
    </row>
    <row r="287" spans="1:8" ht="15.75" customHeight="1" x14ac:dyDescent="0.25">
      <c r="A287" s="212" t="s">
        <v>300</v>
      </c>
      <c r="B287" s="151"/>
      <c r="C287" s="138"/>
      <c r="D287" s="151"/>
      <c r="E287" s="148"/>
      <c r="F287" s="151"/>
      <c r="G287" s="138"/>
      <c r="H287" s="152"/>
    </row>
    <row r="288" spans="1:8" ht="15.75" customHeight="1" x14ac:dyDescent="0.25">
      <c r="A288" s="212" t="s">
        <v>301</v>
      </c>
      <c r="B288" s="130">
        <v>8389.11</v>
      </c>
      <c r="C288" s="138">
        <v>75.900000000000006</v>
      </c>
      <c r="D288" s="151">
        <v>7.6</v>
      </c>
      <c r="E288" s="148">
        <v>0</v>
      </c>
      <c r="F288" s="151">
        <v>7.8</v>
      </c>
      <c r="G288" s="138">
        <v>6.7</v>
      </c>
      <c r="H288" s="152">
        <v>0.1</v>
      </c>
    </row>
    <row r="289" spans="1:8" ht="15.75" customHeight="1" x14ac:dyDescent="0.25">
      <c r="A289" s="212" t="s">
        <v>586</v>
      </c>
      <c r="B289" s="151"/>
      <c r="C289" s="138"/>
      <c r="D289" s="151"/>
      <c r="E289" s="138"/>
      <c r="F289" s="151"/>
      <c r="G289" s="138"/>
      <c r="H289" s="152"/>
    </row>
    <row r="290" spans="1:8" ht="15.75" customHeight="1" x14ac:dyDescent="0.25">
      <c r="A290" s="212" t="s">
        <v>587</v>
      </c>
      <c r="B290" s="130">
        <v>7246.16</v>
      </c>
      <c r="C290" s="138">
        <v>74.2</v>
      </c>
      <c r="D290" s="151">
        <v>0.1</v>
      </c>
      <c r="E290" s="138">
        <v>0.2</v>
      </c>
      <c r="F290" s="151">
        <v>22.3</v>
      </c>
      <c r="G290" s="138" t="s">
        <v>22</v>
      </c>
      <c r="H290" s="152">
        <v>2.9</v>
      </c>
    </row>
    <row r="291" spans="1:8" ht="15.75" customHeight="1" x14ac:dyDescent="0.25">
      <c r="A291" s="212" t="s">
        <v>580</v>
      </c>
      <c r="B291" s="151"/>
      <c r="C291" s="138"/>
      <c r="D291" s="151"/>
      <c r="E291" s="138"/>
      <c r="F291" s="151"/>
      <c r="G291" s="138"/>
      <c r="H291" s="152"/>
    </row>
    <row r="292" spans="1:8" ht="15.75" customHeight="1" x14ac:dyDescent="0.25">
      <c r="A292" s="212" t="s">
        <v>416</v>
      </c>
      <c r="B292" s="130">
        <v>10768.81</v>
      </c>
      <c r="C292" s="138">
        <v>92.8</v>
      </c>
      <c r="D292" s="151" t="s">
        <v>22</v>
      </c>
      <c r="E292" s="138" t="s">
        <v>22</v>
      </c>
      <c r="F292" s="151" t="s">
        <v>22</v>
      </c>
      <c r="G292" s="138">
        <v>7.2</v>
      </c>
      <c r="H292" s="152" t="s">
        <v>22</v>
      </c>
    </row>
    <row r="293" spans="1:8" ht="15.75" customHeight="1" x14ac:dyDescent="0.25">
      <c r="A293" s="212" t="s">
        <v>581</v>
      </c>
      <c r="B293" s="151"/>
      <c r="C293" s="138"/>
      <c r="D293" s="151"/>
      <c r="E293" s="138"/>
      <c r="F293" s="151"/>
      <c r="G293" s="138"/>
      <c r="H293" s="152"/>
    </row>
    <row r="294" spans="1:8" ht="15.75" customHeight="1" x14ac:dyDescent="0.25">
      <c r="A294" s="212" t="s">
        <v>416</v>
      </c>
      <c r="B294" s="130">
        <v>5148.49</v>
      </c>
      <c r="C294" s="138">
        <v>95.9</v>
      </c>
      <c r="D294" s="151" t="s">
        <v>22</v>
      </c>
      <c r="E294" s="138" t="s">
        <v>22</v>
      </c>
      <c r="F294" s="151" t="s">
        <v>22</v>
      </c>
      <c r="G294" s="138">
        <v>4.0999999999999996</v>
      </c>
      <c r="H294" s="152" t="s">
        <v>22</v>
      </c>
    </row>
    <row r="295" spans="1:8" ht="15.75" customHeight="1" x14ac:dyDescent="0.25">
      <c r="A295" s="212" t="s">
        <v>417</v>
      </c>
      <c r="B295" s="151"/>
      <c r="C295" s="138"/>
      <c r="D295" s="151"/>
      <c r="E295" s="138"/>
      <c r="F295" s="151"/>
      <c r="G295" s="138"/>
      <c r="H295" s="152"/>
    </row>
    <row r="296" spans="1:8" ht="15.75" customHeight="1" x14ac:dyDescent="0.25">
      <c r="A296" s="212" t="s">
        <v>419</v>
      </c>
      <c r="B296" s="151"/>
      <c r="C296" s="138"/>
      <c r="D296" s="151"/>
      <c r="E296" s="138"/>
      <c r="F296" s="151"/>
      <c r="G296" s="138"/>
      <c r="H296" s="152"/>
    </row>
    <row r="297" spans="1:8" ht="15.75" customHeight="1" x14ac:dyDescent="0.25">
      <c r="A297" s="212" t="s">
        <v>418</v>
      </c>
      <c r="B297" s="121">
        <v>10174.89</v>
      </c>
      <c r="C297" s="138">
        <v>61.7</v>
      </c>
      <c r="D297" s="124">
        <v>11.1</v>
      </c>
      <c r="E297" s="138" t="s">
        <v>22</v>
      </c>
      <c r="F297" s="124">
        <v>11.6</v>
      </c>
      <c r="G297" s="148">
        <v>10</v>
      </c>
      <c r="H297" s="152" t="s">
        <v>22</v>
      </c>
    </row>
    <row r="298" spans="1:8" ht="15.75" customHeight="1" x14ac:dyDescent="0.25">
      <c r="A298" s="212" t="s">
        <v>420</v>
      </c>
      <c r="B298" s="121"/>
      <c r="C298" s="138"/>
      <c r="D298" s="124"/>
      <c r="E298" s="138"/>
      <c r="F298" s="124"/>
      <c r="G298" s="138"/>
      <c r="H298" s="152"/>
    </row>
    <row r="299" spans="1:8" ht="15.75" customHeight="1" x14ac:dyDescent="0.25">
      <c r="A299" s="212" t="s">
        <v>421</v>
      </c>
      <c r="B299" s="121">
        <v>13591.07</v>
      </c>
      <c r="C299" s="138">
        <v>30.6</v>
      </c>
      <c r="D299" s="124">
        <v>54.6</v>
      </c>
      <c r="E299" s="138" t="s">
        <v>22</v>
      </c>
      <c r="F299" s="124">
        <v>3.9</v>
      </c>
      <c r="G299" s="138">
        <v>6.7</v>
      </c>
      <c r="H299" s="152" t="s">
        <v>22</v>
      </c>
    </row>
    <row r="300" spans="1:8" ht="15.75" customHeight="1" x14ac:dyDescent="0.25">
      <c r="A300" s="53" t="s">
        <v>422</v>
      </c>
      <c r="B300" s="121">
        <v>6749.67</v>
      </c>
      <c r="C300" s="138">
        <v>80.900000000000006</v>
      </c>
      <c r="D300" s="124" t="s">
        <v>22</v>
      </c>
      <c r="E300" s="138" t="s">
        <v>22</v>
      </c>
      <c r="F300" s="124">
        <v>11.8</v>
      </c>
      <c r="G300" s="138">
        <v>5.9</v>
      </c>
      <c r="H300" s="152" t="s">
        <v>22</v>
      </c>
    </row>
    <row r="301" spans="1:8" ht="15.75" customHeight="1" x14ac:dyDescent="0.25">
      <c r="A301" s="53" t="s">
        <v>582</v>
      </c>
      <c r="B301" s="121"/>
      <c r="C301" s="138"/>
      <c r="D301" s="124"/>
      <c r="E301" s="138"/>
      <c r="F301" s="124"/>
      <c r="G301" s="138"/>
      <c r="H301" s="152"/>
    </row>
    <row r="302" spans="1:8" ht="15.75" customHeight="1" x14ac:dyDescent="0.25">
      <c r="A302" s="53" t="s">
        <v>583</v>
      </c>
      <c r="B302" s="121">
        <v>7345.4</v>
      </c>
      <c r="C302" s="138">
        <v>49.2</v>
      </c>
      <c r="D302" s="124">
        <v>3.9</v>
      </c>
      <c r="E302" s="138" t="s">
        <v>22</v>
      </c>
      <c r="F302" s="124">
        <v>34.200000000000003</v>
      </c>
      <c r="G302" s="138">
        <v>8.1999999999999993</v>
      </c>
      <c r="H302" s="152" t="s">
        <v>22</v>
      </c>
    </row>
    <row r="303" spans="1:8" ht="15.75" customHeight="1" x14ac:dyDescent="0.25">
      <c r="A303" s="210" t="s">
        <v>302</v>
      </c>
      <c r="B303" s="121">
        <v>7146.41</v>
      </c>
      <c r="C303" s="138">
        <v>64.8</v>
      </c>
      <c r="D303" s="124">
        <v>2.2000000000000002</v>
      </c>
      <c r="E303" s="138">
        <v>0.2</v>
      </c>
      <c r="F303" s="124">
        <v>21.3</v>
      </c>
      <c r="G303" s="138">
        <v>6.4</v>
      </c>
      <c r="H303" s="154">
        <v>1</v>
      </c>
    </row>
    <row r="304" spans="1:8" x14ac:dyDescent="0.25">
      <c r="A304" s="219"/>
      <c r="B304" s="42"/>
      <c r="C304" s="35"/>
      <c r="D304" s="8"/>
      <c r="E304" s="35"/>
      <c r="F304" s="8"/>
      <c r="G304" s="35"/>
      <c r="H304" s="35"/>
    </row>
    <row r="305" spans="1:8" s="32" customFormat="1" ht="15.75" customHeight="1" thickBot="1" x14ac:dyDescent="0.25">
      <c r="A305" s="449" t="s">
        <v>127</v>
      </c>
      <c r="B305" s="449"/>
      <c r="C305" s="449"/>
      <c r="D305" s="449"/>
      <c r="E305" s="449"/>
      <c r="F305" s="449"/>
      <c r="G305" s="449"/>
      <c r="H305" s="449"/>
    </row>
    <row r="306" spans="1:8" s="8" customFormat="1" ht="17.100000000000001" customHeight="1" thickTop="1" x14ac:dyDescent="0.2">
      <c r="A306" s="450"/>
      <c r="B306" s="451" t="s">
        <v>119</v>
      </c>
      <c r="C306" s="391" t="s">
        <v>120</v>
      </c>
      <c r="D306" s="390"/>
      <c r="E306" s="390"/>
      <c r="F306" s="390"/>
      <c r="G306" s="390"/>
      <c r="H306" s="390"/>
    </row>
    <row r="307" spans="1:8" s="8" customFormat="1" ht="147" customHeight="1" thickBot="1" x14ac:dyDescent="0.25">
      <c r="A307" s="409"/>
      <c r="B307" s="452"/>
      <c r="C307" s="46" t="s">
        <v>121</v>
      </c>
      <c r="D307" s="47" t="s">
        <v>122</v>
      </c>
      <c r="E307" s="47" t="s">
        <v>123</v>
      </c>
      <c r="F307" s="48" t="s">
        <v>124</v>
      </c>
      <c r="G307" s="49" t="s">
        <v>125</v>
      </c>
      <c r="H307" s="50" t="s">
        <v>126</v>
      </c>
    </row>
    <row r="308" spans="1:8" ht="15.75" customHeight="1" thickTop="1" x14ac:dyDescent="0.25">
      <c r="A308" s="210" t="s">
        <v>303</v>
      </c>
      <c r="C308" s="10"/>
      <c r="E308" s="10"/>
      <c r="G308" s="10"/>
    </row>
    <row r="309" spans="1:8" ht="15.75" customHeight="1" x14ac:dyDescent="0.25">
      <c r="A309" s="53" t="s">
        <v>304</v>
      </c>
      <c r="B309" s="121">
        <v>7180.67</v>
      </c>
      <c r="C309" s="138">
        <v>64.8</v>
      </c>
      <c r="D309" s="138">
        <v>2.8</v>
      </c>
      <c r="E309" s="138">
        <v>0.4</v>
      </c>
      <c r="F309" s="138">
        <v>18.100000000000001</v>
      </c>
      <c r="G309" s="138">
        <v>6.7</v>
      </c>
      <c r="H309" s="124">
        <v>1.9</v>
      </c>
    </row>
    <row r="310" spans="1:8" ht="15.75" customHeight="1" x14ac:dyDescent="0.25">
      <c r="A310" s="53" t="s">
        <v>423</v>
      </c>
      <c r="B310" s="121"/>
      <c r="C310" s="138"/>
      <c r="D310" s="138"/>
      <c r="E310" s="138"/>
      <c r="F310" s="138"/>
      <c r="G310" s="138"/>
      <c r="H310" s="124"/>
    </row>
    <row r="311" spans="1:8" ht="15.75" customHeight="1" x14ac:dyDescent="0.25">
      <c r="A311" s="53" t="s">
        <v>424</v>
      </c>
      <c r="B311" s="121"/>
      <c r="C311" s="138"/>
      <c r="D311" s="138"/>
      <c r="E311" s="138"/>
      <c r="F311" s="138"/>
      <c r="G311" s="138"/>
      <c r="H311" s="124"/>
    </row>
    <row r="312" spans="1:8" ht="15.75" customHeight="1" x14ac:dyDescent="0.25">
      <c r="A312" s="53" t="s">
        <v>425</v>
      </c>
      <c r="B312" s="121">
        <v>7035.94</v>
      </c>
      <c r="C312" s="138">
        <v>67.3</v>
      </c>
      <c r="D312" s="148">
        <v>2</v>
      </c>
      <c r="E312" s="148">
        <v>0</v>
      </c>
      <c r="F312" s="148">
        <v>17</v>
      </c>
      <c r="G312" s="138">
        <v>6.1</v>
      </c>
      <c r="H312" s="124">
        <v>1.9</v>
      </c>
    </row>
    <row r="313" spans="1:8" ht="15.75" customHeight="1" x14ac:dyDescent="0.25">
      <c r="A313" s="53" t="s">
        <v>427</v>
      </c>
      <c r="B313" s="121"/>
      <c r="C313" s="138"/>
      <c r="D313" s="138"/>
      <c r="E313" s="138"/>
      <c r="F313" s="138"/>
      <c r="G313" s="138"/>
      <c r="H313" s="124"/>
    </row>
    <row r="314" spans="1:8" ht="15.75" customHeight="1" x14ac:dyDescent="0.25">
      <c r="A314" s="53" t="s">
        <v>426</v>
      </c>
      <c r="B314" s="121">
        <v>7714.11</v>
      </c>
      <c r="C314" s="138">
        <v>68.5</v>
      </c>
      <c r="D314" s="138">
        <v>1.1000000000000001</v>
      </c>
      <c r="E314" s="138">
        <v>0.8</v>
      </c>
      <c r="F314" s="148">
        <v>20</v>
      </c>
      <c r="G314" s="138">
        <v>5.7</v>
      </c>
      <c r="H314" s="124">
        <v>0.9</v>
      </c>
    </row>
    <row r="315" spans="1:8" ht="15.75" customHeight="1" x14ac:dyDescent="0.25">
      <c r="A315" s="53" t="s">
        <v>428</v>
      </c>
      <c r="B315" s="121"/>
      <c r="C315" s="138"/>
      <c r="D315" s="138"/>
      <c r="E315" s="138"/>
      <c r="F315" s="138"/>
      <c r="G315" s="138"/>
      <c r="H315" s="124"/>
    </row>
    <row r="316" spans="1:8" ht="15.75" customHeight="1" x14ac:dyDescent="0.25">
      <c r="A316" s="53" t="s">
        <v>429</v>
      </c>
      <c r="B316" s="121"/>
      <c r="C316" s="138"/>
      <c r="D316" s="138"/>
      <c r="E316" s="138"/>
      <c r="F316" s="138"/>
      <c r="G316" s="138"/>
      <c r="H316" s="124"/>
    </row>
    <row r="317" spans="1:8" ht="15.75" customHeight="1" x14ac:dyDescent="0.25">
      <c r="A317" s="53" t="s">
        <v>430</v>
      </c>
      <c r="B317" s="121">
        <v>7447.47</v>
      </c>
      <c r="C317" s="138">
        <v>56.8</v>
      </c>
      <c r="D317" s="138">
        <v>5.8</v>
      </c>
      <c r="E317" s="138">
        <v>1.3</v>
      </c>
      <c r="F317" s="138">
        <v>20.100000000000001</v>
      </c>
      <c r="G317" s="138">
        <v>7.9</v>
      </c>
      <c r="H317" s="124">
        <v>1.7</v>
      </c>
    </row>
    <row r="318" spans="1:8" ht="15.75" customHeight="1" x14ac:dyDescent="0.25">
      <c r="A318" s="53" t="s">
        <v>431</v>
      </c>
      <c r="B318" s="121"/>
      <c r="C318" s="138"/>
      <c r="D318" s="138"/>
      <c r="E318" s="138"/>
      <c r="F318" s="138"/>
      <c r="G318" s="138"/>
      <c r="H318" s="124"/>
    </row>
    <row r="319" spans="1:8" ht="15.75" customHeight="1" x14ac:dyDescent="0.25">
      <c r="A319" s="53" t="s">
        <v>432</v>
      </c>
      <c r="B319" s="121">
        <v>6938.15</v>
      </c>
      <c r="C319" s="138">
        <v>61.3</v>
      </c>
      <c r="D319" s="138">
        <v>2.2000000000000002</v>
      </c>
      <c r="E319" s="148">
        <v>0</v>
      </c>
      <c r="F319" s="138">
        <v>19.5</v>
      </c>
      <c r="G319" s="138">
        <v>6.9</v>
      </c>
      <c r="H319" s="124">
        <v>3.7</v>
      </c>
    </row>
    <row r="320" spans="1:8" ht="15.75" customHeight="1" x14ac:dyDescent="0.25">
      <c r="A320" s="53" t="s">
        <v>433</v>
      </c>
      <c r="B320" s="121"/>
      <c r="C320" s="138"/>
      <c r="D320" s="138"/>
      <c r="E320" s="138"/>
      <c r="F320" s="138"/>
      <c r="G320" s="138"/>
      <c r="H320" s="124"/>
    </row>
    <row r="321" spans="1:8" ht="15.75" customHeight="1" x14ac:dyDescent="0.25">
      <c r="A321" s="53" t="s">
        <v>434</v>
      </c>
      <c r="B321" s="121">
        <v>7262.7</v>
      </c>
      <c r="C321" s="138">
        <v>73.900000000000006</v>
      </c>
      <c r="D321" s="138">
        <v>1.2</v>
      </c>
      <c r="E321" s="148">
        <v>0</v>
      </c>
      <c r="F321" s="138">
        <v>15.5</v>
      </c>
      <c r="G321" s="138">
        <v>6.6</v>
      </c>
      <c r="H321" s="124">
        <v>0.4</v>
      </c>
    </row>
    <row r="322" spans="1:8" ht="15.75" customHeight="1" x14ac:dyDescent="0.25">
      <c r="A322" s="210" t="s">
        <v>305</v>
      </c>
      <c r="B322" s="121"/>
      <c r="C322" s="138"/>
      <c r="D322" s="138"/>
      <c r="E322" s="138"/>
      <c r="F322" s="138"/>
      <c r="G322" s="138"/>
      <c r="H322" s="124"/>
    </row>
    <row r="323" spans="1:8" ht="15.75" customHeight="1" x14ac:dyDescent="0.25">
      <c r="A323" s="53" t="s">
        <v>306</v>
      </c>
      <c r="B323" s="121">
        <v>7124.31</v>
      </c>
      <c r="C323" s="138">
        <v>64.8</v>
      </c>
      <c r="D323" s="138">
        <v>1.8</v>
      </c>
      <c r="E323" s="138">
        <v>0.1</v>
      </c>
      <c r="F323" s="138">
        <v>23.3</v>
      </c>
      <c r="G323" s="138">
        <v>6.3</v>
      </c>
      <c r="H323" s="124">
        <v>0.5</v>
      </c>
    </row>
    <row r="324" spans="1:8" ht="15.75" customHeight="1" x14ac:dyDescent="0.25">
      <c r="A324" s="53" t="s">
        <v>435</v>
      </c>
      <c r="B324" s="121">
        <v>7266.83</v>
      </c>
      <c r="C324" s="138">
        <v>62.6</v>
      </c>
      <c r="D324" s="138">
        <v>1.6</v>
      </c>
      <c r="E324" s="148">
        <v>0</v>
      </c>
      <c r="F324" s="148">
        <v>26</v>
      </c>
      <c r="G324" s="138">
        <v>6.2</v>
      </c>
      <c r="H324" s="124">
        <v>0.3</v>
      </c>
    </row>
    <row r="325" spans="1:8" ht="15.75" customHeight="1" x14ac:dyDescent="0.25">
      <c r="A325" s="53" t="s">
        <v>436</v>
      </c>
      <c r="B325" s="121">
        <v>6889.84</v>
      </c>
      <c r="C325" s="138">
        <v>68.5</v>
      </c>
      <c r="D325" s="148">
        <v>2</v>
      </c>
      <c r="E325" s="138">
        <v>0.2</v>
      </c>
      <c r="F325" s="138">
        <v>18.600000000000001</v>
      </c>
      <c r="G325" s="138">
        <v>6.3</v>
      </c>
      <c r="H325" s="124">
        <v>0.8</v>
      </c>
    </row>
    <row r="326" spans="1:8" ht="15.75" customHeight="1" x14ac:dyDescent="0.25">
      <c r="A326" s="212" t="s">
        <v>437</v>
      </c>
      <c r="B326" s="121">
        <v>7063.55</v>
      </c>
      <c r="C326" s="138">
        <v>53.3</v>
      </c>
      <c r="D326" s="148">
        <v>5</v>
      </c>
      <c r="E326" s="138">
        <v>1.2</v>
      </c>
      <c r="F326" s="138">
        <v>21.3</v>
      </c>
      <c r="G326" s="148">
        <v>7</v>
      </c>
      <c r="H326" s="137">
        <v>1</v>
      </c>
    </row>
    <row r="327" spans="1:8" ht="15.75" customHeight="1" x14ac:dyDescent="0.25">
      <c r="A327" s="210" t="s">
        <v>309</v>
      </c>
      <c r="B327" s="121"/>
      <c r="C327" s="138"/>
      <c r="D327" s="138"/>
      <c r="E327" s="138"/>
      <c r="F327" s="138"/>
      <c r="G327" s="138"/>
      <c r="H327" s="124"/>
    </row>
    <row r="328" spans="1:8" ht="15.75" customHeight="1" x14ac:dyDescent="0.25">
      <c r="A328" s="53" t="s">
        <v>310</v>
      </c>
      <c r="B328" s="121">
        <v>6706.04</v>
      </c>
      <c r="C328" s="138">
        <v>56.9</v>
      </c>
      <c r="D328" s="138">
        <v>6.6</v>
      </c>
      <c r="E328" s="138">
        <v>1.7</v>
      </c>
      <c r="F328" s="138">
        <v>14.9</v>
      </c>
      <c r="G328" s="138">
        <v>7.2</v>
      </c>
      <c r="H328" s="124">
        <v>1.4</v>
      </c>
    </row>
    <row r="329" spans="1:8" ht="15.75" customHeight="1" x14ac:dyDescent="0.25">
      <c r="A329" s="53" t="s">
        <v>438</v>
      </c>
      <c r="B329" s="121"/>
      <c r="C329" s="138"/>
      <c r="D329" s="138"/>
      <c r="E329" s="138"/>
      <c r="F329" s="138"/>
      <c r="G329" s="138"/>
      <c r="H329" s="124"/>
    </row>
    <row r="330" spans="1:8" ht="15.75" customHeight="1" x14ac:dyDescent="0.25">
      <c r="A330" s="53" t="s">
        <v>439</v>
      </c>
      <c r="B330" s="121">
        <v>9233.36</v>
      </c>
      <c r="C330" s="138">
        <v>50.2</v>
      </c>
      <c r="D330" s="138">
        <v>10.9</v>
      </c>
      <c r="E330" s="138">
        <v>0.5</v>
      </c>
      <c r="F330" s="138">
        <v>14.5</v>
      </c>
      <c r="G330" s="138">
        <v>15.3</v>
      </c>
      <c r="H330" s="124">
        <v>0.1</v>
      </c>
    </row>
    <row r="331" spans="1:8" ht="15.75" customHeight="1" x14ac:dyDescent="0.25">
      <c r="A331" s="53" t="s">
        <v>440</v>
      </c>
      <c r="B331" s="121"/>
      <c r="C331" s="138"/>
      <c r="D331" s="138"/>
      <c r="E331" s="138"/>
      <c r="F331" s="138"/>
      <c r="G331" s="138"/>
      <c r="H331" s="124"/>
    </row>
    <row r="332" spans="1:8" ht="15.75" customHeight="1" x14ac:dyDescent="0.25">
      <c r="A332" s="53" t="s">
        <v>441</v>
      </c>
      <c r="B332" s="121">
        <v>6015.42</v>
      </c>
      <c r="C332" s="138">
        <v>64.099999999999994</v>
      </c>
      <c r="D332" s="138">
        <v>2.2999999999999998</v>
      </c>
      <c r="E332" s="138">
        <v>0.6</v>
      </c>
      <c r="F332" s="138">
        <v>20.6</v>
      </c>
      <c r="G332" s="138">
        <v>7.2</v>
      </c>
      <c r="H332" s="124">
        <v>0.7</v>
      </c>
    </row>
    <row r="333" spans="1:8" ht="15.75" customHeight="1" x14ac:dyDescent="0.25">
      <c r="A333" s="53" t="s">
        <v>442</v>
      </c>
      <c r="B333" s="121"/>
      <c r="C333" s="138"/>
      <c r="D333" s="138"/>
      <c r="E333" s="138"/>
      <c r="F333" s="138"/>
      <c r="G333" s="138"/>
      <c r="H333" s="124"/>
    </row>
    <row r="334" spans="1:8" ht="15.75" customHeight="1" x14ac:dyDescent="0.25">
      <c r="A334" s="53" t="s">
        <v>443</v>
      </c>
      <c r="B334" s="121">
        <v>6299.42</v>
      </c>
      <c r="C334" s="138">
        <v>54.7</v>
      </c>
      <c r="D334" s="138">
        <v>9.5</v>
      </c>
      <c r="E334" s="138">
        <v>3.8</v>
      </c>
      <c r="F334" s="138">
        <v>8.9</v>
      </c>
      <c r="G334" s="138">
        <v>8.5</v>
      </c>
      <c r="H334" s="124">
        <v>2.2000000000000002</v>
      </c>
    </row>
    <row r="335" spans="1:8" ht="15.75" customHeight="1" x14ac:dyDescent="0.25">
      <c r="A335" s="53" t="s">
        <v>444</v>
      </c>
      <c r="B335" s="121"/>
      <c r="C335" s="138"/>
      <c r="D335" s="138"/>
      <c r="E335" s="138"/>
      <c r="F335" s="138"/>
      <c r="G335" s="138"/>
      <c r="H335" s="124"/>
    </row>
    <row r="336" spans="1:8" ht="15.75" customHeight="1" x14ac:dyDescent="0.25">
      <c r="A336" s="53" t="s">
        <v>445</v>
      </c>
      <c r="B336" s="121">
        <v>5230.7700000000004</v>
      </c>
      <c r="C336" s="138">
        <v>74.2</v>
      </c>
      <c r="D336" s="148">
        <v>6</v>
      </c>
      <c r="E336" s="148">
        <v>0</v>
      </c>
      <c r="F336" s="148">
        <v>9</v>
      </c>
      <c r="G336" s="138">
        <v>6.4</v>
      </c>
      <c r="H336" s="124">
        <v>1.1000000000000001</v>
      </c>
    </row>
    <row r="337" spans="1:8" ht="15.75" customHeight="1" x14ac:dyDescent="0.25">
      <c r="A337" s="53" t="s">
        <v>446</v>
      </c>
      <c r="B337" s="121"/>
      <c r="C337" s="138"/>
      <c r="D337" s="138"/>
      <c r="E337" s="138"/>
      <c r="F337" s="138"/>
      <c r="G337" s="138"/>
      <c r="H337" s="124"/>
    </row>
    <row r="338" spans="1:8" ht="15.75" customHeight="1" x14ac:dyDescent="0.25">
      <c r="A338" s="53" t="s">
        <v>447</v>
      </c>
      <c r="B338" s="121">
        <v>7540.21</v>
      </c>
      <c r="C338" s="138">
        <v>56.4</v>
      </c>
      <c r="D338" s="138">
        <v>4.9000000000000004</v>
      </c>
      <c r="E338" s="148">
        <v>0</v>
      </c>
      <c r="F338" s="138">
        <v>19.600000000000001</v>
      </c>
      <c r="G338" s="138">
        <v>5.5</v>
      </c>
      <c r="H338" s="124">
        <v>0.7</v>
      </c>
    </row>
    <row r="339" spans="1:8" ht="15.75" customHeight="1" x14ac:dyDescent="0.25">
      <c r="A339" s="53" t="s">
        <v>311</v>
      </c>
      <c r="B339" s="121">
        <v>8208.43</v>
      </c>
      <c r="C339" s="148">
        <v>44</v>
      </c>
      <c r="D339" s="138">
        <v>0.7</v>
      </c>
      <c r="E339" s="148">
        <v>0</v>
      </c>
      <c r="F339" s="138">
        <v>38.200000000000003</v>
      </c>
      <c r="G339" s="138">
        <v>6.3</v>
      </c>
      <c r="H339" s="124">
        <v>0.1</v>
      </c>
    </row>
    <row r="340" spans="1:8" ht="15.75" customHeight="1" x14ac:dyDescent="0.25">
      <c r="A340" s="53" t="s">
        <v>448</v>
      </c>
      <c r="B340" s="121">
        <v>8226.86</v>
      </c>
      <c r="C340" s="138">
        <v>43.9</v>
      </c>
      <c r="D340" s="138">
        <v>0.7</v>
      </c>
      <c r="E340" s="148">
        <v>0</v>
      </c>
      <c r="F340" s="138">
        <v>38.299999999999997</v>
      </c>
      <c r="G340" s="138">
        <v>6.3</v>
      </c>
      <c r="H340" s="124">
        <v>0.1</v>
      </c>
    </row>
    <row r="341" spans="1:8" ht="15.75" customHeight="1" x14ac:dyDescent="0.25">
      <c r="A341" s="53" t="s">
        <v>449</v>
      </c>
      <c r="B341" s="121"/>
      <c r="C341" s="138"/>
      <c r="D341" s="138"/>
      <c r="E341" s="138"/>
      <c r="F341" s="138"/>
      <c r="G341" s="138"/>
      <c r="H341" s="124"/>
    </row>
    <row r="342" spans="1:8" ht="15.75" customHeight="1" x14ac:dyDescent="0.25">
      <c r="A342" s="53" t="s">
        <v>450</v>
      </c>
      <c r="B342" s="121">
        <v>3276.06</v>
      </c>
      <c r="C342" s="138">
        <v>78.900000000000006</v>
      </c>
      <c r="D342" s="138" t="s">
        <v>22</v>
      </c>
      <c r="E342" s="138" t="s">
        <v>22</v>
      </c>
      <c r="F342" s="138">
        <v>8.6</v>
      </c>
      <c r="G342" s="138">
        <v>12.4</v>
      </c>
      <c r="H342" s="124">
        <v>0.1</v>
      </c>
    </row>
    <row r="343" spans="1:8" ht="15.75" customHeight="1" x14ac:dyDescent="0.25">
      <c r="A343" s="269"/>
      <c r="B343" s="26"/>
      <c r="C343" s="35"/>
      <c r="D343" s="43"/>
      <c r="E343" s="43"/>
      <c r="F343" s="35"/>
      <c r="G343" s="35"/>
      <c r="H343" s="8"/>
    </row>
    <row r="344" spans="1:8" s="32" customFormat="1" ht="15.75" customHeight="1" thickBot="1" x14ac:dyDescent="0.25">
      <c r="A344" s="449" t="s">
        <v>127</v>
      </c>
      <c r="B344" s="449"/>
      <c r="C344" s="449"/>
      <c r="D344" s="449"/>
      <c r="E344" s="449"/>
      <c r="F344" s="449"/>
      <c r="G344" s="449"/>
      <c r="H344" s="449"/>
    </row>
    <row r="345" spans="1:8" s="8" customFormat="1" ht="17.100000000000001" customHeight="1" thickTop="1" x14ac:dyDescent="0.2">
      <c r="A345" s="450"/>
      <c r="B345" s="451" t="s">
        <v>119</v>
      </c>
      <c r="C345" s="391" t="s">
        <v>120</v>
      </c>
      <c r="D345" s="390"/>
      <c r="E345" s="390"/>
      <c r="F345" s="390"/>
      <c r="G345" s="390"/>
      <c r="H345" s="390"/>
    </row>
    <row r="346" spans="1:8" s="8" customFormat="1" ht="147" customHeight="1" thickBot="1" x14ac:dyDescent="0.25">
      <c r="A346" s="409"/>
      <c r="B346" s="452"/>
      <c r="C346" s="46" t="s">
        <v>121</v>
      </c>
      <c r="D346" s="47" t="s">
        <v>122</v>
      </c>
      <c r="E346" s="47" t="s">
        <v>123</v>
      </c>
      <c r="F346" s="48" t="s">
        <v>124</v>
      </c>
      <c r="G346" s="49" t="s">
        <v>125</v>
      </c>
      <c r="H346" s="50" t="s">
        <v>126</v>
      </c>
    </row>
    <row r="347" spans="1:8" ht="15.75" customHeight="1" thickTop="1" x14ac:dyDescent="0.25">
      <c r="A347" s="210" t="s">
        <v>312</v>
      </c>
      <c r="B347" s="121"/>
      <c r="C347" s="138"/>
      <c r="D347" s="138"/>
      <c r="E347" s="138"/>
      <c r="F347" s="138"/>
      <c r="G347" s="138"/>
      <c r="H347" s="124"/>
    </row>
    <row r="348" spans="1:8" ht="15.75" customHeight="1" x14ac:dyDescent="0.25">
      <c r="A348" s="53" t="s">
        <v>313</v>
      </c>
      <c r="B348" s="121"/>
      <c r="C348" s="138"/>
      <c r="D348" s="138"/>
      <c r="E348" s="138"/>
      <c r="F348" s="138"/>
      <c r="G348" s="138"/>
      <c r="H348" s="124"/>
    </row>
    <row r="349" spans="1:8" ht="15.75" customHeight="1" x14ac:dyDescent="0.25">
      <c r="A349" s="210" t="s">
        <v>314</v>
      </c>
      <c r="B349" s="121">
        <v>7987</v>
      </c>
      <c r="C349" s="138">
        <v>72.5</v>
      </c>
      <c r="D349" s="138" t="s">
        <v>22</v>
      </c>
      <c r="E349" s="138" t="s">
        <v>22</v>
      </c>
      <c r="F349" s="138">
        <v>4.2</v>
      </c>
      <c r="G349" s="138">
        <v>13.7</v>
      </c>
      <c r="H349" s="124">
        <v>2.7</v>
      </c>
    </row>
    <row r="350" spans="1:8" ht="15.75" customHeight="1" x14ac:dyDescent="0.25">
      <c r="A350" s="210" t="s">
        <v>451</v>
      </c>
      <c r="B350" s="121"/>
      <c r="C350" s="138"/>
      <c r="D350" s="138"/>
      <c r="E350" s="138"/>
      <c r="F350" s="138"/>
      <c r="G350" s="138"/>
      <c r="H350" s="124"/>
    </row>
    <row r="351" spans="1:8" ht="15.75" customHeight="1" x14ac:dyDescent="0.25">
      <c r="A351" s="210" t="s">
        <v>452</v>
      </c>
      <c r="B351" s="121">
        <v>7987</v>
      </c>
      <c r="C351" s="138">
        <v>72.5</v>
      </c>
      <c r="D351" s="138" t="s">
        <v>22</v>
      </c>
      <c r="E351" s="138" t="s">
        <v>22</v>
      </c>
      <c r="F351" s="138">
        <v>4.2</v>
      </c>
      <c r="G351" s="138">
        <v>13.7</v>
      </c>
      <c r="H351" s="124">
        <v>2.7</v>
      </c>
    </row>
    <row r="352" spans="1:8" ht="15.75" customHeight="1" x14ac:dyDescent="0.25">
      <c r="A352" s="53" t="s">
        <v>315</v>
      </c>
      <c r="B352" s="121"/>
      <c r="C352" s="138"/>
      <c r="D352" s="138"/>
      <c r="E352" s="138"/>
      <c r="F352" s="138"/>
      <c r="G352" s="138"/>
      <c r="H352" s="124"/>
    </row>
    <row r="353" spans="1:8" ht="15.75" customHeight="1" x14ac:dyDescent="0.25">
      <c r="A353" s="53" t="s">
        <v>316</v>
      </c>
      <c r="B353" s="121"/>
      <c r="C353" s="138"/>
      <c r="D353" s="138"/>
      <c r="E353" s="138"/>
      <c r="F353" s="138"/>
      <c r="G353" s="138"/>
      <c r="H353" s="124"/>
    </row>
    <row r="354" spans="1:8" ht="15.75" customHeight="1" x14ac:dyDescent="0.25">
      <c r="A354" s="53" t="s">
        <v>317</v>
      </c>
      <c r="B354" s="121"/>
      <c r="C354" s="138"/>
      <c r="D354" s="138"/>
      <c r="E354" s="138"/>
      <c r="F354" s="138"/>
      <c r="G354" s="138"/>
      <c r="H354" s="124"/>
    </row>
    <row r="355" spans="1:8" ht="15.75" customHeight="1" x14ac:dyDescent="0.25">
      <c r="A355" s="53" t="s">
        <v>318</v>
      </c>
      <c r="B355" s="121">
        <v>7941.8</v>
      </c>
      <c r="C355" s="138">
        <v>80.7</v>
      </c>
      <c r="D355" s="148">
        <v>1</v>
      </c>
      <c r="E355" s="138">
        <v>0.3</v>
      </c>
      <c r="F355" s="138">
        <v>9.4</v>
      </c>
      <c r="G355" s="138">
        <v>6.1</v>
      </c>
      <c r="H355" s="124">
        <v>0.6</v>
      </c>
    </row>
    <row r="356" spans="1:8" ht="15.75" customHeight="1" x14ac:dyDescent="0.25">
      <c r="A356" s="53" t="s">
        <v>453</v>
      </c>
      <c r="B356" s="121"/>
      <c r="C356" s="138"/>
      <c r="D356" s="138"/>
      <c r="E356" s="138"/>
      <c r="F356" s="138"/>
      <c r="G356" s="138"/>
      <c r="H356" s="124"/>
    </row>
    <row r="357" spans="1:8" ht="15.75" customHeight="1" x14ac:dyDescent="0.25">
      <c r="A357" s="53" t="s">
        <v>454</v>
      </c>
      <c r="B357" s="121">
        <v>7941.8</v>
      </c>
      <c r="C357" s="138">
        <v>80.7</v>
      </c>
      <c r="D357" s="148">
        <v>1</v>
      </c>
      <c r="E357" s="138">
        <v>0.3</v>
      </c>
      <c r="F357" s="138">
        <v>9.4</v>
      </c>
      <c r="G357" s="138">
        <v>6.1</v>
      </c>
      <c r="H357" s="124">
        <v>0.6</v>
      </c>
    </row>
    <row r="358" spans="1:8" s="8" customFormat="1" ht="15.75" customHeight="1" x14ac:dyDescent="0.2">
      <c r="A358" s="53" t="s">
        <v>455</v>
      </c>
      <c r="B358" s="121">
        <v>7807.98</v>
      </c>
      <c r="C358" s="148">
        <v>69.2</v>
      </c>
      <c r="D358" s="137">
        <v>1.3</v>
      </c>
      <c r="E358" s="138">
        <v>0.8</v>
      </c>
      <c r="F358" s="124">
        <v>18.8</v>
      </c>
      <c r="G358" s="138">
        <v>6.8</v>
      </c>
      <c r="H358" s="124">
        <v>1.4</v>
      </c>
    </row>
    <row r="359" spans="1:8" s="8" customFormat="1" ht="15.75" customHeight="1" x14ac:dyDescent="0.2">
      <c r="A359" s="53" t="s">
        <v>456</v>
      </c>
      <c r="B359" s="121">
        <v>8247.1</v>
      </c>
      <c r="C359" s="148">
        <v>81.900000000000006</v>
      </c>
      <c r="D359" s="137">
        <v>1</v>
      </c>
      <c r="E359" s="138">
        <v>0.3</v>
      </c>
      <c r="F359" s="137">
        <v>8</v>
      </c>
      <c r="G359" s="138">
        <v>5.9</v>
      </c>
      <c r="H359" s="124">
        <v>0.2</v>
      </c>
    </row>
    <row r="360" spans="1:8" s="8" customFormat="1" ht="15.75" customHeight="1" x14ac:dyDescent="0.2">
      <c r="A360" s="53" t="s">
        <v>457</v>
      </c>
      <c r="B360" s="124"/>
      <c r="C360" s="148"/>
      <c r="D360" s="124"/>
      <c r="E360" s="138"/>
      <c r="F360" s="124"/>
      <c r="G360" s="138"/>
      <c r="H360" s="124"/>
    </row>
    <row r="361" spans="1:8" s="8" customFormat="1" ht="15.75" customHeight="1" x14ac:dyDescent="0.2">
      <c r="A361" s="53" t="s">
        <v>458</v>
      </c>
      <c r="B361" s="124"/>
      <c r="C361" s="148"/>
      <c r="D361" s="124"/>
      <c r="E361" s="138"/>
      <c r="F361" s="124"/>
      <c r="G361" s="138"/>
      <c r="H361" s="124"/>
    </row>
    <row r="362" spans="1:8" s="8" customFormat="1" ht="15.75" customHeight="1" x14ac:dyDescent="0.2">
      <c r="A362" s="53" t="s">
        <v>459</v>
      </c>
      <c r="B362" s="121">
        <v>6723.04</v>
      </c>
      <c r="C362" s="148">
        <v>86.5</v>
      </c>
      <c r="D362" s="137">
        <v>0.4</v>
      </c>
      <c r="E362" s="148">
        <v>0.1</v>
      </c>
      <c r="F362" s="124">
        <v>6.1</v>
      </c>
      <c r="G362" s="138">
        <v>5.0999999999999996</v>
      </c>
      <c r="H362" s="124">
        <v>0.3</v>
      </c>
    </row>
    <row r="363" spans="1:8" s="8" customFormat="1" ht="15.75" customHeight="1" x14ac:dyDescent="0.2">
      <c r="A363" s="53" t="s">
        <v>460</v>
      </c>
      <c r="B363" s="124"/>
      <c r="C363" s="138"/>
      <c r="D363" s="124"/>
      <c r="E363" s="138"/>
      <c r="F363" s="124"/>
      <c r="G363" s="138"/>
      <c r="H363" s="124"/>
    </row>
    <row r="364" spans="1:8" s="8" customFormat="1" ht="15.75" customHeight="1" x14ac:dyDescent="0.2">
      <c r="A364" s="53" t="s">
        <v>461</v>
      </c>
      <c r="B364" s="121">
        <v>9309.89</v>
      </c>
      <c r="C364" s="148">
        <v>78.8</v>
      </c>
      <c r="D364" s="137">
        <v>1.5</v>
      </c>
      <c r="E364" s="138">
        <v>0.3</v>
      </c>
      <c r="F364" s="124">
        <v>9.5</v>
      </c>
      <c r="G364" s="138">
        <v>7.2</v>
      </c>
      <c r="H364" s="124">
        <v>1.7</v>
      </c>
    </row>
    <row r="365" spans="1:8" s="8" customFormat="1" ht="15.75" customHeight="1" x14ac:dyDescent="0.2">
      <c r="A365" s="53" t="s">
        <v>462</v>
      </c>
      <c r="B365" s="121"/>
      <c r="C365" s="148"/>
      <c r="D365" s="137"/>
      <c r="E365" s="148"/>
      <c r="F365" s="124"/>
      <c r="G365" s="138"/>
      <c r="H365" s="124"/>
    </row>
    <row r="366" spans="1:8" s="8" customFormat="1" ht="15.75" customHeight="1" x14ac:dyDescent="0.2">
      <c r="A366" s="53" t="s">
        <v>463</v>
      </c>
      <c r="B366" s="121"/>
      <c r="C366" s="148"/>
      <c r="D366" s="137"/>
      <c r="E366" s="148"/>
      <c r="F366" s="124"/>
      <c r="G366" s="138"/>
      <c r="H366" s="124"/>
    </row>
    <row r="367" spans="1:8" s="8" customFormat="1" ht="15.75" customHeight="1" x14ac:dyDescent="0.2">
      <c r="A367" s="53" t="s">
        <v>464</v>
      </c>
      <c r="B367" s="121">
        <v>5573.25</v>
      </c>
      <c r="C367" s="148">
        <v>93.2</v>
      </c>
      <c r="D367" s="137">
        <v>0.8</v>
      </c>
      <c r="E367" s="148" t="s">
        <v>22</v>
      </c>
      <c r="F367" s="124">
        <v>2.7</v>
      </c>
      <c r="G367" s="138">
        <v>3.2</v>
      </c>
      <c r="H367" s="124">
        <v>0.1</v>
      </c>
    </row>
    <row r="368" spans="1:8" s="8" customFormat="1" ht="15.75" customHeight="1" x14ac:dyDescent="0.2">
      <c r="A368" s="53" t="s">
        <v>465</v>
      </c>
      <c r="B368" s="121"/>
      <c r="C368" s="148"/>
      <c r="D368" s="148"/>
      <c r="E368" s="148"/>
      <c r="F368" s="148"/>
      <c r="G368" s="148"/>
      <c r="H368" s="124"/>
    </row>
    <row r="369" spans="1:8" ht="15.75" customHeight="1" x14ac:dyDescent="0.25">
      <c r="A369" s="53" t="s">
        <v>466</v>
      </c>
      <c r="B369" s="121"/>
      <c r="C369" s="148"/>
      <c r="D369" s="148"/>
      <c r="E369" s="148"/>
      <c r="F369" s="148"/>
      <c r="G369" s="148"/>
      <c r="H369" s="124"/>
    </row>
    <row r="370" spans="1:8" ht="15.75" customHeight="1" x14ac:dyDescent="0.25">
      <c r="A370" s="53" t="s">
        <v>321</v>
      </c>
      <c r="B370" s="121">
        <v>9688.2800000000007</v>
      </c>
      <c r="C370" s="148">
        <v>82.3</v>
      </c>
      <c r="D370" s="148">
        <v>1.8</v>
      </c>
      <c r="E370" s="148">
        <v>0</v>
      </c>
      <c r="F370" s="148">
        <v>7.5</v>
      </c>
      <c r="G370" s="148">
        <v>7.1</v>
      </c>
      <c r="H370" s="124">
        <v>0.3</v>
      </c>
    </row>
    <row r="371" spans="1:8" ht="15.75" customHeight="1" x14ac:dyDescent="0.25">
      <c r="A371" s="53" t="s">
        <v>322</v>
      </c>
      <c r="B371" s="121"/>
      <c r="C371" s="148"/>
      <c r="D371" s="148"/>
      <c r="E371" s="148"/>
      <c r="F371" s="148"/>
      <c r="G371" s="148"/>
      <c r="H371" s="124"/>
    </row>
    <row r="372" spans="1:8" ht="15.75" customHeight="1" x14ac:dyDescent="0.25">
      <c r="A372" s="53" t="s">
        <v>323</v>
      </c>
      <c r="B372" s="121">
        <v>10033.41</v>
      </c>
      <c r="C372" s="148">
        <v>60.4</v>
      </c>
      <c r="D372" s="148">
        <v>3.5</v>
      </c>
      <c r="E372" s="148">
        <v>1.3</v>
      </c>
      <c r="F372" s="148">
        <v>19.100000000000001</v>
      </c>
      <c r="G372" s="148">
        <v>8.9</v>
      </c>
      <c r="H372" s="124">
        <v>0.6</v>
      </c>
    </row>
    <row r="373" spans="1:8" ht="15.75" customHeight="1" x14ac:dyDescent="0.25">
      <c r="A373" s="53" t="s">
        <v>324</v>
      </c>
      <c r="B373" s="121"/>
      <c r="C373" s="148"/>
      <c r="D373" s="148"/>
      <c r="E373" s="148"/>
      <c r="F373" s="148"/>
      <c r="G373" s="148"/>
      <c r="H373" s="124"/>
    </row>
    <row r="374" spans="1:8" ht="15.75" customHeight="1" x14ac:dyDescent="0.25">
      <c r="A374" s="53" t="s">
        <v>325</v>
      </c>
      <c r="B374" s="121">
        <v>9887.9500000000007</v>
      </c>
      <c r="C374" s="148">
        <v>59.8</v>
      </c>
      <c r="D374" s="148">
        <v>3.6</v>
      </c>
      <c r="E374" s="148">
        <v>1</v>
      </c>
      <c r="F374" s="148">
        <v>17.8</v>
      </c>
      <c r="G374" s="148">
        <v>10</v>
      </c>
      <c r="H374" s="137">
        <v>1</v>
      </c>
    </row>
    <row r="375" spans="1:8" ht="15.75" customHeight="1" x14ac:dyDescent="0.25">
      <c r="A375" s="53" t="s">
        <v>467</v>
      </c>
      <c r="B375" s="121"/>
      <c r="C375" s="148"/>
      <c r="D375" s="148"/>
      <c r="E375" s="148"/>
      <c r="F375" s="148"/>
      <c r="G375" s="148"/>
      <c r="H375" s="124"/>
    </row>
    <row r="376" spans="1:8" ht="15.75" customHeight="1" x14ac:dyDescent="0.25">
      <c r="A376" s="53" t="s">
        <v>468</v>
      </c>
      <c r="B376" s="121">
        <v>19408.09</v>
      </c>
      <c r="C376" s="148">
        <v>37.1</v>
      </c>
      <c r="D376" s="148">
        <v>6.3</v>
      </c>
      <c r="E376" s="148">
        <v>0.4</v>
      </c>
      <c r="F376" s="148">
        <v>26.1</v>
      </c>
      <c r="G376" s="148">
        <v>17.8</v>
      </c>
      <c r="H376" s="124">
        <v>1.1000000000000001</v>
      </c>
    </row>
    <row r="377" spans="1:8" ht="15.75" customHeight="1" x14ac:dyDescent="0.25">
      <c r="A377" s="53" t="s">
        <v>469</v>
      </c>
      <c r="B377" s="121">
        <v>8132.98</v>
      </c>
      <c r="C377" s="148">
        <v>69.3</v>
      </c>
      <c r="D377" s="148">
        <v>2.4</v>
      </c>
      <c r="E377" s="148">
        <v>1.5</v>
      </c>
      <c r="F377" s="148">
        <v>14</v>
      </c>
      <c r="G377" s="148">
        <v>7.1</v>
      </c>
      <c r="H377" s="124">
        <v>0.6</v>
      </c>
    </row>
    <row r="378" spans="1:8" ht="15.75" customHeight="1" x14ac:dyDescent="0.25">
      <c r="A378" s="53" t="s">
        <v>471</v>
      </c>
      <c r="B378" s="121"/>
      <c r="C378" s="148"/>
      <c r="D378" s="148"/>
      <c r="E378" s="148"/>
      <c r="F378" s="148"/>
      <c r="G378" s="148"/>
      <c r="H378" s="124"/>
    </row>
    <row r="379" spans="1:8" ht="15.75" customHeight="1" x14ac:dyDescent="0.25">
      <c r="A379" s="53" t="s">
        <v>470</v>
      </c>
      <c r="B379" s="121"/>
      <c r="C379" s="148"/>
      <c r="D379" s="148"/>
      <c r="E379" s="148"/>
      <c r="F379" s="148"/>
      <c r="G379" s="148"/>
      <c r="H379" s="124"/>
    </row>
    <row r="380" spans="1:8" ht="15.75" customHeight="1" x14ac:dyDescent="0.25">
      <c r="A380" s="53" t="s">
        <v>472</v>
      </c>
      <c r="B380" s="121">
        <v>8441.75</v>
      </c>
      <c r="C380" s="148">
        <v>68.5</v>
      </c>
      <c r="D380" s="148">
        <v>3</v>
      </c>
      <c r="E380" s="148">
        <v>0.9</v>
      </c>
      <c r="F380" s="148">
        <v>14.4</v>
      </c>
      <c r="G380" s="148">
        <v>7.2</v>
      </c>
      <c r="H380" s="124">
        <v>1.2</v>
      </c>
    </row>
    <row r="381" spans="1:8" ht="15.75" customHeight="1" x14ac:dyDescent="0.25">
      <c r="A381" s="53" t="s">
        <v>473</v>
      </c>
      <c r="B381" s="121"/>
      <c r="C381" s="148"/>
      <c r="D381" s="148"/>
      <c r="E381" s="148"/>
      <c r="F381" s="148"/>
      <c r="G381" s="148"/>
      <c r="H381" s="124"/>
    </row>
    <row r="382" spans="1:8" ht="15.75" customHeight="1" x14ac:dyDescent="0.25">
      <c r="A382" s="53" t="s">
        <v>474</v>
      </c>
      <c r="B382" s="121">
        <v>8764.9</v>
      </c>
      <c r="C382" s="148">
        <v>64.400000000000006</v>
      </c>
      <c r="D382" s="148">
        <v>2</v>
      </c>
      <c r="E382" s="148">
        <v>1.6</v>
      </c>
      <c r="F382" s="148">
        <v>18.600000000000001</v>
      </c>
      <c r="G382" s="148">
        <v>6.8</v>
      </c>
      <c r="H382" s="124">
        <v>0.7</v>
      </c>
    </row>
    <row r="383" spans="1:8" s="32" customFormat="1" ht="15.75" customHeight="1" thickBot="1" x14ac:dyDescent="0.25">
      <c r="A383" s="449" t="s">
        <v>127</v>
      </c>
      <c r="B383" s="449"/>
      <c r="C383" s="449"/>
      <c r="D383" s="449"/>
      <c r="E383" s="449"/>
      <c r="F383" s="449"/>
      <c r="G383" s="449"/>
      <c r="H383" s="449"/>
    </row>
    <row r="384" spans="1:8" s="8" customFormat="1" ht="17.100000000000001" customHeight="1" thickTop="1" x14ac:dyDescent="0.2">
      <c r="A384" s="450"/>
      <c r="B384" s="451" t="s">
        <v>119</v>
      </c>
      <c r="C384" s="391" t="s">
        <v>120</v>
      </c>
      <c r="D384" s="390"/>
      <c r="E384" s="390"/>
      <c r="F384" s="390"/>
      <c r="G384" s="390"/>
      <c r="H384" s="390"/>
    </row>
    <row r="385" spans="1:8" s="8" customFormat="1" ht="147" customHeight="1" thickBot="1" x14ac:dyDescent="0.25">
      <c r="A385" s="409"/>
      <c r="B385" s="452"/>
      <c r="C385" s="46" t="s">
        <v>121</v>
      </c>
      <c r="D385" s="47" t="s">
        <v>122</v>
      </c>
      <c r="E385" s="47" t="s">
        <v>123</v>
      </c>
      <c r="F385" s="48" t="s">
        <v>124</v>
      </c>
      <c r="G385" s="49" t="s">
        <v>125</v>
      </c>
      <c r="H385" s="50" t="s">
        <v>126</v>
      </c>
    </row>
    <row r="386" spans="1:8" ht="15.75" customHeight="1" thickTop="1" x14ac:dyDescent="0.25">
      <c r="A386" s="53" t="s">
        <v>326</v>
      </c>
      <c r="B386" s="26"/>
      <c r="C386" s="23"/>
      <c r="D386" s="23"/>
      <c r="E386" s="23"/>
      <c r="F386" s="23"/>
      <c r="G386" s="23"/>
      <c r="H386" s="8"/>
    </row>
    <row r="387" spans="1:8" ht="15.75" customHeight="1" x14ac:dyDescent="0.25">
      <c r="A387" s="53" t="s">
        <v>327</v>
      </c>
      <c r="B387" s="121">
        <v>10665.58</v>
      </c>
      <c r="C387" s="138">
        <v>59.8</v>
      </c>
      <c r="D387" s="138">
        <v>3.8</v>
      </c>
      <c r="E387" s="138">
        <v>1.5</v>
      </c>
      <c r="F387" s="138">
        <v>18.7</v>
      </c>
      <c r="G387" s="148">
        <v>9</v>
      </c>
      <c r="H387" s="124">
        <v>0.6</v>
      </c>
    </row>
    <row r="388" spans="1:8" ht="15.75" customHeight="1" x14ac:dyDescent="0.25">
      <c r="A388" s="53" t="s">
        <v>475</v>
      </c>
      <c r="B388" s="121"/>
      <c r="C388" s="138"/>
      <c r="D388" s="138"/>
      <c r="E388" s="138"/>
      <c r="F388" s="138"/>
      <c r="G388" s="138"/>
      <c r="H388" s="124"/>
    </row>
    <row r="389" spans="1:8" ht="15.75" customHeight="1" x14ac:dyDescent="0.25">
      <c r="A389" s="53" t="s">
        <v>476</v>
      </c>
      <c r="B389" s="121"/>
      <c r="C389" s="138"/>
      <c r="D389" s="138"/>
      <c r="E389" s="138"/>
      <c r="F389" s="138"/>
      <c r="G389" s="138"/>
      <c r="H389" s="124"/>
    </row>
    <row r="390" spans="1:8" ht="15.75" customHeight="1" x14ac:dyDescent="0.25">
      <c r="A390" s="53" t="s">
        <v>477</v>
      </c>
      <c r="B390" s="121">
        <v>10374.82</v>
      </c>
      <c r="C390" s="148">
        <v>62</v>
      </c>
      <c r="D390" s="138">
        <v>3.2</v>
      </c>
      <c r="E390" s="138">
        <v>2.2999999999999998</v>
      </c>
      <c r="F390" s="138">
        <v>17.7</v>
      </c>
      <c r="G390" s="138">
        <v>8.6</v>
      </c>
      <c r="H390" s="124">
        <v>0.3</v>
      </c>
    </row>
    <row r="391" spans="1:8" ht="15.75" customHeight="1" x14ac:dyDescent="0.25">
      <c r="A391" s="53" t="s">
        <v>478</v>
      </c>
      <c r="B391" s="121"/>
      <c r="C391" s="138"/>
      <c r="D391" s="138"/>
      <c r="E391" s="138"/>
      <c r="F391" s="138"/>
      <c r="G391" s="138"/>
      <c r="H391" s="124"/>
    </row>
    <row r="392" spans="1:8" ht="15.75" customHeight="1" x14ac:dyDescent="0.25">
      <c r="A392" s="53" t="s">
        <v>479</v>
      </c>
      <c r="B392" s="121">
        <v>10649.65</v>
      </c>
      <c r="C392" s="138">
        <v>59.5</v>
      </c>
      <c r="D392" s="138">
        <v>2.7</v>
      </c>
      <c r="E392" s="138">
        <v>1.2</v>
      </c>
      <c r="F392" s="138">
        <v>19.899999999999999</v>
      </c>
      <c r="G392" s="138">
        <v>7.9</v>
      </c>
      <c r="H392" s="124">
        <v>0.5</v>
      </c>
    </row>
    <row r="393" spans="1:8" ht="15.75" customHeight="1" x14ac:dyDescent="0.25">
      <c r="A393" s="53" t="s">
        <v>480</v>
      </c>
      <c r="B393" s="121"/>
      <c r="C393" s="138"/>
      <c r="D393" s="138"/>
      <c r="E393" s="138"/>
      <c r="F393" s="138"/>
      <c r="G393" s="138"/>
      <c r="H393" s="124"/>
    </row>
    <row r="394" spans="1:8" ht="15.75" customHeight="1" x14ac:dyDescent="0.25">
      <c r="A394" s="53" t="s">
        <v>481</v>
      </c>
      <c r="B394" s="121">
        <v>10208.35</v>
      </c>
      <c r="C394" s="138">
        <v>61.2</v>
      </c>
      <c r="D394" s="138">
        <v>3.5</v>
      </c>
      <c r="E394" s="138">
        <v>1.6</v>
      </c>
      <c r="F394" s="138">
        <v>18.600000000000001</v>
      </c>
      <c r="G394" s="138">
        <v>8.4</v>
      </c>
      <c r="H394" s="124">
        <v>0.5</v>
      </c>
    </row>
    <row r="395" spans="1:8" ht="15.75" customHeight="1" x14ac:dyDescent="0.25">
      <c r="A395" s="53" t="s">
        <v>482</v>
      </c>
      <c r="B395" s="121"/>
      <c r="C395" s="138"/>
      <c r="D395" s="138"/>
      <c r="E395" s="138"/>
      <c r="F395" s="138"/>
      <c r="G395" s="138"/>
      <c r="H395" s="124"/>
    </row>
    <row r="396" spans="1:8" ht="15.75" customHeight="1" x14ac:dyDescent="0.25">
      <c r="A396" s="53" t="s">
        <v>483</v>
      </c>
      <c r="B396" s="121"/>
      <c r="C396" s="138"/>
      <c r="D396" s="138"/>
      <c r="E396" s="138"/>
      <c r="F396" s="138"/>
      <c r="G396" s="138"/>
      <c r="H396" s="124"/>
    </row>
    <row r="397" spans="1:8" ht="15.75" customHeight="1" x14ac:dyDescent="0.25">
      <c r="A397" s="53" t="s">
        <v>484</v>
      </c>
      <c r="B397" s="121">
        <v>11323.03</v>
      </c>
      <c r="C397" s="138">
        <v>57.4</v>
      </c>
      <c r="D397" s="138">
        <v>4.5</v>
      </c>
      <c r="E397" s="138">
        <v>1.1000000000000001</v>
      </c>
      <c r="F397" s="138">
        <v>19.100000000000001</v>
      </c>
      <c r="G397" s="138">
        <v>9.9</v>
      </c>
      <c r="H397" s="124">
        <v>0.7</v>
      </c>
    </row>
    <row r="398" spans="1:8" ht="15.75" customHeight="1" x14ac:dyDescent="0.25">
      <c r="A398" s="53" t="s">
        <v>328</v>
      </c>
      <c r="B398" s="121"/>
      <c r="C398" s="138"/>
      <c r="D398" s="138"/>
      <c r="E398" s="138"/>
      <c r="F398" s="138"/>
      <c r="G398" s="138"/>
      <c r="H398" s="124"/>
    </row>
    <row r="399" spans="1:8" ht="15.75" customHeight="1" x14ac:dyDescent="0.25">
      <c r="A399" s="53" t="s">
        <v>329</v>
      </c>
      <c r="B399" s="121"/>
      <c r="C399" s="138"/>
      <c r="D399" s="138"/>
      <c r="E399" s="138"/>
      <c r="F399" s="138"/>
      <c r="G399" s="138"/>
      <c r="H399" s="124"/>
    </row>
    <row r="400" spans="1:8" ht="15.75" customHeight="1" x14ac:dyDescent="0.25">
      <c r="A400" s="53" t="s">
        <v>330</v>
      </c>
      <c r="B400" s="121">
        <v>8011.49</v>
      </c>
      <c r="C400" s="138">
        <v>66.3</v>
      </c>
      <c r="D400" s="138">
        <v>2.8</v>
      </c>
      <c r="E400" s="138">
        <v>0.4</v>
      </c>
      <c r="F400" s="138">
        <v>17.399999999999999</v>
      </c>
      <c r="G400" s="138">
        <v>7.8</v>
      </c>
      <c r="H400" s="137">
        <v>2</v>
      </c>
    </row>
    <row r="401" spans="1:8" ht="15.75" customHeight="1" x14ac:dyDescent="0.25">
      <c r="A401" s="53" t="s">
        <v>485</v>
      </c>
      <c r="B401" s="121"/>
      <c r="C401" s="138"/>
      <c r="D401" s="138"/>
      <c r="E401" s="138"/>
      <c r="F401" s="138"/>
      <c r="G401" s="138"/>
      <c r="H401" s="124"/>
    </row>
    <row r="402" spans="1:8" ht="15.75" customHeight="1" x14ac:dyDescent="0.25">
      <c r="A402" s="53" t="s">
        <v>486</v>
      </c>
      <c r="B402" s="121"/>
      <c r="C402" s="138"/>
      <c r="D402" s="138"/>
      <c r="E402" s="138"/>
      <c r="F402" s="138"/>
      <c r="G402" s="138"/>
      <c r="H402" s="124"/>
    </row>
    <row r="403" spans="1:8" ht="15.75" customHeight="1" x14ac:dyDescent="0.25">
      <c r="A403" s="53" t="s">
        <v>487</v>
      </c>
      <c r="B403" s="121">
        <v>8933.35</v>
      </c>
      <c r="C403" s="138">
        <v>63.3</v>
      </c>
      <c r="D403" s="138">
        <v>2.2000000000000002</v>
      </c>
      <c r="E403" s="138">
        <v>0.1</v>
      </c>
      <c r="F403" s="138">
        <v>20.5</v>
      </c>
      <c r="G403" s="138">
        <v>7.8</v>
      </c>
      <c r="H403" s="124">
        <v>3.2</v>
      </c>
    </row>
    <row r="404" spans="1:8" ht="15.75" customHeight="1" x14ac:dyDescent="0.25">
      <c r="A404" s="53" t="s">
        <v>488</v>
      </c>
      <c r="B404" s="121"/>
      <c r="C404" s="138"/>
      <c r="D404" s="138"/>
      <c r="E404" s="138"/>
      <c r="F404" s="138"/>
      <c r="G404" s="138"/>
      <c r="H404" s="124"/>
    </row>
    <row r="405" spans="1:8" ht="15.75" customHeight="1" x14ac:dyDescent="0.25">
      <c r="A405" s="53" t="s">
        <v>489</v>
      </c>
      <c r="B405" s="121">
        <v>8442.83</v>
      </c>
      <c r="C405" s="138">
        <v>66.3</v>
      </c>
      <c r="D405" s="138">
        <v>4.8</v>
      </c>
      <c r="E405" s="138">
        <v>1.3</v>
      </c>
      <c r="F405" s="148">
        <v>17</v>
      </c>
      <c r="G405" s="138">
        <v>7.6</v>
      </c>
      <c r="H405" s="124">
        <v>0.5</v>
      </c>
    </row>
    <row r="406" spans="1:8" ht="15.75" customHeight="1" x14ac:dyDescent="0.25">
      <c r="A406" s="53" t="s">
        <v>490</v>
      </c>
      <c r="B406" s="121"/>
      <c r="C406" s="138"/>
      <c r="D406" s="138"/>
      <c r="E406" s="138"/>
      <c r="F406" s="138"/>
      <c r="G406" s="138"/>
      <c r="H406" s="124"/>
    </row>
    <row r="407" spans="1:8" ht="15.75" customHeight="1" x14ac:dyDescent="0.25">
      <c r="A407" s="53" t="s">
        <v>491</v>
      </c>
      <c r="B407" s="121"/>
      <c r="C407" s="138"/>
      <c r="D407" s="138"/>
      <c r="E407" s="138"/>
      <c r="F407" s="138"/>
      <c r="G407" s="138"/>
      <c r="H407" s="124"/>
    </row>
    <row r="408" spans="1:8" ht="15.75" customHeight="1" x14ac:dyDescent="0.25">
      <c r="A408" s="53" t="s">
        <v>492</v>
      </c>
      <c r="B408" s="121">
        <v>8767.59</v>
      </c>
      <c r="C408" s="138">
        <v>84.5</v>
      </c>
      <c r="D408" s="138">
        <v>0.1</v>
      </c>
      <c r="E408" s="138" t="s">
        <v>22</v>
      </c>
      <c r="F408" s="138">
        <v>9.5</v>
      </c>
      <c r="G408" s="138">
        <v>5.0999999999999996</v>
      </c>
      <c r="H408" s="124" t="s">
        <v>22</v>
      </c>
    </row>
    <row r="409" spans="1:8" ht="15.75" customHeight="1" x14ac:dyDescent="0.25">
      <c r="A409" s="53" t="s">
        <v>493</v>
      </c>
      <c r="B409" s="121"/>
      <c r="C409" s="138"/>
      <c r="D409" s="138"/>
      <c r="E409" s="138"/>
      <c r="F409" s="138"/>
      <c r="G409" s="138"/>
      <c r="H409" s="124"/>
    </row>
    <row r="410" spans="1:8" ht="15.75" customHeight="1" x14ac:dyDescent="0.25">
      <c r="A410" s="53" t="s">
        <v>494</v>
      </c>
      <c r="B410" s="121">
        <v>6601.56</v>
      </c>
      <c r="C410" s="148">
        <v>69</v>
      </c>
      <c r="D410" s="138">
        <v>2.1</v>
      </c>
      <c r="E410" s="138">
        <v>0.2</v>
      </c>
      <c r="F410" s="138">
        <v>13.7</v>
      </c>
      <c r="G410" s="138">
        <v>8.1</v>
      </c>
      <c r="H410" s="124">
        <v>1.6</v>
      </c>
    </row>
    <row r="411" spans="1:8" ht="15.75" customHeight="1" x14ac:dyDescent="0.25">
      <c r="A411" s="53" t="s">
        <v>331</v>
      </c>
      <c r="B411" s="121"/>
      <c r="C411" s="138"/>
      <c r="D411" s="138"/>
      <c r="E411" s="138"/>
      <c r="F411" s="138"/>
      <c r="G411" s="138"/>
      <c r="H411" s="124"/>
    </row>
    <row r="412" spans="1:8" ht="15.75" customHeight="1" x14ac:dyDescent="0.25">
      <c r="A412" s="53" t="s">
        <v>323</v>
      </c>
      <c r="B412" s="121">
        <v>7943.65</v>
      </c>
      <c r="C412" s="138">
        <v>63.1</v>
      </c>
      <c r="D412" s="138">
        <v>2.2000000000000002</v>
      </c>
      <c r="E412" s="138">
        <v>0.6</v>
      </c>
      <c r="F412" s="138">
        <v>23.4</v>
      </c>
      <c r="G412" s="138">
        <v>6.8</v>
      </c>
      <c r="H412" s="124">
        <v>0.4</v>
      </c>
    </row>
    <row r="413" spans="1:8" ht="15.75" customHeight="1" x14ac:dyDescent="0.25">
      <c r="A413" s="53" t="s">
        <v>495</v>
      </c>
      <c r="B413" s="121"/>
      <c r="C413" s="138"/>
      <c r="D413" s="138"/>
      <c r="E413" s="138"/>
      <c r="F413" s="138"/>
      <c r="G413" s="138"/>
      <c r="H413" s="124"/>
    </row>
    <row r="414" spans="1:8" ht="15.75" customHeight="1" x14ac:dyDescent="0.25">
      <c r="A414" s="53" t="s">
        <v>496</v>
      </c>
      <c r="B414" s="121">
        <v>8216.67</v>
      </c>
      <c r="C414" s="138">
        <v>57.1</v>
      </c>
      <c r="D414" s="138">
        <v>2.6</v>
      </c>
      <c r="E414" s="138">
        <v>0.6</v>
      </c>
      <c r="F414" s="138">
        <v>30.5</v>
      </c>
      <c r="G414" s="138">
        <v>6.3</v>
      </c>
      <c r="H414" s="124">
        <v>0.1</v>
      </c>
    </row>
    <row r="415" spans="1:8" ht="15.75" customHeight="1" x14ac:dyDescent="0.25">
      <c r="A415" s="53" t="s">
        <v>497</v>
      </c>
      <c r="B415" s="121"/>
      <c r="C415" s="138"/>
      <c r="D415" s="138"/>
      <c r="E415" s="138"/>
      <c r="F415" s="138"/>
      <c r="G415" s="138"/>
      <c r="H415" s="124"/>
    </row>
    <row r="416" spans="1:8" ht="15.75" customHeight="1" x14ac:dyDescent="0.25">
      <c r="A416" s="53" t="s">
        <v>498</v>
      </c>
      <c r="B416" s="121">
        <v>8103.53</v>
      </c>
      <c r="C416" s="138">
        <v>66.8</v>
      </c>
      <c r="D416" s="138">
        <v>2.6</v>
      </c>
      <c r="E416" s="138">
        <v>0.9</v>
      </c>
      <c r="F416" s="138">
        <v>17.8</v>
      </c>
      <c r="G416" s="138">
        <v>7.7</v>
      </c>
      <c r="H416" s="124">
        <v>0.5</v>
      </c>
    </row>
    <row r="417" spans="1:8" ht="15.75" customHeight="1" x14ac:dyDescent="0.25">
      <c r="A417" s="53" t="s">
        <v>499</v>
      </c>
      <c r="B417" s="121"/>
      <c r="C417" s="138"/>
      <c r="D417" s="138"/>
      <c r="E417" s="138"/>
      <c r="F417" s="138"/>
      <c r="G417" s="138"/>
      <c r="H417" s="124"/>
    </row>
    <row r="418" spans="1:8" ht="15.75" customHeight="1" x14ac:dyDescent="0.25">
      <c r="A418" s="53" t="s">
        <v>500</v>
      </c>
      <c r="B418" s="121">
        <v>7636.55</v>
      </c>
      <c r="C418" s="138">
        <v>67.3</v>
      </c>
      <c r="D418" s="138">
        <v>1.5</v>
      </c>
      <c r="E418" s="138">
        <v>0.2</v>
      </c>
      <c r="F418" s="138">
        <v>19.3</v>
      </c>
      <c r="G418" s="138">
        <v>6.8</v>
      </c>
      <c r="H418" s="124">
        <v>0.5</v>
      </c>
    </row>
    <row r="419" spans="1:8" ht="15.75" customHeight="1" x14ac:dyDescent="0.25">
      <c r="A419" s="53" t="s">
        <v>501</v>
      </c>
      <c r="B419" s="121"/>
      <c r="C419" s="138"/>
      <c r="D419" s="138"/>
      <c r="E419" s="138"/>
      <c r="F419" s="138"/>
      <c r="G419" s="138"/>
      <c r="H419" s="124"/>
    </row>
    <row r="420" spans="1:8" ht="15.75" customHeight="1" x14ac:dyDescent="0.25">
      <c r="A420" s="53" t="s">
        <v>502</v>
      </c>
      <c r="B420" s="121">
        <v>6267.6</v>
      </c>
      <c r="C420" s="138">
        <v>66.7</v>
      </c>
      <c r="D420" s="148">
        <v>1</v>
      </c>
      <c r="E420" s="138">
        <v>0.4</v>
      </c>
      <c r="F420" s="138">
        <v>21.8</v>
      </c>
      <c r="G420" s="138">
        <v>6.5</v>
      </c>
      <c r="H420" s="124">
        <v>1.2</v>
      </c>
    </row>
    <row r="422" spans="1:8" s="32" customFormat="1" ht="15.75" customHeight="1" thickBot="1" x14ac:dyDescent="0.25">
      <c r="A422" s="449" t="s">
        <v>127</v>
      </c>
      <c r="B422" s="449"/>
      <c r="C422" s="449"/>
      <c r="D422" s="449"/>
      <c r="E422" s="449"/>
      <c r="F422" s="449"/>
      <c r="G422" s="449"/>
      <c r="H422" s="449"/>
    </row>
    <row r="423" spans="1:8" s="8" customFormat="1" ht="17.100000000000001" customHeight="1" thickTop="1" x14ac:dyDescent="0.2">
      <c r="A423" s="450"/>
      <c r="B423" s="451" t="s">
        <v>119</v>
      </c>
      <c r="C423" s="391" t="s">
        <v>120</v>
      </c>
      <c r="D423" s="390"/>
      <c r="E423" s="390"/>
      <c r="F423" s="390"/>
      <c r="G423" s="390"/>
      <c r="H423" s="390"/>
    </row>
    <row r="424" spans="1:8" s="8" customFormat="1" ht="147" customHeight="1" thickBot="1" x14ac:dyDescent="0.25">
      <c r="A424" s="409"/>
      <c r="B424" s="452"/>
      <c r="C424" s="46" t="s">
        <v>121</v>
      </c>
      <c r="D424" s="47" t="s">
        <v>122</v>
      </c>
      <c r="E424" s="47" t="s">
        <v>123</v>
      </c>
      <c r="F424" s="48" t="s">
        <v>124</v>
      </c>
      <c r="G424" s="49" t="s">
        <v>125</v>
      </c>
      <c r="H424" s="50" t="s">
        <v>126</v>
      </c>
    </row>
    <row r="425" spans="1:8" ht="15.75" customHeight="1" thickTop="1" x14ac:dyDescent="0.25">
      <c r="A425" s="53" t="s">
        <v>332</v>
      </c>
      <c r="B425" s="26"/>
      <c r="C425" s="23"/>
      <c r="D425" s="37"/>
      <c r="E425" s="23"/>
      <c r="F425" s="36"/>
      <c r="G425" s="23"/>
      <c r="H425" s="8"/>
    </row>
    <row r="426" spans="1:8" ht="15.75" customHeight="1" x14ac:dyDescent="0.25">
      <c r="A426" s="53" t="s">
        <v>333</v>
      </c>
      <c r="B426" s="26"/>
      <c r="C426" s="23"/>
      <c r="D426" s="23"/>
      <c r="E426" s="23"/>
      <c r="F426" s="23"/>
      <c r="G426" s="23"/>
      <c r="H426" s="8"/>
    </row>
    <row r="427" spans="1:8" ht="15.75" customHeight="1" x14ac:dyDescent="0.25">
      <c r="A427" s="53" t="s">
        <v>323</v>
      </c>
      <c r="B427" s="121">
        <v>11721.75</v>
      </c>
      <c r="C427" s="138">
        <v>69.8</v>
      </c>
      <c r="D427" s="148">
        <v>2</v>
      </c>
      <c r="E427" s="138">
        <v>0.1</v>
      </c>
      <c r="F427" s="148">
        <v>15</v>
      </c>
      <c r="G427" s="138">
        <v>8.9</v>
      </c>
      <c r="H427" s="124">
        <v>0.2</v>
      </c>
    </row>
    <row r="428" spans="1:8" ht="15.75" customHeight="1" x14ac:dyDescent="0.25">
      <c r="A428" s="53" t="s">
        <v>584</v>
      </c>
      <c r="B428" s="121"/>
      <c r="C428" s="138"/>
      <c r="D428" s="148"/>
      <c r="E428" s="138"/>
      <c r="F428" s="148"/>
      <c r="G428" s="138"/>
      <c r="H428" s="124"/>
    </row>
    <row r="429" spans="1:8" ht="15.75" customHeight="1" x14ac:dyDescent="0.25">
      <c r="A429" s="53" t="s">
        <v>333</v>
      </c>
      <c r="B429" s="121"/>
      <c r="C429" s="138"/>
      <c r="D429" s="148"/>
      <c r="E429" s="138"/>
      <c r="F429" s="148"/>
      <c r="G429" s="138"/>
      <c r="H429" s="124"/>
    </row>
    <row r="430" spans="1:8" ht="15.75" customHeight="1" x14ac:dyDescent="0.25">
      <c r="A430" s="53" t="s">
        <v>323</v>
      </c>
      <c r="B430" s="121">
        <v>11721.75</v>
      </c>
      <c r="C430" s="138">
        <v>69.8</v>
      </c>
      <c r="D430" s="148">
        <v>2</v>
      </c>
      <c r="E430" s="138">
        <v>0.1</v>
      </c>
      <c r="F430" s="148">
        <v>15</v>
      </c>
      <c r="G430" s="138">
        <v>8.9</v>
      </c>
      <c r="H430" s="124">
        <v>0.2</v>
      </c>
    </row>
    <row r="431" spans="1:8" ht="15.75" customHeight="1" x14ac:dyDescent="0.25">
      <c r="A431" s="53" t="s">
        <v>334</v>
      </c>
      <c r="B431" s="121"/>
      <c r="C431" s="138"/>
      <c r="D431" s="138"/>
      <c r="E431" s="138"/>
      <c r="F431" s="138"/>
      <c r="G431" s="138"/>
      <c r="H431" s="124"/>
    </row>
    <row r="432" spans="1:8" ht="15.75" customHeight="1" x14ac:dyDescent="0.25">
      <c r="A432" s="53" t="s">
        <v>335</v>
      </c>
      <c r="B432" s="121"/>
      <c r="C432" s="138"/>
      <c r="D432" s="138"/>
      <c r="E432" s="138"/>
      <c r="F432" s="138"/>
      <c r="G432" s="138"/>
      <c r="H432" s="124"/>
    </row>
    <row r="433" spans="1:8" ht="15.75" customHeight="1" x14ac:dyDescent="0.25">
      <c r="A433" s="53" t="s">
        <v>336</v>
      </c>
      <c r="B433" s="121"/>
      <c r="C433" s="138"/>
      <c r="D433" s="138"/>
      <c r="E433" s="138"/>
      <c r="F433" s="138"/>
      <c r="G433" s="138"/>
      <c r="H433" s="124"/>
    </row>
    <row r="434" spans="1:8" ht="15.75" customHeight="1" x14ac:dyDescent="0.25">
      <c r="A434" s="212" t="s">
        <v>337</v>
      </c>
      <c r="B434" s="121"/>
      <c r="C434" s="138"/>
      <c r="D434" s="138"/>
      <c r="E434" s="138"/>
      <c r="F434" s="138"/>
      <c r="G434" s="138"/>
      <c r="H434" s="124"/>
    </row>
    <row r="435" spans="1:8" ht="15.75" customHeight="1" x14ac:dyDescent="0.25">
      <c r="A435" s="212" t="s">
        <v>338</v>
      </c>
      <c r="B435" s="121">
        <v>9876.24</v>
      </c>
      <c r="C435" s="138">
        <v>61.6</v>
      </c>
      <c r="D435" s="138">
        <v>4.9000000000000004</v>
      </c>
      <c r="E435" s="138">
        <v>1.2</v>
      </c>
      <c r="F435" s="138">
        <v>18.7</v>
      </c>
      <c r="G435" s="138">
        <v>7.6</v>
      </c>
      <c r="H435" s="124">
        <v>0.6</v>
      </c>
    </row>
    <row r="436" spans="1:8" ht="15.75" customHeight="1" x14ac:dyDescent="0.25">
      <c r="A436" s="53" t="s">
        <v>339</v>
      </c>
      <c r="B436" s="121"/>
      <c r="C436" s="138"/>
      <c r="D436" s="138"/>
      <c r="E436" s="138"/>
      <c r="F436" s="138"/>
      <c r="G436" s="138"/>
      <c r="H436" s="124"/>
    </row>
    <row r="437" spans="1:8" ht="15.75" customHeight="1" x14ac:dyDescent="0.25">
      <c r="A437" s="53" t="s">
        <v>340</v>
      </c>
      <c r="B437" s="121">
        <v>10159.26</v>
      </c>
      <c r="C437" s="138">
        <v>56.2</v>
      </c>
      <c r="D437" s="138">
        <v>6.7</v>
      </c>
      <c r="E437" s="138">
        <v>2.1</v>
      </c>
      <c r="F437" s="138">
        <v>18.7</v>
      </c>
      <c r="G437" s="138">
        <v>8.9</v>
      </c>
      <c r="H437" s="124">
        <v>0.8</v>
      </c>
    </row>
    <row r="438" spans="1:8" ht="15.75" customHeight="1" x14ac:dyDescent="0.25">
      <c r="A438" s="53" t="s">
        <v>503</v>
      </c>
      <c r="B438" s="121"/>
      <c r="C438" s="138"/>
      <c r="D438" s="138"/>
      <c r="E438" s="138"/>
      <c r="F438" s="138"/>
      <c r="G438" s="138"/>
      <c r="H438" s="124"/>
    </row>
    <row r="439" spans="1:8" ht="15.75" customHeight="1" x14ac:dyDescent="0.25">
      <c r="A439" s="53" t="s">
        <v>504</v>
      </c>
      <c r="B439" s="121"/>
      <c r="C439" s="138"/>
      <c r="D439" s="138"/>
      <c r="E439" s="138"/>
      <c r="F439" s="138"/>
      <c r="G439" s="138"/>
      <c r="H439" s="124"/>
    </row>
    <row r="440" spans="1:8" ht="15.75" customHeight="1" x14ac:dyDescent="0.25">
      <c r="A440" s="53" t="s">
        <v>505</v>
      </c>
      <c r="B440" s="121">
        <v>14280.79</v>
      </c>
      <c r="C440" s="138">
        <v>51.3</v>
      </c>
      <c r="D440" s="138">
        <v>6.6</v>
      </c>
      <c r="E440" s="138">
        <v>2.4</v>
      </c>
      <c r="F440" s="138">
        <v>20.9</v>
      </c>
      <c r="G440" s="148">
        <v>11</v>
      </c>
      <c r="H440" s="124">
        <v>0.6</v>
      </c>
    </row>
    <row r="441" spans="1:8" ht="15.75" customHeight="1" x14ac:dyDescent="0.25">
      <c r="A441" s="53" t="s">
        <v>506</v>
      </c>
      <c r="B441" s="121"/>
      <c r="C441" s="138"/>
      <c r="D441" s="138"/>
      <c r="E441" s="138"/>
      <c r="F441" s="138"/>
      <c r="G441" s="148"/>
      <c r="H441" s="124"/>
    </row>
    <row r="442" spans="1:8" ht="15.75" customHeight="1" x14ac:dyDescent="0.25">
      <c r="A442" s="53" t="s">
        <v>507</v>
      </c>
      <c r="B442" s="121">
        <v>13708.57</v>
      </c>
      <c r="C442" s="148">
        <v>48</v>
      </c>
      <c r="D442" s="138">
        <v>7.3</v>
      </c>
      <c r="E442" s="138">
        <v>3.2</v>
      </c>
      <c r="F442" s="138">
        <v>22.5</v>
      </c>
      <c r="G442" s="148">
        <v>12</v>
      </c>
      <c r="H442" s="124">
        <v>0.2</v>
      </c>
    </row>
    <row r="443" spans="1:8" ht="15.75" customHeight="1" x14ac:dyDescent="0.25">
      <c r="A443" s="53" t="s">
        <v>508</v>
      </c>
      <c r="B443" s="121"/>
      <c r="C443" s="138"/>
      <c r="D443" s="138"/>
      <c r="E443" s="138"/>
      <c r="F443" s="138"/>
      <c r="G443" s="138"/>
      <c r="H443" s="124"/>
    </row>
    <row r="444" spans="1:8" ht="15.75" customHeight="1" x14ac:dyDescent="0.25">
      <c r="A444" s="53" t="s">
        <v>509</v>
      </c>
      <c r="B444" s="121"/>
      <c r="C444" s="138"/>
      <c r="D444" s="138"/>
      <c r="E444" s="138"/>
      <c r="F444" s="138"/>
      <c r="G444" s="138"/>
      <c r="H444" s="124"/>
    </row>
    <row r="445" spans="1:8" ht="15.75" customHeight="1" x14ac:dyDescent="0.25">
      <c r="A445" s="53" t="s">
        <v>510</v>
      </c>
      <c r="B445" s="121"/>
      <c r="C445" s="138"/>
      <c r="D445" s="138"/>
      <c r="E445" s="138"/>
      <c r="F445" s="138"/>
      <c r="G445" s="138"/>
      <c r="H445" s="124"/>
    </row>
    <row r="446" spans="1:8" ht="15.75" customHeight="1" x14ac:dyDescent="0.25">
      <c r="A446" s="53" t="s">
        <v>511</v>
      </c>
      <c r="B446" s="121">
        <v>9281.06</v>
      </c>
      <c r="C446" s="138">
        <v>59.3</v>
      </c>
      <c r="D446" s="138">
        <v>5.7</v>
      </c>
      <c r="E446" s="138">
        <v>2.5</v>
      </c>
      <c r="F446" s="138">
        <v>19.100000000000001</v>
      </c>
      <c r="G446" s="138">
        <v>7.3</v>
      </c>
      <c r="H446" s="124">
        <v>0.3</v>
      </c>
    </row>
    <row r="447" spans="1:8" ht="15.75" customHeight="1" x14ac:dyDescent="0.25">
      <c r="A447" s="53" t="s">
        <v>512</v>
      </c>
      <c r="B447" s="121"/>
      <c r="C447" s="138"/>
      <c r="D447" s="138"/>
      <c r="E447" s="138"/>
      <c r="F447" s="138"/>
      <c r="G447" s="138"/>
      <c r="H447" s="124"/>
    </row>
    <row r="448" spans="1:8" ht="15.75" customHeight="1" x14ac:dyDescent="0.25">
      <c r="A448" s="53" t="s">
        <v>513</v>
      </c>
      <c r="B448" s="121"/>
      <c r="C448" s="138"/>
      <c r="D448" s="138"/>
      <c r="E448" s="138"/>
      <c r="F448" s="138"/>
      <c r="G448" s="138"/>
      <c r="H448" s="124"/>
    </row>
    <row r="449" spans="1:8" ht="15.75" customHeight="1" x14ac:dyDescent="0.25">
      <c r="A449" s="53" t="s">
        <v>514</v>
      </c>
      <c r="B449" s="121">
        <v>8636.49</v>
      </c>
      <c r="C449" s="138">
        <v>64.7</v>
      </c>
      <c r="D449" s="148">
        <v>4</v>
      </c>
      <c r="E449" s="138">
        <v>0.8</v>
      </c>
      <c r="F449" s="138">
        <v>18.3</v>
      </c>
      <c r="G449" s="138">
        <v>7.2</v>
      </c>
      <c r="H449" s="124">
        <v>0.5</v>
      </c>
    </row>
    <row r="450" spans="1:8" ht="15.75" customHeight="1" x14ac:dyDescent="0.25">
      <c r="A450" s="53" t="s">
        <v>515</v>
      </c>
      <c r="B450" s="121"/>
      <c r="C450" s="138"/>
      <c r="D450" s="138"/>
      <c r="E450" s="138"/>
      <c r="F450" s="138"/>
      <c r="G450" s="138"/>
      <c r="H450" s="124"/>
    </row>
    <row r="451" spans="1:8" ht="15.75" customHeight="1" x14ac:dyDescent="0.25">
      <c r="A451" s="53" t="s">
        <v>516</v>
      </c>
      <c r="B451" s="121">
        <v>9306.66</v>
      </c>
      <c r="C451" s="138">
        <v>59.4</v>
      </c>
      <c r="D451" s="138">
        <v>5.5</v>
      </c>
      <c r="E451" s="138">
        <v>1.6</v>
      </c>
      <c r="F451" s="148">
        <v>19</v>
      </c>
      <c r="G451" s="138">
        <v>6.9</v>
      </c>
      <c r="H451" s="137">
        <v>1</v>
      </c>
    </row>
    <row r="452" spans="1:8" ht="15.75" customHeight="1" x14ac:dyDescent="0.25">
      <c r="A452" s="53" t="s">
        <v>517</v>
      </c>
      <c r="B452" s="121"/>
      <c r="C452" s="138"/>
      <c r="D452" s="138"/>
      <c r="E452" s="138"/>
      <c r="F452" s="138"/>
      <c r="G452" s="138"/>
      <c r="H452" s="124"/>
    </row>
    <row r="453" spans="1:8" ht="15.75" customHeight="1" x14ac:dyDescent="0.25">
      <c r="A453" s="53" t="s">
        <v>518</v>
      </c>
      <c r="B453" s="121"/>
      <c r="C453" s="138"/>
      <c r="D453" s="138"/>
      <c r="E453" s="138"/>
      <c r="F453" s="138"/>
      <c r="G453" s="138"/>
      <c r="H453" s="124"/>
    </row>
    <row r="454" spans="1:8" ht="15.75" customHeight="1" x14ac:dyDescent="0.25">
      <c r="A454" s="53" t="s">
        <v>519</v>
      </c>
      <c r="B454" s="121"/>
      <c r="C454" s="138"/>
      <c r="D454" s="138"/>
      <c r="E454" s="138"/>
      <c r="F454" s="138"/>
      <c r="G454" s="138"/>
      <c r="H454" s="124"/>
    </row>
    <row r="455" spans="1:8" ht="15.75" customHeight="1" x14ac:dyDescent="0.25">
      <c r="A455" s="53" t="s">
        <v>511</v>
      </c>
      <c r="B455" s="121">
        <v>7997.58</v>
      </c>
      <c r="C455" s="138">
        <v>59.9</v>
      </c>
      <c r="D455" s="138">
        <v>8.6999999999999993</v>
      </c>
      <c r="E455" s="148">
        <v>2</v>
      </c>
      <c r="F455" s="138">
        <v>13.8</v>
      </c>
      <c r="G455" s="138">
        <v>7.9</v>
      </c>
      <c r="H455" s="124">
        <v>1.3</v>
      </c>
    </row>
    <row r="456" spans="1:8" ht="15.75" customHeight="1" x14ac:dyDescent="0.25">
      <c r="A456" s="53" t="s">
        <v>520</v>
      </c>
      <c r="B456" s="121"/>
      <c r="C456" s="138"/>
      <c r="D456" s="138"/>
      <c r="E456" s="138"/>
      <c r="F456" s="138"/>
      <c r="G456" s="138"/>
      <c r="H456" s="124"/>
    </row>
    <row r="457" spans="1:8" ht="15.75" customHeight="1" x14ac:dyDescent="0.25">
      <c r="A457" s="53" t="s">
        <v>521</v>
      </c>
      <c r="B457" s="121">
        <v>9528.9500000000007</v>
      </c>
      <c r="C457" s="138">
        <v>59.1</v>
      </c>
      <c r="D457" s="138">
        <v>4.7</v>
      </c>
      <c r="E457" s="138">
        <v>0.5</v>
      </c>
      <c r="F457" s="138">
        <v>19.3</v>
      </c>
      <c r="G457" s="138">
        <v>7.9</v>
      </c>
      <c r="H457" s="124">
        <v>0.8</v>
      </c>
    </row>
    <row r="458" spans="1:8" ht="15.75" customHeight="1" x14ac:dyDescent="0.25">
      <c r="A458" s="53" t="s">
        <v>341</v>
      </c>
      <c r="B458" s="121"/>
      <c r="C458" s="138"/>
      <c r="D458" s="138"/>
      <c r="E458" s="138"/>
      <c r="F458" s="138"/>
      <c r="G458" s="138"/>
      <c r="H458" s="124"/>
    </row>
    <row r="459" spans="1:8" ht="15.75" customHeight="1" x14ac:dyDescent="0.25">
      <c r="A459" s="53" t="s">
        <v>342</v>
      </c>
      <c r="B459" s="121">
        <v>9628.41</v>
      </c>
      <c r="C459" s="148">
        <v>62</v>
      </c>
      <c r="D459" s="138">
        <v>3.6</v>
      </c>
      <c r="E459" s="138">
        <v>0.9</v>
      </c>
      <c r="F459" s="138">
        <v>20.3</v>
      </c>
      <c r="G459" s="138">
        <v>7.9</v>
      </c>
      <c r="H459" s="124">
        <v>0.5</v>
      </c>
    </row>
    <row r="460" spans="1:8" x14ac:dyDescent="0.25">
      <c r="A460" s="269"/>
      <c r="B460" s="55"/>
      <c r="C460" s="11"/>
      <c r="D460" s="11"/>
      <c r="E460" s="11"/>
      <c r="F460" s="11"/>
      <c r="G460" s="11"/>
    </row>
    <row r="461" spans="1:8" s="32" customFormat="1" ht="15.75" customHeight="1" thickBot="1" x14ac:dyDescent="0.25">
      <c r="A461" s="449" t="s">
        <v>127</v>
      </c>
      <c r="B461" s="449"/>
      <c r="C461" s="449"/>
      <c r="D461" s="449"/>
      <c r="E461" s="449"/>
      <c r="F461" s="449"/>
      <c r="G461" s="449"/>
      <c r="H461" s="449"/>
    </row>
    <row r="462" spans="1:8" s="8" customFormat="1" ht="17.100000000000001" customHeight="1" thickTop="1" x14ac:dyDescent="0.2">
      <c r="A462" s="450"/>
      <c r="B462" s="451" t="s">
        <v>119</v>
      </c>
      <c r="C462" s="391" t="s">
        <v>120</v>
      </c>
      <c r="D462" s="390"/>
      <c r="E462" s="390"/>
      <c r="F462" s="390"/>
      <c r="G462" s="390"/>
      <c r="H462" s="390"/>
    </row>
    <row r="463" spans="1:8" s="8" customFormat="1" ht="147" customHeight="1" thickBot="1" x14ac:dyDescent="0.25">
      <c r="A463" s="409"/>
      <c r="B463" s="452"/>
      <c r="C463" s="46" t="s">
        <v>121</v>
      </c>
      <c r="D463" s="47" t="s">
        <v>122</v>
      </c>
      <c r="E463" s="47" t="s">
        <v>123</v>
      </c>
      <c r="F463" s="48" t="s">
        <v>124</v>
      </c>
      <c r="G463" s="49" t="s">
        <v>125</v>
      </c>
      <c r="H463" s="50" t="s">
        <v>126</v>
      </c>
    </row>
    <row r="464" spans="1:8" ht="15.75" customHeight="1" thickTop="1" x14ac:dyDescent="0.25">
      <c r="A464" s="53" t="s">
        <v>522</v>
      </c>
      <c r="B464" s="26"/>
      <c r="C464" s="23"/>
      <c r="D464" s="23"/>
      <c r="E464" s="23"/>
      <c r="F464" s="23"/>
      <c r="G464" s="23"/>
      <c r="H464" s="8"/>
    </row>
    <row r="465" spans="1:8" ht="15.75" customHeight="1" x14ac:dyDescent="0.25">
      <c r="A465" s="53" t="s">
        <v>523</v>
      </c>
      <c r="B465" s="26"/>
      <c r="C465" s="23"/>
      <c r="D465" s="23"/>
      <c r="E465" s="23"/>
      <c r="F465" s="23"/>
      <c r="G465" s="23"/>
      <c r="H465" s="8"/>
    </row>
    <row r="466" spans="1:8" ht="15.75" customHeight="1" x14ac:dyDescent="0.25">
      <c r="A466" s="53" t="s">
        <v>524</v>
      </c>
      <c r="B466" s="121">
        <v>10538.56</v>
      </c>
      <c r="C466" s="138">
        <v>61.2</v>
      </c>
      <c r="D466" s="138">
        <v>2.8</v>
      </c>
      <c r="E466" s="138">
        <v>0.6</v>
      </c>
      <c r="F466" s="138">
        <v>20.2</v>
      </c>
      <c r="G466" s="138">
        <v>9.1</v>
      </c>
      <c r="H466" s="124">
        <v>0.5</v>
      </c>
    </row>
    <row r="467" spans="1:8" ht="15.75" customHeight="1" x14ac:dyDescent="0.25">
      <c r="A467" s="53" t="s">
        <v>525</v>
      </c>
      <c r="B467" s="121"/>
      <c r="C467" s="138"/>
      <c r="D467" s="138"/>
      <c r="E467" s="138"/>
      <c r="F467" s="138"/>
      <c r="G467" s="138"/>
      <c r="H467" s="124"/>
    </row>
    <row r="468" spans="1:8" ht="15.75" customHeight="1" x14ac:dyDescent="0.25">
      <c r="A468" s="53" t="s">
        <v>523</v>
      </c>
      <c r="B468" s="121"/>
      <c r="C468" s="138"/>
      <c r="D468" s="138"/>
      <c r="E468" s="138"/>
      <c r="F468" s="138"/>
      <c r="G468" s="138"/>
      <c r="H468" s="124"/>
    </row>
    <row r="469" spans="1:8" ht="15.75" customHeight="1" x14ac:dyDescent="0.25">
      <c r="A469" s="53" t="s">
        <v>526</v>
      </c>
      <c r="B469" s="121">
        <v>10901.82</v>
      </c>
      <c r="C469" s="138">
        <v>63.2</v>
      </c>
      <c r="D469" s="138">
        <v>3.6</v>
      </c>
      <c r="E469" s="138">
        <v>1.7</v>
      </c>
      <c r="F469" s="138">
        <v>19.600000000000001</v>
      </c>
      <c r="G469" s="138">
        <v>7.7</v>
      </c>
      <c r="H469" s="124">
        <v>0.9</v>
      </c>
    </row>
    <row r="470" spans="1:8" ht="15.75" customHeight="1" x14ac:dyDescent="0.25">
      <c r="A470" s="53" t="s">
        <v>527</v>
      </c>
      <c r="B470" s="121"/>
      <c r="C470" s="138"/>
      <c r="D470" s="138"/>
      <c r="E470" s="138"/>
      <c r="F470" s="138"/>
      <c r="G470" s="138"/>
      <c r="H470" s="124"/>
    </row>
    <row r="471" spans="1:8" ht="15.75" customHeight="1" x14ac:dyDescent="0.25">
      <c r="A471" s="53" t="s">
        <v>523</v>
      </c>
      <c r="B471" s="121"/>
      <c r="C471" s="138"/>
      <c r="D471" s="138"/>
      <c r="E471" s="138"/>
      <c r="F471" s="138"/>
      <c r="G471" s="138"/>
      <c r="H471" s="124"/>
    </row>
    <row r="472" spans="1:8" ht="15.75" customHeight="1" x14ac:dyDescent="0.25">
      <c r="A472" s="53" t="s">
        <v>528</v>
      </c>
      <c r="B472" s="121">
        <v>8880.77</v>
      </c>
      <c r="C472" s="138">
        <v>66.599999999999994</v>
      </c>
      <c r="D472" s="138">
        <v>3.1</v>
      </c>
      <c r="E472" s="138">
        <v>0.9</v>
      </c>
      <c r="F472" s="138">
        <v>19.5</v>
      </c>
      <c r="G472" s="138">
        <v>6.9</v>
      </c>
      <c r="H472" s="124">
        <v>0.2</v>
      </c>
    </row>
    <row r="473" spans="1:8" ht="15.75" customHeight="1" x14ac:dyDescent="0.25">
      <c r="A473" s="53" t="s">
        <v>529</v>
      </c>
      <c r="B473" s="121"/>
      <c r="C473" s="138"/>
      <c r="D473" s="138"/>
      <c r="E473" s="138"/>
      <c r="F473" s="138"/>
      <c r="G473" s="138"/>
      <c r="H473" s="124"/>
    </row>
    <row r="474" spans="1:8" ht="15.75" customHeight="1" x14ac:dyDescent="0.25">
      <c r="A474" s="53" t="s">
        <v>523</v>
      </c>
      <c r="B474" s="121"/>
      <c r="C474" s="138"/>
      <c r="D474" s="138"/>
      <c r="E474" s="138"/>
      <c r="F474" s="138"/>
      <c r="G474" s="138"/>
      <c r="H474" s="124"/>
    </row>
    <row r="475" spans="1:8" ht="15.75" customHeight="1" x14ac:dyDescent="0.25">
      <c r="A475" s="53" t="s">
        <v>530</v>
      </c>
      <c r="B475" s="121">
        <v>8977.25</v>
      </c>
      <c r="C475" s="138">
        <v>62.6</v>
      </c>
      <c r="D475" s="138">
        <v>4.8</v>
      </c>
      <c r="E475" s="138">
        <v>1.6</v>
      </c>
      <c r="F475" s="138">
        <v>20.399999999999999</v>
      </c>
      <c r="G475" s="138">
        <v>6.6</v>
      </c>
      <c r="H475" s="124">
        <v>0.1</v>
      </c>
    </row>
    <row r="476" spans="1:8" ht="15.75" customHeight="1" x14ac:dyDescent="0.25">
      <c r="A476" s="53" t="s">
        <v>531</v>
      </c>
      <c r="B476" s="121"/>
      <c r="C476" s="138"/>
      <c r="D476" s="138"/>
      <c r="E476" s="138"/>
      <c r="F476" s="138"/>
      <c r="G476" s="138"/>
      <c r="H476" s="124"/>
    </row>
    <row r="477" spans="1:8" ht="15.75" customHeight="1" x14ac:dyDescent="0.25">
      <c r="A477" s="53" t="s">
        <v>532</v>
      </c>
      <c r="B477" s="121"/>
      <c r="C477" s="138"/>
      <c r="D477" s="138"/>
      <c r="E477" s="138"/>
      <c r="F477" s="138"/>
      <c r="G477" s="138"/>
      <c r="H477" s="124"/>
    </row>
    <row r="478" spans="1:8" ht="15.75" customHeight="1" x14ac:dyDescent="0.25">
      <c r="A478" s="53" t="s">
        <v>533</v>
      </c>
      <c r="B478" s="121"/>
      <c r="C478" s="138"/>
      <c r="D478" s="138"/>
      <c r="E478" s="138"/>
      <c r="F478" s="138"/>
      <c r="G478" s="138"/>
      <c r="H478" s="124"/>
    </row>
    <row r="479" spans="1:8" ht="15.75" customHeight="1" x14ac:dyDescent="0.25">
      <c r="A479" s="53" t="s">
        <v>534</v>
      </c>
      <c r="B479" s="121">
        <v>8914.02</v>
      </c>
      <c r="C479" s="138">
        <v>70.7</v>
      </c>
      <c r="D479" s="138">
        <v>4.0999999999999996</v>
      </c>
      <c r="E479" s="138">
        <v>0.5</v>
      </c>
      <c r="F479" s="138">
        <v>12.2</v>
      </c>
      <c r="G479" s="138">
        <v>6.4</v>
      </c>
      <c r="H479" s="124">
        <v>0.4</v>
      </c>
    </row>
    <row r="480" spans="1:8" ht="15.75" customHeight="1" x14ac:dyDescent="0.25">
      <c r="A480" s="53" t="s">
        <v>535</v>
      </c>
      <c r="B480" s="121"/>
      <c r="C480" s="138"/>
      <c r="D480" s="138"/>
      <c r="E480" s="138"/>
      <c r="F480" s="138"/>
      <c r="G480" s="138"/>
      <c r="H480" s="124"/>
    </row>
    <row r="481" spans="1:8" ht="15.75" customHeight="1" x14ac:dyDescent="0.25">
      <c r="A481" s="53" t="s">
        <v>536</v>
      </c>
      <c r="B481" s="121"/>
      <c r="C481" s="138"/>
      <c r="D481" s="138"/>
      <c r="E481" s="138"/>
      <c r="F481" s="138"/>
      <c r="G481" s="138"/>
      <c r="H481" s="124"/>
    </row>
    <row r="482" spans="1:8" ht="15.75" customHeight="1" x14ac:dyDescent="0.25">
      <c r="A482" s="53" t="s">
        <v>537</v>
      </c>
      <c r="B482" s="121">
        <v>6660.08</v>
      </c>
      <c r="C482" s="138">
        <v>71.099999999999994</v>
      </c>
      <c r="D482" s="138">
        <v>2.2000000000000002</v>
      </c>
      <c r="E482" s="138">
        <v>0.7</v>
      </c>
      <c r="F482" s="138">
        <v>13.9</v>
      </c>
      <c r="G482" s="138">
        <v>7.5</v>
      </c>
      <c r="H482" s="124">
        <v>0.6</v>
      </c>
    </row>
    <row r="483" spans="1:8" ht="15.75" customHeight="1" x14ac:dyDescent="0.25">
      <c r="A483" s="53" t="s">
        <v>538</v>
      </c>
      <c r="B483" s="121"/>
      <c r="C483" s="138"/>
      <c r="D483" s="138"/>
      <c r="E483" s="138"/>
      <c r="F483" s="138"/>
      <c r="G483" s="138"/>
      <c r="H483" s="124"/>
    </row>
    <row r="484" spans="1:8" ht="15.75" customHeight="1" x14ac:dyDescent="0.25">
      <c r="A484" s="53" t="s">
        <v>523</v>
      </c>
      <c r="B484" s="121"/>
      <c r="C484" s="138"/>
      <c r="D484" s="138"/>
      <c r="E484" s="138"/>
      <c r="F484" s="138"/>
      <c r="G484" s="138"/>
      <c r="H484" s="124"/>
    </row>
    <row r="485" spans="1:8" ht="15.75" customHeight="1" x14ac:dyDescent="0.25">
      <c r="A485" s="53" t="s">
        <v>539</v>
      </c>
      <c r="B485" s="121">
        <v>10328.14</v>
      </c>
      <c r="C485" s="138">
        <v>57.9</v>
      </c>
      <c r="D485" s="138">
        <v>5.2</v>
      </c>
      <c r="E485" s="138">
        <v>1.3</v>
      </c>
      <c r="F485" s="138">
        <v>23.8</v>
      </c>
      <c r="G485" s="138">
        <v>6.9</v>
      </c>
      <c r="H485" s="124">
        <v>0.3</v>
      </c>
    </row>
    <row r="486" spans="1:8" ht="15.75" customHeight="1" x14ac:dyDescent="0.25">
      <c r="A486" s="53" t="s">
        <v>540</v>
      </c>
      <c r="B486" s="121">
        <v>8505.61</v>
      </c>
      <c r="C486" s="138">
        <v>64.8</v>
      </c>
      <c r="D486" s="138">
        <v>1.3</v>
      </c>
      <c r="E486" s="138">
        <v>0.9</v>
      </c>
      <c r="F486" s="138">
        <v>20.5</v>
      </c>
      <c r="G486" s="138">
        <v>8.4</v>
      </c>
      <c r="H486" s="124">
        <v>0.1</v>
      </c>
    </row>
    <row r="487" spans="1:8" ht="15.75" customHeight="1" x14ac:dyDescent="0.25">
      <c r="A487" s="53" t="s">
        <v>541</v>
      </c>
      <c r="B487" s="121"/>
      <c r="C487" s="138"/>
      <c r="D487" s="138"/>
      <c r="E487" s="138"/>
      <c r="F487" s="138"/>
      <c r="G487" s="138"/>
      <c r="H487" s="124"/>
    </row>
    <row r="488" spans="1:8" ht="15.75" customHeight="1" x14ac:dyDescent="0.25">
      <c r="A488" s="53" t="s">
        <v>542</v>
      </c>
      <c r="B488" s="121">
        <v>9182.77</v>
      </c>
      <c r="C488" s="138">
        <v>58.6</v>
      </c>
      <c r="D488" s="138">
        <v>4.0999999999999996</v>
      </c>
      <c r="E488" s="138">
        <v>0.9</v>
      </c>
      <c r="F488" s="148">
        <v>20</v>
      </c>
      <c r="G488" s="138">
        <v>8.4</v>
      </c>
      <c r="H488" s="124">
        <v>0.8</v>
      </c>
    </row>
    <row r="489" spans="1:8" ht="15.75" customHeight="1" x14ac:dyDescent="0.25">
      <c r="A489" s="53" t="s">
        <v>343</v>
      </c>
      <c r="B489" s="121"/>
      <c r="C489" s="138"/>
      <c r="D489" s="138"/>
      <c r="E489" s="138"/>
      <c r="F489" s="148"/>
      <c r="G489" s="138"/>
      <c r="H489" s="124"/>
    </row>
    <row r="490" spans="1:8" ht="15.75" customHeight="1" x14ac:dyDescent="0.25">
      <c r="A490" s="53" t="s">
        <v>344</v>
      </c>
      <c r="B490" s="121"/>
      <c r="C490" s="138"/>
      <c r="D490" s="138"/>
      <c r="E490" s="138"/>
      <c r="F490" s="148"/>
      <c r="G490" s="138"/>
      <c r="H490" s="124"/>
    </row>
    <row r="491" spans="1:8" ht="15.75" customHeight="1" x14ac:dyDescent="0.25">
      <c r="A491" s="53" t="s">
        <v>345</v>
      </c>
      <c r="B491" s="121">
        <v>9839.5400000000009</v>
      </c>
      <c r="C491" s="148">
        <v>64</v>
      </c>
      <c r="D491" s="138">
        <v>4.5</v>
      </c>
      <c r="E491" s="138">
        <v>0.8</v>
      </c>
      <c r="F491" s="148">
        <v>18</v>
      </c>
      <c r="G491" s="138">
        <v>6.9</v>
      </c>
      <c r="H491" s="124">
        <v>0.6</v>
      </c>
    </row>
    <row r="492" spans="1:8" ht="15.75" customHeight="1" x14ac:dyDescent="0.25">
      <c r="A492" s="53" t="s">
        <v>543</v>
      </c>
      <c r="B492" s="121"/>
      <c r="C492" s="138"/>
      <c r="D492" s="138"/>
      <c r="E492" s="138"/>
      <c r="F492" s="148"/>
      <c r="G492" s="138"/>
      <c r="H492" s="124"/>
    </row>
    <row r="493" spans="1:8" ht="15.75" customHeight="1" x14ac:dyDescent="0.25">
      <c r="A493" s="53" t="s">
        <v>544</v>
      </c>
      <c r="B493" s="121">
        <v>16039.6</v>
      </c>
      <c r="C493" s="138">
        <v>43.5</v>
      </c>
      <c r="D493" s="138">
        <v>8.5</v>
      </c>
      <c r="E493" s="138">
        <v>1.7</v>
      </c>
      <c r="F493" s="148">
        <v>23</v>
      </c>
      <c r="G493" s="138">
        <v>11.4</v>
      </c>
      <c r="H493" s="124">
        <v>0.8</v>
      </c>
    </row>
    <row r="494" spans="1:8" ht="15.75" customHeight="1" x14ac:dyDescent="0.25">
      <c r="A494" s="53" t="s">
        <v>545</v>
      </c>
      <c r="B494" s="121"/>
      <c r="C494" s="138"/>
      <c r="D494" s="138"/>
      <c r="E494" s="138"/>
      <c r="F494" s="138"/>
      <c r="G494" s="138"/>
      <c r="H494" s="124"/>
    </row>
    <row r="495" spans="1:8" ht="15.75" customHeight="1" x14ac:dyDescent="0.25">
      <c r="A495" s="53" t="s">
        <v>546</v>
      </c>
      <c r="B495" s="121"/>
      <c r="C495" s="138"/>
      <c r="D495" s="138"/>
      <c r="E495" s="138"/>
      <c r="F495" s="138"/>
      <c r="G495" s="138"/>
      <c r="H495" s="124"/>
    </row>
    <row r="496" spans="1:8" ht="15.75" customHeight="1" x14ac:dyDescent="0.25">
      <c r="A496" s="53" t="s">
        <v>547</v>
      </c>
      <c r="B496" s="121"/>
      <c r="C496" s="138"/>
      <c r="D496" s="138"/>
      <c r="E496" s="138"/>
      <c r="F496" s="138"/>
      <c r="G496" s="138"/>
      <c r="H496" s="124"/>
    </row>
    <row r="497" spans="1:8" ht="15.75" customHeight="1" x14ac:dyDescent="0.25">
      <c r="A497" s="53" t="s">
        <v>548</v>
      </c>
      <c r="B497" s="121"/>
      <c r="C497" s="138"/>
      <c r="D497" s="138"/>
      <c r="E497" s="138"/>
      <c r="F497" s="138"/>
      <c r="G497" s="138"/>
      <c r="H497" s="124"/>
    </row>
    <row r="498" spans="1:8" ht="15.75" customHeight="1" x14ac:dyDescent="0.25">
      <c r="A498" s="53" t="s">
        <v>549</v>
      </c>
      <c r="B498" s="121">
        <v>8939.49</v>
      </c>
      <c r="C498" s="138">
        <v>65.400000000000006</v>
      </c>
      <c r="D498" s="138">
        <v>4.8</v>
      </c>
      <c r="E498" s="138">
        <v>0.7</v>
      </c>
      <c r="F498" s="138">
        <v>16.3</v>
      </c>
      <c r="G498" s="138">
        <v>6.5</v>
      </c>
      <c r="H498" s="124">
        <v>0.7</v>
      </c>
    </row>
    <row r="499" spans="1:8" x14ac:dyDescent="0.25">
      <c r="A499" s="269"/>
      <c r="B499" s="55"/>
      <c r="C499" s="11"/>
      <c r="D499" s="11"/>
      <c r="E499" s="11"/>
      <c r="F499" s="11"/>
      <c r="G499" s="11"/>
    </row>
    <row r="500" spans="1:8" s="44" customFormat="1" ht="15.75" customHeight="1" thickBot="1" x14ac:dyDescent="0.25">
      <c r="A500" s="449" t="s">
        <v>127</v>
      </c>
      <c r="B500" s="449"/>
      <c r="C500" s="449"/>
      <c r="D500" s="449"/>
      <c r="E500" s="449"/>
      <c r="F500" s="449"/>
      <c r="G500" s="449"/>
      <c r="H500" s="449"/>
    </row>
    <row r="501" spans="1:8" s="8" customFormat="1" ht="17.100000000000001" customHeight="1" thickTop="1" x14ac:dyDescent="0.2">
      <c r="A501" s="450"/>
      <c r="B501" s="451" t="s">
        <v>119</v>
      </c>
      <c r="C501" s="398" t="s">
        <v>120</v>
      </c>
      <c r="D501" s="425"/>
      <c r="E501" s="425"/>
      <c r="F501" s="425"/>
      <c r="G501" s="425"/>
      <c r="H501" s="425"/>
    </row>
    <row r="502" spans="1:8" s="8" customFormat="1" ht="147" customHeight="1" thickBot="1" x14ac:dyDescent="0.25">
      <c r="A502" s="409"/>
      <c r="B502" s="452"/>
      <c r="C502" s="46" t="s">
        <v>121</v>
      </c>
      <c r="D502" s="47" t="s">
        <v>122</v>
      </c>
      <c r="E502" s="47" t="s">
        <v>123</v>
      </c>
      <c r="F502" s="48" t="s">
        <v>124</v>
      </c>
      <c r="G502" s="49" t="s">
        <v>125</v>
      </c>
      <c r="H502" s="50" t="s">
        <v>126</v>
      </c>
    </row>
    <row r="503" spans="1:8" ht="15" customHeight="1" thickTop="1" x14ac:dyDescent="0.25">
      <c r="A503" s="53" t="s">
        <v>550</v>
      </c>
      <c r="B503" s="26"/>
      <c r="C503" s="23"/>
      <c r="D503" s="23"/>
      <c r="E503" s="23"/>
      <c r="F503" s="23"/>
      <c r="G503" s="23"/>
      <c r="H503" s="8"/>
    </row>
    <row r="504" spans="1:8" ht="15" customHeight="1" x14ac:dyDescent="0.25">
      <c r="A504" s="53" t="s">
        <v>551</v>
      </c>
      <c r="B504" s="26"/>
      <c r="C504" s="23"/>
      <c r="D504" s="23"/>
      <c r="E504" s="23"/>
      <c r="F504" s="23"/>
      <c r="G504" s="23"/>
      <c r="H504" s="8"/>
    </row>
    <row r="505" spans="1:8" ht="15" customHeight="1" x14ac:dyDescent="0.25">
      <c r="A505" s="53" t="s">
        <v>552</v>
      </c>
      <c r="B505" s="121">
        <v>10802.9</v>
      </c>
      <c r="C505" s="148">
        <v>65</v>
      </c>
      <c r="D505" s="138">
        <v>3.4</v>
      </c>
      <c r="E505" s="148">
        <v>1</v>
      </c>
      <c r="F505" s="138">
        <v>19.600000000000001</v>
      </c>
      <c r="G505" s="138">
        <v>6.9</v>
      </c>
      <c r="H505" s="124">
        <v>0.5</v>
      </c>
    </row>
    <row r="506" spans="1:8" ht="15" customHeight="1" x14ac:dyDescent="0.25">
      <c r="A506" s="53" t="s">
        <v>553</v>
      </c>
      <c r="B506" s="121">
        <v>10475.379999999999</v>
      </c>
      <c r="C506" s="138">
        <v>50.1</v>
      </c>
      <c r="D506" s="138">
        <v>10.9</v>
      </c>
      <c r="E506" s="138">
        <v>0.8</v>
      </c>
      <c r="F506" s="148">
        <v>20</v>
      </c>
      <c r="G506" s="138">
        <v>7.2</v>
      </c>
      <c r="H506" s="124">
        <v>2.1</v>
      </c>
    </row>
    <row r="507" spans="1:8" ht="15" customHeight="1" x14ac:dyDescent="0.25">
      <c r="A507" s="53" t="s">
        <v>346</v>
      </c>
      <c r="B507" s="121"/>
      <c r="C507" s="138"/>
      <c r="D507" s="138"/>
      <c r="E507" s="138"/>
      <c r="F507" s="138"/>
      <c r="G507" s="138"/>
      <c r="H507" s="124"/>
    </row>
    <row r="508" spans="1:8" ht="15" customHeight="1" x14ac:dyDescent="0.25">
      <c r="A508" s="53" t="s">
        <v>347</v>
      </c>
      <c r="B508" s="121">
        <v>11778.67</v>
      </c>
      <c r="C508" s="138">
        <v>59.8</v>
      </c>
      <c r="D508" s="138">
        <v>2.1</v>
      </c>
      <c r="E508" s="138">
        <v>0.3</v>
      </c>
      <c r="F508" s="148">
        <v>26</v>
      </c>
      <c r="G508" s="138">
        <v>8.5</v>
      </c>
      <c r="H508" s="124">
        <v>0.1</v>
      </c>
    </row>
    <row r="509" spans="1:8" ht="15" customHeight="1" x14ac:dyDescent="0.25">
      <c r="A509" s="53" t="s">
        <v>554</v>
      </c>
      <c r="B509" s="121"/>
      <c r="C509" s="138"/>
      <c r="D509" s="138"/>
      <c r="E509" s="138"/>
      <c r="F509" s="138"/>
      <c r="G509" s="138"/>
      <c r="H509" s="124"/>
    </row>
    <row r="510" spans="1:8" ht="15" customHeight="1" x14ac:dyDescent="0.25">
      <c r="A510" s="53" t="s">
        <v>555</v>
      </c>
      <c r="B510" s="121">
        <v>11778.67</v>
      </c>
      <c r="C510" s="138">
        <v>59.8</v>
      </c>
      <c r="D510" s="138">
        <v>2.1</v>
      </c>
      <c r="E510" s="138">
        <v>0.3</v>
      </c>
      <c r="F510" s="148">
        <v>26</v>
      </c>
      <c r="G510" s="138">
        <v>8.5</v>
      </c>
      <c r="H510" s="124">
        <v>0.1</v>
      </c>
    </row>
    <row r="511" spans="1:8" ht="15" customHeight="1" x14ac:dyDescent="0.25">
      <c r="A511" s="53" t="s">
        <v>348</v>
      </c>
      <c r="B511" s="121">
        <v>6338.69</v>
      </c>
      <c r="C511" s="138">
        <v>67.099999999999994</v>
      </c>
      <c r="D511" s="138">
        <v>3.6</v>
      </c>
      <c r="E511" s="138">
        <v>0.4</v>
      </c>
      <c r="F511" s="138">
        <v>15.2</v>
      </c>
      <c r="G511" s="138">
        <v>6.6</v>
      </c>
      <c r="H511" s="124">
        <v>0.9</v>
      </c>
    </row>
    <row r="512" spans="1:8" ht="15" customHeight="1" x14ac:dyDescent="0.25">
      <c r="A512" s="53" t="s">
        <v>349</v>
      </c>
      <c r="B512" s="121"/>
      <c r="C512" s="138"/>
      <c r="D512" s="138"/>
      <c r="E512" s="138"/>
      <c r="F512" s="138"/>
      <c r="G512" s="138"/>
      <c r="H512" s="124"/>
    </row>
    <row r="513" spans="1:8" ht="15" customHeight="1" x14ac:dyDescent="0.25">
      <c r="A513" s="53" t="s">
        <v>350</v>
      </c>
      <c r="B513" s="121">
        <v>5687.43</v>
      </c>
      <c r="C513" s="138">
        <v>66.599999999999994</v>
      </c>
      <c r="D513" s="138">
        <v>4.5999999999999996</v>
      </c>
      <c r="E513" s="138">
        <v>0.4</v>
      </c>
      <c r="F513" s="138">
        <v>11.8</v>
      </c>
      <c r="G513" s="138">
        <v>6.6</v>
      </c>
      <c r="H513" s="124">
        <v>1.3</v>
      </c>
    </row>
    <row r="514" spans="1:8" ht="15" customHeight="1" x14ac:dyDescent="0.25">
      <c r="A514" s="53" t="s">
        <v>556</v>
      </c>
      <c r="B514" s="121"/>
      <c r="C514" s="138"/>
      <c r="D514" s="138"/>
      <c r="E514" s="138"/>
      <c r="F514" s="138"/>
      <c r="G514" s="138"/>
      <c r="H514" s="124"/>
    </row>
    <row r="515" spans="1:8" ht="15" customHeight="1" x14ac:dyDescent="0.25">
      <c r="A515" s="53" t="s">
        <v>557</v>
      </c>
      <c r="B515" s="121">
        <v>5091.26</v>
      </c>
      <c r="C515" s="138">
        <v>95.9</v>
      </c>
      <c r="D515" s="138" t="s">
        <v>22</v>
      </c>
      <c r="E515" s="138" t="s">
        <v>22</v>
      </c>
      <c r="F515" s="138">
        <v>4.0999999999999996</v>
      </c>
      <c r="G515" s="138" t="s">
        <v>22</v>
      </c>
      <c r="H515" s="124" t="s">
        <v>22</v>
      </c>
    </row>
    <row r="516" spans="1:8" ht="15" customHeight="1" x14ac:dyDescent="0.25">
      <c r="A516" s="53" t="s">
        <v>558</v>
      </c>
      <c r="B516" s="121"/>
      <c r="C516" s="138"/>
      <c r="D516" s="138"/>
      <c r="E516" s="138"/>
      <c r="F516" s="138"/>
      <c r="G516" s="138"/>
      <c r="H516" s="124"/>
    </row>
    <row r="517" spans="1:8" ht="15" customHeight="1" x14ac:dyDescent="0.25">
      <c r="A517" s="53" t="s">
        <v>559</v>
      </c>
      <c r="B517" s="121">
        <v>5435.72</v>
      </c>
      <c r="C517" s="138">
        <v>64.599999999999994</v>
      </c>
      <c r="D517" s="138">
        <v>3.8</v>
      </c>
      <c r="E517" s="138">
        <v>0.6</v>
      </c>
      <c r="F517" s="138">
        <v>13.8</v>
      </c>
      <c r="G517" s="138">
        <v>6.8</v>
      </c>
      <c r="H517" s="124">
        <v>1.4</v>
      </c>
    </row>
    <row r="518" spans="1:8" ht="15" customHeight="1" x14ac:dyDescent="0.25">
      <c r="A518" s="53" t="s">
        <v>560</v>
      </c>
      <c r="B518" s="121">
        <v>5771</v>
      </c>
      <c r="C518" s="138">
        <v>62.8</v>
      </c>
      <c r="D518" s="138">
        <v>4.8</v>
      </c>
      <c r="E518" s="148">
        <v>1</v>
      </c>
      <c r="F518" s="138">
        <v>9.6999999999999993</v>
      </c>
      <c r="G518" s="138">
        <v>7.1</v>
      </c>
      <c r="H518" s="124">
        <v>1.5</v>
      </c>
    </row>
    <row r="519" spans="1:8" ht="15" customHeight="1" x14ac:dyDescent="0.25">
      <c r="A519" s="53" t="s">
        <v>561</v>
      </c>
      <c r="B519" s="121">
        <v>5651.07</v>
      </c>
      <c r="C519" s="138">
        <v>67.099999999999994</v>
      </c>
      <c r="D519" s="138">
        <v>6.2</v>
      </c>
      <c r="E519" s="138">
        <v>0.2</v>
      </c>
      <c r="F519" s="138">
        <v>9.5</v>
      </c>
      <c r="G519" s="138">
        <v>6.5</v>
      </c>
      <c r="H519" s="124">
        <v>1.2</v>
      </c>
    </row>
    <row r="520" spans="1:8" ht="15" customHeight="1" x14ac:dyDescent="0.25">
      <c r="A520" s="53" t="s">
        <v>562</v>
      </c>
      <c r="B520" s="121"/>
      <c r="C520" s="138"/>
      <c r="D520" s="138"/>
      <c r="E520" s="138"/>
      <c r="F520" s="138"/>
      <c r="G520" s="138"/>
      <c r="H520" s="124"/>
    </row>
    <row r="521" spans="1:8" ht="15" customHeight="1" x14ac:dyDescent="0.25">
      <c r="A521" s="53" t="s">
        <v>563</v>
      </c>
      <c r="B521" s="121">
        <v>6231.7</v>
      </c>
      <c r="C521" s="148">
        <v>70</v>
      </c>
      <c r="D521" s="138">
        <v>3.9</v>
      </c>
      <c r="E521" s="138">
        <v>0.5</v>
      </c>
      <c r="F521" s="138">
        <v>11.9</v>
      </c>
      <c r="G521" s="138">
        <v>6.3</v>
      </c>
      <c r="H521" s="124">
        <v>1.3</v>
      </c>
    </row>
    <row r="522" spans="1:8" ht="15" customHeight="1" x14ac:dyDescent="0.25">
      <c r="A522" s="53" t="s">
        <v>351</v>
      </c>
      <c r="B522" s="121"/>
      <c r="C522" s="138"/>
      <c r="D522" s="138"/>
      <c r="E522" s="138"/>
      <c r="F522" s="138"/>
      <c r="G522" s="138"/>
      <c r="H522" s="124"/>
    </row>
    <row r="523" spans="1:8" ht="15" customHeight="1" x14ac:dyDescent="0.25">
      <c r="A523" s="53" t="s">
        <v>352</v>
      </c>
      <c r="B523" s="121"/>
      <c r="C523" s="138"/>
      <c r="D523" s="138"/>
      <c r="E523" s="138"/>
      <c r="F523" s="138"/>
      <c r="G523" s="138"/>
      <c r="H523" s="124"/>
    </row>
    <row r="524" spans="1:8" ht="15" customHeight="1" x14ac:dyDescent="0.25">
      <c r="A524" s="53" t="s">
        <v>353</v>
      </c>
      <c r="B524" s="121">
        <v>5409.9</v>
      </c>
      <c r="C524" s="148">
        <v>83</v>
      </c>
      <c r="D524" s="138">
        <v>0.5</v>
      </c>
      <c r="E524" s="138" t="s">
        <v>22</v>
      </c>
      <c r="F524" s="138">
        <v>0.4</v>
      </c>
      <c r="G524" s="138">
        <v>5.7</v>
      </c>
      <c r="H524" s="124" t="s">
        <v>22</v>
      </c>
    </row>
    <row r="525" spans="1:8" ht="15" customHeight="1" x14ac:dyDescent="0.25">
      <c r="A525" s="53" t="s">
        <v>564</v>
      </c>
      <c r="B525" s="121"/>
      <c r="C525" s="138"/>
      <c r="D525" s="138"/>
      <c r="E525" s="138"/>
      <c r="F525" s="138"/>
      <c r="G525" s="138"/>
      <c r="H525" s="124"/>
    </row>
    <row r="526" spans="1:8" ht="15" customHeight="1" x14ac:dyDescent="0.25">
      <c r="A526" s="53" t="s">
        <v>565</v>
      </c>
      <c r="B526" s="121"/>
      <c r="C526" s="138"/>
      <c r="D526" s="138"/>
      <c r="E526" s="138"/>
      <c r="F526" s="138"/>
      <c r="G526" s="138"/>
      <c r="H526" s="124"/>
    </row>
    <row r="527" spans="1:8" ht="15" customHeight="1" x14ac:dyDescent="0.25">
      <c r="A527" s="53" t="s">
        <v>566</v>
      </c>
      <c r="B527" s="121">
        <v>5409.9</v>
      </c>
      <c r="C527" s="148">
        <v>83</v>
      </c>
      <c r="D527" s="138">
        <v>0.5</v>
      </c>
      <c r="E527" s="138" t="s">
        <v>22</v>
      </c>
      <c r="F527" s="138">
        <v>0.4</v>
      </c>
      <c r="G527" s="138">
        <v>5.7</v>
      </c>
      <c r="H527" s="124" t="s">
        <v>22</v>
      </c>
    </row>
    <row r="528" spans="1:8" ht="15" customHeight="1" x14ac:dyDescent="0.25">
      <c r="A528" s="53" t="s">
        <v>354</v>
      </c>
      <c r="B528" s="121"/>
      <c r="C528" s="138"/>
      <c r="D528" s="138"/>
      <c r="E528" s="138"/>
      <c r="F528" s="138"/>
      <c r="G528" s="138"/>
      <c r="H528" s="124"/>
    </row>
    <row r="529" spans="1:8" ht="15" customHeight="1" x14ac:dyDescent="0.25">
      <c r="A529" s="53" t="s">
        <v>355</v>
      </c>
      <c r="B529" s="121"/>
      <c r="C529" s="138"/>
      <c r="D529" s="138"/>
      <c r="E529" s="138"/>
      <c r="F529" s="138"/>
      <c r="G529" s="138"/>
      <c r="H529" s="124"/>
    </row>
    <row r="530" spans="1:8" ht="15" customHeight="1" x14ac:dyDescent="0.25">
      <c r="A530" s="53" t="s">
        <v>356</v>
      </c>
      <c r="B530" s="121">
        <v>6961.32</v>
      </c>
      <c r="C530" s="138">
        <v>67.400000000000006</v>
      </c>
      <c r="D530" s="138">
        <v>2.8</v>
      </c>
      <c r="E530" s="138">
        <v>0.5</v>
      </c>
      <c r="F530" s="138">
        <v>18.2</v>
      </c>
      <c r="G530" s="138">
        <v>6.6</v>
      </c>
      <c r="H530" s="124">
        <v>0.4</v>
      </c>
    </row>
    <row r="531" spans="1:8" ht="15" customHeight="1" x14ac:dyDescent="0.25">
      <c r="A531" s="53" t="s">
        <v>567</v>
      </c>
      <c r="B531" s="121"/>
      <c r="C531" s="138"/>
      <c r="D531" s="138"/>
      <c r="E531" s="138"/>
      <c r="F531" s="138"/>
      <c r="G531" s="138"/>
      <c r="H531" s="124"/>
    </row>
    <row r="532" spans="1:8" ht="15" customHeight="1" x14ac:dyDescent="0.25">
      <c r="A532" s="53" t="s">
        <v>568</v>
      </c>
      <c r="B532" s="121">
        <v>10859.97</v>
      </c>
      <c r="C532" s="138">
        <v>53.9</v>
      </c>
      <c r="D532" s="138">
        <v>8.6999999999999993</v>
      </c>
      <c r="E532" s="148">
        <v>3</v>
      </c>
      <c r="F532" s="138">
        <v>14.9</v>
      </c>
      <c r="G532" s="138">
        <v>12.4</v>
      </c>
      <c r="H532" s="124">
        <v>0.6</v>
      </c>
    </row>
    <row r="533" spans="1:8" ht="15" customHeight="1" x14ac:dyDescent="0.25">
      <c r="A533" s="53" t="s">
        <v>570</v>
      </c>
      <c r="B533" s="121"/>
      <c r="C533" s="138"/>
      <c r="D533" s="138"/>
      <c r="E533" s="138"/>
      <c r="F533" s="138"/>
      <c r="G533" s="138"/>
      <c r="H533" s="124"/>
    </row>
    <row r="534" spans="1:8" ht="15" customHeight="1" x14ac:dyDescent="0.25">
      <c r="A534" s="53" t="s">
        <v>569</v>
      </c>
      <c r="B534" s="121">
        <v>6662.15</v>
      </c>
      <c r="C534" s="138">
        <v>69.7</v>
      </c>
      <c r="D534" s="138">
        <v>2.9</v>
      </c>
      <c r="E534" s="138">
        <v>0.4</v>
      </c>
      <c r="F534" s="138">
        <v>15.8</v>
      </c>
      <c r="G534" s="138">
        <v>6.6</v>
      </c>
      <c r="H534" s="124">
        <v>0.4</v>
      </c>
    </row>
    <row r="535" spans="1:8" ht="15" customHeight="1" x14ac:dyDescent="0.25">
      <c r="A535" s="53" t="s">
        <v>571</v>
      </c>
      <c r="B535" s="121"/>
      <c r="C535" s="138"/>
      <c r="D535" s="138"/>
      <c r="E535" s="138"/>
      <c r="F535" s="138"/>
      <c r="G535" s="138"/>
      <c r="H535" s="124"/>
    </row>
    <row r="536" spans="1:8" ht="15" customHeight="1" x14ac:dyDescent="0.25">
      <c r="A536" s="53" t="s">
        <v>572</v>
      </c>
      <c r="B536" s="121">
        <v>7524.73</v>
      </c>
      <c r="C536" s="138">
        <v>63.2</v>
      </c>
      <c r="D536" s="138">
        <v>2.4</v>
      </c>
      <c r="E536" s="138">
        <v>0.4</v>
      </c>
      <c r="F536" s="138">
        <v>23.5</v>
      </c>
      <c r="G536" s="138">
        <v>6.1</v>
      </c>
      <c r="H536" s="124">
        <v>0.4</v>
      </c>
    </row>
    <row r="537" spans="1:8" ht="15" customHeight="1" x14ac:dyDescent="0.25">
      <c r="A537" s="53" t="s">
        <v>357</v>
      </c>
      <c r="B537" s="121"/>
      <c r="C537" s="138"/>
      <c r="D537" s="138"/>
      <c r="E537" s="138"/>
      <c r="F537" s="138"/>
      <c r="G537" s="138"/>
      <c r="H537" s="124"/>
    </row>
    <row r="538" spans="1:8" ht="15" customHeight="1" x14ac:dyDescent="0.25">
      <c r="A538" s="53" t="s">
        <v>574</v>
      </c>
      <c r="B538" s="121"/>
      <c r="C538" s="138"/>
      <c r="D538" s="138"/>
      <c r="E538" s="138"/>
      <c r="F538" s="138"/>
      <c r="G538" s="138"/>
      <c r="H538" s="124"/>
    </row>
    <row r="539" spans="1:8" ht="15" customHeight="1" x14ac:dyDescent="0.25">
      <c r="A539" s="53" t="s">
        <v>573</v>
      </c>
      <c r="B539" s="121">
        <v>7787.34</v>
      </c>
      <c r="C539" s="148">
        <v>68</v>
      </c>
      <c r="D539" s="138">
        <v>1.6</v>
      </c>
      <c r="E539" s="138">
        <v>0.1</v>
      </c>
      <c r="F539" s="138">
        <v>19.8</v>
      </c>
      <c r="G539" s="138">
        <v>6.6</v>
      </c>
      <c r="H539" s="124">
        <v>0.5</v>
      </c>
    </row>
    <row r="540" spans="1:8" ht="15" customHeight="1" x14ac:dyDescent="0.25">
      <c r="A540" s="53" t="s">
        <v>575</v>
      </c>
      <c r="B540" s="121">
        <v>7787.34</v>
      </c>
      <c r="C540" s="148">
        <v>68</v>
      </c>
      <c r="D540" s="138">
        <v>1.6</v>
      </c>
      <c r="E540" s="138">
        <v>0.1</v>
      </c>
      <c r="F540" s="138">
        <v>19.8</v>
      </c>
      <c r="G540" s="138">
        <v>6.6</v>
      </c>
      <c r="H540" s="124">
        <v>0.5</v>
      </c>
    </row>
  </sheetData>
  <mergeCells count="63">
    <mergeCell ref="A1:H1"/>
    <mergeCell ref="A2:A3"/>
    <mergeCell ref="B2:B3"/>
    <mergeCell ref="C2:H2"/>
    <mergeCell ref="A500:H500"/>
    <mergeCell ref="B7:G7"/>
    <mergeCell ref="B15:G15"/>
    <mergeCell ref="B22:G22"/>
    <mergeCell ref="B32:G32"/>
    <mergeCell ref="A41:A42"/>
    <mergeCell ref="B41:B42"/>
    <mergeCell ref="C41:H41"/>
    <mergeCell ref="A227:H227"/>
    <mergeCell ref="A150:A151"/>
    <mergeCell ref="B150:B151"/>
    <mergeCell ref="C150:H150"/>
    <mergeCell ref="A40:H40"/>
    <mergeCell ref="A80:H80"/>
    <mergeCell ref="A110:H110"/>
    <mergeCell ref="A149:H149"/>
    <mergeCell ref="B43:G43"/>
    <mergeCell ref="A81:A82"/>
    <mergeCell ref="B81:B82"/>
    <mergeCell ref="C81:H81"/>
    <mergeCell ref="A111:A112"/>
    <mergeCell ref="B111:B112"/>
    <mergeCell ref="C111:H111"/>
    <mergeCell ref="B83:H83"/>
    <mergeCell ref="B113:G113"/>
    <mergeCell ref="A188:H188"/>
    <mergeCell ref="A189:A190"/>
    <mergeCell ref="B189:B190"/>
    <mergeCell ref="C189:H189"/>
    <mergeCell ref="A345:A346"/>
    <mergeCell ref="B345:B346"/>
    <mergeCell ref="C345:H345"/>
    <mergeCell ref="A228:A229"/>
    <mergeCell ref="B228:B229"/>
    <mergeCell ref="C228:H228"/>
    <mergeCell ref="A266:H266"/>
    <mergeCell ref="A267:A268"/>
    <mergeCell ref="B267:B268"/>
    <mergeCell ref="C267:H267"/>
    <mergeCell ref="A305:H305"/>
    <mergeCell ref="A306:A307"/>
    <mergeCell ref="B306:B307"/>
    <mergeCell ref="C306:H306"/>
    <mergeCell ref="A344:H344"/>
    <mergeCell ref="A383:H383"/>
    <mergeCell ref="A384:A385"/>
    <mergeCell ref="B384:B385"/>
    <mergeCell ref="C384:H384"/>
    <mergeCell ref="A422:H422"/>
    <mergeCell ref="A423:A424"/>
    <mergeCell ref="B423:B424"/>
    <mergeCell ref="C423:H423"/>
    <mergeCell ref="A501:A502"/>
    <mergeCell ref="B501:B502"/>
    <mergeCell ref="C501:H501"/>
    <mergeCell ref="A461:H461"/>
    <mergeCell ref="A462:A463"/>
    <mergeCell ref="B462:B463"/>
    <mergeCell ref="C462:H462"/>
  </mergeCells>
  <pageMargins left="0.70866141732283472" right="0.62992125984251968" top="0.74803149606299213" bottom="0.74803149606299213" header="0.31496062992125984" footer="0.31496062992125984"/>
  <pageSetup paperSize="9" firstPageNumber="51" orientation="portrait" useFirstPageNumber="1" r:id="rId1"/>
  <headerFooter>
    <oddFooter>&amp;C&amp;"Times New Roman,обычный"&amp;10&amp;P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98"/>
  <sheetViews>
    <sheetView view="pageLayout" zoomScale="91" zoomScaleNormal="100" zoomScalePageLayoutView="91" workbookViewId="0">
      <selection activeCell="A226" sqref="A226:XFD226"/>
    </sheetView>
  </sheetViews>
  <sheetFormatPr defaultColWidth="9.140625" defaultRowHeight="15" x14ac:dyDescent="0.25"/>
  <cols>
    <col min="1" max="1" width="33.42578125" style="118" customWidth="1"/>
    <col min="2" max="2" width="6.85546875" style="204" customWidth="1"/>
    <col min="3" max="3" width="9.28515625" style="204" customWidth="1"/>
    <col min="4" max="4" width="7.7109375" style="204" customWidth="1"/>
    <col min="5" max="5" width="7" style="204" customWidth="1"/>
    <col min="6" max="6" width="7.5703125" style="204" customWidth="1"/>
    <col min="7" max="7" width="8.28515625" style="204" customWidth="1"/>
    <col min="8" max="8" width="6.28515625" style="204" customWidth="1"/>
  </cols>
  <sheetData>
    <row r="1" spans="1:10" s="8" customFormat="1" ht="49.5" customHeight="1" thickBot="1" x14ac:dyDescent="0.25">
      <c r="A1" s="417" t="s">
        <v>588</v>
      </c>
      <c r="B1" s="448"/>
      <c r="C1" s="448"/>
      <c r="D1" s="448"/>
      <c r="E1" s="448"/>
      <c r="F1" s="448"/>
      <c r="G1" s="448"/>
      <c r="H1" s="448"/>
      <c r="I1" s="33"/>
      <c r="J1" s="33"/>
    </row>
    <row r="2" spans="1:10" s="247" customFormat="1" ht="40.5" customHeight="1" thickTop="1" x14ac:dyDescent="0.25">
      <c r="A2" s="400"/>
      <c r="B2" s="389" t="s">
        <v>110</v>
      </c>
      <c r="C2" s="390"/>
      <c r="D2" s="390"/>
      <c r="E2" s="392"/>
      <c r="F2" s="391" t="s">
        <v>114</v>
      </c>
      <c r="G2" s="390"/>
      <c r="H2" s="390"/>
    </row>
    <row r="3" spans="1:10" s="247" customFormat="1" ht="53.25" customHeight="1" thickBot="1" x14ac:dyDescent="0.3">
      <c r="A3" s="409"/>
      <c r="B3" s="299" t="s">
        <v>105</v>
      </c>
      <c r="C3" s="244" t="s">
        <v>590</v>
      </c>
      <c r="D3" s="285" t="s">
        <v>49</v>
      </c>
      <c r="E3" s="286" t="s">
        <v>50</v>
      </c>
      <c r="F3" s="245" t="s">
        <v>105</v>
      </c>
      <c r="G3" s="208" t="s">
        <v>49</v>
      </c>
      <c r="H3" s="208" t="s">
        <v>50</v>
      </c>
    </row>
    <row r="4" spans="1:10" ht="25.5" customHeight="1" thickTop="1" x14ac:dyDescent="0.25">
      <c r="A4" s="459" t="s">
        <v>589</v>
      </c>
      <c r="B4" s="459"/>
      <c r="C4" s="459"/>
      <c r="D4" s="459"/>
      <c r="E4" s="459"/>
      <c r="F4" s="459"/>
      <c r="G4" s="459"/>
      <c r="H4" s="459"/>
    </row>
    <row r="5" spans="1:10" s="8" customFormat="1" ht="15" customHeight="1" x14ac:dyDescent="0.2">
      <c r="A5" s="53" t="s">
        <v>132</v>
      </c>
      <c r="B5" s="196"/>
      <c r="C5" s="149"/>
      <c r="D5" s="149"/>
      <c r="E5" s="149"/>
      <c r="F5" s="149"/>
      <c r="G5" s="149"/>
      <c r="H5" s="196"/>
    </row>
    <row r="6" spans="1:10" s="8" customFormat="1" ht="15" customHeight="1" x14ac:dyDescent="0.2">
      <c r="A6" s="53" t="s">
        <v>131</v>
      </c>
      <c r="B6" s="196"/>
      <c r="C6" s="149"/>
      <c r="D6" s="149"/>
      <c r="E6" s="149"/>
      <c r="F6" s="149"/>
      <c r="G6" s="300"/>
      <c r="H6" s="196"/>
    </row>
    <row r="7" spans="1:10" s="8" customFormat="1" ht="15" customHeight="1" x14ac:dyDescent="0.2">
      <c r="A7" s="53" t="s">
        <v>130</v>
      </c>
      <c r="B7" s="301">
        <v>11454.01</v>
      </c>
      <c r="C7" s="302">
        <f>B7/'7'!$B$45*100</f>
        <v>129.24202675332441</v>
      </c>
      <c r="D7" s="144">
        <v>12385.14</v>
      </c>
      <c r="E7" s="144">
        <v>9376.7199999999993</v>
      </c>
      <c r="F7" s="303">
        <v>74.08</v>
      </c>
      <c r="G7" s="303">
        <v>80.44</v>
      </c>
      <c r="H7" s="304">
        <v>60.09</v>
      </c>
    </row>
    <row r="8" spans="1:10" s="8" customFormat="1" ht="15" customHeight="1" x14ac:dyDescent="0.2">
      <c r="A8" s="212" t="s">
        <v>140</v>
      </c>
      <c r="B8" s="196"/>
      <c r="C8" s="302"/>
      <c r="D8" s="149"/>
      <c r="E8" s="149"/>
      <c r="F8" s="149"/>
      <c r="G8" s="149"/>
      <c r="H8" s="196"/>
    </row>
    <row r="9" spans="1:10" s="8" customFormat="1" ht="15" customHeight="1" x14ac:dyDescent="0.2">
      <c r="A9" s="212" t="s">
        <v>141</v>
      </c>
      <c r="B9" s="142">
        <v>11514.42</v>
      </c>
      <c r="C9" s="302">
        <f>B9/'7'!$B$45*100</f>
        <v>129.92366670615911</v>
      </c>
      <c r="D9" s="144">
        <v>12456.7</v>
      </c>
      <c r="E9" s="144">
        <v>9300.0300000000007</v>
      </c>
      <c r="F9" s="149">
        <v>74.12</v>
      </c>
      <c r="G9" s="149">
        <v>80.67</v>
      </c>
      <c r="H9" s="196">
        <v>59.03</v>
      </c>
    </row>
    <row r="10" spans="1:10" s="8" customFormat="1" ht="15" customHeight="1" x14ac:dyDescent="0.2">
      <c r="A10" s="212" t="s">
        <v>144</v>
      </c>
      <c r="B10" s="196"/>
      <c r="C10" s="302"/>
      <c r="D10" s="144"/>
      <c r="E10" s="144"/>
      <c r="F10" s="149"/>
      <c r="G10" s="149"/>
      <c r="H10" s="196"/>
    </row>
    <row r="11" spans="1:10" s="8" customFormat="1" ht="15" customHeight="1" x14ac:dyDescent="0.2">
      <c r="A11" s="212" t="s">
        <v>141</v>
      </c>
      <c r="B11" s="142">
        <v>14630.02</v>
      </c>
      <c r="C11" s="302">
        <f>B11/'7'!$B$45*100</f>
        <v>165.07873105066881</v>
      </c>
      <c r="D11" s="144">
        <v>15527.25</v>
      </c>
      <c r="E11" s="144">
        <v>9204.73</v>
      </c>
      <c r="F11" s="149">
        <v>91.69</v>
      </c>
      <c r="G11" s="149">
        <v>97.63</v>
      </c>
      <c r="H11" s="196">
        <v>56.59</v>
      </c>
    </row>
    <row r="12" spans="1:10" s="8" customFormat="1" ht="15" customHeight="1" x14ac:dyDescent="0.2">
      <c r="A12" s="53" t="s">
        <v>145</v>
      </c>
      <c r="B12" s="196"/>
      <c r="C12" s="302"/>
      <c r="D12" s="149"/>
      <c r="E12" s="149"/>
      <c r="F12" s="149"/>
      <c r="G12" s="149"/>
      <c r="H12" s="196"/>
    </row>
    <row r="13" spans="1:10" s="8" customFormat="1" ht="15" customHeight="1" x14ac:dyDescent="0.2">
      <c r="A13" s="53" t="s">
        <v>146</v>
      </c>
      <c r="B13" s="142">
        <v>11340.59</v>
      </c>
      <c r="C13" s="302">
        <f>B13/'7'!$B$45*100</f>
        <v>127.96224520307588</v>
      </c>
      <c r="D13" s="144">
        <v>12020.25</v>
      </c>
      <c r="E13" s="144">
        <v>8661.2000000000007</v>
      </c>
      <c r="F13" s="149">
        <v>73.47</v>
      </c>
      <c r="G13" s="149">
        <v>77.84</v>
      </c>
      <c r="H13" s="196">
        <v>56.21</v>
      </c>
    </row>
    <row r="14" spans="1:10" s="8" customFormat="1" ht="15" customHeight="1" x14ac:dyDescent="0.2">
      <c r="A14" s="53" t="s">
        <v>142</v>
      </c>
      <c r="B14" s="196"/>
      <c r="C14" s="302"/>
      <c r="D14" s="149"/>
      <c r="E14" s="149"/>
      <c r="F14" s="149"/>
      <c r="G14" s="149"/>
      <c r="H14" s="196"/>
    </row>
    <row r="15" spans="1:10" s="8" customFormat="1" ht="15" customHeight="1" x14ac:dyDescent="0.2">
      <c r="A15" s="212" t="s">
        <v>143</v>
      </c>
      <c r="B15" s="142">
        <v>9707.4</v>
      </c>
      <c r="C15" s="302">
        <f>B15/'7'!$B$45*100</f>
        <v>109.5340453260667</v>
      </c>
      <c r="D15" s="144">
        <v>9621.48</v>
      </c>
      <c r="E15" s="144">
        <v>9762.17</v>
      </c>
      <c r="F15" s="149">
        <v>62.83</v>
      </c>
      <c r="G15" s="149">
        <v>65.34</v>
      </c>
      <c r="H15" s="196">
        <v>61.34</v>
      </c>
    </row>
    <row r="16" spans="1:10" s="8" customFormat="1" ht="15" customHeight="1" x14ac:dyDescent="0.2">
      <c r="A16" s="212" t="s">
        <v>147</v>
      </c>
      <c r="B16" s="196"/>
      <c r="C16" s="302"/>
      <c r="D16" s="149"/>
      <c r="E16" s="149"/>
      <c r="F16" s="149"/>
      <c r="G16" s="149"/>
      <c r="H16" s="196"/>
    </row>
    <row r="17" spans="1:8" s="8" customFormat="1" ht="15" customHeight="1" x14ac:dyDescent="0.2">
      <c r="A17" s="212" t="s">
        <v>148</v>
      </c>
      <c r="B17" s="142">
        <v>11526.1</v>
      </c>
      <c r="C17" s="302">
        <f>B17/'7'!$B$45*100</f>
        <v>130.05545870498563</v>
      </c>
      <c r="D17" s="144">
        <v>12267.96</v>
      </c>
      <c r="E17" s="144">
        <v>9169.68</v>
      </c>
      <c r="F17" s="149">
        <v>72.47</v>
      </c>
      <c r="G17" s="149">
        <v>77.27</v>
      </c>
      <c r="H17" s="196">
        <v>57.31</v>
      </c>
    </row>
    <row r="18" spans="1:8" s="8" customFormat="1" ht="15" customHeight="1" x14ac:dyDescent="0.2">
      <c r="A18" s="212" t="s">
        <v>149</v>
      </c>
      <c r="B18" s="142"/>
      <c r="C18" s="302"/>
      <c r="D18" s="144"/>
      <c r="E18" s="144"/>
      <c r="F18" s="149"/>
      <c r="G18" s="149"/>
      <c r="H18" s="196"/>
    </row>
    <row r="19" spans="1:8" s="8" customFormat="1" ht="15" customHeight="1" x14ac:dyDescent="0.2">
      <c r="A19" s="212" t="s">
        <v>150</v>
      </c>
      <c r="B19" s="142">
        <v>11526.1</v>
      </c>
      <c r="C19" s="302">
        <f>B19/'7'!$B$45*100</f>
        <v>130.05545870498563</v>
      </c>
      <c r="D19" s="144">
        <v>12267.96</v>
      </c>
      <c r="E19" s="144">
        <v>9169.68</v>
      </c>
      <c r="F19" s="149">
        <v>72.47</v>
      </c>
      <c r="G19" s="149">
        <v>77.27</v>
      </c>
      <c r="H19" s="196">
        <v>57.31</v>
      </c>
    </row>
    <row r="20" spans="1:8" s="8" customFormat="1" ht="15" customHeight="1" x14ac:dyDescent="0.2">
      <c r="A20" s="53" t="s">
        <v>151</v>
      </c>
      <c r="B20" s="196"/>
      <c r="C20" s="302"/>
      <c r="D20" s="149"/>
      <c r="E20" s="149"/>
      <c r="F20" s="149"/>
      <c r="G20" s="149"/>
      <c r="H20" s="196"/>
    </row>
    <row r="21" spans="1:8" s="8" customFormat="1" ht="15" customHeight="1" x14ac:dyDescent="0.2">
      <c r="A21" s="53" t="s">
        <v>152</v>
      </c>
      <c r="B21" s="196"/>
      <c r="C21" s="302"/>
      <c r="D21" s="149"/>
      <c r="E21" s="149"/>
      <c r="F21" s="149"/>
      <c r="G21" s="149"/>
      <c r="H21" s="196"/>
    </row>
    <row r="22" spans="1:8" s="8" customFormat="1" ht="15" customHeight="1" x14ac:dyDescent="0.2">
      <c r="A22" s="53" t="s">
        <v>153</v>
      </c>
      <c r="B22" s="142">
        <v>10605.67</v>
      </c>
      <c r="C22" s="302">
        <f>B22/'7'!$B$45*100</f>
        <v>119.66973015362568</v>
      </c>
      <c r="D22" s="144">
        <v>11168.68</v>
      </c>
      <c r="E22" s="144">
        <v>10046.82</v>
      </c>
      <c r="F22" s="149">
        <v>74.66</v>
      </c>
      <c r="G22" s="149">
        <v>79.17</v>
      </c>
      <c r="H22" s="196">
        <v>70.25</v>
      </c>
    </row>
    <row r="23" spans="1:8" s="8" customFormat="1" ht="15" customHeight="1" x14ac:dyDescent="0.2">
      <c r="A23" s="53" t="s">
        <v>154</v>
      </c>
      <c r="B23" s="142"/>
      <c r="C23" s="302"/>
      <c r="D23" s="144"/>
      <c r="E23" s="144"/>
      <c r="F23" s="149"/>
      <c r="G23" s="149"/>
      <c r="H23" s="196"/>
    </row>
    <row r="24" spans="1:8" s="8" customFormat="1" ht="15" customHeight="1" x14ac:dyDescent="0.2">
      <c r="A24" s="53" t="s">
        <v>155</v>
      </c>
      <c r="B24" s="142"/>
      <c r="C24" s="302"/>
      <c r="D24" s="144"/>
      <c r="E24" s="144"/>
      <c r="F24" s="149"/>
      <c r="G24" s="149"/>
      <c r="H24" s="196"/>
    </row>
    <row r="25" spans="1:8" s="8" customFormat="1" ht="15" customHeight="1" x14ac:dyDescent="0.2">
      <c r="A25" s="53" t="s">
        <v>156</v>
      </c>
      <c r="B25" s="142"/>
      <c r="C25" s="302"/>
      <c r="D25" s="144"/>
      <c r="E25" s="144"/>
      <c r="F25" s="149"/>
      <c r="G25" s="149"/>
      <c r="H25" s="196"/>
    </row>
    <row r="26" spans="1:8" s="8" customFormat="1" ht="15" customHeight="1" x14ac:dyDescent="0.2">
      <c r="A26" s="53" t="s">
        <v>157</v>
      </c>
      <c r="B26" s="142">
        <v>5530.31</v>
      </c>
      <c r="C26" s="302">
        <f>B26/'7'!$B$45*100</f>
        <v>62.401593238889916</v>
      </c>
      <c r="D26" s="144" t="s">
        <v>22</v>
      </c>
      <c r="E26" s="144">
        <v>5530.31</v>
      </c>
      <c r="F26" s="149">
        <v>33.35</v>
      </c>
      <c r="G26" s="149" t="s">
        <v>22</v>
      </c>
      <c r="H26" s="196">
        <v>33.35</v>
      </c>
    </row>
    <row r="27" spans="1:8" s="8" customFormat="1" ht="15" customHeight="1" x14ac:dyDescent="0.2">
      <c r="A27" s="53" t="s">
        <v>158</v>
      </c>
      <c r="B27" s="196"/>
      <c r="C27" s="302"/>
      <c r="D27" s="144"/>
      <c r="E27" s="149"/>
      <c r="F27" s="149"/>
      <c r="G27" s="149"/>
      <c r="H27" s="196"/>
    </row>
    <row r="28" spans="1:8" s="8" customFormat="1" ht="15" customHeight="1" x14ac:dyDescent="0.2">
      <c r="A28" s="53" t="s">
        <v>159</v>
      </c>
      <c r="B28" s="196"/>
      <c r="C28" s="302"/>
      <c r="D28" s="144"/>
      <c r="E28" s="149"/>
      <c r="F28" s="149"/>
      <c r="G28" s="149"/>
      <c r="H28" s="196"/>
    </row>
    <row r="29" spans="1:8" s="8" customFormat="1" ht="15" customHeight="1" x14ac:dyDescent="0.2">
      <c r="A29" s="53" t="s">
        <v>160</v>
      </c>
      <c r="B29" s="142">
        <v>4714.4399999999996</v>
      </c>
      <c r="C29" s="302">
        <f>B29/'7'!$B$45*100</f>
        <v>53.195673882504266</v>
      </c>
      <c r="D29" s="144" t="s">
        <v>22</v>
      </c>
      <c r="E29" s="144">
        <v>4714.4399999999996</v>
      </c>
      <c r="F29" s="149">
        <v>31.39</v>
      </c>
      <c r="G29" s="149" t="s">
        <v>22</v>
      </c>
      <c r="H29" s="196">
        <v>31.39</v>
      </c>
    </row>
    <row r="30" spans="1:8" s="8" customFormat="1" ht="15" customHeight="1" x14ac:dyDescent="0.2">
      <c r="A30" s="53" t="s">
        <v>161</v>
      </c>
      <c r="B30" s="142"/>
      <c r="C30" s="302"/>
      <c r="D30" s="149"/>
      <c r="E30" s="149"/>
      <c r="F30" s="149"/>
      <c r="G30" s="149"/>
      <c r="H30" s="196"/>
    </row>
    <row r="31" spans="1:8" s="8" customFormat="1" ht="15" customHeight="1" x14ac:dyDescent="0.2">
      <c r="A31" s="53" t="s">
        <v>162</v>
      </c>
      <c r="B31" s="142"/>
      <c r="C31" s="302"/>
      <c r="D31" s="149"/>
      <c r="E31" s="149"/>
      <c r="F31" s="149"/>
      <c r="G31" s="149"/>
      <c r="H31" s="196"/>
    </row>
    <row r="32" spans="1:8" s="8" customFormat="1" ht="15" customHeight="1" x14ac:dyDescent="0.2">
      <c r="A32" s="53" t="s">
        <v>163</v>
      </c>
      <c r="B32" s="142">
        <v>33384.61</v>
      </c>
      <c r="C32" s="302">
        <f>B32/'7'!$B$45*100</f>
        <v>376.69730153625687</v>
      </c>
      <c r="D32" s="144">
        <v>43320.22</v>
      </c>
      <c r="E32" s="144">
        <v>21129.58</v>
      </c>
      <c r="F32" s="149">
        <v>201.91</v>
      </c>
      <c r="G32" s="149">
        <v>259.66000000000003</v>
      </c>
      <c r="H32" s="196">
        <v>129.22999999999999</v>
      </c>
    </row>
    <row r="33" spans="1:8" s="8" customFormat="1" ht="15" customHeight="1" x14ac:dyDescent="0.2">
      <c r="A33" s="53" t="s">
        <v>166</v>
      </c>
      <c r="B33" s="196"/>
      <c r="C33" s="302"/>
      <c r="D33" s="149"/>
      <c r="E33" s="149"/>
      <c r="F33" s="149"/>
      <c r="G33" s="149"/>
      <c r="H33" s="196"/>
    </row>
    <row r="34" spans="1:8" s="8" customFormat="1" ht="15" customHeight="1" x14ac:dyDescent="0.2">
      <c r="A34" s="53" t="s">
        <v>167</v>
      </c>
      <c r="B34" s="196"/>
      <c r="C34" s="302"/>
      <c r="D34" s="149"/>
      <c r="E34" s="149"/>
      <c r="F34" s="149"/>
      <c r="G34" s="149"/>
      <c r="H34" s="196"/>
    </row>
    <row r="35" spans="1:8" s="8" customFormat="1" ht="15" customHeight="1" x14ac:dyDescent="0.2">
      <c r="A35" s="53" t="s">
        <v>168</v>
      </c>
      <c r="B35" s="196"/>
      <c r="C35" s="302"/>
      <c r="D35" s="149"/>
      <c r="E35" s="149"/>
      <c r="F35" s="149"/>
      <c r="G35" s="149"/>
      <c r="H35" s="196"/>
    </row>
    <row r="36" spans="1:8" s="8" customFormat="1" ht="15" customHeight="1" x14ac:dyDescent="0.2">
      <c r="A36" s="53" t="s">
        <v>169</v>
      </c>
      <c r="B36" s="142">
        <v>9515.11</v>
      </c>
      <c r="C36" s="302">
        <f>B36/'7'!$B$45*100</f>
        <v>107.36432927689296</v>
      </c>
      <c r="D36" s="144">
        <v>10121.1</v>
      </c>
      <c r="E36" s="144">
        <v>8820.48</v>
      </c>
      <c r="F36" s="149">
        <v>64.069999999999993</v>
      </c>
      <c r="G36" s="149">
        <v>69.55</v>
      </c>
      <c r="H36" s="196">
        <v>58.06</v>
      </c>
    </row>
    <row r="37" spans="1:8" s="8" customFormat="1" ht="15" customHeight="1" x14ac:dyDescent="0.2">
      <c r="A37" s="53" t="s">
        <v>170</v>
      </c>
      <c r="B37" s="142"/>
      <c r="C37" s="302"/>
      <c r="D37" s="144"/>
      <c r="E37" s="144"/>
      <c r="F37" s="149"/>
      <c r="G37" s="149"/>
      <c r="H37" s="196"/>
    </row>
    <row r="38" spans="1:8" s="8" customFormat="1" ht="15" customHeight="1" x14ac:dyDescent="0.2">
      <c r="A38" s="53" t="s">
        <v>171</v>
      </c>
      <c r="B38" s="142">
        <v>5810.51</v>
      </c>
      <c r="C38" s="302">
        <f>B38/'7'!$B$45*100</f>
        <v>65.563247183340948</v>
      </c>
      <c r="D38" s="144">
        <v>5177.03</v>
      </c>
      <c r="E38" s="144">
        <v>6723.92</v>
      </c>
      <c r="F38" s="303">
        <v>36</v>
      </c>
      <c r="G38" s="149">
        <v>31.24</v>
      </c>
      <c r="H38" s="196">
        <v>43.33</v>
      </c>
    </row>
    <row r="39" spans="1:8" s="8" customFormat="1" ht="15" customHeight="1" x14ac:dyDescent="0.2">
      <c r="A39" s="53" t="s">
        <v>172</v>
      </c>
      <c r="B39" s="196"/>
      <c r="C39" s="302"/>
      <c r="D39" s="149"/>
      <c r="E39" s="149"/>
      <c r="F39" s="149"/>
      <c r="G39" s="149"/>
      <c r="H39" s="196"/>
    </row>
    <row r="40" spans="1:8" s="8" customFormat="1" ht="15" customHeight="1" x14ac:dyDescent="0.2">
      <c r="A40" s="53" t="s">
        <v>173</v>
      </c>
      <c r="B40" s="142">
        <v>12827.75</v>
      </c>
      <c r="C40" s="302">
        <f>B40/'7'!$B$45*100</f>
        <v>144.74270658790741</v>
      </c>
      <c r="D40" s="144">
        <v>13021.05</v>
      </c>
      <c r="E40" s="144">
        <v>12655.77</v>
      </c>
      <c r="F40" s="149">
        <v>101.74</v>
      </c>
      <c r="G40" s="149">
        <v>102.85</v>
      </c>
      <c r="H40" s="196">
        <v>100.75</v>
      </c>
    </row>
    <row r="41" spans="1:8" s="8" customFormat="1" ht="15" customHeight="1" x14ac:dyDescent="0.2">
      <c r="A41" s="53" t="s">
        <v>176</v>
      </c>
      <c r="B41" s="142">
        <v>11025.06</v>
      </c>
      <c r="C41" s="302">
        <f>B41/'7'!$B$45*100</f>
        <v>124.40194302929774</v>
      </c>
      <c r="D41" s="144">
        <v>11803.15</v>
      </c>
      <c r="E41" s="144">
        <v>9472.0300000000007</v>
      </c>
      <c r="F41" s="149">
        <v>73.13</v>
      </c>
      <c r="G41" s="149">
        <v>79.25</v>
      </c>
      <c r="H41" s="196">
        <v>61.34</v>
      </c>
    </row>
    <row r="42" spans="1:8" s="8" customFormat="1" ht="15" customHeight="1" x14ac:dyDescent="0.2">
      <c r="A42" s="269"/>
      <c r="B42" s="213"/>
      <c r="C42" s="308"/>
      <c r="D42" s="213"/>
      <c r="E42" s="213"/>
      <c r="F42" s="201"/>
      <c r="G42" s="201"/>
      <c r="H42" s="201"/>
    </row>
    <row r="43" spans="1:8" s="8" customFormat="1" ht="15" customHeight="1" x14ac:dyDescent="0.2">
      <c r="A43" s="269"/>
      <c r="B43" s="213"/>
      <c r="C43" s="308"/>
      <c r="D43" s="213"/>
      <c r="E43" s="213"/>
      <c r="F43" s="201"/>
      <c r="G43" s="201"/>
      <c r="H43" s="201"/>
    </row>
    <row r="44" spans="1:8" s="206" customFormat="1" ht="15.75" customHeight="1" thickBot="1" x14ac:dyDescent="0.25">
      <c r="A44" s="407" t="s">
        <v>591</v>
      </c>
      <c r="B44" s="407"/>
      <c r="C44" s="407"/>
      <c r="D44" s="407"/>
      <c r="E44" s="407"/>
      <c r="F44" s="407"/>
      <c r="G44" s="407"/>
      <c r="H44" s="407"/>
    </row>
    <row r="45" spans="1:8" s="247" customFormat="1" ht="40.5" customHeight="1" thickTop="1" x14ac:dyDescent="0.25">
      <c r="A45" s="455"/>
      <c r="B45" s="389" t="s">
        <v>110</v>
      </c>
      <c r="C45" s="390"/>
      <c r="D45" s="390"/>
      <c r="E45" s="392"/>
      <c r="F45" s="391" t="s">
        <v>114</v>
      </c>
      <c r="G45" s="390"/>
      <c r="H45" s="390"/>
    </row>
    <row r="46" spans="1:8" s="247" customFormat="1" ht="53.25" customHeight="1" thickBot="1" x14ac:dyDescent="0.3">
      <c r="A46" s="458"/>
      <c r="B46" s="299" t="s">
        <v>105</v>
      </c>
      <c r="C46" s="244" t="s">
        <v>590</v>
      </c>
      <c r="D46" s="285" t="s">
        <v>49</v>
      </c>
      <c r="E46" s="286" t="s">
        <v>50</v>
      </c>
      <c r="F46" s="245" t="s">
        <v>105</v>
      </c>
      <c r="G46" s="208" t="s">
        <v>49</v>
      </c>
      <c r="H46" s="208" t="s">
        <v>50</v>
      </c>
    </row>
    <row r="47" spans="1:8" s="8" customFormat="1" ht="15" customHeight="1" thickTop="1" x14ac:dyDescent="0.2">
      <c r="A47" s="53" t="s">
        <v>175</v>
      </c>
      <c r="B47" s="196"/>
      <c r="C47" s="302"/>
      <c r="D47" s="149"/>
      <c r="E47" s="149"/>
      <c r="F47" s="149"/>
      <c r="G47" s="149"/>
      <c r="H47" s="196"/>
    </row>
    <row r="48" spans="1:8" s="8" customFormat="1" ht="15" customHeight="1" x14ac:dyDescent="0.2">
      <c r="A48" s="53" t="s">
        <v>174</v>
      </c>
      <c r="B48" s="196"/>
      <c r="C48" s="302"/>
      <c r="D48" s="149"/>
      <c r="E48" s="149"/>
      <c r="F48" s="149"/>
      <c r="G48" s="149"/>
      <c r="H48" s="196"/>
    </row>
    <row r="49" spans="1:8" s="8" customFormat="1" ht="15" customHeight="1" x14ac:dyDescent="0.2">
      <c r="A49" s="53" t="s">
        <v>177</v>
      </c>
      <c r="B49" s="142">
        <v>10443.67</v>
      </c>
      <c r="C49" s="302">
        <f>B49/'7'!$B$45*100</f>
        <v>117.84179318360046</v>
      </c>
      <c r="D49" s="144">
        <v>10882.25</v>
      </c>
      <c r="E49" s="144">
        <v>7905.9</v>
      </c>
      <c r="F49" s="303">
        <v>70.099999999999994</v>
      </c>
      <c r="G49" s="149">
        <v>73.16</v>
      </c>
      <c r="H49" s="196">
        <v>52.58</v>
      </c>
    </row>
    <row r="50" spans="1:8" s="8" customFormat="1" ht="14.85" customHeight="1" x14ac:dyDescent="0.2">
      <c r="A50" s="53" t="s">
        <v>178</v>
      </c>
      <c r="B50" s="196"/>
      <c r="C50" s="302"/>
      <c r="D50" s="149"/>
      <c r="E50" s="149"/>
      <c r="F50" s="149"/>
      <c r="G50" s="149"/>
      <c r="H50" s="196"/>
    </row>
    <row r="51" spans="1:8" s="8" customFormat="1" ht="14.85" customHeight="1" x14ac:dyDescent="0.2">
      <c r="A51" s="53" t="s">
        <v>179</v>
      </c>
      <c r="B51" s="142">
        <v>25012.32</v>
      </c>
      <c r="C51" s="302">
        <f>B51/'7'!$B$45*100</f>
        <v>282.22805206235296</v>
      </c>
      <c r="D51" s="144" t="s">
        <v>22</v>
      </c>
      <c r="E51" s="144">
        <v>25012.32</v>
      </c>
      <c r="F51" s="149">
        <v>154.16</v>
      </c>
      <c r="G51" s="149" t="s">
        <v>22</v>
      </c>
      <c r="H51" s="196">
        <v>154.16</v>
      </c>
    </row>
    <row r="52" spans="1:8" s="8" customFormat="1" ht="14.85" customHeight="1" x14ac:dyDescent="0.2">
      <c r="A52" s="53" t="s">
        <v>182</v>
      </c>
      <c r="B52" s="196"/>
      <c r="C52" s="302"/>
      <c r="D52" s="149"/>
      <c r="E52" s="149"/>
      <c r="F52" s="149"/>
      <c r="G52" s="149"/>
      <c r="H52" s="196"/>
    </row>
    <row r="53" spans="1:8" s="8" customFormat="1" ht="14.85" customHeight="1" x14ac:dyDescent="0.2">
      <c r="A53" s="53" t="s">
        <v>183</v>
      </c>
      <c r="B53" s="142">
        <v>7170.55</v>
      </c>
      <c r="C53" s="302">
        <f>B53/'7'!$B$45*100</f>
        <v>80.90934222477982</v>
      </c>
      <c r="D53" s="144">
        <v>7072.42</v>
      </c>
      <c r="E53" s="144">
        <v>9091.07</v>
      </c>
      <c r="F53" s="149">
        <v>55.96</v>
      </c>
      <c r="G53" s="303">
        <v>55.9</v>
      </c>
      <c r="H53" s="196">
        <v>56.84</v>
      </c>
    </row>
    <row r="54" spans="1:8" s="8" customFormat="1" ht="14.85" customHeight="1" x14ac:dyDescent="0.2">
      <c r="A54" s="53" t="s">
        <v>184</v>
      </c>
      <c r="B54" s="196"/>
      <c r="C54" s="305"/>
      <c r="D54" s="305"/>
      <c r="E54" s="305"/>
      <c r="F54" s="305"/>
      <c r="G54" s="305"/>
      <c r="H54" s="196"/>
    </row>
    <row r="55" spans="1:8" s="8" customFormat="1" ht="14.85" customHeight="1" x14ac:dyDescent="0.2">
      <c r="A55" s="53" t="s">
        <v>185</v>
      </c>
      <c r="B55" s="142">
        <v>10818.48</v>
      </c>
      <c r="C55" s="302">
        <f>B55/'7'!$B$45*100</f>
        <v>122.0709848856693</v>
      </c>
      <c r="D55" s="144">
        <v>11426.61</v>
      </c>
      <c r="E55" s="144">
        <v>7566.6</v>
      </c>
      <c r="F55" s="149">
        <v>71.37</v>
      </c>
      <c r="G55" s="149">
        <v>75.22</v>
      </c>
      <c r="H55" s="196">
        <v>50.52</v>
      </c>
    </row>
    <row r="56" spans="1:8" s="8" customFormat="1" ht="14.85" customHeight="1" x14ac:dyDescent="0.2">
      <c r="A56" s="53" t="s">
        <v>186</v>
      </c>
      <c r="B56" s="201"/>
      <c r="C56" s="305"/>
      <c r="D56" s="305"/>
      <c r="E56" s="305"/>
      <c r="F56" s="305"/>
      <c r="G56" s="305"/>
      <c r="H56" s="196"/>
    </row>
    <row r="57" spans="1:8" s="8" customFormat="1" ht="14.85" customHeight="1" x14ac:dyDescent="0.2">
      <c r="A57" s="53" t="s">
        <v>187</v>
      </c>
      <c r="B57" s="142">
        <v>12704.14</v>
      </c>
      <c r="C57" s="302">
        <f>B57/'7'!$B$45*100</f>
        <v>143.34794554553196</v>
      </c>
      <c r="D57" s="144">
        <v>13553.2</v>
      </c>
      <c r="E57" s="144">
        <v>8391.1299999999992</v>
      </c>
      <c r="F57" s="149">
        <v>86.13</v>
      </c>
      <c r="G57" s="149">
        <v>91.34</v>
      </c>
      <c r="H57" s="196">
        <v>58.67</v>
      </c>
    </row>
    <row r="58" spans="1:8" s="8" customFormat="1" ht="14.85" customHeight="1" x14ac:dyDescent="0.2">
      <c r="A58" s="53" t="s">
        <v>188</v>
      </c>
      <c r="B58" s="196"/>
      <c r="C58" s="144"/>
      <c r="D58" s="149"/>
      <c r="E58" s="149"/>
      <c r="F58" s="149"/>
      <c r="G58" s="149"/>
      <c r="H58" s="196"/>
    </row>
    <row r="59" spans="1:8" s="8" customFormat="1" ht="14.85" customHeight="1" x14ac:dyDescent="0.2">
      <c r="A59" s="53" t="s">
        <v>189</v>
      </c>
      <c r="B59" s="142">
        <v>12874.31</v>
      </c>
      <c r="C59" s="302">
        <f>B59/'7'!$B$45*100</f>
        <v>145.26806921336649</v>
      </c>
      <c r="D59" s="144">
        <v>13768.74</v>
      </c>
      <c r="E59" s="144">
        <v>8186.48</v>
      </c>
      <c r="F59" s="149">
        <v>87.62</v>
      </c>
      <c r="G59" s="149">
        <v>93.41</v>
      </c>
      <c r="H59" s="196">
        <v>56.66</v>
      </c>
    </row>
    <row r="60" spans="1:8" s="8" customFormat="1" ht="14.85" customHeight="1" x14ac:dyDescent="0.2">
      <c r="A60" s="53" t="s">
        <v>190</v>
      </c>
      <c r="B60" s="196"/>
      <c r="C60" s="302"/>
      <c r="D60" s="149"/>
      <c r="E60" s="149"/>
      <c r="F60" s="149"/>
      <c r="G60" s="149"/>
      <c r="H60" s="196"/>
    </row>
    <row r="61" spans="1:8" s="8" customFormat="1" ht="14.85" customHeight="1" x14ac:dyDescent="0.2">
      <c r="A61" s="53" t="s">
        <v>191</v>
      </c>
      <c r="B61" s="142">
        <v>11013.98</v>
      </c>
      <c r="C61" s="302">
        <f>B61/'7'!$B$45*100</f>
        <v>124.27692116739726</v>
      </c>
      <c r="D61" s="144">
        <v>11286.99</v>
      </c>
      <c r="E61" s="144">
        <v>9966.4500000000007</v>
      </c>
      <c r="F61" s="149">
        <v>71.94</v>
      </c>
      <c r="G61" s="149">
        <v>71.13</v>
      </c>
      <c r="H61" s="196">
        <v>75.69</v>
      </c>
    </row>
    <row r="62" spans="1:8" s="8" customFormat="1" ht="14.85" customHeight="1" x14ac:dyDescent="0.2">
      <c r="A62" s="210" t="s">
        <v>195</v>
      </c>
      <c r="B62" s="142">
        <v>9350.98</v>
      </c>
      <c r="C62" s="302">
        <f>B62/'7'!$B$45*100</f>
        <v>105.51235832078036</v>
      </c>
      <c r="D62" s="144">
        <v>11755.56</v>
      </c>
      <c r="E62" s="144">
        <v>6091.61</v>
      </c>
      <c r="F62" s="149">
        <v>58.08</v>
      </c>
      <c r="G62" s="149">
        <v>71.040000000000006</v>
      </c>
      <c r="H62" s="196">
        <v>39.32</v>
      </c>
    </row>
    <row r="63" spans="1:8" s="8" customFormat="1" ht="14.85" customHeight="1" x14ac:dyDescent="0.2">
      <c r="A63" s="210" t="s">
        <v>194</v>
      </c>
      <c r="B63" s="196"/>
      <c r="C63" s="302"/>
      <c r="D63" s="149"/>
      <c r="E63" s="149"/>
      <c r="F63" s="149"/>
      <c r="G63" s="149"/>
      <c r="H63" s="196"/>
    </row>
    <row r="64" spans="1:8" s="8" customFormat="1" ht="14.85" customHeight="1" x14ac:dyDescent="0.2">
      <c r="A64" s="210" t="s">
        <v>196</v>
      </c>
      <c r="B64" s="142">
        <v>23076.92</v>
      </c>
      <c r="C64" s="302">
        <f>B64/'7'!$B$45*100</f>
        <v>260.38984705132322</v>
      </c>
      <c r="D64" s="144">
        <v>23076.92</v>
      </c>
      <c r="E64" s="144" t="s">
        <v>22</v>
      </c>
      <c r="F64" s="149">
        <v>143.41</v>
      </c>
      <c r="G64" s="149">
        <v>143.41</v>
      </c>
      <c r="H64" s="196" t="s">
        <v>22</v>
      </c>
    </row>
    <row r="65" spans="1:8" s="8" customFormat="1" ht="14.85" customHeight="1" x14ac:dyDescent="0.2">
      <c r="A65" s="210" t="s">
        <v>205</v>
      </c>
      <c r="B65" s="196"/>
      <c r="C65" s="302"/>
      <c r="D65" s="149"/>
      <c r="E65" s="149"/>
      <c r="F65" s="149"/>
      <c r="G65" s="149"/>
      <c r="H65" s="196"/>
    </row>
    <row r="66" spans="1:8" s="8" customFormat="1" ht="14.85" customHeight="1" x14ac:dyDescent="0.2">
      <c r="A66" s="210" t="s">
        <v>206</v>
      </c>
      <c r="B66" s="142">
        <v>7261.64</v>
      </c>
      <c r="C66" s="302">
        <f>B66/'7'!$B$45*100</f>
        <v>81.93716184576499</v>
      </c>
      <c r="D66" s="144">
        <v>8382.02</v>
      </c>
      <c r="E66" s="144">
        <v>6091.61</v>
      </c>
      <c r="F66" s="303">
        <v>45.1</v>
      </c>
      <c r="G66" s="149">
        <v>50.24</v>
      </c>
      <c r="H66" s="196">
        <v>39.32</v>
      </c>
    </row>
    <row r="67" spans="1:8" s="8" customFormat="1" ht="14.85" customHeight="1" x14ac:dyDescent="0.2">
      <c r="A67" s="210" t="s">
        <v>207</v>
      </c>
      <c r="B67" s="142">
        <v>9823.01</v>
      </c>
      <c r="C67" s="302">
        <f>B67/'7'!$B$45*100</f>
        <v>110.83853787609522</v>
      </c>
      <c r="D67" s="144">
        <v>9284.7199999999993</v>
      </c>
      <c r="E67" s="144">
        <v>10068.15</v>
      </c>
      <c r="F67" s="149">
        <v>63.03</v>
      </c>
      <c r="G67" s="149">
        <v>61.53</v>
      </c>
      <c r="H67" s="196">
        <v>63.69</v>
      </c>
    </row>
    <row r="68" spans="1:8" s="8" customFormat="1" ht="14.85" customHeight="1" x14ac:dyDescent="0.2">
      <c r="A68" s="210" t="s">
        <v>208</v>
      </c>
      <c r="B68" s="196"/>
      <c r="C68" s="302"/>
      <c r="D68" s="149"/>
      <c r="E68" s="149"/>
      <c r="F68" s="149"/>
      <c r="G68" s="149"/>
      <c r="H68" s="196"/>
    </row>
    <row r="69" spans="1:8" s="8" customFormat="1" ht="14.85" customHeight="1" x14ac:dyDescent="0.2">
      <c r="A69" s="210" t="s">
        <v>359</v>
      </c>
      <c r="B69" s="196"/>
      <c r="C69" s="302"/>
      <c r="D69" s="149"/>
      <c r="E69" s="149"/>
      <c r="F69" s="149"/>
      <c r="G69" s="149"/>
      <c r="H69" s="196"/>
    </row>
    <row r="70" spans="1:8" s="8" customFormat="1" ht="14.85" customHeight="1" x14ac:dyDescent="0.2">
      <c r="A70" s="210" t="s">
        <v>360</v>
      </c>
      <c r="B70" s="196"/>
      <c r="C70" s="302"/>
      <c r="D70" s="149"/>
      <c r="E70" s="149"/>
      <c r="F70" s="149"/>
      <c r="G70" s="149"/>
      <c r="H70" s="196"/>
    </row>
    <row r="71" spans="1:8" s="8" customFormat="1" ht="14.85" customHeight="1" x14ac:dyDescent="0.2">
      <c r="A71" s="210" t="s">
        <v>209</v>
      </c>
      <c r="B71" s="196"/>
      <c r="C71" s="302"/>
      <c r="D71" s="149"/>
      <c r="E71" s="149"/>
      <c r="F71" s="149"/>
      <c r="G71" s="149"/>
      <c r="H71" s="196"/>
    </row>
    <row r="72" spans="1:8" s="8" customFormat="1" ht="14.85" customHeight="1" x14ac:dyDescent="0.2">
      <c r="A72" s="210" t="s">
        <v>210</v>
      </c>
      <c r="B72" s="196"/>
      <c r="C72" s="302"/>
      <c r="D72" s="149"/>
      <c r="E72" s="149"/>
      <c r="F72" s="149"/>
      <c r="G72" s="149"/>
      <c r="H72" s="196"/>
    </row>
    <row r="73" spans="1:8" s="8" customFormat="1" ht="14.85" customHeight="1" x14ac:dyDescent="0.2">
      <c r="A73" s="210" t="s">
        <v>211</v>
      </c>
      <c r="B73" s="196"/>
      <c r="C73" s="302"/>
      <c r="D73" s="149"/>
      <c r="E73" s="149"/>
      <c r="F73" s="149"/>
      <c r="G73" s="149"/>
      <c r="H73" s="196"/>
    </row>
    <row r="74" spans="1:8" s="8" customFormat="1" ht="14.85" customHeight="1" x14ac:dyDescent="0.2">
      <c r="A74" s="53" t="s">
        <v>212</v>
      </c>
      <c r="B74" s="142">
        <v>10044.99</v>
      </c>
      <c r="C74" s="302">
        <f>B74/'7'!$B$45*100</f>
        <v>113.34326286749148</v>
      </c>
      <c r="D74" s="144">
        <v>7276.78</v>
      </c>
      <c r="E74" s="144">
        <v>10477.709999999999</v>
      </c>
      <c r="F74" s="149">
        <v>64.63</v>
      </c>
      <c r="G74" s="303">
        <v>62.1</v>
      </c>
      <c r="H74" s="196">
        <v>64.92</v>
      </c>
    </row>
    <row r="75" spans="1:8" s="8" customFormat="1" ht="14.85" customHeight="1" x14ac:dyDescent="0.2">
      <c r="A75" s="53" t="s">
        <v>213</v>
      </c>
      <c r="B75" s="196"/>
      <c r="C75" s="302"/>
      <c r="D75" s="149"/>
      <c r="E75" s="149"/>
      <c r="F75" s="149"/>
      <c r="G75" s="149"/>
      <c r="H75" s="196"/>
    </row>
    <row r="76" spans="1:8" s="8" customFormat="1" ht="14.85" customHeight="1" x14ac:dyDescent="0.2">
      <c r="A76" s="53" t="s">
        <v>214</v>
      </c>
      <c r="B76" s="196"/>
      <c r="C76" s="302"/>
      <c r="D76" s="149"/>
      <c r="E76" s="149"/>
      <c r="F76" s="149"/>
      <c r="G76" s="149"/>
      <c r="H76" s="196"/>
    </row>
    <row r="77" spans="1:8" s="8" customFormat="1" ht="14.85" customHeight="1" x14ac:dyDescent="0.2">
      <c r="A77" s="53" t="s">
        <v>215</v>
      </c>
      <c r="B77" s="196"/>
      <c r="C77" s="302"/>
      <c r="D77" s="149"/>
      <c r="E77" s="149"/>
      <c r="F77" s="149"/>
      <c r="G77" s="149"/>
      <c r="H77" s="196"/>
    </row>
    <row r="78" spans="1:8" s="8" customFormat="1" ht="14.85" customHeight="1" x14ac:dyDescent="0.2">
      <c r="A78" s="53" t="s">
        <v>216</v>
      </c>
      <c r="B78" s="142">
        <v>9807.11</v>
      </c>
      <c r="C78" s="302">
        <f>B78/'7'!$B$45*100</f>
        <v>110.6591292475557</v>
      </c>
      <c r="D78" s="144">
        <v>9734.77</v>
      </c>
      <c r="E78" s="144">
        <v>9872.17</v>
      </c>
      <c r="F78" s="149">
        <v>62.47</v>
      </c>
      <c r="G78" s="149">
        <v>62.94</v>
      </c>
      <c r="H78" s="196">
        <v>62.06</v>
      </c>
    </row>
    <row r="79" spans="1:8" s="8" customFormat="1" ht="14.85" customHeight="1" x14ac:dyDescent="0.2">
      <c r="A79" s="53" t="s">
        <v>361</v>
      </c>
      <c r="B79" s="196"/>
      <c r="C79" s="302"/>
      <c r="D79" s="149"/>
      <c r="E79" s="149"/>
      <c r="F79" s="149"/>
      <c r="G79" s="149"/>
      <c r="H79" s="196"/>
    </row>
    <row r="80" spans="1:8" s="8" customFormat="1" ht="14.85" customHeight="1" x14ac:dyDescent="0.2">
      <c r="A80" s="53" t="s">
        <v>362</v>
      </c>
      <c r="B80" s="196"/>
      <c r="C80" s="302"/>
      <c r="D80" s="149"/>
      <c r="E80" s="149"/>
      <c r="F80" s="149"/>
      <c r="G80" s="149"/>
      <c r="H80" s="196"/>
    </row>
    <row r="81" spans="1:8" s="8" customFormat="1" ht="14.85" customHeight="1" x14ac:dyDescent="0.2">
      <c r="A81" s="53" t="s">
        <v>363</v>
      </c>
      <c r="B81" s="142">
        <v>9881.44</v>
      </c>
      <c r="C81" s="302">
        <f>B81/'7'!$B$45*100</f>
        <v>111.49783637707407</v>
      </c>
      <c r="D81" s="144">
        <v>9959.08</v>
      </c>
      <c r="E81" s="144">
        <v>9835.16</v>
      </c>
      <c r="F81" s="149">
        <v>62.41</v>
      </c>
      <c r="G81" s="149">
        <v>60.87</v>
      </c>
      <c r="H81" s="196">
        <v>63.38</v>
      </c>
    </row>
    <row r="82" spans="1:8" s="8" customFormat="1" ht="14.85" customHeight="1" x14ac:dyDescent="0.2">
      <c r="A82" s="53" t="s">
        <v>364</v>
      </c>
      <c r="B82" s="196"/>
      <c r="C82" s="302"/>
      <c r="D82" s="149"/>
      <c r="E82" s="149"/>
      <c r="F82" s="149"/>
      <c r="G82" s="149"/>
      <c r="H82" s="196"/>
    </row>
    <row r="83" spans="1:8" s="8" customFormat="1" ht="14.85" customHeight="1" x14ac:dyDescent="0.2">
      <c r="A83" s="53" t="s">
        <v>365</v>
      </c>
      <c r="B83" s="142">
        <v>17332.419999999998</v>
      </c>
      <c r="C83" s="302">
        <f>B83/'7'!$B$45*100</f>
        <v>195.57142776545987</v>
      </c>
      <c r="D83" s="144">
        <v>17332.419999999998</v>
      </c>
      <c r="E83" s="144" t="s">
        <v>22</v>
      </c>
      <c r="F83" s="149">
        <v>92.77</v>
      </c>
      <c r="G83" s="149">
        <v>92.77</v>
      </c>
      <c r="H83" s="196" t="s">
        <v>22</v>
      </c>
    </row>
    <row r="84" spans="1:8" s="8" customFormat="1" ht="14.85" customHeight="1" x14ac:dyDescent="0.2">
      <c r="A84" s="53" t="s">
        <v>371</v>
      </c>
      <c r="B84" s="196"/>
      <c r="C84" s="302"/>
      <c r="D84" s="149"/>
      <c r="E84" s="149"/>
      <c r="F84" s="149"/>
      <c r="G84" s="149"/>
      <c r="H84" s="196"/>
    </row>
    <row r="85" spans="1:8" s="8" customFormat="1" ht="14.85" customHeight="1" x14ac:dyDescent="0.2">
      <c r="A85" s="53" t="s">
        <v>372</v>
      </c>
      <c r="B85" s="142">
        <v>4722.6000000000004</v>
      </c>
      <c r="C85" s="302">
        <f>B85/'7'!$B$45*100</f>
        <v>53.28774774469813</v>
      </c>
      <c r="D85" s="144">
        <v>5845.74</v>
      </c>
      <c r="E85" s="144">
        <v>3276.8</v>
      </c>
      <c r="F85" s="149">
        <v>41.24</v>
      </c>
      <c r="G85" s="149">
        <v>42.22</v>
      </c>
      <c r="H85" s="196">
        <v>39.159999999999997</v>
      </c>
    </row>
    <row r="86" spans="1:8" s="8" customFormat="1" ht="14.85" customHeight="1" x14ac:dyDescent="0.2">
      <c r="A86" s="53" t="s">
        <v>373</v>
      </c>
      <c r="B86" s="142">
        <v>8156.59</v>
      </c>
      <c r="C86" s="302">
        <f>B86/'7'!$B$45*100</f>
        <v>92.035385248999987</v>
      </c>
      <c r="D86" s="144">
        <v>8497.27</v>
      </c>
      <c r="E86" s="144">
        <v>7814.42</v>
      </c>
      <c r="F86" s="149">
        <v>54.85</v>
      </c>
      <c r="G86" s="149">
        <v>57.25</v>
      </c>
      <c r="H86" s="196">
        <v>52.45</v>
      </c>
    </row>
    <row r="87" spans="1:8" s="8" customFormat="1" ht="14.85" customHeight="1" x14ac:dyDescent="0.2">
      <c r="A87" s="212" t="s">
        <v>294</v>
      </c>
      <c r="B87" s="142">
        <v>9021.31</v>
      </c>
      <c r="C87" s="302">
        <f>B87/'7'!$B$45*100</f>
        <v>101.79250658677903</v>
      </c>
      <c r="D87" s="144">
        <v>9177.82</v>
      </c>
      <c r="E87" s="144">
        <v>8361.35</v>
      </c>
      <c r="F87" s="149">
        <v>60.56</v>
      </c>
      <c r="G87" s="149">
        <v>60.87</v>
      </c>
      <c r="H87" s="196">
        <v>59.19</v>
      </c>
    </row>
    <row r="88" spans="1:8" s="8" customFormat="1" ht="14.85" customHeight="1" x14ac:dyDescent="0.2">
      <c r="A88" s="210" t="s">
        <v>374</v>
      </c>
      <c r="B88" s="196"/>
      <c r="C88" s="302"/>
      <c r="D88" s="149"/>
      <c r="E88" s="149"/>
      <c r="F88" s="149"/>
      <c r="G88" s="149"/>
      <c r="H88" s="196"/>
    </row>
    <row r="89" spans="1:8" s="8" customFormat="1" ht="14.85" customHeight="1" x14ac:dyDescent="0.2">
      <c r="A89" s="53" t="s">
        <v>375</v>
      </c>
      <c r="B89" s="142">
        <v>8905.08</v>
      </c>
      <c r="C89" s="302">
        <f>B89/'7'!$B$45*100</f>
        <v>100.48101822859365</v>
      </c>
      <c r="D89" s="144">
        <v>9181.74</v>
      </c>
      <c r="E89" s="144">
        <v>7711.86</v>
      </c>
      <c r="F89" s="149">
        <v>59.82</v>
      </c>
      <c r="G89" s="149">
        <v>60.79</v>
      </c>
      <c r="H89" s="196">
        <v>55.28</v>
      </c>
    </row>
    <row r="90" spans="1:8" s="206" customFormat="1" ht="15.75" customHeight="1" thickBot="1" x14ac:dyDescent="0.25">
      <c r="A90" s="407" t="s">
        <v>591</v>
      </c>
      <c r="B90" s="407"/>
      <c r="C90" s="407"/>
      <c r="D90" s="407"/>
      <c r="E90" s="407"/>
      <c r="F90" s="407"/>
      <c r="G90" s="407"/>
      <c r="H90" s="407"/>
    </row>
    <row r="91" spans="1:8" s="8" customFormat="1" ht="40.5" customHeight="1" thickTop="1" x14ac:dyDescent="0.2">
      <c r="A91" s="400"/>
      <c r="B91" s="389" t="s">
        <v>110</v>
      </c>
      <c r="C91" s="390"/>
      <c r="D91" s="390"/>
      <c r="E91" s="392"/>
      <c r="F91" s="391" t="s">
        <v>114</v>
      </c>
      <c r="G91" s="390"/>
      <c r="H91" s="390"/>
    </row>
    <row r="92" spans="1:8" s="8" customFormat="1" ht="53.25" customHeight="1" thickBot="1" x14ac:dyDescent="0.25">
      <c r="A92" s="409"/>
      <c r="B92" s="299" t="s">
        <v>105</v>
      </c>
      <c r="C92" s="244" t="s">
        <v>590</v>
      </c>
      <c r="D92" s="285" t="s">
        <v>49</v>
      </c>
      <c r="E92" s="286" t="s">
        <v>50</v>
      </c>
      <c r="F92" s="245" t="s">
        <v>105</v>
      </c>
      <c r="G92" s="208" t="s">
        <v>49</v>
      </c>
      <c r="H92" s="208" t="s">
        <v>50</v>
      </c>
    </row>
    <row r="93" spans="1:8" s="8" customFormat="1" ht="15" customHeight="1" thickTop="1" x14ac:dyDescent="0.2">
      <c r="A93" s="53" t="s">
        <v>377</v>
      </c>
      <c r="B93" s="196"/>
      <c r="C93" s="302"/>
      <c r="D93" s="149"/>
      <c r="E93" s="149"/>
      <c r="F93" s="149"/>
      <c r="G93" s="149"/>
      <c r="H93" s="196"/>
    </row>
    <row r="94" spans="1:8" s="8" customFormat="1" ht="15" customHeight="1" x14ac:dyDescent="0.2">
      <c r="A94" s="53" t="s">
        <v>376</v>
      </c>
      <c r="B94" s="142">
        <v>5902.13</v>
      </c>
      <c r="C94" s="302">
        <f>B94/'7'!$B$45*100</f>
        <v>66.597047091944091</v>
      </c>
      <c r="D94" s="144">
        <v>5902.13</v>
      </c>
      <c r="E94" s="149" t="s">
        <v>22</v>
      </c>
      <c r="F94" s="149">
        <v>35.380000000000003</v>
      </c>
      <c r="G94" s="149">
        <v>35.380000000000003</v>
      </c>
      <c r="H94" s="196" t="s">
        <v>22</v>
      </c>
    </row>
    <row r="95" spans="1:8" s="8" customFormat="1" ht="15" customHeight="1" x14ac:dyDescent="0.2">
      <c r="A95" s="53" t="s">
        <v>378</v>
      </c>
      <c r="B95" s="196"/>
      <c r="C95" s="302"/>
      <c r="D95" s="149"/>
      <c r="E95" s="149"/>
      <c r="F95" s="149"/>
      <c r="G95" s="149"/>
      <c r="H95" s="196"/>
    </row>
    <row r="96" spans="1:8" s="8" customFormat="1" ht="15" customHeight="1" x14ac:dyDescent="0.2">
      <c r="A96" s="53" t="s">
        <v>379</v>
      </c>
      <c r="B96" s="142">
        <v>4587.75</v>
      </c>
      <c r="C96" s="302">
        <f>B96/'7'!$B$45*100</f>
        <v>51.766159470575289</v>
      </c>
      <c r="D96" s="144">
        <v>4587.75</v>
      </c>
      <c r="E96" s="149" t="s">
        <v>22</v>
      </c>
      <c r="F96" s="303">
        <v>40.1</v>
      </c>
      <c r="G96" s="303">
        <v>40.1</v>
      </c>
      <c r="H96" s="196" t="s">
        <v>22</v>
      </c>
    </row>
    <row r="97" spans="1:8" s="8" customFormat="1" ht="15" customHeight="1" x14ac:dyDescent="0.2">
      <c r="A97" s="53" t="s">
        <v>384</v>
      </c>
      <c r="B97" s="142">
        <v>16279.64</v>
      </c>
      <c r="C97" s="302">
        <f>B97/'7'!$B$45*100</f>
        <v>183.69231984383549</v>
      </c>
      <c r="D97" s="144">
        <v>12184.91</v>
      </c>
      <c r="E97" s="144">
        <v>21505.05</v>
      </c>
      <c r="F97" s="149">
        <v>100.67</v>
      </c>
      <c r="G97" s="149">
        <v>81.34</v>
      </c>
      <c r="H97" s="196">
        <v>121.57</v>
      </c>
    </row>
    <row r="98" spans="1:8" s="8" customFormat="1" ht="15" customHeight="1" x14ac:dyDescent="0.2">
      <c r="A98" s="212" t="s">
        <v>296</v>
      </c>
      <c r="B98" s="196"/>
      <c r="C98" s="302"/>
      <c r="D98" s="149"/>
      <c r="E98" s="149"/>
      <c r="F98" s="149"/>
      <c r="G98" s="149"/>
      <c r="H98" s="196"/>
    </row>
    <row r="99" spans="1:8" s="8" customFormat="1" ht="15" customHeight="1" x14ac:dyDescent="0.2">
      <c r="A99" s="212" t="s">
        <v>297</v>
      </c>
      <c r="B99" s="142">
        <v>6875.27</v>
      </c>
      <c r="C99" s="302">
        <f>B99/'7'!$B$45*100</f>
        <v>77.577532172254848</v>
      </c>
      <c r="D99" s="144">
        <v>7078.27</v>
      </c>
      <c r="E99" s="144">
        <v>5763.39</v>
      </c>
      <c r="F99" s="149">
        <v>49.46</v>
      </c>
      <c r="G99" s="149">
        <v>49.45</v>
      </c>
      <c r="H99" s="196">
        <v>49.53</v>
      </c>
    </row>
    <row r="100" spans="1:8" s="8" customFormat="1" ht="15" customHeight="1" x14ac:dyDescent="0.2">
      <c r="A100" s="53" t="s">
        <v>385</v>
      </c>
      <c r="B100" s="142">
        <v>7035.75</v>
      </c>
      <c r="C100" s="302">
        <f>B100/'7'!$B$45*100</f>
        <v>79.388318128734142</v>
      </c>
      <c r="D100" s="144">
        <v>6963.84</v>
      </c>
      <c r="E100" s="144">
        <v>7683.13</v>
      </c>
      <c r="F100" s="149">
        <v>49.25</v>
      </c>
      <c r="G100" s="149">
        <v>48.47</v>
      </c>
      <c r="H100" s="196">
        <v>56.64</v>
      </c>
    </row>
    <row r="101" spans="1:8" s="8" customFormat="1" ht="15" customHeight="1" x14ac:dyDescent="0.2">
      <c r="A101" s="53" t="s">
        <v>386</v>
      </c>
      <c r="B101" s="196"/>
      <c r="C101" s="302"/>
      <c r="D101" s="149"/>
      <c r="E101" s="149"/>
      <c r="F101" s="149"/>
      <c r="G101" s="149"/>
      <c r="H101" s="196"/>
    </row>
    <row r="102" spans="1:8" s="8" customFormat="1" ht="15" customHeight="1" x14ac:dyDescent="0.2">
      <c r="A102" s="53" t="s">
        <v>387</v>
      </c>
      <c r="B102" s="196"/>
      <c r="C102" s="302"/>
      <c r="D102" s="149"/>
      <c r="E102" s="149"/>
      <c r="F102" s="149"/>
      <c r="G102" s="149"/>
      <c r="H102" s="196"/>
    </row>
    <row r="103" spans="1:8" s="8" customFormat="1" ht="15" customHeight="1" x14ac:dyDescent="0.2">
      <c r="A103" s="53" t="s">
        <v>388</v>
      </c>
      <c r="B103" s="196"/>
      <c r="C103" s="302"/>
      <c r="D103" s="149"/>
      <c r="E103" s="149"/>
      <c r="F103" s="149"/>
      <c r="G103" s="149"/>
      <c r="H103" s="196"/>
    </row>
    <row r="104" spans="1:8" s="8" customFormat="1" ht="15" customHeight="1" x14ac:dyDescent="0.2">
      <c r="A104" s="53" t="s">
        <v>389</v>
      </c>
      <c r="B104" s="142">
        <v>8308.59</v>
      </c>
      <c r="C104" s="302">
        <f>B104/'7'!$B$45*100</f>
        <v>93.750486603591554</v>
      </c>
      <c r="D104" s="144">
        <v>8889.68</v>
      </c>
      <c r="E104" s="144">
        <v>4825.75</v>
      </c>
      <c r="F104" s="149">
        <v>59.96</v>
      </c>
      <c r="G104" s="149">
        <v>65.930000000000007</v>
      </c>
      <c r="H104" s="196">
        <v>29.96</v>
      </c>
    </row>
    <row r="105" spans="1:8" s="8" customFormat="1" ht="15" customHeight="1" x14ac:dyDescent="0.2">
      <c r="A105" s="53" t="s">
        <v>390</v>
      </c>
      <c r="B105" s="196"/>
      <c r="C105" s="302"/>
      <c r="D105" s="149"/>
      <c r="E105" s="144"/>
      <c r="F105" s="149"/>
      <c r="G105" s="149"/>
      <c r="H105" s="196"/>
    </row>
    <row r="106" spans="1:8" s="8" customFormat="1" ht="15" customHeight="1" x14ac:dyDescent="0.2">
      <c r="A106" s="53" t="s">
        <v>391</v>
      </c>
      <c r="B106" s="142">
        <v>2958.23</v>
      </c>
      <c r="C106" s="302">
        <f>B106/'7'!$B$45*100</f>
        <v>33.379370264430264</v>
      </c>
      <c r="D106" s="149" t="s">
        <v>22</v>
      </c>
      <c r="E106" s="144">
        <v>2958.23</v>
      </c>
      <c r="F106" s="149">
        <v>36.83</v>
      </c>
      <c r="G106" s="149" t="s">
        <v>22</v>
      </c>
      <c r="H106" s="196">
        <v>36.83</v>
      </c>
    </row>
    <row r="107" spans="1:8" s="8" customFormat="1" ht="15" customHeight="1" x14ac:dyDescent="0.2">
      <c r="A107" s="53" t="s">
        <v>299</v>
      </c>
      <c r="B107" s="142">
        <v>8551.7199999999993</v>
      </c>
      <c r="C107" s="302">
        <f>B107/'7'!$B$45*100</f>
        <v>96.493858921630007</v>
      </c>
      <c r="D107" s="144">
        <v>10693.65</v>
      </c>
      <c r="E107" s="144">
        <v>7966.47</v>
      </c>
      <c r="F107" s="149">
        <v>55.57</v>
      </c>
      <c r="G107" s="149">
        <v>68.2</v>
      </c>
      <c r="H107" s="196">
        <v>52.04</v>
      </c>
    </row>
    <row r="108" spans="1:8" s="8" customFormat="1" ht="15" customHeight="1" x14ac:dyDescent="0.2">
      <c r="A108" s="53" t="s">
        <v>397</v>
      </c>
      <c r="B108" s="142">
        <v>13251.48</v>
      </c>
      <c r="C108" s="306">
        <f>B108/'7'!$B$45*100</f>
        <v>149.52389012067769</v>
      </c>
      <c r="D108" s="292">
        <v>18691.490000000002</v>
      </c>
      <c r="E108" s="292">
        <v>3407.41</v>
      </c>
      <c r="F108" s="305">
        <v>106.94</v>
      </c>
      <c r="G108" s="305">
        <v>117.95</v>
      </c>
      <c r="H108" s="196">
        <v>55.52</v>
      </c>
    </row>
    <row r="109" spans="1:8" s="8" customFormat="1" ht="15" customHeight="1" x14ac:dyDescent="0.2">
      <c r="A109" s="53" t="s">
        <v>398</v>
      </c>
      <c r="B109" s="196"/>
      <c r="C109" s="149"/>
      <c r="D109" s="149"/>
      <c r="E109" s="149"/>
      <c r="F109" s="149"/>
      <c r="G109" s="149"/>
      <c r="H109" s="196"/>
    </row>
    <row r="110" spans="1:8" s="8" customFormat="1" ht="15" customHeight="1" x14ac:dyDescent="0.2">
      <c r="A110" s="53" t="s">
        <v>399</v>
      </c>
      <c r="B110" s="196"/>
      <c r="C110" s="149"/>
      <c r="D110" s="149"/>
      <c r="E110" s="149"/>
      <c r="F110" s="149"/>
      <c r="G110" s="149"/>
      <c r="H110" s="196"/>
    </row>
    <row r="111" spans="1:8" s="8" customFormat="1" ht="15" customHeight="1" x14ac:dyDescent="0.2">
      <c r="A111" s="53" t="s">
        <v>400</v>
      </c>
      <c r="B111" s="142">
        <v>6680.11</v>
      </c>
      <c r="C111" s="302">
        <f>B111/'7'!$B$45*100</f>
        <v>75.37543230145161</v>
      </c>
      <c r="D111" s="144">
        <v>8245.07</v>
      </c>
      <c r="E111" s="144">
        <v>6606.23</v>
      </c>
      <c r="F111" s="149">
        <v>45.13</v>
      </c>
      <c r="G111" s="149">
        <v>49.42</v>
      </c>
      <c r="H111" s="304">
        <v>44.9</v>
      </c>
    </row>
    <row r="112" spans="1:8" s="8" customFormat="1" ht="15" customHeight="1" x14ac:dyDescent="0.2">
      <c r="A112" s="53" t="s">
        <v>401</v>
      </c>
      <c r="B112" s="142">
        <v>8567.1</v>
      </c>
      <c r="C112" s="302">
        <f>B112/'7'!$B$45*100</f>
        <v>96.667400098166979</v>
      </c>
      <c r="D112" s="144">
        <v>10193.01</v>
      </c>
      <c r="E112" s="144">
        <v>8124.33</v>
      </c>
      <c r="F112" s="149">
        <v>55.29</v>
      </c>
      <c r="G112" s="149">
        <v>65.06</v>
      </c>
      <c r="H112" s="196">
        <v>52.59</v>
      </c>
    </row>
    <row r="113" spans="1:8" s="8" customFormat="1" ht="15" customHeight="1" x14ac:dyDescent="0.2">
      <c r="A113" s="53" t="s">
        <v>402</v>
      </c>
      <c r="B113" s="142">
        <v>14078.33</v>
      </c>
      <c r="C113" s="302">
        <f>B113/'7'!$B$45*100</f>
        <v>158.85370298280947</v>
      </c>
      <c r="D113" s="144">
        <v>14078.33</v>
      </c>
      <c r="E113" s="144" t="s">
        <v>22</v>
      </c>
      <c r="F113" s="149">
        <v>82.89</v>
      </c>
      <c r="G113" s="149">
        <v>82.89</v>
      </c>
      <c r="H113" s="196" t="s">
        <v>22</v>
      </c>
    </row>
    <row r="114" spans="1:8" s="8" customFormat="1" ht="15" customHeight="1" x14ac:dyDescent="0.2">
      <c r="A114" s="53" t="s">
        <v>403</v>
      </c>
      <c r="B114" s="142"/>
      <c r="C114" s="302"/>
      <c r="D114" s="144"/>
      <c r="E114" s="144"/>
      <c r="F114" s="149"/>
      <c r="G114" s="149"/>
      <c r="H114" s="196"/>
    </row>
    <row r="115" spans="1:8" s="8" customFormat="1" ht="15" customHeight="1" x14ac:dyDescent="0.2">
      <c r="A115" s="53" t="s">
        <v>404</v>
      </c>
      <c r="B115" s="142"/>
      <c r="C115" s="302"/>
      <c r="D115" s="144"/>
      <c r="E115" s="144"/>
      <c r="F115" s="149"/>
      <c r="G115" s="149"/>
      <c r="H115" s="196"/>
    </row>
    <row r="116" spans="1:8" s="8" customFormat="1" ht="15" customHeight="1" x14ac:dyDescent="0.2">
      <c r="A116" s="53" t="s">
        <v>405</v>
      </c>
      <c r="B116" s="142"/>
      <c r="C116" s="302"/>
      <c r="D116" s="144"/>
      <c r="E116" s="144"/>
      <c r="F116" s="149"/>
      <c r="G116" s="149"/>
      <c r="H116" s="196"/>
    </row>
    <row r="117" spans="1:8" s="8" customFormat="1" ht="15" customHeight="1" x14ac:dyDescent="0.2">
      <c r="A117" s="53" t="s">
        <v>406</v>
      </c>
      <c r="B117" s="142">
        <v>10691.46</v>
      </c>
      <c r="C117" s="302">
        <f>B117/'7'!$B$45*100</f>
        <v>120.637746898431</v>
      </c>
      <c r="D117" s="144">
        <v>10691.46</v>
      </c>
      <c r="E117" s="144" t="s">
        <v>22</v>
      </c>
      <c r="F117" s="149">
        <v>76.73</v>
      </c>
      <c r="G117" s="149">
        <v>76.73</v>
      </c>
      <c r="H117" s="196" t="s">
        <v>22</v>
      </c>
    </row>
    <row r="118" spans="1:8" s="8" customFormat="1" ht="15" customHeight="1" x14ac:dyDescent="0.2">
      <c r="A118" s="212" t="s">
        <v>300</v>
      </c>
      <c r="B118" s="142"/>
      <c r="C118" s="302"/>
      <c r="D118" s="144"/>
      <c r="E118" s="144"/>
      <c r="F118" s="149"/>
      <c r="G118" s="149"/>
      <c r="H118" s="196"/>
    </row>
    <row r="119" spans="1:8" s="8" customFormat="1" ht="15" customHeight="1" x14ac:dyDescent="0.2">
      <c r="A119" s="212" t="s">
        <v>301</v>
      </c>
      <c r="B119" s="142">
        <v>10482.89</v>
      </c>
      <c r="C119" s="302">
        <f>B119/'7'!$B$45*100</f>
        <v>118.28433446733125</v>
      </c>
      <c r="D119" s="144" t="s">
        <v>22</v>
      </c>
      <c r="E119" s="144">
        <v>10482.89</v>
      </c>
      <c r="F119" s="149">
        <v>69.150000000000006</v>
      </c>
      <c r="G119" s="149" t="s">
        <v>22</v>
      </c>
      <c r="H119" s="196">
        <v>69.150000000000006</v>
      </c>
    </row>
    <row r="120" spans="1:8" s="8" customFormat="1" ht="15" customHeight="1" x14ac:dyDescent="0.2">
      <c r="A120" s="212" t="s">
        <v>586</v>
      </c>
      <c r="B120" s="142"/>
      <c r="C120" s="302"/>
      <c r="D120" s="144"/>
      <c r="E120" s="144"/>
      <c r="F120" s="149"/>
      <c r="G120" s="149"/>
      <c r="H120" s="196"/>
    </row>
    <row r="121" spans="1:8" s="8" customFormat="1" ht="15" customHeight="1" x14ac:dyDescent="0.2">
      <c r="A121" s="212" t="s">
        <v>587</v>
      </c>
      <c r="B121" s="142">
        <v>8559.1</v>
      </c>
      <c r="C121" s="302">
        <f>B121/'7'!$B$45*100</f>
        <v>96.577131605820057</v>
      </c>
      <c r="D121" s="144" t="s">
        <v>22</v>
      </c>
      <c r="E121" s="144">
        <v>8559.1</v>
      </c>
      <c r="F121" s="149">
        <v>55.79</v>
      </c>
      <c r="G121" s="149" t="s">
        <v>22</v>
      </c>
      <c r="H121" s="196">
        <v>55.79</v>
      </c>
    </row>
    <row r="122" spans="1:8" s="8" customFormat="1" ht="15" customHeight="1" x14ac:dyDescent="0.2">
      <c r="A122" s="212" t="s">
        <v>580</v>
      </c>
      <c r="B122" s="142"/>
      <c r="C122" s="302"/>
      <c r="D122" s="144"/>
      <c r="E122" s="144"/>
      <c r="F122" s="149"/>
      <c r="G122" s="149"/>
      <c r="H122" s="196"/>
    </row>
    <row r="123" spans="1:8" ht="15" customHeight="1" x14ac:dyDescent="0.25">
      <c r="A123" s="212" t="s">
        <v>416</v>
      </c>
      <c r="B123" s="142">
        <v>10768.81</v>
      </c>
      <c r="C123" s="302">
        <f>B123/'7'!$B$45*100</f>
        <v>121.51053038381032</v>
      </c>
      <c r="D123" s="144" t="s">
        <v>22</v>
      </c>
      <c r="E123" s="144">
        <v>10768.81</v>
      </c>
      <c r="F123" s="149">
        <v>71.16</v>
      </c>
      <c r="G123" s="149" t="s">
        <v>22</v>
      </c>
      <c r="H123" s="196">
        <v>71.16</v>
      </c>
    </row>
    <row r="124" spans="1:8" ht="15" customHeight="1" x14ac:dyDescent="0.25">
      <c r="A124" s="210" t="s">
        <v>302</v>
      </c>
      <c r="B124" s="142">
        <v>7560.92</v>
      </c>
      <c r="C124" s="302">
        <f>B124/'7'!$B$45*100</f>
        <v>85.314106144463437</v>
      </c>
      <c r="D124" s="144">
        <v>6884.86</v>
      </c>
      <c r="E124" s="144">
        <v>7706.11</v>
      </c>
      <c r="F124" s="149">
        <v>50.72</v>
      </c>
      <c r="G124" s="303">
        <v>47.8</v>
      </c>
      <c r="H124" s="196">
        <v>51.32</v>
      </c>
    </row>
    <row r="125" spans="1:8" ht="15" customHeight="1" x14ac:dyDescent="0.25">
      <c r="A125" s="210" t="s">
        <v>303</v>
      </c>
      <c r="B125" s="142"/>
      <c r="C125" s="302"/>
      <c r="D125" s="144"/>
      <c r="E125" s="144"/>
      <c r="F125" s="149"/>
      <c r="G125" s="149"/>
      <c r="H125" s="196"/>
    </row>
    <row r="126" spans="1:8" ht="15" customHeight="1" x14ac:dyDescent="0.25">
      <c r="A126" s="53" t="s">
        <v>304</v>
      </c>
      <c r="B126" s="142">
        <v>7666.43</v>
      </c>
      <c r="C126" s="302">
        <f>B126/'7'!$B$45*100</f>
        <v>86.50463472290393</v>
      </c>
      <c r="D126" s="144">
        <v>6858.11</v>
      </c>
      <c r="E126" s="144">
        <v>7863.8</v>
      </c>
      <c r="F126" s="149">
        <v>51.41</v>
      </c>
      <c r="G126" s="149">
        <v>47.58</v>
      </c>
      <c r="H126" s="196">
        <v>52.31</v>
      </c>
    </row>
    <row r="127" spans="1:8" ht="15" customHeight="1" x14ac:dyDescent="0.25">
      <c r="A127" s="53" t="s">
        <v>423</v>
      </c>
      <c r="B127" s="142"/>
      <c r="C127" s="302"/>
      <c r="D127" s="144"/>
      <c r="E127" s="144"/>
      <c r="F127" s="149"/>
      <c r="G127" s="149"/>
      <c r="H127" s="196"/>
    </row>
    <row r="128" spans="1:8" ht="15" customHeight="1" x14ac:dyDescent="0.25">
      <c r="A128" s="53" t="s">
        <v>424</v>
      </c>
      <c r="B128" s="142"/>
      <c r="C128" s="302"/>
      <c r="D128" s="144"/>
      <c r="E128" s="144"/>
      <c r="F128" s="149"/>
      <c r="G128" s="149"/>
      <c r="H128" s="196"/>
    </row>
    <row r="129" spans="1:8" ht="15" customHeight="1" x14ac:dyDescent="0.25">
      <c r="A129" s="53" t="s">
        <v>425</v>
      </c>
      <c r="B129" s="142">
        <v>8340.2199999999993</v>
      </c>
      <c r="C129" s="302">
        <f>B129/'7'!$B$45*100</f>
        <v>94.107385655208191</v>
      </c>
      <c r="D129" s="144" t="s">
        <v>22</v>
      </c>
      <c r="E129" s="144">
        <v>8340.2199999999993</v>
      </c>
      <c r="F129" s="149">
        <v>58.76</v>
      </c>
      <c r="G129" s="149" t="s">
        <v>22</v>
      </c>
      <c r="H129" s="196">
        <v>58.76</v>
      </c>
    </row>
    <row r="130" spans="1:8" ht="15" customHeight="1" x14ac:dyDescent="0.25">
      <c r="A130" s="53" t="s">
        <v>427</v>
      </c>
      <c r="B130" s="196"/>
      <c r="C130" s="302"/>
      <c r="D130" s="149"/>
      <c r="E130" s="149"/>
      <c r="F130" s="149"/>
      <c r="G130" s="149"/>
      <c r="H130" s="196"/>
    </row>
    <row r="131" spans="1:8" ht="15" customHeight="1" x14ac:dyDescent="0.25">
      <c r="A131" s="53" t="s">
        <v>426</v>
      </c>
      <c r="B131" s="142">
        <v>10172</v>
      </c>
      <c r="C131" s="302">
        <f>B131/'7'!$B$45*100</f>
        <v>114.77638801911434</v>
      </c>
      <c r="D131" s="144">
        <v>8486.41</v>
      </c>
      <c r="E131" s="144">
        <v>10689.13</v>
      </c>
      <c r="F131" s="149">
        <v>69.86</v>
      </c>
      <c r="G131" s="149">
        <v>54.08</v>
      </c>
      <c r="H131" s="304">
        <v>75.2</v>
      </c>
    </row>
    <row r="132" spans="1:8" ht="15" customHeight="1" x14ac:dyDescent="0.25">
      <c r="A132" s="53" t="s">
        <v>428</v>
      </c>
      <c r="B132" s="142"/>
      <c r="C132" s="302"/>
      <c r="D132" s="144"/>
      <c r="E132" s="144"/>
      <c r="F132" s="149"/>
      <c r="G132" s="149"/>
      <c r="H132" s="196"/>
    </row>
    <row r="133" spans="1:8" ht="15" customHeight="1" x14ac:dyDescent="0.25">
      <c r="A133" s="53" t="s">
        <v>429</v>
      </c>
      <c r="B133" s="142"/>
      <c r="C133" s="302"/>
      <c r="D133" s="144"/>
      <c r="E133" s="144"/>
      <c r="F133" s="149"/>
      <c r="G133" s="149"/>
      <c r="H133" s="196"/>
    </row>
    <row r="134" spans="1:8" ht="15" customHeight="1" x14ac:dyDescent="0.25">
      <c r="A134" s="53" t="s">
        <v>430</v>
      </c>
      <c r="B134" s="142">
        <v>5342.56</v>
      </c>
      <c r="C134" s="302">
        <f>B134/'7'!$B$45*100</f>
        <v>60.283104559123046</v>
      </c>
      <c r="D134" s="144" t="s">
        <v>22</v>
      </c>
      <c r="E134" s="144">
        <v>5342.56</v>
      </c>
      <c r="F134" s="149">
        <v>34.43</v>
      </c>
      <c r="G134" s="149" t="s">
        <v>22</v>
      </c>
      <c r="H134" s="196">
        <v>34.43</v>
      </c>
    </row>
    <row r="135" spans="1:8" ht="15" customHeight="1" x14ac:dyDescent="0.25">
      <c r="A135" s="269"/>
      <c r="B135" s="213"/>
      <c r="C135" s="308"/>
      <c r="D135" s="213"/>
      <c r="E135" s="213"/>
      <c r="F135" s="201"/>
      <c r="G135" s="201"/>
      <c r="H135" s="201"/>
    </row>
    <row r="136" spans="1:8" s="206" customFormat="1" ht="15.75" customHeight="1" thickBot="1" x14ac:dyDescent="0.25">
      <c r="A136" s="407" t="s">
        <v>591</v>
      </c>
      <c r="B136" s="407"/>
      <c r="C136" s="407"/>
      <c r="D136" s="407"/>
      <c r="E136" s="407"/>
      <c r="F136" s="407"/>
      <c r="G136" s="407"/>
      <c r="H136" s="407"/>
    </row>
    <row r="137" spans="1:8" s="8" customFormat="1" ht="40.5" customHeight="1" thickTop="1" x14ac:dyDescent="0.2">
      <c r="A137" s="455"/>
      <c r="B137" s="389" t="s">
        <v>110</v>
      </c>
      <c r="C137" s="390"/>
      <c r="D137" s="390"/>
      <c r="E137" s="392"/>
      <c r="F137" s="391" t="s">
        <v>114</v>
      </c>
      <c r="G137" s="390"/>
      <c r="H137" s="390"/>
    </row>
    <row r="138" spans="1:8" s="8" customFormat="1" ht="53.25" customHeight="1" thickBot="1" x14ac:dyDescent="0.25">
      <c r="A138" s="458"/>
      <c r="B138" s="299" t="s">
        <v>105</v>
      </c>
      <c r="C138" s="244" t="s">
        <v>590</v>
      </c>
      <c r="D138" s="285" t="s">
        <v>49</v>
      </c>
      <c r="E138" s="286" t="s">
        <v>50</v>
      </c>
      <c r="F138" s="245" t="s">
        <v>105</v>
      </c>
      <c r="G138" s="208" t="s">
        <v>49</v>
      </c>
      <c r="H138" s="208" t="s">
        <v>50</v>
      </c>
    </row>
    <row r="139" spans="1:8" s="118" customFormat="1" ht="15" customHeight="1" thickTop="1" x14ac:dyDescent="0.25">
      <c r="A139" s="53" t="s">
        <v>431</v>
      </c>
      <c r="B139" s="142"/>
      <c r="C139" s="302"/>
      <c r="D139" s="144"/>
      <c r="E139" s="144"/>
      <c r="F139" s="149"/>
      <c r="G139" s="149"/>
      <c r="H139" s="196"/>
    </row>
    <row r="140" spans="1:8" s="118" customFormat="1" ht="15" customHeight="1" x14ac:dyDescent="0.25">
      <c r="A140" s="53" t="s">
        <v>432</v>
      </c>
      <c r="B140" s="142">
        <v>6482.34</v>
      </c>
      <c r="C140" s="302">
        <f>B140/'7'!$B$45*100</f>
        <v>73.143882335020223</v>
      </c>
      <c r="D140" s="144">
        <v>5224.72</v>
      </c>
      <c r="E140" s="144">
        <v>6796.76</v>
      </c>
      <c r="F140" s="149">
        <v>47.94</v>
      </c>
      <c r="G140" s="149">
        <v>34.89</v>
      </c>
      <c r="H140" s="196">
        <v>51.66</v>
      </c>
    </row>
    <row r="141" spans="1:8" s="118" customFormat="1" ht="15" customHeight="1" x14ac:dyDescent="0.25">
      <c r="A141" s="53" t="s">
        <v>433</v>
      </c>
      <c r="B141" s="196"/>
      <c r="C141" s="302"/>
      <c r="D141" s="149"/>
      <c r="E141" s="149"/>
      <c r="F141" s="149"/>
      <c r="G141" s="149"/>
      <c r="H141" s="196"/>
    </row>
    <row r="142" spans="1:8" s="118" customFormat="1" ht="15" customHeight="1" x14ac:dyDescent="0.25">
      <c r="A142" s="53" t="s">
        <v>434</v>
      </c>
      <c r="B142" s="142">
        <v>7320.83</v>
      </c>
      <c r="C142" s="302">
        <f>B142/'7'!$B$45*100</f>
        <v>82.605035853516796</v>
      </c>
      <c r="D142" s="144">
        <v>6832.65</v>
      </c>
      <c r="E142" s="144">
        <v>7469.22</v>
      </c>
      <c r="F142" s="149">
        <v>47.65</v>
      </c>
      <c r="G142" s="149">
        <v>48.38</v>
      </c>
      <c r="H142" s="196">
        <v>47.45</v>
      </c>
    </row>
    <row r="143" spans="1:8" s="118" customFormat="1" ht="15" customHeight="1" x14ac:dyDescent="0.25">
      <c r="A143" s="210" t="s">
        <v>305</v>
      </c>
      <c r="B143" s="196"/>
      <c r="C143" s="302"/>
      <c r="D143" s="149"/>
      <c r="E143" s="149"/>
      <c r="F143" s="149"/>
      <c r="G143" s="149"/>
      <c r="H143" s="196"/>
    </row>
    <row r="144" spans="1:8" s="118" customFormat="1" ht="15" customHeight="1" x14ac:dyDescent="0.25">
      <c r="A144" s="53" t="s">
        <v>306</v>
      </c>
      <c r="B144" s="142">
        <v>6852.76</v>
      </c>
      <c r="C144" s="302">
        <f>B144/'7'!$B$45*100</f>
        <v>77.32353920191369</v>
      </c>
      <c r="D144" s="144">
        <v>7647.36</v>
      </c>
      <c r="E144" s="144">
        <v>6814.26</v>
      </c>
      <c r="F144" s="149">
        <v>46.08</v>
      </c>
      <c r="G144" s="149">
        <v>54.37</v>
      </c>
      <c r="H144" s="304">
        <v>45.7</v>
      </c>
    </row>
    <row r="145" spans="1:8" s="118" customFormat="1" ht="15" customHeight="1" x14ac:dyDescent="0.25">
      <c r="A145" s="53" t="s">
        <v>435</v>
      </c>
      <c r="B145" s="142">
        <v>6967.29</v>
      </c>
      <c r="C145" s="302">
        <f>B145/'7'!$B$45*100</f>
        <v>78.615845505475349</v>
      </c>
      <c r="D145" s="144" t="s">
        <v>22</v>
      </c>
      <c r="E145" s="144">
        <v>6967.29</v>
      </c>
      <c r="F145" s="149">
        <v>46.05</v>
      </c>
      <c r="G145" s="149" t="s">
        <v>22</v>
      </c>
      <c r="H145" s="196">
        <v>46.05</v>
      </c>
    </row>
    <row r="146" spans="1:8" s="118" customFormat="1" ht="15" customHeight="1" x14ac:dyDescent="0.25">
      <c r="A146" s="53" t="s">
        <v>436</v>
      </c>
      <c r="B146" s="142">
        <v>6657.64</v>
      </c>
      <c r="C146" s="302">
        <f>B146/'7'!$B$45*100</f>
        <v>75.121890673572196</v>
      </c>
      <c r="D146" s="144">
        <v>7647.36</v>
      </c>
      <c r="E146" s="144">
        <v>6516.32</v>
      </c>
      <c r="F146" s="149">
        <v>46.13</v>
      </c>
      <c r="G146" s="149">
        <v>54.37</v>
      </c>
      <c r="H146" s="196">
        <v>44.99</v>
      </c>
    </row>
    <row r="147" spans="1:8" s="118" customFormat="1" ht="15" customHeight="1" x14ac:dyDescent="0.25">
      <c r="A147" s="212" t="s">
        <v>437</v>
      </c>
      <c r="B147" s="142">
        <v>5634.62</v>
      </c>
      <c r="C147" s="302">
        <f>B147/'7'!$B$45*100</f>
        <v>63.578581543478371</v>
      </c>
      <c r="D147" s="144">
        <v>5738.04</v>
      </c>
      <c r="E147" s="144">
        <v>5365.53</v>
      </c>
      <c r="F147" s="149">
        <v>37.81</v>
      </c>
      <c r="G147" s="303">
        <v>38</v>
      </c>
      <c r="H147" s="196">
        <v>37.270000000000003</v>
      </c>
    </row>
    <row r="148" spans="1:8" s="118" customFormat="1" ht="15" customHeight="1" x14ac:dyDescent="0.25">
      <c r="A148" s="210" t="s">
        <v>309</v>
      </c>
      <c r="B148" s="196"/>
      <c r="C148" s="302"/>
      <c r="D148" s="149"/>
      <c r="E148" s="149"/>
      <c r="F148" s="149"/>
      <c r="G148" s="149"/>
      <c r="H148" s="196"/>
    </row>
    <row r="149" spans="1:8" s="118" customFormat="1" ht="15" customHeight="1" x14ac:dyDescent="0.25">
      <c r="A149" s="53" t="s">
        <v>310</v>
      </c>
      <c r="B149" s="142">
        <v>5619.83</v>
      </c>
      <c r="C149" s="302">
        <f>B149/'7'!$B$45*100</f>
        <v>63.411697668251996</v>
      </c>
      <c r="D149" s="144">
        <v>5739.53</v>
      </c>
      <c r="E149" s="144">
        <v>5286.5</v>
      </c>
      <c r="F149" s="303">
        <v>37.700000000000003</v>
      </c>
      <c r="G149" s="149">
        <v>38.020000000000003</v>
      </c>
      <c r="H149" s="196">
        <v>36.76</v>
      </c>
    </row>
    <row r="150" spans="1:8" s="118" customFormat="1" ht="15" customHeight="1" x14ac:dyDescent="0.25">
      <c r="A150" s="53" t="s">
        <v>440</v>
      </c>
      <c r="B150" s="196"/>
      <c r="C150" s="302"/>
      <c r="D150" s="149"/>
      <c r="E150" s="149"/>
      <c r="F150" s="149"/>
      <c r="G150" s="149"/>
      <c r="H150" s="196"/>
    </row>
    <row r="151" spans="1:8" s="118" customFormat="1" ht="15" customHeight="1" x14ac:dyDescent="0.25">
      <c r="A151" s="53" t="s">
        <v>441</v>
      </c>
      <c r="B151" s="142">
        <v>5233.83</v>
      </c>
      <c r="C151" s="302">
        <f>B151/'7'!$B$45*100</f>
        <v>59.0562429125129</v>
      </c>
      <c r="D151" s="144">
        <v>3434.44</v>
      </c>
      <c r="E151" s="144">
        <v>5243.63</v>
      </c>
      <c r="F151" s="149">
        <v>36.18</v>
      </c>
      <c r="G151" s="149">
        <v>30.92</v>
      </c>
      <c r="H151" s="304">
        <v>36.200000000000003</v>
      </c>
    </row>
    <row r="152" spans="1:8" s="118" customFormat="1" ht="15" customHeight="1" x14ac:dyDescent="0.25">
      <c r="A152" s="53" t="s">
        <v>442</v>
      </c>
      <c r="B152" s="196"/>
      <c r="C152" s="302"/>
      <c r="D152" s="149"/>
      <c r="E152" s="149"/>
      <c r="F152" s="149"/>
      <c r="G152" s="149"/>
      <c r="H152" s="304"/>
    </row>
    <row r="153" spans="1:8" s="118" customFormat="1" ht="15" customHeight="1" x14ac:dyDescent="0.25">
      <c r="A153" s="53" t="s">
        <v>443</v>
      </c>
      <c r="B153" s="142">
        <v>6393.02</v>
      </c>
      <c r="C153" s="302">
        <f>B153/'7'!$B$45*100</f>
        <v>72.136034617966814</v>
      </c>
      <c r="D153" s="144">
        <v>7183.51</v>
      </c>
      <c r="E153" s="144">
        <v>5646.27</v>
      </c>
      <c r="F153" s="303">
        <v>41.4</v>
      </c>
      <c r="G153" s="149">
        <v>47.89</v>
      </c>
      <c r="H153" s="304">
        <v>35.6</v>
      </c>
    </row>
    <row r="154" spans="1:8" s="118" customFormat="1" ht="15" customHeight="1" x14ac:dyDescent="0.25">
      <c r="A154" s="53" t="s">
        <v>446</v>
      </c>
      <c r="B154" s="196"/>
      <c r="C154" s="302"/>
      <c r="D154" s="149"/>
      <c r="E154" s="149"/>
      <c r="F154" s="149"/>
      <c r="G154" s="149"/>
      <c r="H154" s="196"/>
    </row>
    <row r="155" spans="1:8" s="118" customFormat="1" ht="15" customHeight="1" x14ac:dyDescent="0.25">
      <c r="A155" s="53" t="s">
        <v>447</v>
      </c>
      <c r="B155" s="142">
        <v>5697.2</v>
      </c>
      <c r="C155" s="302">
        <f>B155/'7'!$B$45*100</f>
        <v>64.284706824862198</v>
      </c>
      <c r="D155" s="144">
        <v>5740.88</v>
      </c>
      <c r="E155" s="144">
        <v>5359.41</v>
      </c>
      <c r="F155" s="149">
        <v>37.99</v>
      </c>
      <c r="G155" s="149">
        <v>38.01</v>
      </c>
      <c r="H155" s="196">
        <v>37.770000000000003</v>
      </c>
    </row>
    <row r="156" spans="1:8" s="118" customFormat="1" ht="15" customHeight="1" x14ac:dyDescent="0.25">
      <c r="A156" s="53" t="s">
        <v>311</v>
      </c>
      <c r="B156" s="142">
        <v>6365.61</v>
      </c>
      <c r="C156" s="306">
        <f>B156/'7'!$B$45*100</f>
        <v>71.826752196063154</v>
      </c>
      <c r="D156" s="292">
        <v>4815.33</v>
      </c>
      <c r="E156" s="292">
        <v>6462.28</v>
      </c>
      <c r="F156" s="305">
        <v>43.33</v>
      </c>
      <c r="G156" s="307">
        <v>30</v>
      </c>
      <c r="H156" s="196">
        <v>44.24</v>
      </c>
    </row>
    <row r="157" spans="1:8" s="118" customFormat="1" ht="15" customHeight="1" x14ac:dyDescent="0.25">
      <c r="A157" s="53" t="s">
        <v>448</v>
      </c>
      <c r="B157" s="142">
        <v>6429.89</v>
      </c>
      <c r="C157" s="302">
        <f>B157/'7'!$B$45*100</f>
        <v>72.5520595320707</v>
      </c>
      <c r="D157" s="144">
        <v>4815.33</v>
      </c>
      <c r="E157" s="144">
        <v>6535.79</v>
      </c>
      <c r="F157" s="303">
        <v>43.6</v>
      </c>
      <c r="G157" s="303">
        <v>30</v>
      </c>
      <c r="H157" s="196">
        <v>44.57</v>
      </c>
    </row>
    <row r="158" spans="1:8" s="118" customFormat="1" ht="15" customHeight="1" x14ac:dyDescent="0.25">
      <c r="A158" s="53" t="s">
        <v>449</v>
      </c>
      <c r="B158" s="196"/>
      <c r="C158" s="302"/>
      <c r="D158" s="149"/>
      <c r="E158" s="149"/>
      <c r="F158" s="149"/>
      <c r="G158" s="149"/>
      <c r="H158" s="196"/>
    </row>
    <row r="159" spans="1:8" s="118" customFormat="1" ht="15" customHeight="1" x14ac:dyDescent="0.25">
      <c r="A159" s="53" t="s">
        <v>450</v>
      </c>
      <c r="B159" s="142">
        <v>5046.8500000000004</v>
      </c>
      <c r="C159" s="302">
        <f>B159/'7'!$B$45*100</f>
        <v>56.946442575134412</v>
      </c>
      <c r="D159" s="144" t="s">
        <v>22</v>
      </c>
      <c r="E159" s="144">
        <v>5046.8500000000004</v>
      </c>
      <c r="F159" s="149">
        <v>37.29</v>
      </c>
      <c r="G159" s="149" t="s">
        <v>22</v>
      </c>
      <c r="H159" s="196">
        <v>37.29</v>
      </c>
    </row>
    <row r="160" spans="1:8" s="118" customFormat="1" ht="15" customHeight="1" x14ac:dyDescent="0.25">
      <c r="A160" s="53" t="s">
        <v>315</v>
      </c>
      <c r="B160" s="196"/>
      <c r="C160" s="302"/>
      <c r="D160" s="149"/>
      <c r="E160" s="149"/>
      <c r="F160" s="149"/>
      <c r="G160" s="149"/>
      <c r="H160" s="196"/>
    </row>
    <row r="161" spans="1:8" s="118" customFormat="1" ht="15" customHeight="1" x14ac:dyDescent="0.25">
      <c r="A161" s="53" t="s">
        <v>316</v>
      </c>
      <c r="B161" s="196"/>
      <c r="C161" s="302"/>
      <c r="D161" s="149"/>
      <c r="E161" s="149"/>
      <c r="F161" s="149"/>
      <c r="G161" s="149"/>
      <c r="H161" s="196"/>
    </row>
    <row r="162" spans="1:8" s="118" customFormat="1" ht="15" customHeight="1" x14ac:dyDescent="0.25">
      <c r="A162" s="53" t="s">
        <v>317</v>
      </c>
      <c r="B162" s="196"/>
      <c r="C162" s="302"/>
      <c r="D162" s="149"/>
      <c r="E162" s="149"/>
      <c r="F162" s="149"/>
      <c r="G162" s="149"/>
      <c r="H162" s="196"/>
    </row>
    <row r="163" spans="1:8" s="118" customFormat="1" ht="15" customHeight="1" x14ac:dyDescent="0.25">
      <c r="A163" s="53" t="s">
        <v>318</v>
      </c>
      <c r="B163" s="142">
        <v>7954.93</v>
      </c>
      <c r="C163" s="302">
        <f>B163/'7'!$B$45*100</f>
        <v>89.759942228164888</v>
      </c>
      <c r="D163" s="144">
        <v>8089</v>
      </c>
      <c r="E163" s="144">
        <v>7837.96</v>
      </c>
      <c r="F163" s="149">
        <v>54.74</v>
      </c>
      <c r="G163" s="149">
        <v>55.45</v>
      </c>
      <c r="H163" s="196">
        <v>54.11</v>
      </c>
    </row>
    <row r="164" spans="1:8" s="118" customFormat="1" ht="15" customHeight="1" x14ac:dyDescent="0.25">
      <c r="A164" s="53" t="s">
        <v>453</v>
      </c>
      <c r="B164" s="196"/>
      <c r="C164" s="302"/>
      <c r="D164" s="149"/>
      <c r="E164" s="149"/>
      <c r="F164" s="149"/>
      <c r="G164" s="149"/>
      <c r="H164" s="196"/>
    </row>
    <row r="165" spans="1:8" s="118" customFormat="1" ht="15" customHeight="1" x14ac:dyDescent="0.25">
      <c r="A165" s="53" t="s">
        <v>454</v>
      </c>
      <c r="B165" s="142">
        <v>7954.93</v>
      </c>
      <c r="C165" s="302">
        <f>B165/'7'!$B$45*100</f>
        <v>89.759942228164888</v>
      </c>
      <c r="D165" s="144">
        <v>8089</v>
      </c>
      <c r="E165" s="144">
        <v>7837.96</v>
      </c>
      <c r="F165" s="149">
        <v>54.74</v>
      </c>
      <c r="G165" s="149">
        <v>55.45</v>
      </c>
      <c r="H165" s="196">
        <v>54.11</v>
      </c>
    </row>
    <row r="166" spans="1:8" s="118" customFormat="1" ht="15" customHeight="1" x14ac:dyDescent="0.25">
      <c r="A166" s="53" t="s">
        <v>455</v>
      </c>
      <c r="B166" s="142">
        <v>6901.84</v>
      </c>
      <c r="C166" s="302">
        <f>B166/'7'!$B$45*100</f>
        <v>77.877336402462078</v>
      </c>
      <c r="D166" s="144">
        <v>5716.96</v>
      </c>
      <c r="E166" s="144">
        <v>7184.38</v>
      </c>
      <c r="F166" s="149">
        <v>53.87</v>
      </c>
      <c r="G166" s="149">
        <v>40.83</v>
      </c>
      <c r="H166" s="196">
        <v>57.35</v>
      </c>
    </row>
    <row r="167" spans="1:8" s="118" customFormat="1" ht="15" customHeight="1" x14ac:dyDescent="0.25">
      <c r="A167" s="53" t="s">
        <v>456</v>
      </c>
      <c r="B167" s="142">
        <v>8368</v>
      </c>
      <c r="C167" s="302">
        <f>B167/'7'!$B$45*100</f>
        <v>94.420842994882889</v>
      </c>
      <c r="D167" s="144">
        <v>7995.89</v>
      </c>
      <c r="E167" s="144">
        <v>8541.2800000000007</v>
      </c>
      <c r="F167" s="149">
        <v>54.48</v>
      </c>
      <c r="G167" s="149">
        <v>52.23</v>
      </c>
      <c r="H167" s="196">
        <v>55.53</v>
      </c>
    </row>
    <row r="168" spans="1:8" s="118" customFormat="1" ht="15" customHeight="1" x14ac:dyDescent="0.25">
      <c r="A168" s="53" t="s">
        <v>457</v>
      </c>
      <c r="B168" s="196"/>
      <c r="C168" s="302"/>
      <c r="D168" s="149"/>
      <c r="E168" s="149"/>
      <c r="F168" s="149"/>
      <c r="G168" s="149"/>
      <c r="H168" s="196"/>
    </row>
    <row r="169" spans="1:8" s="118" customFormat="1" ht="15" customHeight="1" x14ac:dyDescent="0.25">
      <c r="A169" s="53" t="s">
        <v>458</v>
      </c>
      <c r="B169" s="196"/>
      <c r="C169" s="302"/>
      <c r="D169" s="149"/>
      <c r="E169" s="149"/>
      <c r="F169" s="149"/>
      <c r="G169" s="149"/>
      <c r="H169" s="196"/>
    </row>
    <row r="170" spans="1:8" s="118" customFormat="1" ht="15" customHeight="1" x14ac:dyDescent="0.25">
      <c r="A170" s="53" t="s">
        <v>459</v>
      </c>
      <c r="B170" s="142">
        <v>6660.13</v>
      </c>
      <c r="C170" s="302">
        <f>B170/'7'!$B$45*100</f>
        <v>75.149986741815184</v>
      </c>
      <c r="D170" s="144">
        <v>7128.58</v>
      </c>
      <c r="E170" s="144">
        <v>6011.8</v>
      </c>
      <c r="F170" s="149">
        <v>51.19</v>
      </c>
      <c r="G170" s="149">
        <v>52.97</v>
      </c>
      <c r="H170" s="196">
        <v>48.53</v>
      </c>
    </row>
    <row r="171" spans="1:8" s="118" customFormat="1" ht="15" customHeight="1" x14ac:dyDescent="0.25">
      <c r="A171" s="53" t="s">
        <v>460</v>
      </c>
      <c r="B171" s="196"/>
      <c r="C171" s="302"/>
      <c r="D171" s="149"/>
      <c r="E171" s="149"/>
      <c r="F171" s="149"/>
      <c r="G171" s="149"/>
      <c r="H171" s="196"/>
    </row>
    <row r="172" spans="1:8" s="118" customFormat="1" ht="15" customHeight="1" x14ac:dyDescent="0.25">
      <c r="A172" s="53" t="s">
        <v>461</v>
      </c>
      <c r="B172" s="142">
        <v>9623.2199999999993</v>
      </c>
      <c r="C172" s="302">
        <f>B172/'7'!$B$45*100</f>
        <v>108.58419511534618</v>
      </c>
      <c r="D172" s="144">
        <v>9795.83</v>
      </c>
      <c r="E172" s="144">
        <v>6561.64</v>
      </c>
      <c r="F172" s="149">
        <v>64.42</v>
      </c>
      <c r="G172" s="149">
        <v>65.260000000000005</v>
      </c>
      <c r="H172" s="196">
        <v>47.98</v>
      </c>
    </row>
    <row r="173" spans="1:8" s="118" customFormat="1" ht="15" customHeight="1" x14ac:dyDescent="0.25">
      <c r="A173" s="53" t="s">
        <v>462</v>
      </c>
      <c r="B173" s="142"/>
      <c r="C173" s="302"/>
      <c r="D173" s="144"/>
      <c r="E173" s="149"/>
      <c r="F173" s="149"/>
      <c r="G173" s="149"/>
      <c r="H173" s="196"/>
    </row>
    <row r="174" spans="1:8" s="118" customFormat="1" ht="15" customHeight="1" x14ac:dyDescent="0.25">
      <c r="A174" s="53" t="s">
        <v>463</v>
      </c>
      <c r="B174" s="142"/>
      <c r="C174" s="302"/>
      <c r="D174" s="144"/>
      <c r="E174" s="149"/>
      <c r="F174" s="149"/>
      <c r="G174" s="149"/>
      <c r="H174" s="196"/>
    </row>
    <row r="175" spans="1:8" s="118" customFormat="1" ht="15" customHeight="1" x14ac:dyDescent="0.25">
      <c r="A175" s="53" t="s">
        <v>464</v>
      </c>
      <c r="B175" s="142">
        <v>6131.51</v>
      </c>
      <c r="C175" s="302">
        <f>B175/'7'!$B$45*100</f>
        <v>69.185270438761293</v>
      </c>
      <c r="D175" s="144">
        <v>6131.51</v>
      </c>
      <c r="E175" s="149" t="s">
        <v>22</v>
      </c>
      <c r="F175" s="149">
        <v>44.38</v>
      </c>
      <c r="G175" s="149">
        <v>44.38</v>
      </c>
      <c r="H175" s="196" t="s">
        <v>22</v>
      </c>
    </row>
    <row r="176" spans="1:8" s="118" customFormat="1" ht="15" customHeight="1" x14ac:dyDescent="0.25">
      <c r="A176" s="53" t="s">
        <v>465</v>
      </c>
      <c r="B176" s="142"/>
      <c r="C176" s="302"/>
      <c r="D176" s="144"/>
      <c r="E176" s="149"/>
      <c r="F176" s="149"/>
      <c r="G176" s="149"/>
      <c r="H176" s="196"/>
    </row>
    <row r="177" spans="1:8" s="118" customFormat="1" ht="15" customHeight="1" x14ac:dyDescent="0.25">
      <c r="A177" s="53" t="s">
        <v>466</v>
      </c>
      <c r="B177" s="196"/>
      <c r="C177" s="302"/>
      <c r="D177" s="149"/>
      <c r="E177" s="149"/>
      <c r="F177" s="149"/>
      <c r="G177" s="149"/>
      <c r="H177" s="196"/>
    </row>
    <row r="178" spans="1:8" s="118" customFormat="1" ht="15" customHeight="1" x14ac:dyDescent="0.25">
      <c r="A178" s="53" t="s">
        <v>321</v>
      </c>
      <c r="B178" s="142">
        <v>9323.98</v>
      </c>
      <c r="C178" s="302">
        <f>B178/'7'!$B$45*100</f>
        <v>105.20770215910949</v>
      </c>
      <c r="D178" s="144">
        <v>10156.65</v>
      </c>
      <c r="E178" s="144">
        <v>6931.4</v>
      </c>
      <c r="F178" s="149">
        <v>58.58</v>
      </c>
      <c r="G178" s="149">
        <v>64.11</v>
      </c>
      <c r="H178" s="196">
        <v>42.97</v>
      </c>
    </row>
    <row r="179" spans="1:8" s="118" customFormat="1" ht="15" customHeight="1" x14ac:dyDescent="0.25">
      <c r="A179" s="53" t="s">
        <v>322</v>
      </c>
      <c r="B179" s="196"/>
      <c r="C179" s="302"/>
      <c r="D179" s="149"/>
      <c r="E179" s="149"/>
      <c r="F179" s="149"/>
      <c r="G179" s="149"/>
      <c r="H179" s="196"/>
    </row>
    <row r="180" spans="1:8" s="118" customFormat="1" ht="15" customHeight="1" x14ac:dyDescent="0.25">
      <c r="A180" s="53" t="s">
        <v>323</v>
      </c>
      <c r="B180" s="142">
        <v>8017.57</v>
      </c>
      <c r="C180" s="302">
        <f>B180/'7'!$B$45*100</f>
        <v>90.466744523241303</v>
      </c>
      <c r="D180" s="144">
        <v>8164.17</v>
      </c>
      <c r="E180" s="144">
        <v>6910.94</v>
      </c>
      <c r="F180" s="149">
        <v>55.05</v>
      </c>
      <c r="G180" s="149">
        <v>56.23</v>
      </c>
      <c r="H180" s="196">
        <v>46.36</v>
      </c>
    </row>
    <row r="181" spans="1:8" s="290" customFormat="1" ht="15" customHeight="1" x14ac:dyDescent="0.25">
      <c r="A181" s="269"/>
      <c r="B181" s="213"/>
      <c r="C181" s="308"/>
      <c r="D181" s="213"/>
      <c r="E181" s="213"/>
      <c r="F181" s="201"/>
      <c r="G181" s="201"/>
      <c r="H181" s="201"/>
    </row>
    <row r="182" spans="1:8" s="206" customFormat="1" ht="15.75" customHeight="1" thickBot="1" x14ac:dyDescent="0.25">
      <c r="A182" s="407" t="s">
        <v>591</v>
      </c>
      <c r="B182" s="407"/>
      <c r="C182" s="407"/>
      <c r="D182" s="407"/>
      <c r="E182" s="407"/>
      <c r="F182" s="407"/>
      <c r="G182" s="407"/>
      <c r="H182" s="407"/>
    </row>
    <row r="183" spans="1:8" s="8" customFormat="1" ht="40.5" customHeight="1" thickTop="1" x14ac:dyDescent="0.2">
      <c r="A183" s="455"/>
      <c r="B183" s="389" t="s">
        <v>110</v>
      </c>
      <c r="C183" s="390"/>
      <c r="D183" s="390"/>
      <c r="E183" s="392"/>
      <c r="F183" s="391" t="s">
        <v>114</v>
      </c>
      <c r="G183" s="390"/>
      <c r="H183" s="390"/>
    </row>
    <row r="184" spans="1:8" s="8" customFormat="1" ht="53.25" customHeight="1" thickBot="1" x14ac:dyDescent="0.25">
      <c r="A184" s="458"/>
      <c r="B184" s="299" t="s">
        <v>105</v>
      </c>
      <c r="C184" s="244" t="s">
        <v>590</v>
      </c>
      <c r="D184" s="285" t="s">
        <v>49</v>
      </c>
      <c r="E184" s="286" t="s">
        <v>50</v>
      </c>
      <c r="F184" s="245" t="s">
        <v>105</v>
      </c>
      <c r="G184" s="208" t="s">
        <v>49</v>
      </c>
      <c r="H184" s="208" t="s">
        <v>50</v>
      </c>
    </row>
    <row r="185" spans="1:8" s="118" customFormat="1" ht="15" customHeight="1" thickTop="1" x14ac:dyDescent="0.25">
      <c r="A185" s="53" t="s">
        <v>324</v>
      </c>
      <c r="B185" s="196"/>
      <c r="C185" s="302"/>
      <c r="D185" s="149"/>
      <c r="E185" s="149"/>
      <c r="F185" s="149"/>
      <c r="G185" s="149"/>
      <c r="H185" s="196"/>
    </row>
    <row r="186" spans="1:8" s="118" customFormat="1" ht="15" customHeight="1" x14ac:dyDescent="0.25">
      <c r="A186" s="53" t="s">
        <v>325</v>
      </c>
      <c r="B186" s="142">
        <v>7827.91</v>
      </c>
      <c r="C186" s="302">
        <f>B186/'7'!$B$45*100</f>
        <v>88.326704240926603</v>
      </c>
      <c r="D186" s="144">
        <v>7924.15</v>
      </c>
      <c r="E186" s="144">
        <v>4994.54</v>
      </c>
      <c r="F186" s="149">
        <v>58.48</v>
      </c>
      <c r="G186" s="149">
        <v>58.52</v>
      </c>
      <c r="H186" s="196">
        <v>56.81</v>
      </c>
    </row>
    <row r="187" spans="1:8" s="118" customFormat="1" ht="15" customHeight="1" x14ac:dyDescent="0.25">
      <c r="A187" s="53" t="s">
        <v>467</v>
      </c>
      <c r="B187" s="196"/>
      <c r="C187" s="302"/>
      <c r="D187" s="149"/>
      <c r="E187" s="149"/>
      <c r="F187" s="149"/>
      <c r="G187" s="149"/>
      <c r="H187" s="196"/>
    </row>
    <row r="188" spans="1:8" s="118" customFormat="1" ht="15" customHeight="1" x14ac:dyDescent="0.25">
      <c r="A188" s="53" t="s">
        <v>468</v>
      </c>
      <c r="B188" s="142">
        <v>8611.5499999999993</v>
      </c>
      <c r="C188" s="302">
        <f>B188/'7'!$B$45*100</f>
        <v>97.168954408769565</v>
      </c>
      <c r="D188" s="144">
        <v>8611.5499999999993</v>
      </c>
      <c r="E188" s="144" t="s">
        <v>22</v>
      </c>
      <c r="F188" s="149">
        <v>58.09</v>
      </c>
      <c r="G188" s="149">
        <v>58.09</v>
      </c>
      <c r="H188" s="196" t="s">
        <v>22</v>
      </c>
    </row>
    <row r="189" spans="1:8" s="118" customFormat="1" ht="15" customHeight="1" x14ac:dyDescent="0.25">
      <c r="A189" s="53" t="s">
        <v>469</v>
      </c>
      <c r="B189" s="196"/>
      <c r="C189" s="302"/>
      <c r="D189" s="149"/>
      <c r="E189" s="144"/>
      <c r="F189" s="149"/>
      <c r="G189" s="149"/>
      <c r="H189" s="196"/>
    </row>
    <row r="190" spans="1:8" s="118" customFormat="1" ht="15" customHeight="1" x14ac:dyDescent="0.25">
      <c r="A190" s="53" t="s">
        <v>471</v>
      </c>
      <c r="B190" s="196"/>
      <c r="C190" s="302"/>
      <c r="D190" s="149"/>
      <c r="E190" s="144"/>
      <c r="F190" s="149"/>
      <c r="G190" s="149"/>
      <c r="H190" s="196"/>
    </row>
    <row r="191" spans="1:8" s="118" customFormat="1" ht="15" customHeight="1" x14ac:dyDescent="0.25">
      <c r="A191" s="53" t="s">
        <v>470</v>
      </c>
      <c r="B191" s="196"/>
      <c r="C191" s="302"/>
      <c r="D191" s="149"/>
      <c r="E191" s="144"/>
      <c r="F191" s="149"/>
      <c r="G191" s="149"/>
      <c r="H191" s="196"/>
    </row>
    <row r="192" spans="1:8" s="118" customFormat="1" ht="15" customHeight="1" x14ac:dyDescent="0.25">
      <c r="A192" s="53" t="s">
        <v>472</v>
      </c>
      <c r="B192" s="142">
        <v>9106.6</v>
      </c>
      <c r="C192" s="302">
        <f>B192/'7'!$B$45*100</f>
        <v>102.7548815508127</v>
      </c>
      <c r="D192" s="144">
        <v>9106.6</v>
      </c>
      <c r="E192" s="144" t="s">
        <v>22</v>
      </c>
      <c r="F192" s="149">
        <v>60.04</v>
      </c>
      <c r="G192" s="149">
        <v>60.04</v>
      </c>
      <c r="H192" s="196" t="s">
        <v>22</v>
      </c>
    </row>
    <row r="193" spans="1:8" ht="15" customHeight="1" x14ac:dyDescent="0.25">
      <c r="A193" s="53" t="s">
        <v>473</v>
      </c>
      <c r="B193" s="196"/>
      <c r="C193" s="302"/>
      <c r="D193" s="149"/>
      <c r="E193" s="149"/>
      <c r="F193" s="149"/>
      <c r="G193" s="149"/>
      <c r="H193" s="196"/>
    </row>
    <row r="194" spans="1:8" ht="15" customHeight="1" x14ac:dyDescent="0.25">
      <c r="A194" s="53" t="s">
        <v>474</v>
      </c>
      <c r="B194" s="142">
        <v>4127.68</v>
      </c>
      <c r="C194" s="302">
        <f>B194/'7'!$B$45*100</f>
        <v>46.574931311319105</v>
      </c>
      <c r="D194" s="144">
        <v>3619.92</v>
      </c>
      <c r="E194" s="144">
        <v>4994.54</v>
      </c>
      <c r="F194" s="149">
        <v>42.49</v>
      </c>
      <c r="G194" s="303">
        <v>35.299999999999997</v>
      </c>
      <c r="H194" s="196">
        <v>56.81</v>
      </c>
    </row>
    <row r="195" spans="1:8" ht="15" customHeight="1" x14ac:dyDescent="0.25">
      <c r="A195" s="53" t="s">
        <v>326</v>
      </c>
      <c r="B195" s="196"/>
      <c r="C195" s="302"/>
      <c r="D195" s="149"/>
      <c r="E195" s="149"/>
      <c r="F195" s="149"/>
      <c r="G195" s="149"/>
      <c r="H195" s="196"/>
    </row>
    <row r="196" spans="1:8" ht="15" customHeight="1" x14ac:dyDescent="0.25">
      <c r="A196" s="53" t="s">
        <v>327</v>
      </c>
      <c r="B196" s="142">
        <v>7868.12</v>
      </c>
      <c r="C196" s="302">
        <f>B196/'7'!$B$45*100</f>
        <v>88.780416250585318</v>
      </c>
      <c r="D196" s="144">
        <v>7865.43</v>
      </c>
      <c r="E196" s="144">
        <v>9140.1299999999992</v>
      </c>
      <c r="F196" s="149">
        <v>54.21</v>
      </c>
      <c r="G196" s="149">
        <v>54.21</v>
      </c>
      <c r="H196" s="196">
        <v>54.03</v>
      </c>
    </row>
    <row r="197" spans="1:8" ht="15" customHeight="1" x14ac:dyDescent="0.25">
      <c r="A197" s="53" t="s">
        <v>475</v>
      </c>
      <c r="B197" s="196"/>
      <c r="C197" s="302"/>
      <c r="D197" s="149"/>
      <c r="E197" s="149"/>
      <c r="F197" s="149"/>
      <c r="G197" s="149"/>
      <c r="H197" s="196"/>
    </row>
    <row r="198" spans="1:8" ht="15" customHeight="1" x14ac:dyDescent="0.25">
      <c r="A198" s="53" t="s">
        <v>476</v>
      </c>
      <c r="B198" s="196"/>
      <c r="C198" s="302"/>
      <c r="D198" s="149"/>
      <c r="E198" s="149"/>
      <c r="F198" s="149"/>
      <c r="G198" s="149"/>
      <c r="H198" s="196"/>
    </row>
    <row r="199" spans="1:8" ht="15" customHeight="1" x14ac:dyDescent="0.25">
      <c r="A199" s="53" t="s">
        <v>477</v>
      </c>
      <c r="B199" s="142">
        <v>8398.9699999999993</v>
      </c>
      <c r="C199" s="302">
        <f>B199/'7'!$B$45*100</f>
        <v>94.770294895880923</v>
      </c>
      <c r="D199" s="144">
        <v>8398.9699999999993</v>
      </c>
      <c r="E199" s="144" t="s">
        <v>22</v>
      </c>
      <c r="F199" s="149">
        <v>56.94</v>
      </c>
      <c r="G199" s="149">
        <v>56.94</v>
      </c>
      <c r="H199" s="196" t="s">
        <v>22</v>
      </c>
    </row>
    <row r="200" spans="1:8" ht="15" customHeight="1" x14ac:dyDescent="0.25">
      <c r="A200" s="53" t="s">
        <v>478</v>
      </c>
      <c r="B200" s="196"/>
      <c r="C200" s="305"/>
      <c r="D200" s="305"/>
      <c r="E200" s="305"/>
      <c r="F200" s="305"/>
      <c r="G200" s="305"/>
      <c r="H200" s="196"/>
    </row>
    <row r="201" spans="1:8" ht="15" customHeight="1" x14ac:dyDescent="0.25">
      <c r="A201" s="53" t="s">
        <v>479</v>
      </c>
      <c r="B201" s="142">
        <v>7832.47</v>
      </c>
      <c r="C201" s="302">
        <f>B201/'7'!$B$45*100</f>
        <v>88.378157281564356</v>
      </c>
      <c r="D201" s="144">
        <v>7832.47</v>
      </c>
      <c r="E201" s="144" t="s">
        <v>22</v>
      </c>
      <c r="F201" s="149">
        <v>58.58</v>
      </c>
      <c r="G201" s="149">
        <v>58.58</v>
      </c>
      <c r="H201" s="196" t="s">
        <v>22</v>
      </c>
    </row>
    <row r="202" spans="1:8" ht="15" customHeight="1" x14ac:dyDescent="0.25">
      <c r="A202" s="53" t="s">
        <v>480</v>
      </c>
      <c r="B202" s="196"/>
      <c r="C202" s="302"/>
      <c r="D202" s="149"/>
      <c r="E202" s="149"/>
      <c r="F202" s="149"/>
      <c r="G202" s="149"/>
      <c r="H202" s="196"/>
    </row>
    <row r="203" spans="1:8" ht="15" customHeight="1" x14ac:dyDescent="0.25">
      <c r="A203" s="53" t="s">
        <v>481</v>
      </c>
      <c r="B203" s="142">
        <v>7568.68</v>
      </c>
      <c r="C203" s="302">
        <f>B203/'7'!$B$45*100</f>
        <v>85.401666582039951</v>
      </c>
      <c r="D203" s="144">
        <v>7563.21</v>
      </c>
      <c r="E203" s="144">
        <v>9140.1299999999992</v>
      </c>
      <c r="F203" s="149">
        <v>52.72</v>
      </c>
      <c r="G203" s="149">
        <v>52.71</v>
      </c>
      <c r="H203" s="196">
        <v>54.03</v>
      </c>
    </row>
    <row r="204" spans="1:8" ht="15" customHeight="1" x14ac:dyDescent="0.25">
      <c r="A204" s="53" t="s">
        <v>482</v>
      </c>
      <c r="B204" s="142"/>
      <c r="C204" s="302"/>
      <c r="D204" s="144"/>
      <c r="E204" s="144"/>
      <c r="F204" s="149"/>
      <c r="G204" s="149"/>
      <c r="H204" s="196"/>
    </row>
    <row r="205" spans="1:8" ht="15" customHeight="1" x14ac:dyDescent="0.25">
      <c r="A205" s="53" t="s">
        <v>483</v>
      </c>
      <c r="B205" s="142"/>
      <c r="C205" s="302"/>
      <c r="D205" s="144"/>
      <c r="E205" s="144"/>
      <c r="F205" s="149"/>
      <c r="G205" s="149"/>
      <c r="H205" s="196"/>
    </row>
    <row r="206" spans="1:8" ht="15" customHeight="1" x14ac:dyDescent="0.25">
      <c r="A206" s="53" t="s">
        <v>484</v>
      </c>
      <c r="B206" s="142">
        <v>8254.9500000000007</v>
      </c>
      <c r="C206" s="302">
        <f>B206/'7'!$B$45*100</f>
        <v>93.145236362405427</v>
      </c>
      <c r="D206" s="144">
        <v>8254.9500000000007</v>
      </c>
      <c r="E206" s="144" t="s">
        <v>22</v>
      </c>
      <c r="F206" s="149">
        <v>55.81</v>
      </c>
      <c r="G206" s="149">
        <v>55.81</v>
      </c>
      <c r="H206" s="196" t="s">
        <v>22</v>
      </c>
    </row>
    <row r="207" spans="1:8" ht="15" customHeight="1" x14ac:dyDescent="0.25">
      <c r="A207" s="53" t="s">
        <v>328</v>
      </c>
      <c r="B207" s="196"/>
      <c r="C207" s="302"/>
      <c r="D207" s="149"/>
      <c r="E207" s="144"/>
      <c r="F207" s="149"/>
      <c r="G207" s="149"/>
      <c r="H207" s="196"/>
    </row>
    <row r="208" spans="1:8" ht="15" customHeight="1" x14ac:dyDescent="0.25">
      <c r="A208" s="53" t="s">
        <v>329</v>
      </c>
      <c r="B208" s="196"/>
      <c r="C208" s="302"/>
      <c r="D208" s="149"/>
      <c r="E208" s="144"/>
      <c r="F208" s="149"/>
      <c r="G208" s="149"/>
      <c r="H208" s="196"/>
    </row>
    <row r="209" spans="1:8" ht="15" customHeight="1" x14ac:dyDescent="0.25">
      <c r="A209" s="53" t="s">
        <v>330</v>
      </c>
      <c r="B209" s="142">
        <v>11623.81</v>
      </c>
      <c r="C209" s="302">
        <f>B209/'7'!$B$45*100</f>
        <v>131.15797550338789</v>
      </c>
      <c r="D209" s="144">
        <v>11623.81</v>
      </c>
      <c r="E209" s="144" t="s">
        <v>22</v>
      </c>
      <c r="F209" s="149">
        <v>70.81</v>
      </c>
      <c r="G209" s="149">
        <v>70.81</v>
      </c>
      <c r="H209" s="196" t="s">
        <v>22</v>
      </c>
    </row>
    <row r="210" spans="1:8" ht="15" customHeight="1" x14ac:dyDescent="0.25">
      <c r="A210" s="53" t="s">
        <v>488</v>
      </c>
      <c r="B210" s="196"/>
      <c r="C210" s="302"/>
      <c r="D210" s="149"/>
      <c r="E210" s="149"/>
      <c r="F210" s="149"/>
      <c r="G210" s="149"/>
      <c r="H210" s="196"/>
    </row>
    <row r="211" spans="1:8" ht="15" customHeight="1" x14ac:dyDescent="0.25">
      <c r="A211" s="53" t="s">
        <v>489</v>
      </c>
      <c r="B211" s="142">
        <v>11623.81</v>
      </c>
      <c r="C211" s="302">
        <f>B211/'7'!$B$45*100</f>
        <v>131.15797550338789</v>
      </c>
      <c r="D211" s="144">
        <v>11623.81</v>
      </c>
      <c r="E211" s="144" t="s">
        <v>22</v>
      </c>
      <c r="F211" s="149">
        <v>70.81</v>
      </c>
      <c r="G211" s="149">
        <v>70.81</v>
      </c>
      <c r="H211" s="196" t="s">
        <v>22</v>
      </c>
    </row>
    <row r="212" spans="1:8" ht="15" customHeight="1" x14ac:dyDescent="0.25">
      <c r="A212" s="53" t="s">
        <v>331</v>
      </c>
      <c r="B212" s="196"/>
      <c r="C212" s="302"/>
      <c r="D212" s="149"/>
      <c r="E212" s="149"/>
      <c r="F212" s="149"/>
      <c r="G212" s="149"/>
      <c r="H212" s="196"/>
    </row>
    <row r="213" spans="1:8" ht="15" customHeight="1" x14ac:dyDescent="0.25">
      <c r="A213" s="53" t="s">
        <v>323</v>
      </c>
      <c r="B213" s="142">
        <v>8205.57</v>
      </c>
      <c r="C213" s="302">
        <f>B213/'7'!$B$45*100</f>
        <v>92.588054093394021</v>
      </c>
      <c r="D213" s="144">
        <v>9577.3799999999992</v>
      </c>
      <c r="E213" s="144">
        <v>6911.65</v>
      </c>
      <c r="F213" s="149">
        <v>54.37</v>
      </c>
      <c r="G213" s="149">
        <v>63.18</v>
      </c>
      <c r="H213" s="196">
        <v>45.98</v>
      </c>
    </row>
    <row r="214" spans="1:8" ht="15" customHeight="1" x14ac:dyDescent="0.25">
      <c r="A214" s="53" t="s">
        <v>495</v>
      </c>
      <c r="B214" s="196"/>
      <c r="C214" s="302"/>
      <c r="D214" s="149"/>
      <c r="E214" s="149"/>
      <c r="F214" s="149"/>
      <c r="G214" s="149"/>
      <c r="H214" s="196"/>
    </row>
    <row r="215" spans="1:8" ht="15" customHeight="1" x14ac:dyDescent="0.25">
      <c r="A215" s="53" t="s">
        <v>496</v>
      </c>
      <c r="B215" s="142">
        <v>6784.5</v>
      </c>
      <c r="C215" s="302">
        <f>B215/'7'!$B$45*100</f>
        <v>76.553323290963547</v>
      </c>
      <c r="D215" s="144">
        <v>9480.77</v>
      </c>
      <c r="E215" s="144">
        <v>6313.57</v>
      </c>
      <c r="F215" s="149">
        <v>45.97</v>
      </c>
      <c r="G215" s="149">
        <v>65.84</v>
      </c>
      <c r="H215" s="304">
        <v>42.6</v>
      </c>
    </row>
    <row r="216" spans="1:8" ht="15" customHeight="1" x14ac:dyDescent="0.25">
      <c r="A216" s="53" t="s">
        <v>497</v>
      </c>
      <c r="B216" s="196"/>
      <c r="C216" s="302"/>
      <c r="D216" s="149"/>
      <c r="E216" s="149"/>
      <c r="F216" s="149"/>
      <c r="G216" s="149"/>
      <c r="H216" s="196"/>
    </row>
    <row r="217" spans="1:8" ht="15" customHeight="1" x14ac:dyDescent="0.25">
      <c r="A217" s="53" t="s">
        <v>498</v>
      </c>
      <c r="B217" s="142">
        <v>9398.32</v>
      </c>
      <c r="C217" s="302">
        <f>B217/'7'!$B$45*100</f>
        <v>106.04652212424328</v>
      </c>
      <c r="D217" s="144">
        <v>9592.8799999999992</v>
      </c>
      <c r="E217" s="144">
        <v>8761.17</v>
      </c>
      <c r="F217" s="303">
        <v>61.1</v>
      </c>
      <c r="G217" s="149">
        <v>62.78</v>
      </c>
      <c r="H217" s="196">
        <v>55.74</v>
      </c>
    </row>
    <row r="218" spans="1:8" ht="15" customHeight="1" x14ac:dyDescent="0.25">
      <c r="A218" s="53" t="s">
        <v>499</v>
      </c>
      <c r="B218" s="196"/>
      <c r="C218" s="302"/>
      <c r="D218" s="149"/>
      <c r="E218" s="149"/>
      <c r="F218" s="149"/>
      <c r="G218" s="149"/>
      <c r="H218" s="196"/>
    </row>
    <row r="219" spans="1:8" ht="15" customHeight="1" x14ac:dyDescent="0.25">
      <c r="A219" s="53" t="s">
        <v>500</v>
      </c>
      <c r="B219" s="142">
        <v>4479.54</v>
      </c>
      <c r="C219" s="302">
        <f>B219/'7'!$B$45*100</f>
        <v>50.545165275967705</v>
      </c>
      <c r="D219" s="144" t="s">
        <v>22</v>
      </c>
      <c r="E219" s="144">
        <v>4479.54</v>
      </c>
      <c r="F219" s="149">
        <v>35.72</v>
      </c>
      <c r="G219" s="149" t="s">
        <v>22</v>
      </c>
      <c r="H219" s="196">
        <v>35.72</v>
      </c>
    </row>
    <row r="220" spans="1:8" ht="15" customHeight="1" x14ac:dyDescent="0.25">
      <c r="A220" s="53" t="s">
        <v>332</v>
      </c>
      <c r="B220" s="196"/>
      <c r="C220" s="302"/>
      <c r="D220" s="149"/>
      <c r="E220" s="149"/>
      <c r="F220" s="149"/>
      <c r="G220" s="149"/>
      <c r="H220" s="196"/>
    </row>
    <row r="221" spans="1:8" ht="15" customHeight="1" x14ac:dyDescent="0.25">
      <c r="A221" s="53" t="s">
        <v>333</v>
      </c>
      <c r="B221" s="196"/>
      <c r="C221" s="302"/>
      <c r="D221" s="149"/>
      <c r="E221" s="149"/>
      <c r="F221" s="149"/>
      <c r="G221" s="149"/>
      <c r="H221" s="196"/>
    </row>
    <row r="222" spans="1:8" ht="15" customHeight="1" x14ac:dyDescent="0.25">
      <c r="A222" s="53" t="s">
        <v>323</v>
      </c>
      <c r="B222" s="142">
        <v>15542.57</v>
      </c>
      <c r="C222" s="302">
        <f>B222/'7'!$B$45*100</f>
        <v>175.37554513706706</v>
      </c>
      <c r="D222" s="144">
        <v>15507.45</v>
      </c>
      <c r="E222" s="144">
        <v>17202.71</v>
      </c>
      <c r="F222" s="149">
        <v>95.02</v>
      </c>
      <c r="G222" s="149">
        <v>94.76</v>
      </c>
      <c r="H222" s="196">
        <v>107.41</v>
      </c>
    </row>
    <row r="223" spans="1:8" ht="15" customHeight="1" x14ac:dyDescent="0.25">
      <c r="A223" s="53" t="s">
        <v>584</v>
      </c>
      <c r="B223" s="196"/>
      <c r="C223" s="302"/>
      <c r="D223" s="149"/>
      <c r="E223" s="149"/>
      <c r="F223" s="149"/>
      <c r="G223" s="149"/>
      <c r="H223" s="196"/>
    </row>
    <row r="224" spans="1:8" ht="15" customHeight="1" x14ac:dyDescent="0.25">
      <c r="A224" s="53" t="s">
        <v>333</v>
      </c>
      <c r="B224" s="196"/>
      <c r="C224" s="302"/>
      <c r="D224" s="149"/>
      <c r="E224" s="149"/>
      <c r="F224" s="149"/>
      <c r="G224" s="149"/>
      <c r="H224" s="196"/>
    </row>
    <row r="225" spans="1:8" ht="15" customHeight="1" x14ac:dyDescent="0.25">
      <c r="A225" s="53" t="s">
        <v>323</v>
      </c>
      <c r="B225" s="142">
        <v>15542.57</v>
      </c>
      <c r="C225" s="302">
        <f>B225/'7'!$B$45*100</f>
        <v>175.37554513706706</v>
      </c>
      <c r="D225" s="144">
        <v>15507.45</v>
      </c>
      <c r="E225" s="144">
        <v>17202.71</v>
      </c>
      <c r="F225" s="149">
        <v>95.02</v>
      </c>
      <c r="G225" s="149">
        <v>94.76</v>
      </c>
      <c r="H225" s="196">
        <v>107.41</v>
      </c>
    </row>
    <row r="226" spans="1:8" ht="15" customHeight="1" x14ac:dyDescent="0.25">
      <c r="A226" s="269"/>
      <c r="B226" s="142"/>
      <c r="C226" s="308"/>
      <c r="D226" s="213"/>
      <c r="E226" s="213"/>
      <c r="F226" s="201"/>
      <c r="G226" s="201"/>
      <c r="H226" s="196"/>
    </row>
    <row r="227" spans="1:8" s="11" customFormat="1" ht="15" customHeight="1" x14ac:dyDescent="0.25">
      <c r="A227" s="269"/>
      <c r="B227" s="213"/>
      <c r="C227" s="308"/>
      <c r="D227" s="213"/>
      <c r="E227" s="213"/>
      <c r="F227" s="201"/>
      <c r="G227" s="201"/>
      <c r="H227" s="201"/>
    </row>
    <row r="228" spans="1:8" s="206" customFormat="1" ht="15.75" customHeight="1" thickBot="1" x14ac:dyDescent="0.25">
      <c r="A228" s="449" t="s">
        <v>591</v>
      </c>
      <c r="B228" s="449"/>
      <c r="C228" s="449"/>
      <c r="D228" s="449"/>
      <c r="E228" s="449"/>
      <c r="F228" s="449"/>
      <c r="G228" s="449"/>
      <c r="H228" s="449"/>
    </row>
    <row r="229" spans="1:8" s="8" customFormat="1" ht="40.5" customHeight="1" thickTop="1" x14ac:dyDescent="0.2">
      <c r="A229" s="455"/>
      <c r="B229" s="389" t="s">
        <v>110</v>
      </c>
      <c r="C229" s="390"/>
      <c r="D229" s="390"/>
      <c r="E229" s="392"/>
      <c r="F229" s="391" t="s">
        <v>114</v>
      </c>
      <c r="G229" s="390"/>
      <c r="H229" s="390"/>
    </row>
    <row r="230" spans="1:8" s="8" customFormat="1" ht="53.25" customHeight="1" thickBot="1" x14ac:dyDescent="0.25">
      <c r="A230" s="456"/>
      <c r="B230" s="299" t="s">
        <v>105</v>
      </c>
      <c r="C230" s="244" t="s">
        <v>590</v>
      </c>
      <c r="D230" s="285" t="s">
        <v>49</v>
      </c>
      <c r="E230" s="286" t="s">
        <v>50</v>
      </c>
      <c r="F230" s="245" t="s">
        <v>105</v>
      </c>
      <c r="G230" s="208" t="s">
        <v>49</v>
      </c>
      <c r="H230" s="208" t="s">
        <v>50</v>
      </c>
    </row>
    <row r="231" spans="1:8" ht="15" customHeight="1" thickTop="1" x14ac:dyDescent="0.25">
      <c r="A231" s="53" t="s">
        <v>334</v>
      </c>
      <c r="B231" s="196"/>
      <c r="C231" s="302"/>
      <c r="D231" s="149"/>
      <c r="E231" s="149"/>
      <c r="F231" s="149"/>
      <c r="G231" s="149"/>
      <c r="H231" s="196"/>
    </row>
    <row r="232" spans="1:8" ht="15" customHeight="1" x14ac:dyDescent="0.25">
      <c r="A232" s="53" t="s">
        <v>335</v>
      </c>
      <c r="B232" s="196"/>
      <c r="C232" s="302"/>
      <c r="D232" s="149"/>
      <c r="E232" s="149"/>
      <c r="F232" s="149"/>
      <c r="G232" s="149"/>
      <c r="H232" s="196"/>
    </row>
    <row r="233" spans="1:8" ht="15" customHeight="1" x14ac:dyDescent="0.25">
      <c r="A233" s="53" t="s">
        <v>336</v>
      </c>
      <c r="B233" s="196"/>
      <c r="C233" s="302"/>
      <c r="D233" s="149"/>
      <c r="E233" s="149"/>
      <c r="F233" s="149"/>
      <c r="G233" s="149"/>
      <c r="H233" s="196"/>
    </row>
    <row r="234" spans="1:8" ht="15" customHeight="1" x14ac:dyDescent="0.25">
      <c r="A234" s="212" t="s">
        <v>337</v>
      </c>
      <c r="B234" s="196"/>
      <c r="C234" s="302"/>
      <c r="D234" s="149"/>
      <c r="E234" s="149"/>
      <c r="F234" s="149"/>
      <c r="G234" s="149"/>
      <c r="H234" s="196"/>
    </row>
    <row r="235" spans="1:8" ht="15" customHeight="1" x14ac:dyDescent="0.25">
      <c r="A235" s="212" t="s">
        <v>338</v>
      </c>
      <c r="B235" s="142">
        <v>9892.27</v>
      </c>
      <c r="C235" s="302">
        <f>B235/'7'!$B$45*100</f>
        <v>111.6200373485887</v>
      </c>
      <c r="D235" s="144">
        <v>9912.39</v>
      </c>
      <c r="E235" s="144">
        <v>8218.6</v>
      </c>
      <c r="F235" s="149">
        <v>68.84</v>
      </c>
      <c r="G235" s="149">
        <v>68.95</v>
      </c>
      <c r="H235" s="196">
        <v>58.79</v>
      </c>
    </row>
    <row r="236" spans="1:8" ht="15" customHeight="1" x14ac:dyDescent="0.25">
      <c r="A236" s="53" t="s">
        <v>339</v>
      </c>
      <c r="B236" s="142"/>
      <c r="C236" s="302"/>
      <c r="D236" s="144"/>
      <c r="E236" s="144"/>
      <c r="F236" s="149"/>
      <c r="G236" s="149"/>
      <c r="H236" s="196"/>
    </row>
    <row r="237" spans="1:8" ht="15" customHeight="1" x14ac:dyDescent="0.25">
      <c r="A237" s="53" t="s">
        <v>340</v>
      </c>
      <c r="B237" s="142">
        <v>7808.86</v>
      </c>
      <c r="C237" s="302">
        <f>B237/'7'!$B$45*100</f>
        <v>88.111752393525478</v>
      </c>
      <c r="D237" s="144">
        <v>7739.54</v>
      </c>
      <c r="E237" s="144">
        <v>8180.61</v>
      </c>
      <c r="F237" s="149">
        <v>54.03</v>
      </c>
      <c r="G237" s="149">
        <v>53.17</v>
      </c>
      <c r="H237" s="196">
        <v>58.86</v>
      </c>
    </row>
    <row r="238" spans="1:8" ht="15" customHeight="1" x14ac:dyDescent="0.25">
      <c r="A238" s="53" t="s">
        <v>503</v>
      </c>
      <c r="B238" s="142"/>
      <c r="C238" s="302"/>
      <c r="D238" s="144"/>
      <c r="E238" s="144"/>
      <c r="F238" s="149"/>
      <c r="G238" s="149"/>
      <c r="H238" s="196"/>
    </row>
    <row r="239" spans="1:8" ht="15" customHeight="1" x14ac:dyDescent="0.25">
      <c r="A239" s="53" t="s">
        <v>504</v>
      </c>
      <c r="B239" s="142"/>
      <c r="C239" s="302"/>
      <c r="D239" s="144"/>
      <c r="E239" s="144"/>
      <c r="F239" s="149"/>
      <c r="G239" s="149"/>
      <c r="H239" s="196"/>
    </row>
    <row r="240" spans="1:8" ht="15" customHeight="1" x14ac:dyDescent="0.25">
      <c r="A240" s="53" t="s">
        <v>505</v>
      </c>
      <c r="B240" s="142">
        <v>10766.04</v>
      </c>
      <c r="C240" s="302">
        <f>B240/'7'!$B$45*100</f>
        <v>121.47927491833524</v>
      </c>
      <c r="D240" s="144">
        <v>10766.04</v>
      </c>
      <c r="E240" s="144" t="s">
        <v>22</v>
      </c>
      <c r="F240" s="149">
        <v>63.93</v>
      </c>
      <c r="G240" s="149">
        <v>63.93</v>
      </c>
      <c r="H240" s="196" t="s">
        <v>22</v>
      </c>
    </row>
    <row r="241" spans="1:8" ht="15" customHeight="1" x14ac:dyDescent="0.25">
      <c r="A241" s="53" t="s">
        <v>506</v>
      </c>
      <c r="B241" s="142"/>
      <c r="C241" s="302"/>
      <c r="D241" s="144"/>
      <c r="E241" s="144"/>
      <c r="F241" s="149"/>
      <c r="G241" s="149"/>
      <c r="H241" s="196"/>
    </row>
    <row r="242" spans="1:8" ht="15" customHeight="1" x14ac:dyDescent="0.25">
      <c r="A242" s="53" t="s">
        <v>507</v>
      </c>
      <c r="B242" s="142">
        <v>4313.58</v>
      </c>
      <c r="C242" s="302">
        <f>B242/'7'!$B$45*100</f>
        <v>48.672545402230753</v>
      </c>
      <c r="D242" s="144" t="s">
        <v>22</v>
      </c>
      <c r="E242" s="144">
        <v>4313.58</v>
      </c>
      <c r="F242" s="303">
        <v>71.3</v>
      </c>
      <c r="G242" s="149" t="s">
        <v>22</v>
      </c>
      <c r="H242" s="304">
        <v>71.3</v>
      </c>
    </row>
    <row r="243" spans="1:8" ht="15" customHeight="1" x14ac:dyDescent="0.25">
      <c r="A243" s="53" t="s">
        <v>508</v>
      </c>
      <c r="B243" s="142"/>
      <c r="C243" s="292"/>
      <c r="D243" s="292"/>
      <c r="E243" s="292"/>
      <c r="F243" s="305"/>
      <c r="G243" s="305"/>
      <c r="H243" s="196"/>
    </row>
    <row r="244" spans="1:8" ht="15" customHeight="1" x14ac:dyDescent="0.25">
      <c r="A244" s="53" t="s">
        <v>509</v>
      </c>
      <c r="B244" s="142"/>
      <c r="C244" s="144"/>
      <c r="D244" s="144"/>
      <c r="E244" s="144"/>
      <c r="F244" s="149"/>
      <c r="G244" s="149"/>
      <c r="H244" s="196"/>
    </row>
    <row r="245" spans="1:8" ht="15" customHeight="1" x14ac:dyDescent="0.25">
      <c r="A245" s="53" t="s">
        <v>510</v>
      </c>
      <c r="B245" s="142"/>
      <c r="C245" s="144"/>
      <c r="D245" s="144"/>
      <c r="E245" s="144"/>
      <c r="F245" s="149"/>
      <c r="G245" s="149"/>
      <c r="H245" s="196"/>
    </row>
    <row r="246" spans="1:8" ht="15" customHeight="1" x14ac:dyDescent="0.25">
      <c r="A246" s="53" t="s">
        <v>511</v>
      </c>
      <c r="B246" s="142">
        <v>10289.1</v>
      </c>
      <c r="C246" s="302">
        <f>B246/'7'!$B$45*100</f>
        <v>116.09769307584246</v>
      </c>
      <c r="D246" s="144">
        <v>10288.9</v>
      </c>
      <c r="E246" s="144">
        <v>10289.49</v>
      </c>
      <c r="F246" s="149">
        <v>63.01</v>
      </c>
      <c r="G246" s="303">
        <v>62.4</v>
      </c>
      <c r="H246" s="196">
        <v>64.239999999999995</v>
      </c>
    </row>
    <row r="247" spans="1:8" ht="15" customHeight="1" x14ac:dyDescent="0.25">
      <c r="A247" s="53" t="s">
        <v>512</v>
      </c>
      <c r="B247" s="196"/>
      <c r="C247" s="302"/>
      <c r="D247" s="149"/>
      <c r="E247" s="149"/>
      <c r="F247" s="149"/>
      <c r="G247" s="149"/>
      <c r="H247" s="196"/>
    </row>
    <row r="248" spans="1:8" ht="15" customHeight="1" x14ac:dyDescent="0.25">
      <c r="A248" s="53" t="s">
        <v>513</v>
      </c>
      <c r="B248" s="196"/>
      <c r="C248" s="302"/>
      <c r="D248" s="149"/>
      <c r="E248" s="149"/>
      <c r="F248" s="149"/>
      <c r="G248" s="149"/>
      <c r="H248" s="196"/>
    </row>
    <row r="249" spans="1:8" ht="15" customHeight="1" x14ac:dyDescent="0.25">
      <c r="A249" s="53" t="s">
        <v>514</v>
      </c>
      <c r="B249" s="142">
        <v>7211.55</v>
      </c>
      <c r="C249" s="302">
        <f>B249/'7'!$B$45*100</f>
        <v>81.371968248057811</v>
      </c>
      <c r="D249" s="144">
        <v>7211.55</v>
      </c>
      <c r="E249" s="144" t="s">
        <v>22</v>
      </c>
      <c r="F249" s="303">
        <v>67.3</v>
      </c>
      <c r="G249" s="303">
        <v>67.3</v>
      </c>
      <c r="H249" s="196" t="s">
        <v>22</v>
      </c>
    </row>
    <row r="250" spans="1:8" ht="15" customHeight="1" x14ac:dyDescent="0.25">
      <c r="A250" s="53" t="s">
        <v>515</v>
      </c>
      <c r="B250" s="142"/>
      <c r="C250" s="302"/>
      <c r="D250" s="144"/>
      <c r="E250" s="144"/>
      <c r="F250" s="303"/>
      <c r="G250" s="303"/>
      <c r="H250" s="196"/>
    </row>
    <row r="251" spans="1:8" ht="15" customHeight="1" x14ac:dyDescent="0.25">
      <c r="A251" s="53" t="s">
        <v>516</v>
      </c>
      <c r="B251" s="142">
        <v>6862.77</v>
      </c>
      <c r="C251" s="302">
        <f>B251/'7'!$B$45*100</f>
        <v>77.436487652962782</v>
      </c>
      <c r="D251" s="144">
        <v>6701.67</v>
      </c>
      <c r="E251" s="144">
        <v>7195.99</v>
      </c>
      <c r="F251" s="303">
        <v>48.11</v>
      </c>
      <c r="G251" s="303">
        <v>45.1</v>
      </c>
      <c r="H251" s="196">
        <v>55.22</v>
      </c>
    </row>
    <row r="252" spans="1:8" ht="15" customHeight="1" x14ac:dyDescent="0.25">
      <c r="A252" s="53" t="s">
        <v>517</v>
      </c>
      <c r="B252" s="196"/>
      <c r="C252" s="302"/>
      <c r="D252" s="149"/>
      <c r="E252" s="149"/>
      <c r="F252" s="149"/>
      <c r="G252" s="149"/>
      <c r="H252" s="196"/>
    </row>
    <row r="253" spans="1:8" ht="15" customHeight="1" x14ac:dyDescent="0.25">
      <c r="A253" s="53" t="s">
        <v>518</v>
      </c>
      <c r="B253" s="196"/>
      <c r="C253" s="302"/>
      <c r="D253" s="149"/>
      <c r="E253" s="149"/>
      <c r="F253" s="149"/>
      <c r="G253" s="149"/>
      <c r="H253" s="196"/>
    </row>
    <row r="254" spans="1:8" ht="15" customHeight="1" x14ac:dyDescent="0.25">
      <c r="A254" s="53" t="s">
        <v>519</v>
      </c>
      <c r="B254" s="196"/>
      <c r="C254" s="302"/>
      <c r="D254" s="149"/>
      <c r="E254" s="149"/>
      <c r="F254" s="149"/>
      <c r="G254" s="149"/>
      <c r="H254" s="196"/>
    </row>
    <row r="255" spans="1:8" ht="15" customHeight="1" x14ac:dyDescent="0.25">
      <c r="A255" s="53" t="s">
        <v>511</v>
      </c>
      <c r="B255" s="142">
        <v>6915.8</v>
      </c>
      <c r="C255" s="302">
        <f>B255/'7'!$B$45*100</f>
        <v>78.034854921607462</v>
      </c>
      <c r="D255" s="144">
        <v>6915.8</v>
      </c>
      <c r="E255" s="144" t="s">
        <v>22</v>
      </c>
      <c r="F255" s="149">
        <v>49.12</v>
      </c>
      <c r="G255" s="149">
        <v>49.12</v>
      </c>
      <c r="H255" s="196" t="s">
        <v>22</v>
      </c>
    </row>
    <row r="256" spans="1:8" ht="15" customHeight="1" x14ac:dyDescent="0.25">
      <c r="A256" s="53" t="s">
        <v>341</v>
      </c>
      <c r="B256" s="142"/>
      <c r="C256" s="302"/>
      <c r="D256" s="144"/>
      <c r="E256" s="144"/>
      <c r="F256" s="149"/>
      <c r="G256" s="149"/>
      <c r="H256" s="196"/>
    </row>
    <row r="257" spans="1:8" ht="15" customHeight="1" x14ac:dyDescent="0.25">
      <c r="A257" s="53" t="s">
        <v>342</v>
      </c>
      <c r="B257" s="142">
        <v>8728.9</v>
      </c>
      <c r="C257" s="302">
        <f>B257/'7'!$B$45*100</f>
        <v>98.493080355883521</v>
      </c>
      <c r="D257" s="144">
        <v>8754.6200000000008</v>
      </c>
      <c r="E257" s="144">
        <v>8329.82</v>
      </c>
      <c r="F257" s="149">
        <v>61.39</v>
      </c>
      <c r="G257" s="303">
        <v>61.5</v>
      </c>
      <c r="H257" s="196">
        <v>59.63</v>
      </c>
    </row>
    <row r="258" spans="1:8" ht="15" customHeight="1" x14ac:dyDescent="0.25">
      <c r="A258" s="53" t="s">
        <v>522</v>
      </c>
      <c r="B258" s="196"/>
      <c r="C258" s="302"/>
      <c r="D258" s="149"/>
      <c r="E258" s="149"/>
      <c r="F258" s="149"/>
      <c r="G258" s="149"/>
      <c r="H258" s="196"/>
    </row>
    <row r="259" spans="1:8" ht="15" customHeight="1" x14ac:dyDescent="0.25">
      <c r="A259" s="53" t="s">
        <v>523</v>
      </c>
      <c r="B259" s="196"/>
      <c r="C259" s="302"/>
      <c r="D259" s="149"/>
      <c r="E259" s="149"/>
      <c r="F259" s="149"/>
      <c r="G259" s="149"/>
      <c r="H259" s="196"/>
    </row>
    <row r="260" spans="1:8" ht="15" customHeight="1" x14ac:dyDescent="0.25">
      <c r="A260" s="53" t="s">
        <v>524</v>
      </c>
      <c r="B260" s="142">
        <v>8264.52</v>
      </c>
      <c r="C260" s="302">
        <f>B260/'7'!$B$45*100</f>
        <v>93.253220046375446</v>
      </c>
      <c r="D260" s="144">
        <v>8218.49</v>
      </c>
      <c r="E260" s="144">
        <v>10318.9</v>
      </c>
      <c r="F260" s="149">
        <v>54.91</v>
      </c>
      <c r="G260" s="149">
        <v>54.63</v>
      </c>
      <c r="H260" s="196">
        <v>66.84</v>
      </c>
    </row>
    <row r="261" spans="1:8" ht="15" customHeight="1" x14ac:dyDescent="0.25">
      <c r="A261" s="53" t="s">
        <v>525</v>
      </c>
      <c r="B261" s="142"/>
      <c r="C261" s="302"/>
      <c r="D261" s="144"/>
      <c r="E261" s="144"/>
      <c r="F261" s="149"/>
      <c r="G261" s="149"/>
      <c r="H261" s="196"/>
    </row>
    <row r="262" spans="1:8" ht="15" customHeight="1" x14ac:dyDescent="0.25">
      <c r="A262" s="53" t="s">
        <v>523</v>
      </c>
      <c r="B262" s="142"/>
      <c r="C262" s="302"/>
      <c r="D262" s="144"/>
      <c r="E262" s="144"/>
      <c r="F262" s="149"/>
      <c r="G262" s="149"/>
      <c r="H262" s="196"/>
    </row>
    <row r="263" spans="1:8" ht="15" customHeight="1" x14ac:dyDescent="0.25">
      <c r="A263" s="53" t="s">
        <v>526</v>
      </c>
      <c r="B263" s="142">
        <v>23172.3</v>
      </c>
      <c r="C263" s="302">
        <f>B263/'7'!$B$45*100</f>
        <v>261.46607315132945</v>
      </c>
      <c r="D263" s="144" t="s">
        <v>22</v>
      </c>
      <c r="E263" s="144">
        <v>23172.3</v>
      </c>
      <c r="F263" s="149">
        <v>145.05000000000001</v>
      </c>
      <c r="G263" s="149" t="s">
        <v>22</v>
      </c>
      <c r="H263" s="196">
        <v>145.05000000000001</v>
      </c>
    </row>
    <row r="264" spans="1:8" ht="15" customHeight="1" x14ac:dyDescent="0.25">
      <c r="A264" s="53" t="s">
        <v>527</v>
      </c>
      <c r="B264" s="196"/>
      <c r="C264" s="302"/>
      <c r="D264" s="149"/>
      <c r="E264" s="149"/>
      <c r="F264" s="149"/>
      <c r="G264" s="149"/>
      <c r="H264" s="196"/>
    </row>
    <row r="265" spans="1:8" ht="15" customHeight="1" x14ac:dyDescent="0.25">
      <c r="A265" s="53" t="s">
        <v>523</v>
      </c>
      <c r="B265" s="196"/>
      <c r="C265" s="302"/>
      <c r="D265" s="149"/>
      <c r="E265" s="149"/>
      <c r="F265" s="149"/>
      <c r="G265" s="149"/>
      <c r="H265" s="196"/>
    </row>
    <row r="266" spans="1:8" ht="15" customHeight="1" x14ac:dyDescent="0.25">
      <c r="A266" s="53" t="s">
        <v>528</v>
      </c>
      <c r="B266" s="142">
        <v>7125.77</v>
      </c>
      <c r="C266" s="302">
        <f>B266/'7'!$B$45*100</f>
        <v>80.404064338867926</v>
      </c>
      <c r="D266" s="144">
        <v>7125.77</v>
      </c>
      <c r="E266" s="144" t="s">
        <v>22</v>
      </c>
      <c r="F266" s="149">
        <v>63.85</v>
      </c>
      <c r="G266" s="149">
        <v>63.85</v>
      </c>
      <c r="H266" s="196" t="s">
        <v>22</v>
      </c>
    </row>
    <row r="267" spans="1:8" ht="15" customHeight="1" x14ac:dyDescent="0.25">
      <c r="A267" s="53" t="s">
        <v>529</v>
      </c>
      <c r="B267" s="196"/>
      <c r="C267" s="302"/>
      <c r="D267" s="149"/>
      <c r="E267" s="149"/>
      <c r="F267" s="149"/>
      <c r="G267" s="149"/>
      <c r="H267" s="196"/>
    </row>
    <row r="268" spans="1:8" ht="15" customHeight="1" x14ac:dyDescent="0.25">
      <c r="A268" s="53" t="s">
        <v>523</v>
      </c>
      <c r="B268" s="196"/>
      <c r="C268" s="302"/>
      <c r="D268" s="149"/>
      <c r="E268" s="149"/>
      <c r="F268" s="149"/>
      <c r="G268" s="149"/>
      <c r="H268" s="196"/>
    </row>
    <row r="269" spans="1:8" ht="15" customHeight="1" x14ac:dyDescent="0.25">
      <c r="A269" s="53" t="s">
        <v>530</v>
      </c>
      <c r="B269" s="142">
        <v>10547.99</v>
      </c>
      <c r="C269" s="302">
        <f>B269/'7'!$B$45*100</f>
        <v>119.01889432380435</v>
      </c>
      <c r="D269" s="144">
        <v>10205</v>
      </c>
      <c r="E269" s="144">
        <v>11070.92</v>
      </c>
      <c r="F269" s="149">
        <v>67.23</v>
      </c>
      <c r="G269" s="149">
        <v>64.69</v>
      </c>
      <c r="H269" s="196">
        <v>71.14</v>
      </c>
    </row>
    <row r="270" spans="1:8" ht="15" customHeight="1" x14ac:dyDescent="0.25">
      <c r="A270" s="53" t="s">
        <v>535</v>
      </c>
      <c r="B270" s="196"/>
      <c r="C270" s="302"/>
      <c r="D270" s="149"/>
      <c r="E270" s="149"/>
      <c r="F270" s="149"/>
      <c r="G270" s="149"/>
      <c r="H270" s="196"/>
    </row>
    <row r="271" spans="1:8" ht="15" customHeight="1" x14ac:dyDescent="0.25">
      <c r="A271" s="53" t="s">
        <v>536</v>
      </c>
      <c r="B271" s="196"/>
      <c r="C271" s="302"/>
      <c r="D271" s="149"/>
      <c r="E271" s="149"/>
      <c r="F271" s="149"/>
      <c r="G271" s="149"/>
      <c r="H271" s="196"/>
    </row>
    <row r="272" spans="1:8" ht="15" customHeight="1" x14ac:dyDescent="0.25">
      <c r="A272" s="53" t="s">
        <v>537</v>
      </c>
      <c r="B272" s="142">
        <v>7060.07</v>
      </c>
      <c r="C272" s="302">
        <f>B272/'7'!$B$45*100</f>
        <v>79.662734345468792</v>
      </c>
      <c r="D272" s="144">
        <v>8423.41</v>
      </c>
      <c r="E272" s="144">
        <v>4606.79</v>
      </c>
      <c r="F272" s="149">
        <v>59.29</v>
      </c>
      <c r="G272" s="149">
        <v>80.73</v>
      </c>
      <c r="H272" s="196">
        <v>31.64</v>
      </c>
    </row>
    <row r="273" spans="1:8" s="11" customFormat="1" ht="15" customHeight="1" x14ac:dyDescent="0.25">
      <c r="A273" s="269"/>
      <c r="B273" s="213"/>
      <c r="C273" s="308"/>
      <c r="D273" s="213"/>
      <c r="E273" s="213"/>
      <c r="F273" s="201"/>
      <c r="G273" s="201"/>
      <c r="H273" s="201"/>
    </row>
    <row r="274" spans="1:8" s="206" customFormat="1" ht="15.75" customHeight="1" thickBot="1" x14ac:dyDescent="0.25">
      <c r="A274" s="449" t="s">
        <v>591</v>
      </c>
      <c r="B274" s="449"/>
      <c r="C274" s="449"/>
      <c r="D274" s="449"/>
      <c r="E274" s="449"/>
      <c r="F274" s="449"/>
      <c r="G274" s="449"/>
      <c r="H274" s="449"/>
    </row>
    <row r="275" spans="1:8" s="8" customFormat="1" ht="40.5" customHeight="1" thickTop="1" x14ac:dyDescent="0.2">
      <c r="A275" s="455"/>
      <c r="B275" s="389" t="s">
        <v>110</v>
      </c>
      <c r="C275" s="390"/>
      <c r="D275" s="390"/>
      <c r="E275" s="392"/>
      <c r="F275" s="391" t="s">
        <v>114</v>
      </c>
      <c r="G275" s="390"/>
      <c r="H275" s="390"/>
    </row>
    <row r="276" spans="1:8" s="8" customFormat="1" ht="53.25" customHeight="1" thickBot="1" x14ac:dyDescent="0.25">
      <c r="A276" s="456"/>
      <c r="B276" s="299" t="s">
        <v>105</v>
      </c>
      <c r="C276" s="244" t="s">
        <v>590</v>
      </c>
      <c r="D276" s="285" t="s">
        <v>49</v>
      </c>
      <c r="E276" s="286" t="s">
        <v>50</v>
      </c>
      <c r="F276" s="245" t="s">
        <v>105</v>
      </c>
      <c r="G276" s="208" t="s">
        <v>49</v>
      </c>
      <c r="H276" s="208" t="s">
        <v>50</v>
      </c>
    </row>
    <row r="277" spans="1:8" ht="15" customHeight="1" thickTop="1" x14ac:dyDescent="0.25">
      <c r="A277" s="53" t="s">
        <v>538</v>
      </c>
      <c r="B277" s="196"/>
      <c r="C277" s="302"/>
      <c r="D277" s="149"/>
      <c r="E277" s="149"/>
      <c r="F277" s="149"/>
      <c r="G277" s="149"/>
      <c r="H277" s="196"/>
    </row>
    <row r="278" spans="1:8" ht="15" customHeight="1" x14ac:dyDescent="0.25">
      <c r="A278" s="53" t="s">
        <v>523</v>
      </c>
      <c r="B278" s="196"/>
      <c r="C278" s="302"/>
      <c r="D278" s="149"/>
      <c r="E278" s="149"/>
      <c r="F278" s="149"/>
      <c r="G278" s="149"/>
      <c r="H278" s="196"/>
    </row>
    <row r="279" spans="1:8" ht="15" customHeight="1" x14ac:dyDescent="0.25">
      <c r="A279" s="53" t="s">
        <v>539</v>
      </c>
      <c r="B279" s="142">
        <v>9174.67</v>
      </c>
      <c r="C279" s="302">
        <f>B279/'7'!$B$45*100</f>
        <v>103.52295358506957</v>
      </c>
      <c r="D279" s="144">
        <v>9243.34</v>
      </c>
      <c r="E279" s="144">
        <v>7798.34</v>
      </c>
      <c r="F279" s="149">
        <v>65.37</v>
      </c>
      <c r="G279" s="149">
        <v>65.989999999999995</v>
      </c>
      <c r="H279" s="196">
        <v>53.36</v>
      </c>
    </row>
    <row r="280" spans="1:8" ht="15" customHeight="1" x14ac:dyDescent="0.25">
      <c r="A280" s="53" t="s">
        <v>540</v>
      </c>
      <c r="B280" s="142">
        <v>9651.7199999999993</v>
      </c>
      <c r="C280" s="302">
        <f>B280/'7'!$B$45*100</f>
        <v>108.90577661933212</v>
      </c>
      <c r="D280" s="144">
        <v>9651.7199999999993</v>
      </c>
      <c r="E280" s="144" t="s">
        <v>22</v>
      </c>
      <c r="F280" s="149">
        <v>110.31</v>
      </c>
      <c r="G280" s="149">
        <v>110.31</v>
      </c>
      <c r="H280" s="196" t="s">
        <v>22</v>
      </c>
    </row>
    <row r="281" spans="1:8" ht="15" customHeight="1" x14ac:dyDescent="0.25">
      <c r="A281" s="53" t="s">
        <v>541</v>
      </c>
      <c r="B281" s="196"/>
      <c r="C281" s="302"/>
      <c r="D281" s="149"/>
      <c r="E281" s="149"/>
      <c r="F281" s="149"/>
      <c r="G281" s="149"/>
      <c r="H281" s="196"/>
    </row>
    <row r="282" spans="1:8" ht="15" customHeight="1" x14ac:dyDescent="0.25">
      <c r="A282" s="53" t="s">
        <v>542</v>
      </c>
      <c r="B282" s="142">
        <v>7807.71</v>
      </c>
      <c r="C282" s="302">
        <f>B282/'7'!$B$45*100</f>
        <v>88.098776297750618</v>
      </c>
      <c r="D282" s="144">
        <v>7996.27</v>
      </c>
      <c r="E282" s="144">
        <v>7450.92</v>
      </c>
      <c r="F282" s="149">
        <v>69.02</v>
      </c>
      <c r="G282" s="149">
        <v>72.959999999999994</v>
      </c>
      <c r="H282" s="196">
        <v>62.19</v>
      </c>
    </row>
    <row r="283" spans="1:8" ht="15" customHeight="1" x14ac:dyDescent="0.25">
      <c r="A283" s="53" t="s">
        <v>343</v>
      </c>
      <c r="B283" s="196"/>
      <c r="C283" s="302"/>
      <c r="D283" s="149"/>
      <c r="E283" s="149"/>
      <c r="F283" s="149"/>
      <c r="G283" s="149"/>
      <c r="H283" s="196"/>
    </row>
    <row r="284" spans="1:8" ht="15" customHeight="1" x14ac:dyDescent="0.25">
      <c r="A284" s="53" t="s">
        <v>344</v>
      </c>
      <c r="B284" s="196"/>
      <c r="C284" s="302"/>
      <c r="D284" s="149"/>
      <c r="E284" s="149"/>
      <c r="F284" s="149"/>
      <c r="G284" s="149"/>
      <c r="H284" s="196"/>
    </row>
    <row r="285" spans="1:8" ht="15" customHeight="1" x14ac:dyDescent="0.25">
      <c r="A285" s="53" t="s">
        <v>345</v>
      </c>
      <c r="B285" s="142">
        <v>10028.16</v>
      </c>
      <c r="C285" s="302">
        <f>B285/'7'!$B$45*100</f>
        <v>113.15336052671665</v>
      </c>
      <c r="D285" s="144">
        <v>10036.02</v>
      </c>
      <c r="E285" s="144">
        <v>7971.08</v>
      </c>
      <c r="F285" s="149">
        <v>69.77</v>
      </c>
      <c r="G285" s="149">
        <v>69.81</v>
      </c>
      <c r="H285" s="196">
        <v>57.14</v>
      </c>
    </row>
    <row r="286" spans="1:8" ht="15" customHeight="1" x14ac:dyDescent="0.25">
      <c r="A286" s="53" t="s">
        <v>543</v>
      </c>
      <c r="C286" s="302"/>
      <c r="D286" s="145"/>
      <c r="E286" s="145"/>
      <c r="F286" s="145"/>
      <c r="G286" s="145"/>
    </row>
    <row r="287" spans="1:8" ht="15" customHeight="1" x14ac:dyDescent="0.25">
      <c r="A287" s="53" t="s">
        <v>544</v>
      </c>
      <c r="B287" s="142">
        <v>13859.75</v>
      </c>
      <c r="C287" s="302">
        <f>B287/'7'!$B$45*100</f>
        <v>156.38734210066062</v>
      </c>
      <c r="D287" s="144">
        <v>13859.75</v>
      </c>
      <c r="E287" s="144" t="s">
        <v>22</v>
      </c>
      <c r="F287" s="303">
        <v>93.6</v>
      </c>
      <c r="G287" s="303">
        <v>93.6</v>
      </c>
      <c r="H287" s="196" t="s">
        <v>22</v>
      </c>
    </row>
    <row r="288" spans="1:8" ht="15" customHeight="1" x14ac:dyDescent="0.25">
      <c r="A288" s="53" t="s">
        <v>545</v>
      </c>
      <c r="B288" s="196"/>
      <c r="C288" s="305"/>
      <c r="D288" s="305"/>
      <c r="E288" s="305"/>
      <c r="F288" s="305"/>
      <c r="G288" s="305"/>
      <c r="H288" s="196"/>
    </row>
    <row r="289" spans="1:8" ht="15" customHeight="1" x14ac:dyDescent="0.25">
      <c r="A289" s="53" t="s">
        <v>546</v>
      </c>
      <c r="B289" s="196"/>
      <c r="C289" s="149"/>
      <c r="D289" s="149"/>
      <c r="E289" s="149"/>
      <c r="F289" s="149"/>
      <c r="G289" s="149"/>
      <c r="H289" s="196"/>
    </row>
    <row r="290" spans="1:8" ht="15" customHeight="1" x14ac:dyDescent="0.25">
      <c r="A290" s="53" t="s">
        <v>547</v>
      </c>
      <c r="B290" s="196"/>
      <c r="C290" s="149"/>
      <c r="D290" s="149"/>
      <c r="E290" s="149"/>
      <c r="F290" s="149"/>
      <c r="G290" s="149"/>
      <c r="H290" s="196"/>
    </row>
    <row r="291" spans="1:8" ht="15" customHeight="1" x14ac:dyDescent="0.25">
      <c r="A291" s="53" t="s">
        <v>548</v>
      </c>
      <c r="B291" s="196"/>
      <c r="C291" s="149"/>
      <c r="D291" s="149"/>
      <c r="E291" s="149"/>
      <c r="F291" s="149"/>
      <c r="G291" s="149"/>
      <c r="H291" s="196"/>
    </row>
    <row r="292" spans="1:8" ht="15" customHeight="1" x14ac:dyDescent="0.25">
      <c r="A292" s="53" t="s">
        <v>549</v>
      </c>
      <c r="B292" s="142">
        <v>9042.4699999999993</v>
      </c>
      <c r="C292" s="302">
        <f>B292/'7'!$B$45*100</f>
        <v>102.03126674903665</v>
      </c>
      <c r="D292" s="144">
        <v>9042.89</v>
      </c>
      <c r="E292" s="144">
        <v>8930.6</v>
      </c>
      <c r="F292" s="303">
        <v>62.92</v>
      </c>
      <c r="G292" s="149">
        <v>62.92</v>
      </c>
      <c r="H292" s="196">
        <v>62.94</v>
      </c>
    </row>
    <row r="293" spans="1:8" ht="15" customHeight="1" x14ac:dyDescent="0.25">
      <c r="A293" s="53" t="s">
        <v>550</v>
      </c>
      <c r="B293" s="196"/>
      <c r="C293" s="302"/>
      <c r="D293" s="149"/>
      <c r="E293" s="149"/>
      <c r="F293" s="303"/>
      <c r="G293" s="149"/>
      <c r="H293" s="196"/>
    </row>
    <row r="294" spans="1:8" ht="15" customHeight="1" x14ac:dyDescent="0.25">
      <c r="A294" s="53" t="s">
        <v>551</v>
      </c>
      <c r="B294" s="196"/>
      <c r="C294" s="302"/>
      <c r="D294" s="149"/>
      <c r="E294" s="149"/>
      <c r="F294" s="303"/>
      <c r="G294" s="149"/>
      <c r="H294" s="196"/>
    </row>
    <row r="295" spans="1:8" ht="15" customHeight="1" x14ac:dyDescent="0.25">
      <c r="A295" s="53" t="s">
        <v>552</v>
      </c>
      <c r="B295" s="142">
        <v>10535.36</v>
      </c>
      <c r="C295" s="302">
        <f>B295/'7'!$B$45*100</f>
        <v>118.87638294151166</v>
      </c>
      <c r="D295" s="144">
        <v>10547.17</v>
      </c>
      <c r="E295" s="144">
        <v>7482.92</v>
      </c>
      <c r="F295" s="303">
        <v>73.3</v>
      </c>
      <c r="G295" s="149">
        <v>73.38</v>
      </c>
      <c r="H295" s="196">
        <v>54.11</v>
      </c>
    </row>
    <row r="296" spans="1:8" ht="15" customHeight="1" x14ac:dyDescent="0.25">
      <c r="A296" s="53" t="s">
        <v>553</v>
      </c>
      <c r="B296" s="142">
        <v>4969.29</v>
      </c>
      <c r="C296" s="302">
        <f>B296/'7'!$B$45*100</f>
        <v>56.071289541830978</v>
      </c>
      <c r="D296" s="144">
        <v>4969.29</v>
      </c>
      <c r="E296" s="144" t="s">
        <v>22</v>
      </c>
      <c r="F296" s="149">
        <v>29.79</v>
      </c>
      <c r="G296" s="149">
        <v>29.79</v>
      </c>
      <c r="H296" s="196" t="s">
        <v>22</v>
      </c>
    </row>
    <row r="297" spans="1:8" ht="15" customHeight="1" x14ac:dyDescent="0.25">
      <c r="A297" s="53" t="s">
        <v>346</v>
      </c>
      <c r="B297" s="196"/>
      <c r="C297" s="302"/>
      <c r="D297" s="149"/>
      <c r="E297" s="149"/>
      <c r="F297" s="149"/>
      <c r="G297" s="149"/>
      <c r="H297" s="196"/>
    </row>
    <row r="298" spans="1:8" ht="15" customHeight="1" x14ac:dyDescent="0.25">
      <c r="A298" s="53" t="s">
        <v>347</v>
      </c>
      <c r="B298" s="142">
        <v>11979.91</v>
      </c>
      <c r="C298" s="302">
        <f>B298/'7'!$B$45*100</f>
        <v>135.17605176898036</v>
      </c>
      <c r="D298" s="144">
        <v>12010.52</v>
      </c>
      <c r="E298" s="144">
        <v>11785.88</v>
      </c>
      <c r="F298" s="149">
        <v>74.28</v>
      </c>
      <c r="G298" s="303">
        <v>74.900000000000006</v>
      </c>
      <c r="H298" s="196">
        <v>70.52</v>
      </c>
    </row>
    <row r="299" spans="1:8" ht="15" customHeight="1" x14ac:dyDescent="0.25">
      <c r="A299" s="53" t="s">
        <v>554</v>
      </c>
      <c r="B299" s="196"/>
      <c r="C299" s="302"/>
      <c r="D299" s="149"/>
      <c r="E299" s="149"/>
      <c r="F299" s="149"/>
      <c r="G299" s="303"/>
      <c r="H299" s="196"/>
    </row>
    <row r="300" spans="1:8" ht="15" customHeight="1" x14ac:dyDescent="0.25">
      <c r="A300" s="53" t="s">
        <v>555</v>
      </c>
      <c r="B300" s="142">
        <v>11979.91</v>
      </c>
      <c r="C300" s="302">
        <f>B300/'7'!$B$45*100</f>
        <v>135.17605176898036</v>
      </c>
      <c r="D300" s="144">
        <v>12010.52</v>
      </c>
      <c r="E300" s="144">
        <v>11785.88</v>
      </c>
      <c r="F300" s="149">
        <v>74.28</v>
      </c>
      <c r="G300" s="303">
        <v>74.900000000000006</v>
      </c>
      <c r="H300" s="196">
        <v>70.52</v>
      </c>
    </row>
    <row r="301" spans="1:8" ht="15" customHeight="1" x14ac:dyDescent="0.25">
      <c r="A301" s="53" t="s">
        <v>348</v>
      </c>
      <c r="B301" s="142">
        <v>5732.83</v>
      </c>
      <c r="C301" s="302">
        <f>B301/'7'!$B$45*100</f>
        <v>64.68674012265231</v>
      </c>
      <c r="D301" s="144">
        <v>5867.39</v>
      </c>
      <c r="E301" s="144">
        <v>5543.59</v>
      </c>
      <c r="F301" s="149">
        <v>40.81</v>
      </c>
      <c r="G301" s="149">
        <v>41.66</v>
      </c>
      <c r="H301" s="196">
        <v>39.61</v>
      </c>
    </row>
    <row r="302" spans="1:8" ht="15" customHeight="1" x14ac:dyDescent="0.25">
      <c r="A302" s="53" t="s">
        <v>349</v>
      </c>
      <c r="B302" s="196"/>
      <c r="C302" s="302"/>
      <c r="D302" s="149"/>
      <c r="E302" s="149"/>
      <c r="F302" s="149"/>
      <c r="G302" s="149"/>
      <c r="H302" s="196"/>
    </row>
    <row r="303" spans="1:8" ht="15" customHeight="1" x14ac:dyDescent="0.25">
      <c r="A303" s="53" t="s">
        <v>350</v>
      </c>
      <c r="B303" s="142">
        <v>5501.98</v>
      </c>
      <c r="C303" s="302">
        <f>B303/'7'!$B$45*100</f>
        <v>62.081929940366365</v>
      </c>
      <c r="D303" s="144">
        <v>5571.04</v>
      </c>
      <c r="E303" s="144">
        <v>5389.28</v>
      </c>
      <c r="F303" s="149">
        <v>37.17</v>
      </c>
      <c r="G303" s="149">
        <v>37.42</v>
      </c>
      <c r="H303" s="196">
        <v>36.74</v>
      </c>
    </row>
    <row r="304" spans="1:8" ht="15" customHeight="1" x14ac:dyDescent="0.25">
      <c r="A304" s="53" t="s">
        <v>558</v>
      </c>
      <c r="B304" s="196"/>
      <c r="C304" s="302"/>
      <c r="D304" s="149"/>
      <c r="E304" s="149"/>
      <c r="F304" s="149"/>
      <c r="G304" s="149"/>
      <c r="H304" s="196"/>
    </row>
    <row r="305" spans="1:8" ht="15" customHeight="1" x14ac:dyDescent="0.25">
      <c r="A305" s="53" t="s">
        <v>559</v>
      </c>
      <c r="B305" s="142">
        <v>5100.8100000000004</v>
      </c>
      <c r="C305" s="302">
        <f>B305/'7'!$B$45*100</f>
        <v>57.555303556014422</v>
      </c>
      <c r="D305" s="144">
        <v>3458.11</v>
      </c>
      <c r="E305" s="144">
        <v>5138.0200000000004</v>
      </c>
      <c r="F305" s="149">
        <v>36.130000000000003</v>
      </c>
      <c r="G305" s="303">
        <v>31.1</v>
      </c>
      <c r="H305" s="196">
        <v>36.22</v>
      </c>
    </row>
    <row r="306" spans="1:8" ht="15" customHeight="1" x14ac:dyDescent="0.25">
      <c r="A306" s="53" t="s">
        <v>560</v>
      </c>
      <c r="B306" s="142">
        <v>8714.34</v>
      </c>
      <c r="C306" s="302">
        <f>B306/'7'!$B$45*100</f>
        <v>98.328791699812129</v>
      </c>
      <c r="D306" s="144">
        <v>8846.01</v>
      </c>
      <c r="E306" s="144">
        <v>8173.12</v>
      </c>
      <c r="F306" s="149">
        <v>53.06</v>
      </c>
      <c r="G306" s="149">
        <v>52.44</v>
      </c>
      <c r="H306" s="196">
        <v>55.97</v>
      </c>
    </row>
    <row r="307" spans="1:8" ht="15" customHeight="1" x14ac:dyDescent="0.25">
      <c r="A307" s="53" t="s">
        <v>561</v>
      </c>
      <c r="B307" s="142">
        <v>5490.41</v>
      </c>
      <c r="C307" s="302">
        <f>B307/'7'!$B$45*100</f>
        <v>61.951379133309636</v>
      </c>
      <c r="D307" s="144">
        <v>5446.35</v>
      </c>
      <c r="E307" s="144">
        <v>5677.59</v>
      </c>
      <c r="F307" s="149">
        <v>36.71</v>
      </c>
      <c r="G307" s="149">
        <v>36.71</v>
      </c>
      <c r="H307" s="304">
        <v>36.700000000000003</v>
      </c>
    </row>
    <row r="308" spans="1:8" ht="15" customHeight="1" x14ac:dyDescent="0.25">
      <c r="A308" s="53" t="s">
        <v>562</v>
      </c>
      <c r="B308" s="196"/>
      <c r="C308" s="302"/>
      <c r="D308" s="149"/>
      <c r="E308" s="149"/>
      <c r="F308" s="149"/>
      <c r="G308" s="149"/>
      <c r="H308" s="196"/>
    </row>
    <row r="309" spans="1:8" ht="15" customHeight="1" x14ac:dyDescent="0.25">
      <c r="A309" s="53" t="s">
        <v>563</v>
      </c>
      <c r="B309" s="142">
        <v>5131.41</v>
      </c>
      <c r="C309" s="302">
        <f>B309/'7'!$B$45*100</f>
        <v>57.900580539241396</v>
      </c>
      <c r="D309" s="144">
        <v>4599.12</v>
      </c>
      <c r="E309" s="144">
        <v>5185.72</v>
      </c>
      <c r="F309" s="149">
        <v>36.020000000000003</v>
      </c>
      <c r="G309" s="149">
        <v>33.369999999999997</v>
      </c>
      <c r="H309" s="196">
        <v>36.29</v>
      </c>
    </row>
    <row r="310" spans="1:8" ht="15" customHeight="1" x14ac:dyDescent="0.25">
      <c r="A310" s="53" t="s">
        <v>351</v>
      </c>
      <c r="B310" s="196"/>
      <c r="C310" s="302"/>
      <c r="D310" s="149"/>
      <c r="E310" s="149"/>
      <c r="F310" s="149"/>
      <c r="G310" s="149"/>
      <c r="H310" s="196"/>
    </row>
    <row r="311" spans="1:8" ht="15" customHeight="1" x14ac:dyDescent="0.25">
      <c r="A311" s="53" t="s">
        <v>352</v>
      </c>
      <c r="B311" s="196"/>
      <c r="C311" s="302"/>
      <c r="D311" s="149"/>
      <c r="E311" s="149"/>
      <c r="F311" s="149"/>
      <c r="G311" s="149"/>
      <c r="H311" s="196"/>
    </row>
    <row r="312" spans="1:8" ht="15" customHeight="1" x14ac:dyDescent="0.25">
      <c r="A312" s="53" t="s">
        <v>353</v>
      </c>
      <c r="B312" s="142">
        <v>5337.23</v>
      </c>
      <c r="C312" s="302">
        <f>B312/'7'!$B$45*100</f>
        <v>60.22296317609689</v>
      </c>
      <c r="D312" s="144">
        <v>5463.23</v>
      </c>
      <c r="E312" s="144">
        <v>4897.21</v>
      </c>
      <c r="F312" s="149">
        <v>34.619999999999997</v>
      </c>
      <c r="G312" s="149">
        <v>35.729999999999997</v>
      </c>
      <c r="H312" s="196">
        <v>30.88</v>
      </c>
    </row>
    <row r="313" spans="1:8" ht="15" customHeight="1" x14ac:dyDescent="0.25">
      <c r="A313" s="53" t="s">
        <v>564</v>
      </c>
      <c r="B313" s="196"/>
      <c r="C313" s="302"/>
      <c r="D313" s="149"/>
      <c r="E313" s="149"/>
      <c r="F313" s="149"/>
      <c r="G313" s="149"/>
      <c r="H313" s="196"/>
    </row>
    <row r="314" spans="1:8" ht="15" customHeight="1" x14ac:dyDescent="0.25">
      <c r="A314" s="53" t="s">
        <v>565</v>
      </c>
      <c r="B314" s="196"/>
      <c r="C314" s="302"/>
      <c r="D314" s="149"/>
      <c r="E314" s="149"/>
      <c r="F314" s="149"/>
      <c r="G314" s="149"/>
      <c r="H314" s="196"/>
    </row>
    <row r="315" spans="1:8" ht="15" customHeight="1" x14ac:dyDescent="0.25">
      <c r="A315" s="53" t="s">
        <v>566</v>
      </c>
      <c r="B315" s="142">
        <v>5337.23</v>
      </c>
      <c r="C315" s="302">
        <f>B315/'7'!$B$45*100</f>
        <v>60.22296317609689</v>
      </c>
      <c r="D315" s="144">
        <v>5463.23</v>
      </c>
      <c r="E315" s="144">
        <v>4897.21</v>
      </c>
      <c r="F315" s="149">
        <v>34.619999999999997</v>
      </c>
      <c r="G315" s="149">
        <v>35.729999999999997</v>
      </c>
      <c r="H315" s="196">
        <v>30.88</v>
      </c>
    </row>
    <row r="316" spans="1:8" ht="15" customHeight="1" x14ac:dyDescent="0.25">
      <c r="A316" s="53" t="s">
        <v>354</v>
      </c>
      <c r="B316" s="196"/>
      <c r="C316" s="302"/>
      <c r="D316" s="149"/>
      <c r="E316" s="149"/>
      <c r="F316" s="149"/>
      <c r="G316" s="149"/>
      <c r="H316" s="196"/>
    </row>
    <row r="317" spans="1:8" ht="15" customHeight="1" x14ac:dyDescent="0.25">
      <c r="A317" s="53" t="s">
        <v>355</v>
      </c>
      <c r="B317" s="196"/>
      <c r="C317" s="302"/>
      <c r="D317" s="149"/>
      <c r="E317" s="149"/>
      <c r="F317" s="149"/>
      <c r="G317" s="149"/>
      <c r="H317" s="196"/>
    </row>
    <row r="318" spans="1:8" ht="15" customHeight="1" x14ac:dyDescent="0.25">
      <c r="A318" s="53" t="s">
        <v>356</v>
      </c>
      <c r="B318" s="142">
        <v>5634.31</v>
      </c>
      <c r="C318" s="302">
        <f>B318/'7'!$B$45*100</f>
        <v>63.575083639399942</v>
      </c>
      <c r="D318" s="144">
        <v>5964.92</v>
      </c>
      <c r="E318" s="144">
        <v>5099.5600000000004</v>
      </c>
      <c r="F318" s="149">
        <v>42.56</v>
      </c>
      <c r="G318" s="149">
        <v>44.71</v>
      </c>
      <c r="H318" s="196">
        <v>39.01</v>
      </c>
    </row>
    <row r="319" spans="1:8" s="11" customFormat="1" ht="15" customHeight="1" x14ac:dyDescent="0.25">
      <c r="A319" s="269"/>
      <c r="B319" s="213"/>
      <c r="C319" s="308"/>
      <c r="D319" s="213"/>
      <c r="E319" s="213"/>
      <c r="F319" s="201"/>
      <c r="G319" s="201"/>
      <c r="H319" s="201"/>
    </row>
    <row r="320" spans="1:8" s="206" customFormat="1" ht="15.75" customHeight="1" thickBot="1" x14ac:dyDescent="0.25">
      <c r="A320" s="449" t="s">
        <v>591</v>
      </c>
      <c r="B320" s="449"/>
      <c r="C320" s="449"/>
      <c r="D320" s="449"/>
      <c r="E320" s="449"/>
      <c r="F320" s="449"/>
      <c r="G320" s="449"/>
      <c r="H320" s="449"/>
    </row>
    <row r="321" spans="1:8" s="8" customFormat="1" ht="40.5" customHeight="1" thickTop="1" x14ac:dyDescent="0.2">
      <c r="A321" s="455"/>
      <c r="B321" s="389" t="s">
        <v>110</v>
      </c>
      <c r="C321" s="390"/>
      <c r="D321" s="390"/>
      <c r="E321" s="392"/>
      <c r="F321" s="391" t="s">
        <v>114</v>
      </c>
      <c r="G321" s="390"/>
      <c r="H321" s="390"/>
    </row>
    <row r="322" spans="1:8" s="8" customFormat="1" ht="53.25" customHeight="1" thickBot="1" x14ac:dyDescent="0.25">
      <c r="A322" s="456"/>
      <c r="B322" s="299" t="s">
        <v>105</v>
      </c>
      <c r="C322" s="244" t="s">
        <v>590</v>
      </c>
      <c r="D322" s="285" t="s">
        <v>49</v>
      </c>
      <c r="E322" s="286" t="s">
        <v>50</v>
      </c>
      <c r="F322" s="245" t="s">
        <v>105</v>
      </c>
      <c r="G322" s="208" t="s">
        <v>49</v>
      </c>
      <c r="H322" s="208" t="s">
        <v>50</v>
      </c>
    </row>
    <row r="323" spans="1:8" ht="15" customHeight="1" thickTop="1" x14ac:dyDescent="0.25">
      <c r="A323" s="53" t="s">
        <v>567</v>
      </c>
      <c r="B323" s="196"/>
      <c r="C323" s="302"/>
      <c r="D323" s="149"/>
      <c r="E323" s="149"/>
      <c r="F323" s="149"/>
      <c r="G323" s="149"/>
      <c r="H323" s="196"/>
    </row>
    <row r="324" spans="1:8" ht="15" customHeight="1" x14ac:dyDescent="0.25">
      <c r="A324" s="53" t="s">
        <v>568</v>
      </c>
      <c r="B324" s="142">
        <v>11665.08</v>
      </c>
      <c r="C324" s="302">
        <f>B324/'7'!$B$45*100</f>
        <v>131.62364808828258</v>
      </c>
      <c r="D324" s="144" t="s">
        <v>22</v>
      </c>
      <c r="E324" s="144">
        <v>11665.08</v>
      </c>
      <c r="F324" s="149">
        <v>69.92</v>
      </c>
      <c r="G324" s="149" t="s">
        <v>22</v>
      </c>
      <c r="H324" s="196">
        <v>69.92</v>
      </c>
    </row>
    <row r="325" spans="1:8" ht="15" customHeight="1" x14ac:dyDescent="0.25">
      <c r="A325" s="53" t="s">
        <v>570</v>
      </c>
      <c r="B325" s="142"/>
      <c r="C325" s="302"/>
      <c r="D325" s="144"/>
      <c r="E325" s="144"/>
      <c r="F325" s="149"/>
      <c r="G325" s="149"/>
      <c r="H325" s="196"/>
    </row>
    <row r="326" spans="1:8" ht="15" customHeight="1" x14ac:dyDescent="0.25">
      <c r="A326" s="53" t="s">
        <v>569</v>
      </c>
      <c r="B326" s="142">
        <v>5492.97</v>
      </c>
      <c r="C326" s="302">
        <f>B326/'7'!$B$45*100</f>
        <v>61.980265050860652</v>
      </c>
      <c r="D326" s="144">
        <v>5770.4</v>
      </c>
      <c r="E326" s="144">
        <v>5084.3100000000004</v>
      </c>
      <c r="F326" s="149">
        <v>41.76</v>
      </c>
      <c r="G326" s="149">
        <v>43.66</v>
      </c>
      <c r="H326" s="196">
        <v>38.92</v>
      </c>
    </row>
    <row r="327" spans="1:8" ht="15" customHeight="1" x14ac:dyDescent="0.25">
      <c r="A327" s="53" t="s">
        <v>571</v>
      </c>
      <c r="B327" s="142"/>
      <c r="C327" s="302"/>
      <c r="D327" s="144"/>
      <c r="E327" s="144"/>
      <c r="F327" s="149"/>
      <c r="G327" s="149"/>
      <c r="H327" s="196"/>
    </row>
    <row r="328" spans="1:8" ht="15" customHeight="1" x14ac:dyDescent="0.25">
      <c r="A328" s="53" t="s">
        <v>572</v>
      </c>
      <c r="B328" s="142">
        <v>7898.18</v>
      </c>
      <c r="C328" s="302">
        <f>B328/'7'!$B$45*100</f>
        <v>89.119600110578901</v>
      </c>
      <c r="D328" s="144">
        <v>7898.18</v>
      </c>
      <c r="E328" s="144" t="s">
        <v>22</v>
      </c>
      <c r="F328" s="149">
        <v>54.17</v>
      </c>
      <c r="G328" s="149">
        <v>54.17</v>
      </c>
      <c r="H328" s="196" t="s">
        <v>22</v>
      </c>
    </row>
    <row r="329" spans="1:8" ht="15" customHeight="1" x14ac:dyDescent="0.25">
      <c r="A329" s="53" t="s">
        <v>357</v>
      </c>
      <c r="B329" s="142"/>
      <c r="C329" s="302"/>
      <c r="D329" s="144"/>
      <c r="E329" s="144"/>
      <c r="F329" s="149"/>
      <c r="G329" s="149"/>
      <c r="H329" s="196"/>
    </row>
    <row r="330" spans="1:8" ht="15" customHeight="1" x14ac:dyDescent="0.25">
      <c r="A330" s="53" t="s">
        <v>574</v>
      </c>
      <c r="B330" s="142"/>
      <c r="C330" s="302"/>
      <c r="D330" s="144"/>
      <c r="E330" s="144"/>
      <c r="F330" s="149"/>
      <c r="G330" s="149"/>
      <c r="H330" s="196"/>
    </row>
    <row r="331" spans="1:8" ht="15" customHeight="1" x14ac:dyDescent="0.25">
      <c r="A331" s="53" t="s">
        <v>573</v>
      </c>
      <c r="B331" s="142">
        <v>7135.56</v>
      </c>
      <c r="C331" s="302">
        <f>B331/'7'!$B$45*100</f>
        <v>80.514530406377474</v>
      </c>
      <c r="D331" s="144">
        <v>7513.29</v>
      </c>
      <c r="E331" s="144">
        <v>7004.2</v>
      </c>
      <c r="F331" s="149">
        <v>47.27</v>
      </c>
      <c r="G331" s="149">
        <v>49.06</v>
      </c>
      <c r="H331" s="196">
        <v>46.63</v>
      </c>
    </row>
    <row r="332" spans="1:8" ht="15" customHeight="1" x14ac:dyDescent="0.25">
      <c r="A332" s="53" t="s">
        <v>575</v>
      </c>
      <c r="B332" s="142">
        <v>7135.56</v>
      </c>
      <c r="C332" s="302">
        <f>B332/'7'!$B$45*100</f>
        <v>80.514530406377474</v>
      </c>
      <c r="D332" s="144">
        <v>7513.29</v>
      </c>
      <c r="E332" s="144">
        <v>7004.2</v>
      </c>
      <c r="F332" s="149">
        <v>47.27</v>
      </c>
      <c r="G332" s="149">
        <v>49.06</v>
      </c>
      <c r="H332" s="196">
        <v>46.63</v>
      </c>
    </row>
    <row r="333" spans="1:8" s="17" customFormat="1" ht="25.5" customHeight="1" x14ac:dyDescent="0.25">
      <c r="A333" s="457" t="s">
        <v>592</v>
      </c>
      <c r="B333" s="457"/>
      <c r="C333" s="457"/>
      <c r="D333" s="457"/>
      <c r="E333" s="457"/>
      <c r="F333" s="457"/>
      <c r="G333" s="457"/>
      <c r="H333" s="457"/>
    </row>
    <row r="334" spans="1:8" ht="15" customHeight="1" x14ac:dyDescent="0.25">
      <c r="A334" s="53" t="s">
        <v>132</v>
      </c>
      <c r="B334" s="310"/>
      <c r="C334" s="149"/>
      <c r="D334" s="149"/>
      <c r="E334" s="149"/>
      <c r="F334" s="149"/>
      <c r="G334" s="149"/>
      <c r="H334" s="197"/>
    </row>
    <row r="335" spans="1:8" ht="15" customHeight="1" x14ac:dyDescent="0.25">
      <c r="A335" s="53" t="s">
        <v>131</v>
      </c>
      <c r="B335" s="310"/>
      <c r="C335" s="149"/>
      <c r="D335" s="149"/>
      <c r="E335" s="149"/>
      <c r="F335" s="149"/>
      <c r="G335" s="149"/>
      <c r="H335" s="197"/>
    </row>
    <row r="336" spans="1:8" ht="15" customHeight="1" x14ac:dyDescent="0.25">
      <c r="A336" s="53" t="s">
        <v>130</v>
      </c>
      <c r="B336" s="143">
        <v>24445.62</v>
      </c>
      <c r="C336" s="302">
        <f>B336/'7'!$B$48*100</f>
        <v>152.12755364935066</v>
      </c>
      <c r="D336" s="144">
        <v>26079.99</v>
      </c>
      <c r="E336" s="144">
        <v>20520.48</v>
      </c>
      <c r="F336" s="149">
        <v>157.58000000000001</v>
      </c>
      <c r="G336" s="149">
        <v>167.95</v>
      </c>
      <c r="H336" s="197">
        <v>132.59</v>
      </c>
    </row>
    <row r="337" spans="1:10" ht="15" customHeight="1" x14ac:dyDescent="0.25">
      <c r="A337" s="212" t="s">
        <v>140</v>
      </c>
      <c r="B337" s="310"/>
      <c r="C337" s="302"/>
      <c r="D337" s="149"/>
      <c r="E337" s="149"/>
      <c r="F337" s="149"/>
      <c r="G337" s="149"/>
      <c r="H337" s="197"/>
    </row>
    <row r="338" spans="1:10" ht="15" customHeight="1" x14ac:dyDescent="0.25">
      <c r="A338" s="212" t="s">
        <v>141</v>
      </c>
      <c r="B338" s="143">
        <v>24131.54</v>
      </c>
      <c r="C338" s="302">
        <f>B338/'7'!$B$48*100</f>
        <v>150.17300219799915</v>
      </c>
      <c r="D338" s="144">
        <v>26094.57</v>
      </c>
      <c r="E338" s="144">
        <v>18894.509999999998</v>
      </c>
      <c r="F338" s="303">
        <v>155.1</v>
      </c>
      <c r="G338" s="149">
        <v>167.96</v>
      </c>
      <c r="H338" s="197">
        <v>120.96</v>
      </c>
    </row>
    <row r="339" spans="1:10" ht="15" customHeight="1" x14ac:dyDescent="0.25">
      <c r="A339" s="212" t="s">
        <v>144</v>
      </c>
      <c r="B339" s="310"/>
      <c r="C339" s="302"/>
      <c r="D339" s="149"/>
      <c r="E339" s="149"/>
      <c r="F339" s="149"/>
      <c r="G339" s="149"/>
      <c r="H339" s="197"/>
    </row>
    <row r="340" spans="1:10" ht="15" customHeight="1" x14ac:dyDescent="0.25">
      <c r="A340" s="212" t="s">
        <v>141</v>
      </c>
      <c r="B340" s="143">
        <v>31622.29</v>
      </c>
      <c r="C340" s="302">
        <f>B340/'7'!$B$48*100</f>
        <v>196.78869337289566</v>
      </c>
      <c r="D340" s="144">
        <v>32862.089999999997</v>
      </c>
      <c r="E340" s="144">
        <v>24332.32</v>
      </c>
      <c r="F340" s="149">
        <v>208.27</v>
      </c>
      <c r="G340" s="149">
        <v>216.69</v>
      </c>
      <c r="H340" s="197">
        <v>159.16999999999999</v>
      </c>
    </row>
    <row r="341" spans="1:10" ht="15" customHeight="1" x14ac:dyDescent="0.25">
      <c r="A341" s="53" t="s">
        <v>145</v>
      </c>
      <c r="B341" s="310"/>
      <c r="C341" s="302"/>
      <c r="D341" s="149"/>
      <c r="E341" s="149"/>
      <c r="F341" s="149"/>
      <c r="G341" s="149"/>
      <c r="H341" s="197"/>
    </row>
    <row r="342" spans="1:10" ht="15" customHeight="1" x14ac:dyDescent="0.25">
      <c r="A342" s="53" t="s">
        <v>146</v>
      </c>
      <c r="B342" s="143">
        <v>21800.66</v>
      </c>
      <c r="C342" s="302">
        <f>B342/'7'!$B$48*100</f>
        <v>135.66770136086765</v>
      </c>
      <c r="D342" s="144">
        <v>23213.66</v>
      </c>
      <c r="E342" s="144">
        <v>17288.22</v>
      </c>
      <c r="F342" s="149">
        <v>140.66</v>
      </c>
      <c r="G342" s="149">
        <v>150.08000000000001</v>
      </c>
      <c r="H342" s="197">
        <v>110.84</v>
      </c>
      <c r="J342" s="204"/>
    </row>
    <row r="343" spans="1:10" ht="15" customHeight="1" x14ac:dyDescent="0.25">
      <c r="A343" s="53" t="s">
        <v>142</v>
      </c>
      <c r="B343" s="310"/>
      <c r="C343" s="302"/>
      <c r="D343" s="149"/>
      <c r="E343" s="149"/>
      <c r="F343" s="149"/>
      <c r="G343" s="149"/>
      <c r="H343" s="197"/>
    </row>
    <row r="344" spans="1:10" ht="15" customHeight="1" x14ac:dyDescent="0.25">
      <c r="A344" s="212" t="s">
        <v>143</v>
      </c>
      <c r="B344" s="143">
        <v>31363.56</v>
      </c>
      <c r="C344" s="302">
        <f>B344/'7'!$B$48*100</f>
        <v>195.17859054238056</v>
      </c>
      <c r="D344" s="144">
        <v>37915.129999999997</v>
      </c>
      <c r="E344" s="144">
        <v>21935.15</v>
      </c>
      <c r="F344" s="149">
        <v>198.24</v>
      </c>
      <c r="G344" s="149">
        <v>238.22</v>
      </c>
      <c r="H344" s="197">
        <v>139.86000000000001</v>
      </c>
    </row>
    <row r="345" spans="1:10" ht="15" customHeight="1" x14ac:dyDescent="0.25">
      <c r="A345" s="212" t="s">
        <v>147</v>
      </c>
      <c r="B345" s="310"/>
      <c r="C345" s="302"/>
      <c r="D345" s="149"/>
      <c r="E345" s="149"/>
      <c r="F345" s="149"/>
      <c r="G345" s="149"/>
      <c r="H345" s="197"/>
    </row>
    <row r="346" spans="1:10" ht="15" customHeight="1" x14ac:dyDescent="0.25">
      <c r="A346" s="212" t="s">
        <v>148</v>
      </c>
      <c r="B346" s="143">
        <v>8013.31</v>
      </c>
      <c r="C346" s="302">
        <f>B346/'7'!$B$48*100</f>
        <v>49.867634649228712</v>
      </c>
      <c r="D346" s="144">
        <v>8013.31</v>
      </c>
      <c r="E346" s="144" t="s">
        <v>22</v>
      </c>
      <c r="F346" s="149">
        <v>49.56</v>
      </c>
      <c r="G346" s="149">
        <v>49.56</v>
      </c>
      <c r="H346" s="197" t="s">
        <v>22</v>
      </c>
    </row>
    <row r="347" spans="1:10" ht="15" customHeight="1" x14ac:dyDescent="0.25">
      <c r="A347" s="212" t="s">
        <v>149</v>
      </c>
      <c r="B347" s="310"/>
      <c r="C347" s="302"/>
      <c r="D347" s="149"/>
      <c r="E347" s="149"/>
      <c r="F347" s="149"/>
      <c r="G347" s="149"/>
      <c r="H347" s="197"/>
    </row>
    <row r="348" spans="1:10" ht="15" customHeight="1" x14ac:dyDescent="0.25">
      <c r="A348" s="212" t="s">
        <v>150</v>
      </c>
      <c r="B348" s="143">
        <v>8013.31</v>
      </c>
      <c r="C348" s="302">
        <f>B348/'7'!$B$48*100</f>
        <v>49.867634649228712</v>
      </c>
      <c r="D348" s="144">
        <v>8013.31</v>
      </c>
      <c r="E348" s="144" t="s">
        <v>22</v>
      </c>
      <c r="F348" s="149">
        <v>49.56</v>
      </c>
      <c r="G348" s="149">
        <v>49.56</v>
      </c>
      <c r="H348" s="197" t="s">
        <v>22</v>
      </c>
    </row>
    <row r="349" spans="1:10" ht="15" customHeight="1" x14ac:dyDescent="0.25">
      <c r="A349" s="53" t="s">
        <v>151</v>
      </c>
      <c r="B349" s="310"/>
      <c r="C349" s="302"/>
      <c r="D349" s="149"/>
      <c r="E349" s="149"/>
      <c r="F349" s="149"/>
      <c r="G349" s="149"/>
      <c r="H349" s="197"/>
    </row>
    <row r="350" spans="1:10" ht="15" customHeight="1" x14ac:dyDescent="0.25">
      <c r="A350" s="53" t="s">
        <v>152</v>
      </c>
      <c r="B350" s="310"/>
      <c r="C350" s="302"/>
      <c r="D350" s="149"/>
      <c r="E350" s="149"/>
      <c r="F350" s="149"/>
      <c r="G350" s="149"/>
      <c r="H350" s="197"/>
    </row>
    <row r="351" spans="1:10" ht="15" customHeight="1" x14ac:dyDescent="0.25">
      <c r="A351" s="53" t="s">
        <v>153</v>
      </c>
      <c r="B351" s="143">
        <v>29154.89</v>
      </c>
      <c r="C351" s="302">
        <f>B351/'7'!$B$48*100</f>
        <v>181.43381483537408</v>
      </c>
      <c r="D351" s="144">
        <v>26842.67</v>
      </c>
      <c r="E351" s="144">
        <v>30740.63</v>
      </c>
      <c r="F351" s="303">
        <v>196.1</v>
      </c>
      <c r="G351" s="149">
        <v>175.45</v>
      </c>
      <c r="H351" s="197">
        <v>210.96</v>
      </c>
    </row>
    <row r="352" spans="1:10" ht="15" customHeight="1" x14ac:dyDescent="0.25">
      <c r="A352" s="53" t="s">
        <v>577</v>
      </c>
      <c r="B352" s="310"/>
      <c r="C352" s="302"/>
      <c r="D352" s="149"/>
      <c r="E352" s="149"/>
      <c r="F352" s="149"/>
      <c r="G352" s="149"/>
      <c r="H352" s="197"/>
    </row>
    <row r="353" spans="1:8" ht="15" customHeight="1" x14ac:dyDescent="0.25">
      <c r="A353" s="53" t="s">
        <v>578</v>
      </c>
      <c r="B353" s="310"/>
      <c r="C353" s="302"/>
      <c r="D353" s="149"/>
      <c r="E353" s="149"/>
      <c r="F353" s="149"/>
      <c r="G353" s="149"/>
      <c r="H353" s="197"/>
    </row>
    <row r="354" spans="1:8" ht="15" customHeight="1" x14ac:dyDescent="0.25">
      <c r="A354" s="53" t="s">
        <v>579</v>
      </c>
      <c r="B354" s="143">
        <v>57957.15</v>
      </c>
      <c r="C354" s="302">
        <f>B354/'7'!$B$48*100</f>
        <v>360.67317768943741</v>
      </c>
      <c r="D354" s="144">
        <v>41609.879999999997</v>
      </c>
      <c r="E354" s="144">
        <v>59369.63</v>
      </c>
      <c r="F354" s="303">
        <v>378.1</v>
      </c>
      <c r="G354" s="149">
        <v>250.29</v>
      </c>
      <c r="H354" s="197">
        <v>390.16</v>
      </c>
    </row>
    <row r="355" spans="1:8" ht="15" customHeight="1" x14ac:dyDescent="0.25">
      <c r="A355" s="53" t="s">
        <v>161</v>
      </c>
      <c r="B355" s="310"/>
      <c r="C355" s="302"/>
      <c r="D355" s="149"/>
      <c r="E355" s="149"/>
      <c r="F355" s="149"/>
      <c r="G355" s="149"/>
      <c r="H355" s="197"/>
    </row>
    <row r="356" spans="1:8" ht="15" customHeight="1" x14ac:dyDescent="0.25">
      <c r="A356" s="53" t="s">
        <v>162</v>
      </c>
      <c r="B356" s="310"/>
      <c r="C356" s="302"/>
      <c r="D356" s="149"/>
      <c r="E356" s="149"/>
      <c r="F356" s="149"/>
      <c r="G356" s="149"/>
      <c r="H356" s="197"/>
    </row>
    <row r="357" spans="1:8" ht="15" customHeight="1" x14ac:dyDescent="0.25">
      <c r="A357" s="53" t="s">
        <v>163</v>
      </c>
      <c r="B357" s="143">
        <v>8850.7900000000009</v>
      </c>
      <c r="C357" s="302">
        <f>B357/'7'!$B$48*100</f>
        <v>55.079356979456307</v>
      </c>
      <c r="D357" s="144">
        <v>21237.53</v>
      </c>
      <c r="E357" s="144">
        <v>5245.69</v>
      </c>
      <c r="F357" s="303">
        <v>59.9</v>
      </c>
      <c r="G357" s="149">
        <v>134.84</v>
      </c>
      <c r="H357" s="198">
        <v>36.200000000000003</v>
      </c>
    </row>
    <row r="358" spans="1:8" ht="15" customHeight="1" x14ac:dyDescent="0.25">
      <c r="A358" s="53" t="s">
        <v>166</v>
      </c>
      <c r="B358" s="310"/>
      <c r="C358" s="302"/>
      <c r="D358" s="149"/>
      <c r="E358" s="149"/>
      <c r="F358" s="149"/>
      <c r="G358" s="149"/>
      <c r="H358" s="197"/>
    </row>
    <row r="359" spans="1:8" ht="15" customHeight="1" x14ac:dyDescent="0.25">
      <c r="A359" s="53" t="s">
        <v>167</v>
      </c>
      <c r="B359" s="310"/>
      <c r="C359" s="302"/>
      <c r="D359" s="149"/>
      <c r="E359" s="149"/>
      <c r="F359" s="149"/>
      <c r="G359" s="149"/>
      <c r="H359" s="197"/>
    </row>
    <row r="360" spans="1:8" ht="15" customHeight="1" x14ac:dyDescent="0.25">
      <c r="A360" s="53" t="s">
        <v>168</v>
      </c>
      <c r="B360" s="310"/>
      <c r="C360" s="302"/>
      <c r="D360" s="149"/>
      <c r="E360" s="149"/>
      <c r="F360" s="149"/>
      <c r="G360" s="149"/>
      <c r="H360" s="197"/>
    </row>
    <row r="361" spans="1:8" ht="15" customHeight="1" x14ac:dyDescent="0.25">
      <c r="A361" s="53" t="s">
        <v>169</v>
      </c>
      <c r="B361" s="143">
        <v>15498.46</v>
      </c>
      <c r="C361" s="302">
        <f>B361/'7'!$B$48*100</f>
        <v>96.448476460499492</v>
      </c>
      <c r="D361" s="144">
        <v>21895.16</v>
      </c>
      <c r="E361" s="144">
        <v>11718.26</v>
      </c>
      <c r="F361" s="149">
        <v>100.47</v>
      </c>
      <c r="G361" s="149">
        <v>147.27000000000001</v>
      </c>
      <c r="H361" s="197">
        <v>74.37</v>
      </c>
    </row>
    <row r="362" spans="1:8" ht="15" customHeight="1" x14ac:dyDescent="0.25">
      <c r="A362" s="53" t="s">
        <v>172</v>
      </c>
      <c r="B362" s="310"/>
      <c r="C362" s="302"/>
      <c r="D362" s="149"/>
      <c r="E362" s="149"/>
      <c r="F362" s="149"/>
      <c r="G362" s="149"/>
      <c r="H362" s="197"/>
    </row>
    <row r="363" spans="1:8" ht="15" customHeight="1" x14ac:dyDescent="0.25">
      <c r="A363" s="53" t="s">
        <v>173</v>
      </c>
      <c r="B363" s="143">
        <v>35559.26</v>
      </c>
      <c r="C363" s="302">
        <f>B363/'7'!$B$48*100</f>
        <v>221.28885392889237</v>
      </c>
      <c r="D363" s="144">
        <v>29841.38</v>
      </c>
      <c r="E363" s="144">
        <v>42549.66</v>
      </c>
      <c r="F363" s="149">
        <v>251.69</v>
      </c>
      <c r="G363" s="149">
        <v>191.93</v>
      </c>
      <c r="H363" s="197">
        <v>343.34</v>
      </c>
    </row>
    <row r="364" spans="1:8" ht="15" customHeight="1" x14ac:dyDescent="0.25">
      <c r="A364" s="210" t="s">
        <v>176</v>
      </c>
      <c r="B364" s="143">
        <v>16460.45</v>
      </c>
      <c r="C364" s="302">
        <f>B364/'7'!$B$48*100</f>
        <v>102.43503705234127</v>
      </c>
      <c r="D364" s="144">
        <v>19670.52</v>
      </c>
      <c r="E364" s="144">
        <v>12906.32</v>
      </c>
      <c r="F364" s="149">
        <v>106.39</v>
      </c>
      <c r="G364" s="149">
        <v>126.98</v>
      </c>
      <c r="H364" s="197">
        <v>83.53</v>
      </c>
    </row>
    <row r="365" spans="1:8" s="206" customFormat="1" ht="15.75" customHeight="1" thickBot="1" x14ac:dyDescent="0.25">
      <c r="A365" s="449" t="s">
        <v>591</v>
      </c>
      <c r="B365" s="449"/>
      <c r="C365" s="449"/>
      <c r="D365" s="449"/>
      <c r="E365" s="449"/>
      <c r="F365" s="449"/>
      <c r="G365" s="449"/>
      <c r="H365" s="449"/>
    </row>
    <row r="366" spans="1:8" s="8" customFormat="1" ht="40.5" customHeight="1" thickTop="1" x14ac:dyDescent="0.2">
      <c r="A366" s="455"/>
      <c r="B366" s="389" t="s">
        <v>110</v>
      </c>
      <c r="C366" s="390"/>
      <c r="D366" s="390"/>
      <c r="E366" s="392"/>
      <c r="F366" s="391" t="s">
        <v>114</v>
      </c>
      <c r="G366" s="390"/>
      <c r="H366" s="390"/>
    </row>
    <row r="367" spans="1:8" s="8" customFormat="1" ht="53.25" customHeight="1" thickBot="1" x14ac:dyDescent="0.25">
      <c r="A367" s="456"/>
      <c r="B367" s="299" t="s">
        <v>105</v>
      </c>
      <c r="C367" s="244" t="s">
        <v>590</v>
      </c>
      <c r="D367" s="285" t="s">
        <v>49</v>
      </c>
      <c r="E367" s="286" t="s">
        <v>50</v>
      </c>
      <c r="F367" s="245" t="s">
        <v>105</v>
      </c>
      <c r="G367" s="208" t="s">
        <v>49</v>
      </c>
      <c r="H367" s="208" t="s">
        <v>50</v>
      </c>
    </row>
    <row r="368" spans="1:8" ht="15" customHeight="1" thickTop="1" x14ac:dyDescent="0.25">
      <c r="A368" s="210" t="s">
        <v>175</v>
      </c>
      <c r="B368" s="310"/>
      <c r="C368" s="302"/>
      <c r="D368" s="149"/>
      <c r="E368" s="149"/>
      <c r="F368" s="149"/>
      <c r="G368" s="149"/>
      <c r="H368" s="197"/>
    </row>
    <row r="369" spans="1:8" ht="15" customHeight="1" x14ac:dyDescent="0.25">
      <c r="A369" s="210" t="s">
        <v>174</v>
      </c>
      <c r="B369" s="310"/>
      <c r="C369" s="302"/>
      <c r="D369" s="149"/>
      <c r="E369" s="149"/>
      <c r="F369" s="149"/>
      <c r="G369" s="149"/>
      <c r="H369" s="197"/>
    </row>
    <row r="370" spans="1:8" ht="15" customHeight="1" x14ac:dyDescent="0.25">
      <c r="A370" s="210" t="s">
        <v>177</v>
      </c>
      <c r="B370" s="143">
        <v>17130.75</v>
      </c>
      <c r="C370" s="302">
        <f>B370/'7'!$B$48*100</f>
        <v>106.60638141632792</v>
      </c>
      <c r="D370" s="144">
        <v>19674.87</v>
      </c>
      <c r="E370" s="144">
        <v>12641.67</v>
      </c>
      <c r="F370" s="149">
        <v>109.38</v>
      </c>
      <c r="G370" s="149">
        <v>126.23</v>
      </c>
      <c r="H370" s="197">
        <v>80.03</v>
      </c>
    </row>
    <row r="371" spans="1:8" ht="15" customHeight="1" x14ac:dyDescent="0.25">
      <c r="A371" s="210" t="s">
        <v>178</v>
      </c>
      <c r="B371" s="310"/>
      <c r="C371" s="302"/>
      <c r="D371" s="149"/>
      <c r="E371" s="149"/>
      <c r="F371" s="149"/>
      <c r="G371" s="149"/>
      <c r="H371" s="197"/>
    </row>
    <row r="372" spans="1:8" ht="15" customHeight="1" x14ac:dyDescent="0.25">
      <c r="A372" s="210" t="s">
        <v>179</v>
      </c>
      <c r="B372" s="143">
        <v>12272.13</v>
      </c>
      <c r="C372" s="302">
        <f>B372/'7'!$B$48*100</f>
        <v>76.370700148607639</v>
      </c>
      <c r="D372" s="144">
        <v>11345.9</v>
      </c>
      <c r="E372" s="144">
        <v>13581.75</v>
      </c>
      <c r="F372" s="149">
        <v>89.55</v>
      </c>
      <c r="G372" s="149">
        <v>92.55</v>
      </c>
      <c r="H372" s="197">
        <v>86.25</v>
      </c>
    </row>
    <row r="373" spans="1:8" ht="15" customHeight="1" x14ac:dyDescent="0.25">
      <c r="A373" s="210" t="s">
        <v>182</v>
      </c>
      <c r="B373" s="310"/>
      <c r="C373" s="302"/>
      <c r="D373" s="149"/>
      <c r="E373" s="149"/>
      <c r="F373" s="149"/>
      <c r="G373" s="149"/>
      <c r="H373" s="197"/>
    </row>
    <row r="374" spans="1:8" ht="15" customHeight="1" x14ac:dyDescent="0.25">
      <c r="A374" s="210" t="s">
        <v>183</v>
      </c>
      <c r="B374" s="143">
        <v>12792.57</v>
      </c>
      <c r="C374" s="302">
        <f>B374/'7'!$B$48*100</f>
        <v>79.60945064956725</v>
      </c>
      <c r="D374" s="144">
        <v>11316</v>
      </c>
      <c r="E374" s="144">
        <v>16589.330000000002</v>
      </c>
      <c r="F374" s="149">
        <v>98.28</v>
      </c>
      <c r="G374" s="149">
        <v>94.66</v>
      </c>
      <c r="H374" s="197">
        <v>105.33</v>
      </c>
    </row>
    <row r="375" spans="1:8" ht="15" customHeight="1" x14ac:dyDescent="0.25">
      <c r="A375" s="210" t="s">
        <v>184</v>
      </c>
      <c r="B375" s="310"/>
      <c r="C375" s="302"/>
      <c r="D375" s="149"/>
      <c r="E375" s="149"/>
      <c r="F375" s="149"/>
      <c r="G375" s="149"/>
      <c r="H375" s="197"/>
    </row>
    <row r="376" spans="1:8" ht="15" customHeight="1" x14ac:dyDescent="0.25">
      <c r="A376" s="210" t="s">
        <v>185</v>
      </c>
      <c r="B376" s="143">
        <v>17882.16</v>
      </c>
      <c r="C376" s="302">
        <f>B376/'7'!$B$48*100</f>
        <v>111.28248147382938</v>
      </c>
      <c r="D376" s="144">
        <v>20964.29</v>
      </c>
      <c r="E376" s="144">
        <v>12382.85</v>
      </c>
      <c r="F376" s="149">
        <v>111.74</v>
      </c>
      <c r="G376" s="149">
        <v>130.09</v>
      </c>
      <c r="H376" s="197">
        <v>78.36</v>
      </c>
    </row>
    <row r="377" spans="1:8" ht="15" customHeight="1" x14ac:dyDescent="0.25">
      <c r="A377" s="212" t="s">
        <v>186</v>
      </c>
      <c r="B377" s="311"/>
      <c r="C377" s="294"/>
      <c r="D377" s="294"/>
      <c r="E377" s="294"/>
      <c r="F377" s="294"/>
      <c r="G377" s="294"/>
      <c r="H377" s="199"/>
    </row>
    <row r="378" spans="1:8" ht="15" customHeight="1" x14ac:dyDescent="0.25">
      <c r="A378" s="212" t="s">
        <v>187</v>
      </c>
      <c r="B378" s="143">
        <v>7285.96</v>
      </c>
      <c r="C378" s="302">
        <f>B378/'7'!$B$48*100</f>
        <v>45.341262393304937</v>
      </c>
      <c r="D378" s="144" t="s">
        <v>22</v>
      </c>
      <c r="E378" s="144">
        <v>7285.96</v>
      </c>
      <c r="F378" s="149">
        <v>51.37</v>
      </c>
      <c r="G378" s="149" t="s">
        <v>22</v>
      </c>
      <c r="H378" s="197">
        <v>51.37</v>
      </c>
    </row>
    <row r="379" spans="1:8" ht="15" customHeight="1" x14ac:dyDescent="0.25">
      <c r="A379" s="212" t="s">
        <v>188</v>
      </c>
      <c r="B379" s="312"/>
      <c r="C379" s="302"/>
      <c r="D379" s="200"/>
      <c r="E379" s="200"/>
      <c r="F379" s="145"/>
      <c r="G379" s="145"/>
      <c r="H379" s="199"/>
    </row>
    <row r="380" spans="1:8" ht="15" customHeight="1" x14ac:dyDescent="0.25">
      <c r="A380" s="212" t="s">
        <v>189</v>
      </c>
      <c r="B380" s="143">
        <v>8890.41</v>
      </c>
      <c r="C380" s="302">
        <f>B380/'7'!$B$48*100</f>
        <v>55.32591622710833</v>
      </c>
      <c r="D380" s="144" t="s">
        <v>22</v>
      </c>
      <c r="E380" s="144">
        <v>8890.41</v>
      </c>
      <c r="F380" s="149">
        <v>57.92</v>
      </c>
      <c r="G380" s="149" t="s">
        <v>22</v>
      </c>
      <c r="H380" s="197">
        <v>57.92</v>
      </c>
    </row>
    <row r="381" spans="1:8" ht="15" customHeight="1" x14ac:dyDescent="0.25">
      <c r="A381" s="212" t="s">
        <v>190</v>
      </c>
      <c r="B381" s="312"/>
      <c r="C381" s="302"/>
      <c r="D381" s="200"/>
      <c r="E381" s="200"/>
      <c r="F381" s="145"/>
      <c r="G381" s="145"/>
      <c r="H381" s="199"/>
    </row>
    <row r="382" spans="1:8" ht="15" customHeight="1" x14ac:dyDescent="0.25">
      <c r="A382" s="212" t="s">
        <v>191</v>
      </c>
      <c r="B382" s="313" t="s">
        <v>642</v>
      </c>
      <c r="C382" s="314" t="s">
        <v>642</v>
      </c>
      <c r="D382" s="144" t="s">
        <v>22</v>
      </c>
      <c r="E382" s="144">
        <v>1269.83</v>
      </c>
      <c r="F382" s="149">
        <v>36.28</v>
      </c>
      <c r="G382" s="149" t="s">
        <v>22</v>
      </c>
      <c r="H382" s="197">
        <v>36.28</v>
      </c>
    </row>
    <row r="383" spans="1:8" ht="15" customHeight="1" x14ac:dyDescent="0.25">
      <c r="A383" s="212" t="s">
        <v>192</v>
      </c>
      <c r="B383" s="143"/>
      <c r="C383" s="302"/>
      <c r="D383" s="144"/>
      <c r="E383" s="144"/>
      <c r="F383" s="149"/>
      <c r="G383" s="149"/>
      <c r="H383" s="197"/>
    </row>
    <row r="384" spans="1:8" ht="15" customHeight="1" x14ac:dyDescent="0.25">
      <c r="A384" s="53" t="s">
        <v>193</v>
      </c>
      <c r="B384" s="143">
        <v>4509.41</v>
      </c>
      <c r="C384" s="302">
        <f>B384/'7'!$B$48*100</f>
        <v>28.062512290623776</v>
      </c>
      <c r="D384" s="144" t="s">
        <v>22</v>
      </c>
      <c r="E384" s="144">
        <v>4509.41</v>
      </c>
      <c r="F384" s="149">
        <v>27.03</v>
      </c>
      <c r="G384" s="149" t="s">
        <v>22</v>
      </c>
      <c r="H384" s="197">
        <v>27.03</v>
      </c>
    </row>
    <row r="385" spans="1:8" ht="15" customHeight="1" x14ac:dyDescent="0.25">
      <c r="A385" s="210" t="s">
        <v>207</v>
      </c>
      <c r="B385" s="143">
        <v>14948.68</v>
      </c>
      <c r="C385" s="302">
        <f>B385/'7'!$B$48*100</f>
        <v>93.027140186543662</v>
      </c>
      <c r="D385" s="144">
        <v>19641.240000000002</v>
      </c>
      <c r="E385" s="144">
        <v>13418.21</v>
      </c>
      <c r="F385" s="149">
        <v>99.59</v>
      </c>
      <c r="G385" s="149">
        <v>132.29</v>
      </c>
      <c r="H385" s="197">
        <v>89.08</v>
      </c>
    </row>
    <row r="386" spans="1:8" ht="15" customHeight="1" x14ac:dyDescent="0.25">
      <c r="A386" s="210" t="s">
        <v>208</v>
      </c>
      <c r="B386" s="312"/>
      <c r="C386" s="302"/>
      <c r="D386" s="200"/>
      <c r="E386" s="200"/>
      <c r="F386" s="145"/>
      <c r="G386" s="145"/>
      <c r="H386" s="199"/>
    </row>
    <row r="387" spans="1:8" ht="15" customHeight="1" x14ac:dyDescent="0.25">
      <c r="A387" s="210" t="s">
        <v>359</v>
      </c>
      <c r="B387" s="312"/>
      <c r="C387" s="302"/>
      <c r="D387" s="200"/>
      <c r="E387" s="200"/>
      <c r="F387" s="145"/>
      <c r="G387" s="145"/>
      <c r="H387" s="199"/>
    </row>
    <row r="388" spans="1:8" ht="15" customHeight="1" x14ac:dyDescent="0.25">
      <c r="A388" s="210" t="s">
        <v>360</v>
      </c>
      <c r="B388" s="312"/>
      <c r="C388" s="302"/>
      <c r="D388" s="200"/>
      <c r="E388" s="200"/>
      <c r="F388" s="145"/>
      <c r="G388" s="145"/>
      <c r="H388" s="199"/>
    </row>
    <row r="389" spans="1:8" ht="15" customHeight="1" x14ac:dyDescent="0.25">
      <c r="A389" s="210" t="s">
        <v>209</v>
      </c>
      <c r="B389" s="312"/>
      <c r="C389" s="302"/>
      <c r="D389" s="200"/>
      <c r="E389" s="200"/>
      <c r="F389" s="145"/>
      <c r="G389" s="145"/>
      <c r="H389" s="199"/>
    </row>
    <row r="390" spans="1:8" ht="15" customHeight="1" x14ac:dyDescent="0.25">
      <c r="A390" s="210" t="s">
        <v>210</v>
      </c>
      <c r="B390" s="312"/>
      <c r="C390" s="302"/>
      <c r="D390" s="200"/>
      <c r="E390" s="200"/>
      <c r="F390" s="145"/>
      <c r="G390" s="145"/>
      <c r="H390" s="199"/>
    </row>
    <row r="391" spans="1:8" ht="15" customHeight="1" x14ac:dyDescent="0.25">
      <c r="A391" s="210" t="s">
        <v>211</v>
      </c>
      <c r="B391" s="312"/>
      <c r="C391" s="302"/>
      <c r="D391" s="200"/>
      <c r="E391" s="200"/>
      <c r="F391" s="145"/>
      <c r="G391" s="145"/>
      <c r="H391" s="199"/>
    </row>
    <row r="392" spans="1:8" ht="15" customHeight="1" x14ac:dyDescent="0.25">
      <c r="A392" s="53" t="s">
        <v>212</v>
      </c>
      <c r="B392" s="143">
        <v>14796.68</v>
      </c>
      <c r="C392" s="302">
        <f>B392/'7'!$B$48*100</f>
        <v>92.081228888131065</v>
      </c>
      <c r="D392" s="144">
        <v>29775.88</v>
      </c>
      <c r="E392" s="144">
        <v>11532.88</v>
      </c>
      <c r="F392" s="149">
        <v>101.83</v>
      </c>
      <c r="G392" s="303">
        <v>177.1</v>
      </c>
      <c r="H392" s="197">
        <v>82.19</v>
      </c>
    </row>
    <row r="393" spans="1:8" ht="15" customHeight="1" x14ac:dyDescent="0.25">
      <c r="A393" s="53" t="s">
        <v>213</v>
      </c>
      <c r="B393" s="312"/>
      <c r="C393" s="302"/>
      <c r="D393" s="200"/>
      <c r="E393" s="200"/>
      <c r="F393" s="145"/>
      <c r="G393" s="145"/>
      <c r="H393" s="199"/>
    </row>
    <row r="394" spans="1:8" ht="15" customHeight="1" x14ac:dyDescent="0.25">
      <c r="A394" s="53" t="s">
        <v>214</v>
      </c>
      <c r="B394" s="312"/>
      <c r="C394" s="302"/>
      <c r="D394" s="200"/>
      <c r="E394" s="200"/>
      <c r="F394" s="145"/>
      <c r="G394" s="145"/>
      <c r="H394" s="199"/>
    </row>
    <row r="395" spans="1:8" ht="15" customHeight="1" x14ac:dyDescent="0.25">
      <c r="A395" s="53" t="s">
        <v>215</v>
      </c>
      <c r="B395" s="312"/>
      <c r="C395" s="302"/>
      <c r="D395" s="200"/>
      <c r="E395" s="200"/>
      <c r="F395" s="145"/>
      <c r="G395" s="145"/>
      <c r="H395" s="199"/>
    </row>
    <row r="396" spans="1:8" ht="15" customHeight="1" x14ac:dyDescent="0.25">
      <c r="A396" s="53" t="s">
        <v>216</v>
      </c>
      <c r="B396" s="143">
        <v>16563.490000000002</v>
      </c>
      <c r="C396" s="302">
        <f>B396/'7'!$B$48*100</f>
        <v>103.07626534305466</v>
      </c>
      <c r="D396" s="144">
        <v>13061.59</v>
      </c>
      <c r="E396" s="144">
        <v>22931.119999999999</v>
      </c>
      <c r="F396" s="149">
        <v>113.22</v>
      </c>
      <c r="G396" s="149">
        <v>93.27</v>
      </c>
      <c r="H396" s="197">
        <v>145.41999999999999</v>
      </c>
    </row>
    <row r="397" spans="1:8" ht="15" customHeight="1" x14ac:dyDescent="0.25">
      <c r="A397" s="53" t="s">
        <v>217</v>
      </c>
      <c r="B397" s="312"/>
      <c r="C397" s="302"/>
      <c r="D397" s="200"/>
      <c r="E397" s="200"/>
      <c r="F397" s="145"/>
      <c r="G397" s="145"/>
      <c r="H397" s="199"/>
    </row>
    <row r="398" spans="1:8" ht="15" customHeight="1" x14ac:dyDescent="0.25">
      <c r="A398" s="53" t="s">
        <v>219</v>
      </c>
      <c r="B398" s="312"/>
      <c r="C398" s="302"/>
      <c r="D398" s="200"/>
      <c r="E398" s="200"/>
      <c r="F398" s="145"/>
      <c r="G398" s="145"/>
      <c r="H398" s="199"/>
    </row>
    <row r="399" spans="1:8" ht="15" customHeight="1" x14ac:dyDescent="0.25">
      <c r="A399" s="53" t="s">
        <v>220</v>
      </c>
      <c r="B399" s="312"/>
      <c r="C399" s="302"/>
      <c r="D399" s="200"/>
      <c r="E399" s="200"/>
      <c r="F399" s="145"/>
      <c r="G399" s="145"/>
      <c r="H399" s="199"/>
    </row>
    <row r="400" spans="1:8" ht="15" customHeight="1" x14ac:dyDescent="0.25">
      <c r="A400" s="53" t="s">
        <v>218</v>
      </c>
      <c r="B400" s="313" t="s">
        <v>642</v>
      </c>
      <c r="C400" s="314" t="s">
        <v>642</v>
      </c>
      <c r="D400" s="144">
        <v>2519.71</v>
      </c>
      <c r="E400" s="144" t="s">
        <v>22</v>
      </c>
      <c r="F400" s="303">
        <v>35.4</v>
      </c>
      <c r="G400" s="303">
        <v>35.4</v>
      </c>
      <c r="H400" s="197" t="s">
        <v>22</v>
      </c>
    </row>
    <row r="401" spans="1:8" ht="15" customHeight="1" x14ac:dyDescent="0.25">
      <c r="A401" s="53" t="s">
        <v>361</v>
      </c>
      <c r="B401" s="143"/>
      <c r="C401" s="302"/>
      <c r="D401" s="144"/>
      <c r="E401" s="144"/>
      <c r="F401" s="149"/>
      <c r="G401" s="149"/>
      <c r="H401" s="197"/>
    </row>
    <row r="402" spans="1:8" ht="15" customHeight="1" x14ac:dyDescent="0.25">
      <c r="A402" s="53" t="s">
        <v>362</v>
      </c>
      <c r="B402" s="143"/>
      <c r="C402" s="302"/>
      <c r="D402" s="144"/>
      <c r="E402" s="144"/>
      <c r="F402" s="149"/>
      <c r="G402" s="149"/>
      <c r="H402" s="197"/>
    </row>
    <row r="403" spans="1:8" ht="15" customHeight="1" x14ac:dyDescent="0.25">
      <c r="A403" s="53" t="s">
        <v>363</v>
      </c>
      <c r="B403" s="143">
        <v>14907.03</v>
      </c>
      <c r="C403" s="302">
        <f>B403/'7'!$B$48*100</f>
        <v>92.767948044577324</v>
      </c>
      <c r="D403" s="144">
        <v>20228.52</v>
      </c>
      <c r="E403" s="144">
        <v>13967.2</v>
      </c>
      <c r="F403" s="149">
        <v>93.64</v>
      </c>
      <c r="G403" s="149">
        <v>133.24</v>
      </c>
      <c r="H403" s="197">
        <v>87.02</v>
      </c>
    </row>
    <row r="404" spans="1:8" ht="15" customHeight="1" x14ac:dyDescent="0.25">
      <c r="A404" s="53" t="s">
        <v>373</v>
      </c>
      <c r="B404" s="143">
        <v>18408.419999999998</v>
      </c>
      <c r="C404" s="302">
        <f>B404/'7'!$B$48*100</f>
        <v>114.55745042055713</v>
      </c>
      <c r="D404" s="144">
        <v>22039.68</v>
      </c>
      <c r="E404" s="144">
        <v>14439.18</v>
      </c>
      <c r="F404" s="149">
        <v>115.73</v>
      </c>
      <c r="G404" s="149">
        <v>139.59</v>
      </c>
      <c r="H404" s="197">
        <v>90.04</v>
      </c>
    </row>
    <row r="405" spans="1:8" ht="15" customHeight="1" x14ac:dyDescent="0.25">
      <c r="A405" s="212" t="s">
        <v>294</v>
      </c>
      <c r="B405" s="143">
        <v>19741.11</v>
      </c>
      <c r="C405" s="302">
        <f>B405/'7'!$B$48*100</f>
        <v>122.85091442240915</v>
      </c>
      <c r="D405" s="144">
        <v>21737.66</v>
      </c>
      <c r="E405" s="144">
        <v>12111.79</v>
      </c>
      <c r="F405" s="149">
        <v>124.49</v>
      </c>
      <c r="G405" s="303">
        <v>138</v>
      </c>
      <c r="H405" s="197">
        <v>74.47</v>
      </c>
    </row>
    <row r="406" spans="1:8" ht="15" customHeight="1" x14ac:dyDescent="0.25">
      <c r="A406" s="210" t="s">
        <v>374</v>
      </c>
      <c r="B406" s="312"/>
      <c r="C406" s="302"/>
      <c r="D406" s="200"/>
      <c r="E406" s="200"/>
      <c r="F406" s="145"/>
      <c r="G406" s="315"/>
      <c r="H406" s="199"/>
    </row>
    <row r="407" spans="1:8" ht="15" customHeight="1" x14ac:dyDescent="0.25">
      <c r="A407" s="53" t="s">
        <v>375</v>
      </c>
      <c r="B407" s="143">
        <v>20054.810000000001</v>
      </c>
      <c r="C407" s="302">
        <f>B407/'7'!$B$48*100</f>
        <v>124.80310109551465</v>
      </c>
      <c r="D407" s="144">
        <v>21828.07</v>
      </c>
      <c r="E407" s="144">
        <v>12134.02</v>
      </c>
      <c r="F407" s="149">
        <v>126.43</v>
      </c>
      <c r="G407" s="303">
        <v>138.5</v>
      </c>
      <c r="H407" s="197">
        <v>74.349999999999994</v>
      </c>
    </row>
    <row r="408" spans="1:8" ht="15" customHeight="1" x14ac:dyDescent="0.25">
      <c r="A408" s="53" t="s">
        <v>378</v>
      </c>
      <c r="B408" s="143"/>
      <c r="C408" s="302"/>
      <c r="D408" s="144"/>
      <c r="E408" s="144"/>
      <c r="F408" s="149"/>
      <c r="G408" s="149"/>
      <c r="H408" s="199"/>
    </row>
    <row r="409" spans="1:8" ht="15" customHeight="1" x14ac:dyDescent="0.25">
      <c r="A409" s="53" t="s">
        <v>379</v>
      </c>
      <c r="B409" s="143">
        <v>18472.169999999998</v>
      </c>
      <c r="C409" s="302">
        <f>B409/'7'!$B$48*100</f>
        <v>114.95417308683216</v>
      </c>
      <c r="D409" s="144">
        <v>24071.27</v>
      </c>
      <c r="E409" s="144">
        <v>11277.53</v>
      </c>
      <c r="F409" s="149">
        <v>111.04</v>
      </c>
      <c r="G409" s="149">
        <v>144.28</v>
      </c>
      <c r="H409" s="197">
        <v>68.040000000000006</v>
      </c>
    </row>
    <row r="410" spans="1:8" s="11" customFormat="1" ht="15" customHeight="1" x14ac:dyDescent="0.25">
      <c r="A410" s="269"/>
      <c r="B410" s="213"/>
      <c r="C410" s="308"/>
      <c r="D410" s="213"/>
      <c r="E410" s="213"/>
      <c r="F410" s="201"/>
      <c r="G410" s="201"/>
      <c r="H410" s="201"/>
    </row>
    <row r="411" spans="1:8" s="206" customFormat="1" ht="15.75" customHeight="1" thickBot="1" x14ac:dyDescent="0.25">
      <c r="A411" s="449" t="s">
        <v>591</v>
      </c>
      <c r="B411" s="449"/>
      <c r="C411" s="449"/>
      <c r="D411" s="449"/>
      <c r="E411" s="449"/>
      <c r="F411" s="449"/>
      <c r="G411" s="449"/>
      <c r="H411" s="449"/>
    </row>
    <row r="412" spans="1:8" s="8" customFormat="1" ht="40.5" customHeight="1" thickTop="1" x14ac:dyDescent="0.2">
      <c r="A412" s="455"/>
      <c r="B412" s="389" t="s">
        <v>110</v>
      </c>
      <c r="C412" s="390"/>
      <c r="D412" s="390"/>
      <c r="E412" s="392"/>
      <c r="F412" s="391" t="s">
        <v>114</v>
      </c>
      <c r="G412" s="390"/>
      <c r="H412" s="390"/>
    </row>
    <row r="413" spans="1:8" s="8" customFormat="1" ht="53.25" customHeight="1" thickBot="1" x14ac:dyDescent="0.25">
      <c r="A413" s="456"/>
      <c r="B413" s="299" t="s">
        <v>105</v>
      </c>
      <c r="C413" s="244" t="s">
        <v>590</v>
      </c>
      <c r="D413" s="285" t="s">
        <v>49</v>
      </c>
      <c r="E413" s="286" t="s">
        <v>50</v>
      </c>
      <c r="F413" s="245" t="s">
        <v>105</v>
      </c>
      <c r="G413" s="208" t="s">
        <v>49</v>
      </c>
      <c r="H413" s="208" t="s">
        <v>50</v>
      </c>
    </row>
    <row r="414" spans="1:8" ht="15" customHeight="1" thickTop="1" x14ac:dyDescent="0.25">
      <c r="A414" s="53" t="s">
        <v>380</v>
      </c>
      <c r="B414" s="312"/>
      <c r="C414" s="302"/>
      <c r="D414" s="200"/>
      <c r="E414" s="200"/>
      <c r="F414" s="145"/>
      <c r="G414" s="145"/>
      <c r="H414" s="199"/>
    </row>
    <row r="415" spans="1:8" ht="15" customHeight="1" x14ac:dyDescent="0.25">
      <c r="A415" s="53" t="s">
        <v>381</v>
      </c>
      <c r="B415" s="312"/>
      <c r="C415" s="302"/>
      <c r="D415" s="200"/>
      <c r="E415" s="200"/>
      <c r="F415" s="145"/>
      <c r="G415" s="145"/>
      <c r="H415" s="199"/>
    </row>
    <row r="416" spans="1:8" ht="15" customHeight="1" x14ac:dyDescent="0.25">
      <c r="A416" s="53" t="s">
        <v>382</v>
      </c>
      <c r="B416" s="312"/>
      <c r="C416" s="302"/>
      <c r="D416" s="200"/>
      <c r="E416" s="200"/>
      <c r="F416" s="145"/>
      <c r="G416" s="145"/>
      <c r="H416" s="199"/>
    </row>
    <row r="417" spans="1:8" ht="15" customHeight="1" x14ac:dyDescent="0.25">
      <c r="A417" s="53" t="s">
        <v>383</v>
      </c>
      <c r="B417" s="143">
        <v>9628.66</v>
      </c>
      <c r="C417" s="302">
        <f>B417/'7'!$B$48*100</f>
        <v>59.920120280089314</v>
      </c>
      <c r="D417" s="144">
        <v>9628.66</v>
      </c>
      <c r="E417" s="144" t="s">
        <v>22</v>
      </c>
      <c r="F417" s="303">
        <v>64.5</v>
      </c>
      <c r="G417" s="303">
        <v>64.5</v>
      </c>
      <c r="H417" s="197" t="s">
        <v>22</v>
      </c>
    </row>
    <row r="418" spans="1:8" ht="15" customHeight="1" x14ac:dyDescent="0.25">
      <c r="A418" s="53" t="s">
        <v>384</v>
      </c>
      <c r="B418" s="143">
        <v>11897.24</v>
      </c>
      <c r="C418" s="302">
        <f>B418/'7'!$B$48*100</f>
        <v>74.037721946884588</v>
      </c>
      <c r="D418" s="144">
        <v>2359.85</v>
      </c>
      <c r="E418" s="144">
        <v>12100.58</v>
      </c>
      <c r="F418" s="303">
        <v>76.099999999999994</v>
      </c>
      <c r="G418" s="303">
        <v>46.2</v>
      </c>
      <c r="H418" s="197">
        <v>76.31</v>
      </c>
    </row>
    <row r="419" spans="1:8" ht="15" customHeight="1" x14ac:dyDescent="0.25">
      <c r="A419" s="212" t="s">
        <v>296</v>
      </c>
      <c r="B419" s="312"/>
      <c r="C419" s="302"/>
      <c r="D419" s="200"/>
      <c r="E419" s="200"/>
      <c r="F419" s="145"/>
      <c r="G419" s="145"/>
      <c r="H419" s="199"/>
    </row>
    <row r="420" spans="1:8" ht="15" customHeight="1" x14ac:dyDescent="0.25">
      <c r="A420" s="212" t="s">
        <v>297</v>
      </c>
      <c r="B420" s="143">
        <v>10351.07</v>
      </c>
      <c r="C420" s="302">
        <f>B420/'7'!$B$48*100</f>
        <v>64.415750418814682</v>
      </c>
      <c r="D420" s="144">
        <v>8156.2</v>
      </c>
      <c r="E420" s="144">
        <v>10919.46</v>
      </c>
      <c r="F420" s="149">
        <v>60.62</v>
      </c>
      <c r="G420" s="149">
        <v>47.88</v>
      </c>
      <c r="H420" s="197">
        <v>63.92</v>
      </c>
    </row>
    <row r="421" spans="1:8" ht="15" customHeight="1" x14ac:dyDescent="0.25">
      <c r="A421" s="53" t="s">
        <v>386</v>
      </c>
      <c r="B421" s="311"/>
      <c r="C421" s="294"/>
      <c r="D421" s="294"/>
      <c r="E421" s="294"/>
      <c r="F421" s="294"/>
      <c r="G421" s="294"/>
      <c r="H421" s="199"/>
    </row>
    <row r="422" spans="1:8" ht="15" customHeight="1" x14ac:dyDescent="0.25">
      <c r="A422" s="53" t="s">
        <v>387</v>
      </c>
      <c r="B422" s="311"/>
      <c r="C422" s="305"/>
      <c r="D422" s="294"/>
      <c r="E422" s="294"/>
      <c r="F422" s="294"/>
      <c r="G422" s="294"/>
      <c r="H422" s="199"/>
    </row>
    <row r="423" spans="1:8" ht="15" customHeight="1" x14ac:dyDescent="0.25">
      <c r="A423" s="53" t="s">
        <v>388</v>
      </c>
      <c r="B423" s="311"/>
      <c r="C423" s="149"/>
      <c r="D423" s="145"/>
      <c r="E423" s="145"/>
      <c r="F423" s="145"/>
      <c r="G423" s="145"/>
      <c r="H423" s="199"/>
    </row>
    <row r="424" spans="1:8" ht="15" customHeight="1" x14ac:dyDescent="0.25">
      <c r="A424" s="53" t="s">
        <v>389</v>
      </c>
      <c r="B424" s="143">
        <v>8450.15</v>
      </c>
      <c r="C424" s="302">
        <f>B424/'7'!$B$48*100</f>
        <v>52.586133936061373</v>
      </c>
      <c r="D424" s="144">
        <v>7738.29</v>
      </c>
      <c r="E424" s="144">
        <v>8768.93</v>
      </c>
      <c r="F424" s="149">
        <v>56.23</v>
      </c>
      <c r="G424" s="149">
        <v>45.77</v>
      </c>
      <c r="H424" s="197">
        <v>61.82</v>
      </c>
    </row>
    <row r="425" spans="1:8" ht="15" customHeight="1" x14ac:dyDescent="0.25">
      <c r="A425" s="53" t="s">
        <v>390</v>
      </c>
      <c r="B425" s="312"/>
      <c r="C425" s="302"/>
      <c r="D425" s="200"/>
      <c r="E425" s="200"/>
      <c r="F425" s="145"/>
      <c r="G425" s="145"/>
      <c r="H425" s="199"/>
    </row>
    <row r="426" spans="1:8" ht="15" customHeight="1" x14ac:dyDescent="0.25">
      <c r="A426" s="53" t="s">
        <v>391</v>
      </c>
      <c r="B426" s="143">
        <v>12700.3</v>
      </c>
      <c r="C426" s="302">
        <f>B426/'7'!$B$48*100</f>
        <v>79.035245152826903</v>
      </c>
      <c r="D426" s="144">
        <v>10213.459999999999</v>
      </c>
      <c r="E426" s="144">
        <v>12909.66</v>
      </c>
      <c r="F426" s="149">
        <v>64.790000000000006</v>
      </c>
      <c r="G426" s="149">
        <v>57.81</v>
      </c>
      <c r="H426" s="197">
        <v>65.31</v>
      </c>
    </row>
    <row r="427" spans="1:8" ht="15" customHeight="1" x14ac:dyDescent="0.25">
      <c r="A427" s="53" t="s">
        <v>299</v>
      </c>
      <c r="B427" s="143">
        <v>17858.650000000001</v>
      </c>
      <c r="C427" s="302">
        <f>B427/'7'!$B$48*100</f>
        <v>111.1361763776078</v>
      </c>
      <c r="D427" s="144">
        <v>26409.98</v>
      </c>
      <c r="E427" s="144">
        <v>15871.58</v>
      </c>
      <c r="F427" s="149">
        <v>113.17</v>
      </c>
      <c r="G427" s="149">
        <v>167.37</v>
      </c>
      <c r="H427" s="197">
        <v>100.58</v>
      </c>
    </row>
    <row r="428" spans="1:8" ht="15" customHeight="1" x14ac:dyDescent="0.25">
      <c r="A428" s="53" t="s">
        <v>397</v>
      </c>
      <c r="B428" s="143">
        <v>18953.11</v>
      </c>
      <c r="C428" s="302">
        <f>B428/'7'!$B$48*100</f>
        <v>117.94711111221746</v>
      </c>
      <c r="D428" s="144">
        <v>18953.11</v>
      </c>
      <c r="E428" s="144" t="s">
        <v>22</v>
      </c>
      <c r="F428" s="149">
        <v>137.58000000000001</v>
      </c>
      <c r="G428" s="149">
        <v>137.58000000000001</v>
      </c>
      <c r="H428" s="197" t="s">
        <v>22</v>
      </c>
    </row>
    <row r="429" spans="1:8" ht="15" customHeight="1" x14ac:dyDescent="0.25">
      <c r="A429" s="53" t="s">
        <v>398</v>
      </c>
      <c r="B429" s="143"/>
      <c r="C429" s="302"/>
      <c r="D429" s="144"/>
      <c r="E429" s="144"/>
      <c r="F429" s="149"/>
      <c r="G429" s="149"/>
      <c r="H429" s="197"/>
    </row>
    <row r="430" spans="1:8" ht="15" customHeight="1" x14ac:dyDescent="0.25">
      <c r="A430" s="53" t="s">
        <v>399</v>
      </c>
      <c r="B430" s="143"/>
      <c r="C430" s="302"/>
      <c r="D430" s="144"/>
      <c r="E430" s="144"/>
      <c r="F430" s="149"/>
      <c r="G430" s="149"/>
      <c r="H430" s="197"/>
    </row>
    <row r="431" spans="1:8" ht="15" customHeight="1" x14ac:dyDescent="0.25">
      <c r="A431" s="53" t="s">
        <v>400</v>
      </c>
      <c r="B431" s="143">
        <v>12532.09</v>
      </c>
      <c r="C431" s="302">
        <f>B431/'7'!$B$48*100</f>
        <v>77.988457392919102</v>
      </c>
      <c r="D431" s="144" t="s">
        <v>22</v>
      </c>
      <c r="E431" s="144">
        <v>12532.09</v>
      </c>
      <c r="F431" s="149">
        <v>78.78</v>
      </c>
      <c r="G431" s="149" t="s">
        <v>22</v>
      </c>
      <c r="H431" s="197">
        <v>78.78</v>
      </c>
    </row>
    <row r="432" spans="1:8" ht="15" customHeight="1" x14ac:dyDescent="0.25">
      <c r="A432" s="53" t="s">
        <v>401</v>
      </c>
      <c r="B432" s="143">
        <v>19356.21</v>
      </c>
      <c r="C432" s="302">
        <f>B432/'7'!$B$48*100</f>
        <v>120.45564298320511</v>
      </c>
      <c r="D432" s="144">
        <v>26804.15</v>
      </c>
      <c r="E432" s="144">
        <v>17115.91</v>
      </c>
      <c r="F432" s="149">
        <v>122.78</v>
      </c>
      <c r="G432" s="149">
        <v>168.89</v>
      </c>
      <c r="H432" s="197">
        <v>108.79</v>
      </c>
    </row>
    <row r="433" spans="1:8" ht="15" customHeight="1" x14ac:dyDescent="0.25">
      <c r="A433" s="53" t="s">
        <v>403</v>
      </c>
      <c r="B433" s="143"/>
      <c r="C433" s="302"/>
      <c r="D433" s="144"/>
      <c r="E433" s="144"/>
      <c r="F433" s="149"/>
      <c r="G433" s="149"/>
      <c r="H433" s="199"/>
    </row>
    <row r="434" spans="1:8" ht="15" customHeight="1" x14ac:dyDescent="0.25">
      <c r="A434" s="53" t="s">
        <v>404</v>
      </c>
      <c r="B434" s="143"/>
      <c r="C434" s="302"/>
      <c r="D434" s="144"/>
      <c r="E434" s="144"/>
      <c r="F434" s="149"/>
      <c r="G434" s="149"/>
      <c r="H434" s="199"/>
    </row>
    <row r="435" spans="1:8" ht="15" customHeight="1" x14ac:dyDescent="0.25">
      <c r="A435" s="53" t="s">
        <v>405</v>
      </c>
      <c r="B435" s="143"/>
      <c r="C435" s="302"/>
      <c r="D435" s="144"/>
      <c r="E435" s="144"/>
      <c r="F435" s="149"/>
      <c r="G435" s="149"/>
      <c r="H435" s="199"/>
    </row>
    <row r="436" spans="1:8" ht="15" customHeight="1" x14ac:dyDescent="0.25">
      <c r="A436" s="53" t="s">
        <v>406</v>
      </c>
      <c r="B436" s="143">
        <v>22857.11</v>
      </c>
      <c r="C436" s="302">
        <f>B436/'7'!$B$48*100</f>
        <v>142.24209603986768</v>
      </c>
      <c r="D436" s="144">
        <v>22857.11</v>
      </c>
      <c r="E436" s="144" t="s">
        <v>22</v>
      </c>
      <c r="F436" s="149">
        <v>144.44</v>
      </c>
      <c r="G436" s="149">
        <v>144.44</v>
      </c>
      <c r="H436" s="197" t="s">
        <v>22</v>
      </c>
    </row>
    <row r="437" spans="1:8" ht="15" customHeight="1" x14ac:dyDescent="0.25">
      <c r="A437" s="210" t="s">
        <v>302</v>
      </c>
      <c r="B437" s="143">
        <v>7040.53</v>
      </c>
      <c r="C437" s="302">
        <f>B437/'7'!$B$48*100</f>
        <v>43.813926801400946</v>
      </c>
      <c r="D437" s="144">
        <v>5919.98</v>
      </c>
      <c r="E437" s="144">
        <v>7222.46</v>
      </c>
      <c r="F437" s="149">
        <v>50.36</v>
      </c>
      <c r="G437" s="149">
        <v>53.47</v>
      </c>
      <c r="H437" s="197">
        <v>49.98</v>
      </c>
    </row>
    <row r="438" spans="1:8" ht="15" customHeight="1" x14ac:dyDescent="0.25">
      <c r="A438" s="210" t="s">
        <v>303</v>
      </c>
      <c r="B438" s="312"/>
      <c r="C438" s="302"/>
      <c r="D438" s="200"/>
      <c r="E438" s="200"/>
      <c r="F438" s="145"/>
      <c r="G438" s="145"/>
      <c r="H438" s="199"/>
    </row>
    <row r="439" spans="1:8" ht="15" customHeight="1" x14ac:dyDescent="0.25">
      <c r="A439" s="53" t="s">
        <v>304</v>
      </c>
      <c r="B439" s="143">
        <v>6621.92</v>
      </c>
      <c r="C439" s="302">
        <f>B439/'7'!$B$48*100</f>
        <v>41.208874639371317</v>
      </c>
      <c r="D439" s="144">
        <v>5525.57</v>
      </c>
      <c r="E439" s="144">
        <v>6878.01</v>
      </c>
      <c r="F439" s="149">
        <v>47.99</v>
      </c>
      <c r="G439" s="149">
        <v>52.64</v>
      </c>
      <c r="H439" s="197">
        <v>47.2</v>
      </c>
    </row>
    <row r="440" spans="1:8" ht="15" customHeight="1" x14ac:dyDescent="0.25">
      <c r="A440" s="53" t="s">
        <v>423</v>
      </c>
      <c r="B440" s="312"/>
      <c r="C440" s="302"/>
      <c r="D440" s="200"/>
      <c r="E440" s="200"/>
      <c r="F440" s="145"/>
      <c r="G440" s="145"/>
      <c r="H440" s="199"/>
    </row>
    <row r="441" spans="1:8" ht="15" customHeight="1" x14ac:dyDescent="0.25">
      <c r="A441" s="53" t="s">
        <v>424</v>
      </c>
      <c r="B441" s="312"/>
      <c r="C441" s="302"/>
      <c r="D441" s="200"/>
      <c r="E441" s="200"/>
      <c r="F441" s="145"/>
      <c r="G441" s="145"/>
      <c r="H441" s="199"/>
    </row>
    <row r="442" spans="1:8" ht="15" customHeight="1" x14ac:dyDescent="0.25">
      <c r="A442" s="53" t="s">
        <v>425</v>
      </c>
      <c r="B442" s="143">
        <v>8007.65</v>
      </c>
      <c r="C442" s="302">
        <f>B442/'7'!$B$48*100</f>
        <v>49.832411899564136</v>
      </c>
      <c r="D442" s="144">
        <v>1896.15</v>
      </c>
      <c r="E442" s="144">
        <v>8190.26</v>
      </c>
      <c r="F442" s="149">
        <v>50.53</v>
      </c>
      <c r="G442" s="149">
        <v>45.33</v>
      </c>
      <c r="H442" s="197">
        <v>50.57</v>
      </c>
    </row>
    <row r="443" spans="1:8" ht="15" customHeight="1" x14ac:dyDescent="0.25">
      <c r="A443" s="53" t="s">
        <v>427</v>
      </c>
      <c r="B443" s="312"/>
      <c r="C443" s="302"/>
      <c r="D443" s="200"/>
      <c r="E443" s="200"/>
      <c r="F443" s="145"/>
      <c r="G443" s="145"/>
      <c r="H443" s="199"/>
    </row>
    <row r="444" spans="1:8" ht="15" customHeight="1" x14ac:dyDescent="0.25">
      <c r="A444" s="53" t="s">
        <v>426</v>
      </c>
      <c r="B444" s="143">
        <v>4016.21</v>
      </c>
      <c r="C444" s="302">
        <f>B444/'7'!$B$48*100</f>
        <v>24.993279051300753</v>
      </c>
      <c r="D444" s="144">
        <v>4132.82</v>
      </c>
      <c r="E444" s="144">
        <v>3868.07</v>
      </c>
      <c r="F444" s="149">
        <v>38.61</v>
      </c>
      <c r="G444" s="149">
        <v>40.840000000000003</v>
      </c>
      <c r="H444" s="197">
        <v>35.950000000000003</v>
      </c>
    </row>
    <row r="445" spans="1:8" ht="15" customHeight="1" x14ac:dyDescent="0.25">
      <c r="A445" s="53" t="s">
        <v>428</v>
      </c>
      <c r="B445" s="312"/>
      <c r="C445" s="302"/>
      <c r="D445" s="200"/>
      <c r="E445" s="200"/>
      <c r="F445" s="145"/>
      <c r="G445" s="145"/>
      <c r="H445" s="199"/>
    </row>
    <row r="446" spans="1:8" ht="15" customHeight="1" x14ac:dyDescent="0.25">
      <c r="A446" s="53" t="s">
        <v>429</v>
      </c>
      <c r="B446" s="312"/>
      <c r="C446" s="302"/>
      <c r="D446" s="200"/>
      <c r="E446" s="200"/>
      <c r="F446" s="145"/>
      <c r="G446" s="145"/>
      <c r="H446" s="199"/>
    </row>
    <row r="447" spans="1:8" ht="15" customHeight="1" x14ac:dyDescent="0.25">
      <c r="A447" s="53" t="s">
        <v>430</v>
      </c>
      <c r="B447" s="143">
        <v>11555.6</v>
      </c>
      <c r="C447" s="302">
        <f>B447/'7'!$B$48*100</f>
        <v>71.911661841689295</v>
      </c>
      <c r="D447" s="144">
        <v>9105.48</v>
      </c>
      <c r="E447" s="144">
        <v>17519.41</v>
      </c>
      <c r="F447" s="149">
        <v>87.28</v>
      </c>
      <c r="G447" s="149">
        <v>76.37</v>
      </c>
      <c r="H447" s="197">
        <v>106.54</v>
      </c>
    </row>
    <row r="448" spans="1:8" ht="15" customHeight="1" x14ac:dyDescent="0.25">
      <c r="A448" s="53" t="s">
        <v>431</v>
      </c>
      <c r="B448" s="312"/>
      <c r="C448" s="302"/>
      <c r="D448" s="200"/>
      <c r="E448" s="200"/>
      <c r="F448" s="145"/>
      <c r="G448" s="145"/>
      <c r="H448" s="199"/>
    </row>
    <row r="449" spans="1:8" ht="15" customHeight="1" x14ac:dyDescent="0.25">
      <c r="A449" s="53" t="s">
        <v>432</v>
      </c>
      <c r="B449" s="143">
        <v>8450.06</v>
      </c>
      <c r="C449" s="302">
        <f>B449/'7'!$B$48*100</f>
        <v>52.585573857003098</v>
      </c>
      <c r="D449" s="144" t="s">
        <v>22</v>
      </c>
      <c r="E449" s="144">
        <v>8450.06</v>
      </c>
      <c r="F449" s="149">
        <v>77.069999999999993</v>
      </c>
      <c r="G449" s="149" t="s">
        <v>22</v>
      </c>
      <c r="H449" s="197">
        <v>77.069999999999993</v>
      </c>
    </row>
    <row r="450" spans="1:8" ht="15" customHeight="1" x14ac:dyDescent="0.25">
      <c r="A450" s="53" t="s">
        <v>433</v>
      </c>
      <c r="B450" s="312"/>
      <c r="C450" s="302"/>
      <c r="D450" s="200"/>
      <c r="E450" s="200"/>
      <c r="F450" s="145"/>
      <c r="G450" s="145"/>
      <c r="H450" s="199"/>
    </row>
    <row r="451" spans="1:8" ht="15" customHeight="1" x14ac:dyDescent="0.25">
      <c r="A451" s="53" t="s">
        <v>434</v>
      </c>
      <c r="B451" s="143">
        <v>5534.01</v>
      </c>
      <c r="C451" s="302">
        <f>B451/'7'!$B$48*100</f>
        <v>34.438701214002478</v>
      </c>
      <c r="D451" s="144">
        <v>5463.85</v>
      </c>
      <c r="E451" s="144">
        <v>5550.55</v>
      </c>
      <c r="F451" s="149">
        <v>42.09</v>
      </c>
      <c r="G451" s="149">
        <v>50.01</v>
      </c>
      <c r="H451" s="197">
        <v>40.6</v>
      </c>
    </row>
    <row r="452" spans="1:8" ht="15" customHeight="1" x14ac:dyDescent="0.25">
      <c r="A452" s="210" t="s">
        <v>305</v>
      </c>
      <c r="B452" s="312"/>
      <c r="C452" s="302"/>
      <c r="D452" s="200"/>
      <c r="E452" s="200"/>
      <c r="F452" s="145"/>
      <c r="G452" s="145"/>
      <c r="H452" s="199"/>
    </row>
    <row r="453" spans="1:8" ht="15" customHeight="1" x14ac:dyDescent="0.25">
      <c r="A453" s="53" t="s">
        <v>306</v>
      </c>
      <c r="B453" s="143">
        <v>7838.62</v>
      </c>
      <c r="C453" s="302">
        <f>B453/'7'!$B$48*100</f>
        <v>48.780521197125424</v>
      </c>
      <c r="D453" s="144">
        <v>9086.31</v>
      </c>
      <c r="E453" s="144">
        <v>7779.87</v>
      </c>
      <c r="F453" s="149">
        <v>54.73</v>
      </c>
      <c r="G453" s="149">
        <v>57.96</v>
      </c>
      <c r="H453" s="197">
        <v>54.56</v>
      </c>
    </row>
    <row r="454" spans="1:8" ht="15" customHeight="1" x14ac:dyDescent="0.25">
      <c r="A454" s="53" t="s">
        <v>435</v>
      </c>
      <c r="B454" s="143">
        <v>9427.2199999999993</v>
      </c>
      <c r="C454" s="302">
        <f>B454/'7'!$B$48*100</f>
        <v>58.666538885666697</v>
      </c>
      <c r="D454" s="144">
        <v>9149.2099999999991</v>
      </c>
      <c r="E454" s="144">
        <v>9465.3700000000008</v>
      </c>
      <c r="F454" s="149">
        <v>66.36</v>
      </c>
      <c r="G454" s="149">
        <v>58.69</v>
      </c>
      <c r="H454" s="197">
        <v>67.53</v>
      </c>
    </row>
    <row r="455" spans="1:8" ht="15" customHeight="1" x14ac:dyDescent="0.25">
      <c r="A455" s="53" t="s">
        <v>436</v>
      </c>
      <c r="B455" s="143">
        <v>7143.45</v>
      </c>
      <c r="C455" s="302">
        <f>B455/'7'!$B$48*100</f>
        <v>44.454408320036642</v>
      </c>
      <c r="D455" s="144">
        <v>8806</v>
      </c>
      <c r="E455" s="144">
        <v>7123.52</v>
      </c>
      <c r="F455" s="303">
        <v>49.7</v>
      </c>
      <c r="G455" s="149">
        <v>54.81</v>
      </c>
      <c r="H455" s="197">
        <v>49.63</v>
      </c>
    </row>
    <row r="456" spans="1:8" ht="15" customHeight="1" x14ac:dyDescent="0.25">
      <c r="A456" s="212" t="s">
        <v>437</v>
      </c>
      <c r="B456" s="143">
        <v>8192.02</v>
      </c>
      <c r="C456" s="302">
        <f>B456/'7'!$B$48*100</f>
        <v>50.979764965934748</v>
      </c>
      <c r="D456" s="144">
        <v>8447.1299999999992</v>
      </c>
      <c r="E456" s="144">
        <v>7703.18</v>
      </c>
      <c r="F456" s="149">
        <v>51.24</v>
      </c>
      <c r="G456" s="149">
        <v>52.74</v>
      </c>
      <c r="H456" s="197">
        <v>48.35</v>
      </c>
    </row>
    <row r="457" spans="1:8" s="206" customFormat="1" ht="15.75" customHeight="1" thickBot="1" x14ac:dyDescent="0.25">
      <c r="A457" s="449" t="s">
        <v>591</v>
      </c>
      <c r="B457" s="449"/>
      <c r="C457" s="449"/>
      <c r="D457" s="449"/>
      <c r="E457" s="449"/>
      <c r="F457" s="449"/>
      <c r="G457" s="449"/>
      <c r="H457" s="449"/>
    </row>
    <row r="458" spans="1:8" s="8" customFormat="1" ht="40.5" customHeight="1" thickTop="1" x14ac:dyDescent="0.2">
      <c r="A458" s="455"/>
      <c r="B458" s="389" t="s">
        <v>110</v>
      </c>
      <c r="C458" s="390"/>
      <c r="D458" s="390"/>
      <c r="E458" s="392"/>
      <c r="F458" s="391" t="s">
        <v>114</v>
      </c>
      <c r="G458" s="390"/>
      <c r="H458" s="390"/>
    </row>
    <row r="459" spans="1:8" s="8" customFormat="1" ht="53.25" customHeight="1" thickBot="1" x14ac:dyDescent="0.25">
      <c r="A459" s="456"/>
      <c r="B459" s="299" t="s">
        <v>105</v>
      </c>
      <c r="C459" s="244" t="s">
        <v>590</v>
      </c>
      <c r="D459" s="285" t="s">
        <v>49</v>
      </c>
      <c r="E459" s="286" t="s">
        <v>50</v>
      </c>
      <c r="F459" s="245" t="s">
        <v>105</v>
      </c>
      <c r="G459" s="208" t="s">
        <v>49</v>
      </c>
      <c r="H459" s="208" t="s">
        <v>50</v>
      </c>
    </row>
    <row r="460" spans="1:8" ht="15" customHeight="1" thickTop="1" x14ac:dyDescent="0.25">
      <c r="A460" s="210" t="s">
        <v>309</v>
      </c>
      <c r="B460" s="312"/>
      <c r="C460" s="302"/>
      <c r="D460" s="200"/>
      <c r="E460" s="200"/>
      <c r="F460" s="145"/>
      <c r="G460" s="145"/>
      <c r="H460" s="199"/>
    </row>
    <row r="461" spans="1:8" ht="15" customHeight="1" x14ac:dyDescent="0.25">
      <c r="A461" s="53" t="s">
        <v>310</v>
      </c>
      <c r="B461" s="143">
        <v>8192.02</v>
      </c>
      <c r="C461" s="302">
        <f>B461/'7'!$B$48*100</f>
        <v>50.979764965934748</v>
      </c>
      <c r="D461" s="144">
        <v>8447.1299999999992</v>
      </c>
      <c r="E461" s="144">
        <v>7703.18</v>
      </c>
      <c r="F461" s="149">
        <v>51.24</v>
      </c>
      <c r="G461" s="149">
        <v>52.74</v>
      </c>
      <c r="H461" s="197">
        <v>48.35</v>
      </c>
    </row>
    <row r="462" spans="1:8" ht="15" customHeight="1" x14ac:dyDescent="0.25">
      <c r="A462" s="53" t="s">
        <v>438</v>
      </c>
      <c r="B462" s="312"/>
      <c r="C462" s="302"/>
      <c r="D462" s="200"/>
      <c r="E462" s="200"/>
      <c r="F462" s="145"/>
      <c r="G462" s="145"/>
      <c r="H462" s="199"/>
    </row>
    <row r="463" spans="1:8" ht="15" customHeight="1" x14ac:dyDescent="0.25">
      <c r="A463" s="53" t="s">
        <v>439</v>
      </c>
      <c r="B463" s="143">
        <v>7618.97</v>
      </c>
      <c r="C463" s="302">
        <f>B463/'7'!$B$48*100</f>
        <v>47.413617139912731</v>
      </c>
      <c r="D463" s="144" t="s">
        <v>22</v>
      </c>
      <c r="E463" s="144">
        <v>7618.97</v>
      </c>
      <c r="F463" s="149">
        <v>48.53</v>
      </c>
      <c r="G463" s="149" t="s">
        <v>22</v>
      </c>
      <c r="H463" s="197">
        <v>48.53</v>
      </c>
    </row>
    <row r="464" spans="1:8" ht="15" customHeight="1" x14ac:dyDescent="0.25">
      <c r="A464" s="53" t="s">
        <v>440</v>
      </c>
      <c r="B464" s="311"/>
      <c r="C464" s="294"/>
      <c r="D464" s="294"/>
      <c r="E464" s="294"/>
      <c r="F464" s="294"/>
      <c r="G464" s="294"/>
      <c r="H464" s="199"/>
    </row>
    <row r="465" spans="1:8" ht="15" customHeight="1" x14ac:dyDescent="0.25">
      <c r="A465" s="53" t="s">
        <v>441</v>
      </c>
      <c r="B465" s="143">
        <v>6905.25</v>
      </c>
      <c r="C465" s="302">
        <f>B465/'7'!$B$48*100</f>
        <v>42.972065745813723</v>
      </c>
      <c r="D465" s="144" t="s">
        <v>22</v>
      </c>
      <c r="E465" s="144">
        <v>6905.25</v>
      </c>
      <c r="F465" s="149">
        <v>57.68</v>
      </c>
      <c r="G465" s="149" t="s">
        <v>22</v>
      </c>
      <c r="H465" s="197">
        <v>57.68</v>
      </c>
    </row>
    <row r="466" spans="1:8" ht="15" customHeight="1" x14ac:dyDescent="0.25">
      <c r="A466" s="53" t="s">
        <v>442</v>
      </c>
      <c r="B466" s="312"/>
      <c r="C466" s="302"/>
      <c r="D466" s="200"/>
      <c r="E466" s="200"/>
      <c r="F466" s="145"/>
      <c r="G466" s="145"/>
      <c r="H466" s="199"/>
    </row>
    <row r="467" spans="1:8" ht="15" customHeight="1" x14ac:dyDescent="0.25">
      <c r="A467" s="53" t="s">
        <v>443</v>
      </c>
      <c r="B467" s="143">
        <v>2397.29</v>
      </c>
      <c r="C467" s="302">
        <f>B467/'7'!$B$48*100</f>
        <v>14.918576951128745</v>
      </c>
      <c r="D467" s="144" t="s">
        <v>22</v>
      </c>
      <c r="E467" s="144">
        <v>2397.29</v>
      </c>
      <c r="F467" s="149">
        <v>27.77</v>
      </c>
      <c r="G467" s="149" t="s">
        <v>22</v>
      </c>
      <c r="H467" s="197">
        <v>27.77</v>
      </c>
    </row>
    <row r="468" spans="1:8" ht="15" customHeight="1" x14ac:dyDescent="0.25">
      <c r="A468" s="53" t="s">
        <v>446</v>
      </c>
      <c r="B468" s="143"/>
      <c r="C468" s="302"/>
      <c r="D468" s="144"/>
      <c r="E468" s="144"/>
      <c r="F468" s="149"/>
      <c r="G468" s="149"/>
      <c r="H468" s="197"/>
    </row>
    <row r="469" spans="1:8" ht="15" customHeight="1" x14ac:dyDescent="0.25">
      <c r="A469" s="53" t="s">
        <v>447</v>
      </c>
      <c r="B469" s="143">
        <v>8304.69</v>
      </c>
      <c r="C469" s="302">
        <f>B469/'7'!$B$48*100</f>
        <v>51.680921715883102</v>
      </c>
      <c r="D469" s="144">
        <v>8447.1299999999992</v>
      </c>
      <c r="E469" s="144">
        <v>7948.11</v>
      </c>
      <c r="F469" s="149">
        <v>51.15</v>
      </c>
      <c r="G469" s="149">
        <v>52.74</v>
      </c>
      <c r="H469" s="197">
        <v>47.35</v>
      </c>
    </row>
    <row r="470" spans="1:8" ht="15" customHeight="1" x14ac:dyDescent="0.25">
      <c r="A470" s="53" t="s">
        <v>315</v>
      </c>
      <c r="B470" s="143"/>
      <c r="C470" s="302"/>
      <c r="D470" s="144"/>
      <c r="E470" s="144"/>
      <c r="F470" s="149"/>
      <c r="G470" s="149"/>
      <c r="H470" s="199"/>
    </row>
    <row r="471" spans="1:8" ht="15" customHeight="1" x14ac:dyDescent="0.25">
      <c r="A471" s="53" t="s">
        <v>316</v>
      </c>
      <c r="B471" s="143"/>
      <c r="C471" s="302"/>
      <c r="D471" s="144"/>
      <c r="E471" s="144"/>
      <c r="F471" s="149"/>
      <c r="G471" s="149"/>
      <c r="H471" s="199"/>
    </row>
    <row r="472" spans="1:8" ht="15" customHeight="1" x14ac:dyDescent="0.25">
      <c r="A472" s="53" t="s">
        <v>317</v>
      </c>
      <c r="B472" s="143"/>
      <c r="C472" s="302"/>
      <c r="D472" s="144"/>
      <c r="E472" s="144"/>
      <c r="F472" s="149"/>
      <c r="G472" s="149"/>
      <c r="H472" s="199"/>
    </row>
    <row r="473" spans="1:8" ht="15" customHeight="1" x14ac:dyDescent="0.25">
      <c r="A473" s="53" t="s">
        <v>318</v>
      </c>
      <c r="B473" s="143">
        <v>8523.69</v>
      </c>
      <c r="C473" s="302">
        <f>B473/'7'!$B$48*100</f>
        <v>53.043780757674952</v>
      </c>
      <c r="D473" s="144" t="s">
        <v>22</v>
      </c>
      <c r="E473" s="144">
        <v>8523.69</v>
      </c>
      <c r="F473" s="149">
        <v>52.13</v>
      </c>
      <c r="G473" s="149" t="s">
        <v>22</v>
      </c>
      <c r="H473" s="197">
        <v>52.13</v>
      </c>
    </row>
    <row r="474" spans="1:8" ht="15" customHeight="1" x14ac:dyDescent="0.25">
      <c r="A474" s="53" t="s">
        <v>453</v>
      </c>
      <c r="B474" s="312"/>
      <c r="C474" s="302"/>
      <c r="D474" s="200"/>
      <c r="E474" s="200"/>
      <c r="F474" s="145"/>
      <c r="G474" s="145"/>
      <c r="H474" s="199"/>
    </row>
    <row r="475" spans="1:8" ht="15" customHeight="1" x14ac:dyDescent="0.25">
      <c r="A475" s="53" t="s">
        <v>454</v>
      </c>
      <c r="B475" s="143">
        <v>8523.69</v>
      </c>
      <c r="C475" s="302">
        <f>B475/'7'!$B$48*100</f>
        <v>53.043780757674952</v>
      </c>
      <c r="D475" s="144" t="s">
        <v>22</v>
      </c>
      <c r="E475" s="144">
        <v>8523.69</v>
      </c>
      <c r="F475" s="149">
        <v>52.13</v>
      </c>
      <c r="G475" s="149" t="s">
        <v>22</v>
      </c>
      <c r="H475" s="197">
        <v>52.13</v>
      </c>
    </row>
    <row r="476" spans="1:8" ht="15" customHeight="1" x14ac:dyDescent="0.25">
      <c r="A476" s="53" t="s">
        <v>455</v>
      </c>
      <c r="B476" s="143">
        <v>8523.69</v>
      </c>
      <c r="C476" s="302">
        <f>B476/'7'!$B$48*100</f>
        <v>53.043780757674952</v>
      </c>
      <c r="D476" s="144" t="s">
        <v>22</v>
      </c>
      <c r="E476" s="144">
        <v>8523.69</v>
      </c>
      <c r="F476" s="149">
        <v>52.13</v>
      </c>
      <c r="G476" s="149" t="s">
        <v>22</v>
      </c>
      <c r="H476" s="197">
        <v>52.13</v>
      </c>
    </row>
    <row r="477" spans="1:8" ht="15" customHeight="1" x14ac:dyDescent="0.25">
      <c r="A477" s="53" t="s">
        <v>322</v>
      </c>
      <c r="B477" s="143"/>
      <c r="C477" s="302"/>
      <c r="D477" s="144"/>
      <c r="E477" s="144"/>
      <c r="F477" s="149"/>
      <c r="G477" s="149"/>
      <c r="H477" s="197"/>
    </row>
    <row r="478" spans="1:8" ht="15" customHeight="1" x14ac:dyDescent="0.25">
      <c r="A478" s="53" t="s">
        <v>323</v>
      </c>
      <c r="B478" s="143">
        <v>15967.72</v>
      </c>
      <c r="C478" s="302">
        <f>B478/'7'!$B$48*100</f>
        <v>99.368728670322525</v>
      </c>
      <c r="D478" s="144">
        <v>16634.55</v>
      </c>
      <c r="E478" s="144">
        <v>8586.48</v>
      </c>
      <c r="F478" s="149">
        <v>113.84</v>
      </c>
      <c r="G478" s="149">
        <v>119.04</v>
      </c>
      <c r="H478" s="197">
        <v>58.77</v>
      </c>
    </row>
    <row r="479" spans="1:8" ht="15" customHeight="1" x14ac:dyDescent="0.25">
      <c r="A479" s="53" t="s">
        <v>324</v>
      </c>
      <c r="B479" s="312"/>
      <c r="C479" s="302"/>
      <c r="D479" s="200"/>
      <c r="E479" s="200"/>
      <c r="F479" s="145"/>
      <c r="G479" s="145"/>
      <c r="H479" s="199"/>
    </row>
    <row r="480" spans="1:8" ht="15" customHeight="1" x14ac:dyDescent="0.25">
      <c r="A480" s="53" t="s">
        <v>325</v>
      </c>
      <c r="B480" s="143">
        <v>18431.66</v>
      </c>
      <c r="C480" s="302">
        <f>B480/'7'!$B$48*100</f>
        <v>114.70207527960392</v>
      </c>
      <c r="D480" s="144">
        <v>19347.830000000002</v>
      </c>
      <c r="E480" s="144">
        <v>8561.3799999999992</v>
      </c>
      <c r="F480" s="149">
        <v>137.97999999999999</v>
      </c>
      <c r="G480" s="149">
        <v>146.27000000000001</v>
      </c>
      <c r="H480" s="197">
        <v>57.98</v>
      </c>
    </row>
    <row r="481" spans="1:8" ht="15" customHeight="1" x14ac:dyDescent="0.25">
      <c r="A481" s="53" t="s">
        <v>467</v>
      </c>
      <c r="B481" s="312"/>
      <c r="C481" s="302"/>
      <c r="D481" s="200"/>
      <c r="E481" s="200"/>
      <c r="F481" s="145"/>
      <c r="G481" s="145"/>
      <c r="H481" s="199"/>
    </row>
    <row r="482" spans="1:8" ht="15" customHeight="1" x14ac:dyDescent="0.25">
      <c r="A482" s="53" t="s">
        <v>468</v>
      </c>
      <c r="B482" s="143">
        <v>19665.36</v>
      </c>
      <c r="C482" s="302">
        <f>B482/'7'!$B$48*100</f>
        <v>122.37951454836468</v>
      </c>
      <c r="D482" s="144">
        <v>20355.54</v>
      </c>
      <c r="E482" s="144">
        <v>9018.2099999999991</v>
      </c>
      <c r="F482" s="149">
        <v>150.28</v>
      </c>
      <c r="G482" s="149">
        <v>157.33000000000001</v>
      </c>
      <c r="H482" s="197">
        <v>58.72</v>
      </c>
    </row>
    <row r="483" spans="1:8" ht="15" customHeight="1" x14ac:dyDescent="0.25">
      <c r="A483" s="53" t="s">
        <v>469</v>
      </c>
      <c r="B483" s="143">
        <v>12074.99</v>
      </c>
      <c r="C483" s="302">
        <f>B483/'7'!$B$48*100</f>
        <v>75.143878086969067</v>
      </c>
      <c r="D483" s="144">
        <v>12260.87</v>
      </c>
      <c r="E483" s="144">
        <v>2170.19</v>
      </c>
      <c r="F483" s="303">
        <v>77.400000000000006</v>
      </c>
      <c r="G483" s="149">
        <v>77.75</v>
      </c>
      <c r="H483" s="197">
        <v>32.92</v>
      </c>
    </row>
    <row r="484" spans="1:8" ht="15" customHeight="1" x14ac:dyDescent="0.25">
      <c r="A484" s="53" t="s">
        <v>471</v>
      </c>
      <c r="B484" s="312"/>
      <c r="C484" s="302"/>
      <c r="D484" s="200"/>
      <c r="E484" s="200"/>
      <c r="F484" s="145"/>
      <c r="G484" s="145"/>
      <c r="H484" s="199"/>
    </row>
    <row r="485" spans="1:8" ht="15" customHeight="1" x14ac:dyDescent="0.25">
      <c r="A485" s="53" t="s">
        <v>470</v>
      </c>
      <c r="B485" s="312"/>
      <c r="C485" s="302"/>
      <c r="D485" s="200"/>
      <c r="E485" s="200"/>
      <c r="F485" s="145"/>
      <c r="G485" s="145"/>
      <c r="H485" s="199"/>
    </row>
    <row r="486" spans="1:8" ht="15" customHeight="1" x14ac:dyDescent="0.25">
      <c r="A486" s="53" t="s">
        <v>472</v>
      </c>
      <c r="B486" s="143">
        <v>8370.6200000000008</v>
      </c>
      <c r="C486" s="302">
        <f>B486/'7'!$B$48*100</f>
        <v>52.091210741569569</v>
      </c>
      <c r="D486" s="144">
        <v>8690.3799999999992</v>
      </c>
      <c r="E486" s="144">
        <v>7986.89</v>
      </c>
      <c r="F486" s="149">
        <v>58.08</v>
      </c>
      <c r="G486" s="149">
        <v>60.62</v>
      </c>
      <c r="H486" s="197">
        <v>55.07</v>
      </c>
    </row>
    <row r="487" spans="1:8" ht="15" customHeight="1" x14ac:dyDescent="0.25">
      <c r="A487" s="53" t="s">
        <v>473</v>
      </c>
      <c r="B487" s="312"/>
      <c r="C487" s="302"/>
      <c r="D487" s="200"/>
      <c r="E487" s="200"/>
      <c r="F487" s="145"/>
      <c r="G487" s="145"/>
      <c r="H487" s="199"/>
    </row>
    <row r="488" spans="1:8" ht="15" customHeight="1" x14ac:dyDescent="0.25">
      <c r="A488" s="53" t="s">
        <v>474</v>
      </c>
      <c r="B488" s="143">
        <v>9005.64</v>
      </c>
      <c r="C488" s="302">
        <f>B488/'7'!$B$48*100</f>
        <v>56.043004114714144</v>
      </c>
      <c r="D488" s="144">
        <v>13282.6</v>
      </c>
      <c r="E488" s="144">
        <v>8255.9500000000007</v>
      </c>
      <c r="F488" s="149">
        <v>64.34</v>
      </c>
      <c r="G488" s="149">
        <v>83.22</v>
      </c>
      <c r="H488" s="197">
        <v>60.47</v>
      </c>
    </row>
    <row r="489" spans="1:8" ht="15" customHeight="1" x14ac:dyDescent="0.25">
      <c r="A489" s="53" t="s">
        <v>326</v>
      </c>
      <c r="B489" s="143"/>
      <c r="C489" s="302"/>
      <c r="D489" s="144"/>
      <c r="E489" s="144"/>
      <c r="F489" s="149"/>
      <c r="G489" s="149"/>
      <c r="H489" s="199"/>
    </row>
    <row r="490" spans="1:8" ht="15" customHeight="1" x14ac:dyDescent="0.25">
      <c r="A490" s="53" t="s">
        <v>327</v>
      </c>
      <c r="B490" s="143">
        <v>14574.09</v>
      </c>
      <c r="C490" s="302">
        <f>B490/'7'!$B$48*100</f>
        <v>90.69602891501485</v>
      </c>
      <c r="D490" s="144">
        <v>14790.14</v>
      </c>
      <c r="E490" s="144">
        <v>10596.63</v>
      </c>
      <c r="F490" s="149">
        <v>99.61</v>
      </c>
      <c r="G490" s="149">
        <v>101.71</v>
      </c>
      <c r="H490" s="197">
        <v>65.12</v>
      </c>
    </row>
    <row r="491" spans="1:8" ht="15" customHeight="1" x14ac:dyDescent="0.25">
      <c r="A491" s="53" t="s">
        <v>475</v>
      </c>
      <c r="B491" s="312"/>
      <c r="C491" s="302"/>
      <c r="D491" s="200"/>
      <c r="E491" s="200"/>
      <c r="F491" s="145"/>
      <c r="G491" s="145"/>
      <c r="H491" s="199"/>
    </row>
    <row r="492" spans="1:8" ht="15" customHeight="1" x14ac:dyDescent="0.25">
      <c r="A492" s="53" t="s">
        <v>476</v>
      </c>
      <c r="B492" s="312"/>
      <c r="C492" s="302"/>
      <c r="D492" s="200"/>
      <c r="E492" s="200"/>
      <c r="F492" s="145"/>
      <c r="G492" s="145"/>
      <c r="H492" s="199"/>
    </row>
    <row r="493" spans="1:8" ht="15" customHeight="1" x14ac:dyDescent="0.25">
      <c r="A493" s="53" t="s">
        <v>477</v>
      </c>
      <c r="B493" s="143">
        <v>12520.33</v>
      </c>
      <c r="C493" s="302">
        <f>B493/'7'!$B$48*100</f>
        <v>77.915273729305085</v>
      </c>
      <c r="D493" s="144">
        <v>12545.22</v>
      </c>
      <c r="E493" s="144">
        <v>3704.69</v>
      </c>
      <c r="F493" s="149">
        <v>86.47</v>
      </c>
      <c r="G493" s="149">
        <v>86.54</v>
      </c>
      <c r="H493" s="198">
        <v>42.4</v>
      </c>
    </row>
    <row r="494" spans="1:8" ht="15" customHeight="1" x14ac:dyDescent="0.25">
      <c r="A494" s="53" t="s">
        <v>478</v>
      </c>
      <c r="B494" s="312"/>
      <c r="C494" s="302"/>
      <c r="D494" s="200"/>
      <c r="E494" s="200"/>
      <c r="F494" s="145"/>
      <c r="G494" s="145"/>
      <c r="H494" s="199"/>
    </row>
    <row r="495" spans="1:8" ht="15" customHeight="1" x14ac:dyDescent="0.25">
      <c r="A495" s="53" t="s">
        <v>479</v>
      </c>
      <c r="B495" s="143">
        <v>11994.78</v>
      </c>
      <c r="C495" s="302">
        <f>B495/'7'!$B$48*100</f>
        <v>74.644723184037005</v>
      </c>
      <c r="D495" s="144">
        <v>11994.78</v>
      </c>
      <c r="E495" s="144" t="s">
        <v>22</v>
      </c>
      <c r="F495" s="149">
        <v>71.22</v>
      </c>
      <c r="G495" s="149">
        <v>71.22</v>
      </c>
      <c r="H495" s="197" t="s">
        <v>22</v>
      </c>
    </row>
    <row r="496" spans="1:8" ht="15" customHeight="1" x14ac:dyDescent="0.25">
      <c r="A496" s="53" t="s">
        <v>480</v>
      </c>
      <c r="B496" s="312"/>
      <c r="C496" s="302"/>
      <c r="D496" s="200"/>
      <c r="E496" s="200"/>
      <c r="F496" s="145"/>
      <c r="G496" s="145"/>
      <c r="H496" s="199"/>
    </row>
    <row r="497" spans="1:8" ht="15" customHeight="1" x14ac:dyDescent="0.25">
      <c r="A497" s="53" t="s">
        <v>481</v>
      </c>
      <c r="B497" s="143">
        <v>13755.91</v>
      </c>
      <c r="C497" s="302">
        <f>B497/'7'!$B$48*100</f>
        <v>85.604412427283066</v>
      </c>
      <c r="D497" s="144">
        <v>13752.38</v>
      </c>
      <c r="E497" s="144">
        <v>17028.75</v>
      </c>
      <c r="F497" s="149">
        <v>88.49</v>
      </c>
      <c r="G497" s="149">
        <v>88.45</v>
      </c>
      <c r="H497" s="197">
        <v>121.92</v>
      </c>
    </row>
    <row r="498" spans="1:8" ht="15" customHeight="1" x14ac:dyDescent="0.25">
      <c r="A498" s="53" t="s">
        <v>482</v>
      </c>
      <c r="B498" s="312"/>
      <c r="C498" s="302"/>
      <c r="D498" s="200"/>
      <c r="E498" s="200"/>
      <c r="F498" s="145"/>
      <c r="G498" s="145"/>
      <c r="H498" s="199"/>
    </row>
    <row r="499" spans="1:8" ht="15" customHeight="1" x14ac:dyDescent="0.25">
      <c r="A499" s="53" t="s">
        <v>483</v>
      </c>
      <c r="B499" s="312"/>
      <c r="C499" s="302"/>
      <c r="D499" s="200"/>
      <c r="E499" s="200"/>
      <c r="F499" s="145"/>
      <c r="G499" s="145"/>
      <c r="H499" s="199"/>
    </row>
    <row r="500" spans="1:8" ht="15" customHeight="1" x14ac:dyDescent="0.25">
      <c r="A500" s="53" t="s">
        <v>484</v>
      </c>
      <c r="B500" s="143">
        <v>15234.95</v>
      </c>
      <c r="C500" s="302">
        <f>B500/'7'!$B$48*100</f>
        <v>94.80862720888959</v>
      </c>
      <c r="D500" s="144">
        <v>15599.88</v>
      </c>
      <c r="E500" s="144">
        <v>10639.98</v>
      </c>
      <c r="F500" s="149">
        <v>105.25</v>
      </c>
      <c r="G500" s="149">
        <v>108.89</v>
      </c>
      <c r="H500" s="197">
        <v>65.08</v>
      </c>
    </row>
    <row r="501" spans="1:8" ht="15" customHeight="1" x14ac:dyDescent="0.25">
      <c r="A501" s="269"/>
      <c r="B501" s="213"/>
      <c r="C501" s="308"/>
      <c r="D501" s="213"/>
      <c r="E501" s="213"/>
      <c r="F501" s="201"/>
      <c r="G501" s="201"/>
      <c r="H501" s="201"/>
    </row>
    <row r="502" spans="1:8" ht="15" customHeight="1" x14ac:dyDescent="0.25">
      <c r="A502" s="269"/>
      <c r="B502" s="213"/>
      <c r="C502" s="308"/>
      <c r="D502" s="213"/>
      <c r="E502" s="213"/>
      <c r="F502" s="201"/>
      <c r="G502" s="201"/>
      <c r="H502" s="201"/>
    </row>
    <row r="503" spans="1:8" s="206" customFormat="1" ht="15.75" customHeight="1" thickBot="1" x14ac:dyDescent="0.25">
      <c r="A503" s="449" t="s">
        <v>591</v>
      </c>
      <c r="B503" s="449"/>
      <c r="C503" s="449"/>
      <c r="D503" s="449"/>
      <c r="E503" s="449"/>
      <c r="F503" s="449"/>
      <c r="G503" s="449"/>
      <c r="H503" s="449"/>
    </row>
    <row r="504" spans="1:8" s="8" customFormat="1" ht="40.5" customHeight="1" thickTop="1" x14ac:dyDescent="0.2">
      <c r="A504" s="455"/>
      <c r="B504" s="389" t="s">
        <v>110</v>
      </c>
      <c r="C504" s="390"/>
      <c r="D504" s="390"/>
      <c r="E504" s="392"/>
      <c r="F504" s="391" t="s">
        <v>114</v>
      </c>
      <c r="G504" s="390"/>
      <c r="H504" s="390"/>
    </row>
    <row r="505" spans="1:8" s="8" customFormat="1" ht="53.25" customHeight="1" thickBot="1" x14ac:dyDescent="0.25">
      <c r="A505" s="456"/>
      <c r="B505" s="299" t="s">
        <v>105</v>
      </c>
      <c r="C505" s="244" t="s">
        <v>590</v>
      </c>
      <c r="D505" s="285" t="s">
        <v>49</v>
      </c>
      <c r="E505" s="286" t="s">
        <v>50</v>
      </c>
      <c r="F505" s="245" t="s">
        <v>105</v>
      </c>
      <c r="G505" s="208" t="s">
        <v>49</v>
      </c>
      <c r="H505" s="208" t="s">
        <v>50</v>
      </c>
    </row>
    <row r="506" spans="1:8" ht="15" customHeight="1" thickTop="1" x14ac:dyDescent="0.25">
      <c r="A506" s="53" t="s">
        <v>328</v>
      </c>
      <c r="B506" s="143"/>
      <c r="C506" s="302"/>
      <c r="D506" s="144"/>
      <c r="E506" s="144"/>
      <c r="F506" s="149"/>
      <c r="G506" s="149"/>
      <c r="H506" s="199"/>
    </row>
    <row r="507" spans="1:8" ht="15" customHeight="1" x14ac:dyDescent="0.25">
      <c r="A507" s="53" t="s">
        <v>329</v>
      </c>
      <c r="B507" s="143"/>
      <c r="C507" s="302"/>
      <c r="D507" s="144"/>
      <c r="E507" s="144"/>
      <c r="F507" s="149"/>
      <c r="G507" s="149"/>
      <c r="H507" s="199"/>
    </row>
    <row r="508" spans="1:8" ht="15" customHeight="1" x14ac:dyDescent="0.25">
      <c r="A508" s="53" t="s">
        <v>330</v>
      </c>
      <c r="B508" s="143">
        <v>4578.08</v>
      </c>
      <c r="C508" s="302">
        <f>B508/'7'!$B$48*100</f>
        <v>28.489852612084267</v>
      </c>
      <c r="D508" s="144">
        <v>8522.4500000000007</v>
      </c>
      <c r="E508" s="144">
        <v>2387.88</v>
      </c>
      <c r="F508" s="149">
        <v>59.73</v>
      </c>
      <c r="G508" s="149">
        <v>96.69</v>
      </c>
      <c r="H508" s="197">
        <v>33.979999999999997</v>
      </c>
    </row>
    <row r="509" spans="1:8" ht="15" customHeight="1" x14ac:dyDescent="0.25">
      <c r="A509" s="53" t="s">
        <v>485</v>
      </c>
      <c r="B509" s="311"/>
      <c r="C509" s="294"/>
      <c r="D509" s="294"/>
      <c r="E509" s="294"/>
      <c r="F509" s="294"/>
      <c r="G509" s="294"/>
      <c r="H509" s="199"/>
    </row>
    <row r="510" spans="1:8" ht="15" customHeight="1" x14ac:dyDescent="0.25">
      <c r="A510" s="53" t="s">
        <v>486</v>
      </c>
      <c r="B510" s="311"/>
      <c r="C510" s="145"/>
      <c r="D510" s="145"/>
      <c r="E510" s="145"/>
      <c r="F510" s="145"/>
      <c r="G510" s="145"/>
      <c r="H510" s="199"/>
    </row>
    <row r="511" spans="1:8" ht="15" customHeight="1" x14ac:dyDescent="0.25">
      <c r="A511" s="53" t="s">
        <v>487</v>
      </c>
      <c r="B511" s="143">
        <v>8670.98</v>
      </c>
      <c r="C511" s="302">
        <f>B511/'7'!$B$48*100</f>
        <v>53.960381252038061</v>
      </c>
      <c r="D511" s="144">
        <v>8670.98</v>
      </c>
      <c r="E511" s="144" t="s">
        <v>22</v>
      </c>
      <c r="F511" s="149">
        <v>97.43</v>
      </c>
      <c r="G511" s="149">
        <v>97.43</v>
      </c>
      <c r="H511" s="197" t="s">
        <v>22</v>
      </c>
    </row>
    <row r="512" spans="1:8" ht="15" customHeight="1" x14ac:dyDescent="0.25">
      <c r="A512" s="53" t="s">
        <v>488</v>
      </c>
      <c r="B512" s="312"/>
      <c r="C512" s="302"/>
      <c r="D512" s="200"/>
      <c r="E512" s="200"/>
      <c r="F512" s="145"/>
      <c r="G512" s="145"/>
      <c r="H512" s="199"/>
    </row>
    <row r="513" spans="1:8" ht="15" customHeight="1" x14ac:dyDescent="0.25">
      <c r="A513" s="53" t="s">
        <v>489</v>
      </c>
      <c r="B513" s="143">
        <v>3161.44</v>
      </c>
      <c r="C513" s="302">
        <f>B513/'7'!$B$48*100</f>
        <v>19.673959310878729</v>
      </c>
      <c r="D513" s="144">
        <v>3161.44</v>
      </c>
      <c r="E513" s="144" t="s">
        <v>22</v>
      </c>
      <c r="F513" s="149">
        <v>55.38</v>
      </c>
      <c r="G513" s="149">
        <v>55.38</v>
      </c>
      <c r="H513" s="197" t="s">
        <v>22</v>
      </c>
    </row>
    <row r="514" spans="1:8" ht="15" customHeight="1" x14ac:dyDescent="0.25">
      <c r="A514" s="53" t="s">
        <v>493</v>
      </c>
      <c r="B514" s="312"/>
      <c r="C514" s="302"/>
      <c r="D514" s="200"/>
      <c r="E514" s="200"/>
      <c r="F514" s="145"/>
      <c r="G514" s="145"/>
      <c r="H514" s="199"/>
    </row>
    <row r="515" spans="1:8" ht="15" customHeight="1" x14ac:dyDescent="0.25">
      <c r="A515" s="53" t="s">
        <v>494</v>
      </c>
      <c r="B515" s="313">
        <v>2387.88</v>
      </c>
      <c r="C515" s="314">
        <f>B515/'7'!$B$48*100</f>
        <v>14.860017574036229</v>
      </c>
      <c r="D515" s="144" t="s">
        <v>22</v>
      </c>
      <c r="E515" s="144">
        <v>2387.88</v>
      </c>
      <c r="F515" s="149">
        <v>33.979999999999997</v>
      </c>
      <c r="G515" s="149" t="s">
        <v>22</v>
      </c>
      <c r="H515" s="197">
        <v>33.979999999999997</v>
      </c>
    </row>
    <row r="516" spans="1:8" ht="15" customHeight="1" x14ac:dyDescent="0.25">
      <c r="A516" s="53" t="s">
        <v>331</v>
      </c>
      <c r="B516" s="312"/>
      <c r="C516" s="302"/>
      <c r="D516" s="200"/>
      <c r="E516" s="200"/>
      <c r="F516" s="145"/>
      <c r="G516" s="145"/>
      <c r="H516" s="199"/>
    </row>
    <row r="517" spans="1:8" ht="15" customHeight="1" x14ac:dyDescent="0.25">
      <c r="A517" s="53" t="s">
        <v>323</v>
      </c>
      <c r="B517" s="143">
        <v>8119.56</v>
      </c>
      <c r="C517" s="302">
        <f>B517/'7'!$B$48*100</f>
        <v>50.528839093020416</v>
      </c>
      <c r="D517" s="144">
        <v>11458.47</v>
      </c>
      <c r="E517" s="144">
        <v>7835.44</v>
      </c>
      <c r="F517" s="149">
        <v>53.25</v>
      </c>
      <c r="G517" s="149">
        <v>73.209999999999994</v>
      </c>
      <c r="H517" s="197">
        <v>51.5</v>
      </c>
    </row>
    <row r="518" spans="1:8" ht="15" customHeight="1" x14ac:dyDescent="0.25">
      <c r="A518" s="53" t="s">
        <v>497</v>
      </c>
      <c r="B518" s="143"/>
      <c r="C518" s="302"/>
      <c r="D518" s="144"/>
      <c r="E518" s="144"/>
      <c r="F518" s="149"/>
      <c r="G518" s="149"/>
      <c r="H518" s="197"/>
    </row>
    <row r="519" spans="1:8" ht="15" customHeight="1" x14ac:dyDescent="0.25">
      <c r="A519" s="53" t="s">
        <v>498</v>
      </c>
      <c r="B519" s="143">
        <v>8234.7199999999993</v>
      </c>
      <c r="C519" s="302">
        <f>B519/'7'!$B$48*100</f>
        <v>51.245491363580918</v>
      </c>
      <c r="D519" s="144">
        <v>11458.47</v>
      </c>
      <c r="E519" s="144">
        <v>7911.89</v>
      </c>
      <c r="F519" s="149">
        <v>54.57</v>
      </c>
      <c r="G519" s="149">
        <v>73.209999999999994</v>
      </c>
      <c r="H519" s="197">
        <v>52.63</v>
      </c>
    </row>
    <row r="520" spans="1:8" ht="15" customHeight="1" x14ac:dyDescent="0.25">
      <c r="A520" s="53" t="s">
        <v>499</v>
      </c>
      <c r="B520" s="312"/>
      <c r="C520" s="302"/>
      <c r="D520" s="200"/>
      <c r="E520" s="200"/>
      <c r="F520" s="145"/>
      <c r="G520" s="145"/>
      <c r="H520" s="199"/>
    </row>
    <row r="521" spans="1:8" ht="15" customHeight="1" x14ac:dyDescent="0.25">
      <c r="A521" s="53" t="s">
        <v>500</v>
      </c>
      <c r="B521" s="143">
        <v>6335.24</v>
      </c>
      <c r="C521" s="302">
        <f>B521/'7'!$B$48*100</f>
        <v>39.424836145759947</v>
      </c>
      <c r="D521" s="144" t="s">
        <v>22</v>
      </c>
      <c r="E521" s="144">
        <v>6335.24</v>
      </c>
      <c r="F521" s="149">
        <v>38.590000000000003</v>
      </c>
      <c r="G521" s="149" t="s">
        <v>22</v>
      </c>
      <c r="H521" s="197">
        <v>38.590000000000003</v>
      </c>
    </row>
    <row r="522" spans="1:8" ht="15" customHeight="1" x14ac:dyDescent="0.25">
      <c r="A522" s="53" t="s">
        <v>501</v>
      </c>
      <c r="B522" s="312"/>
      <c r="C522" s="302"/>
      <c r="D522" s="200"/>
      <c r="E522" s="200"/>
      <c r="F522" s="145"/>
      <c r="G522" s="145"/>
      <c r="H522" s="199"/>
    </row>
    <row r="523" spans="1:8" ht="15" customHeight="1" x14ac:dyDescent="0.25">
      <c r="A523" s="53" t="s">
        <v>502</v>
      </c>
      <c r="B523" s="143">
        <v>9083.94</v>
      </c>
      <c r="C523" s="302">
        <f>B523/'7'!$B$48*100</f>
        <v>56.530272895409595</v>
      </c>
      <c r="D523" s="144" t="s">
        <v>22</v>
      </c>
      <c r="E523" s="144">
        <v>9083.94</v>
      </c>
      <c r="F523" s="149">
        <v>56.89</v>
      </c>
      <c r="G523" s="149" t="s">
        <v>22</v>
      </c>
      <c r="H523" s="197">
        <v>56.89</v>
      </c>
    </row>
    <row r="524" spans="1:8" ht="15" customHeight="1" x14ac:dyDescent="0.25">
      <c r="A524" s="53" t="s">
        <v>332</v>
      </c>
      <c r="B524" s="312"/>
      <c r="C524" s="302"/>
      <c r="D524" s="200"/>
      <c r="E524" s="200"/>
      <c r="F524" s="145"/>
      <c r="G524" s="145"/>
      <c r="H524" s="199"/>
    </row>
    <row r="525" spans="1:8" ht="15" customHeight="1" x14ac:dyDescent="0.25">
      <c r="A525" s="53" t="s">
        <v>333</v>
      </c>
      <c r="B525" s="312"/>
      <c r="C525" s="302"/>
      <c r="D525" s="200"/>
      <c r="E525" s="200"/>
      <c r="F525" s="145"/>
      <c r="G525" s="145"/>
      <c r="H525" s="199"/>
    </row>
    <row r="526" spans="1:8" ht="15" customHeight="1" x14ac:dyDescent="0.25">
      <c r="A526" s="53" t="s">
        <v>323</v>
      </c>
      <c r="B526" s="143">
        <v>26820.83</v>
      </c>
      <c r="C526" s="302">
        <f>B526/'7'!$B$48*100</f>
        <v>166.90872453818372</v>
      </c>
      <c r="D526" s="144">
        <v>26820.83</v>
      </c>
      <c r="E526" s="144" t="s">
        <v>22</v>
      </c>
      <c r="F526" s="149">
        <v>174.16</v>
      </c>
      <c r="G526" s="149">
        <v>174.16</v>
      </c>
      <c r="H526" s="197" t="s">
        <v>22</v>
      </c>
    </row>
    <row r="527" spans="1:8" ht="15" customHeight="1" x14ac:dyDescent="0.25">
      <c r="A527" s="53" t="s">
        <v>585</v>
      </c>
      <c r="B527" s="312"/>
      <c r="C527" s="302"/>
      <c r="D527" s="200"/>
      <c r="E527" s="200"/>
      <c r="F527" s="145"/>
      <c r="G527" s="145"/>
      <c r="H527" s="199"/>
    </row>
    <row r="528" spans="1:8" ht="15" customHeight="1" x14ac:dyDescent="0.25">
      <c r="A528" s="53" t="s">
        <v>333</v>
      </c>
      <c r="B528" s="312"/>
      <c r="C528" s="302"/>
      <c r="D528" s="200"/>
      <c r="E528" s="200"/>
      <c r="F528" s="145"/>
      <c r="G528" s="145"/>
      <c r="H528" s="199"/>
    </row>
    <row r="529" spans="1:8" ht="15" customHeight="1" x14ac:dyDescent="0.25">
      <c r="A529" s="53" t="s">
        <v>323</v>
      </c>
      <c r="B529" s="143">
        <v>26820.83</v>
      </c>
      <c r="C529" s="302">
        <f>B529/'7'!$B$48*100</f>
        <v>166.90872453818372</v>
      </c>
      <c r="D529" s="144">
        <v>26820.83</v>
      </c>
      <c r="E529" s="144" t="s">
        <v>22</v>
      </c>
      <c r="F529" s="149">
        <v>174.16</v>
      </c>
      <c r="G529" s="149">
        <v>174.16</v>
      </c>
      <c r="H529" s="197" t="s">
        <v>22</v>
      </c>
    </row>
    <row r="530" spans="1:8" ht="15" customHeight="1" x14ac:dyDescent="0.25">
      <c r="A530" s="53" t="s">
        <v>334</v>
      </c>
      <c r="B530" s="312"/>
      <c r="C530" s="302"/>
      <c r="D530" s="200"/>
      <c r="E530" s="200"/>
      <c r="F530" s="145"/>
      <c r="G530" s="145"/>
      <c r="H530" s="199"/>
    </row>
    <row r="531" spans="1:8" ht="15" customHeight="1" x14ac:dyDescent="0.25">
      <c r="A531" s="53" t="s">
        <v>335</v>
      </c>
      <c r="B531" s="312"/>
      <c r="C531" s="302"/>
      <c r="D531" s="200"/>
      <c r="E531" s="200"/>
      <c r="F531" s="145"/>
      <c r="G531" s="145"/>
      <c r="H531" s="199"/>
    </row>
    <row r="532" spans="1:8" ht="15" customHeight="1" x14ac:dyDescent="0.25">
      <c r="A532" s="53" t="s">
        <v>336</v>
      </c>
      <c r="B532" s="312"/>
      <c r="C532" s="302"/>
      <c r="D532" s="200"/>
      <c r="E532" s="200"/>
      <c r="F532" s="145"/>
      <c r="G532" s="145"/>
      <c r="H532" s="199"/>
    </row>
    <row r="533" spans="1:8" ht="15" customHeight="1" x14ac:dyDescent="0.25">
      <c r="A533" s="212" t="s">
        <v>337</v>
      </c>
      <c r="B533" s="312"/>
      <c r="C533" s="302"/>
      <c r="D533" s="200"/>
      <c r="E533" s="200"/>
      <c r="F533" s="145"/>
      <c r="G533" s="145"/>
      <c r="H533" s="199"/>
    </row>
    <row r="534" spans="1:8" ht="15" customHeight="1" x14ac:dyDescent="0.25">
      <c r="A534" s="212" t="s">
        <v>338</v>
      </c>
      <c r="B534" s="143">
        <v>14644.53</v>
      </c>
      <c r="C534" s="302">
        <f>B534/'7'!$B$48*100</f>
        <v>91.13438412462132</v>
      </c>
      <c r="D534" s="144">
        <v>16003.62</v>
      </c>
      <c r="E534" s="144">
        <v>9808.11</v>
      </c>
      <c r="F534" s="149">
        <v>95.32</v>
      </c>
      <c r="G534" s="149">
        <v>104.62</v>
      </c>
      <c r="H534" s="197">
        <v>62.86</v>
      </c>
    </row>
    <row r="535" spans="1:8" ht="15" customHeight="1" x14ac:dyDescent="0.25">
      <c r="A535" s="53" t="s">
        <v>339</v>
      </c>
      <c r="B535" s="143"/>
      <c r="C535" s="302"/>
      <c r="D535" s="144"/>
      <c r="E535" s="144"/>
      <c r="F535" s="149"/>
      <c r="G535" s="149"/>
      <c r="H535" s="199"/>
    </row>
    <row r="536" spans="1:8" ht="15" customHeight="1" x14ac:dyDescent="0.25">
      <c r="A536" s="53" t="s">
        <v>340</v>
      </c>
      <c r="B536" s="143">
        <v>14267.44</v>
      </c>
      <c r="C536" s="302">
        <f>B536/'7'!$B$48*100</f>
        <v>88.787715101473879</v>
      </c>
      <c r="D536" s="144">
        <v>16249.45</v>
      </c>
      <c r="E536" s="144">
        <v>9976.0300000000007</v>
      </c>
      <c r="F536" s="149">
        <v>92.87</v>
      </c>
      <c r="G536" s="149">
        <v>107.19</v>
      </c>
      <c r="H536" s="197">
        <v>63.13</v>
      </c>
    </row>
    <row r="537" spans="1:8" ht="15" customHeight="1" x14ac:dyDescent="0.25">
      <c r="A537" s="53" t="s">
        <v>503</v>
      </c>
      <c r="B537" s="143"/>
      <c r="C537" s="302"/>
      <c r="D537" s="144"/>
      <c r="E537" s="144"/>
      <c r="F537" s="149"/>
      <c r="G537" s="149"/>
      <c r="H537" s="197"/>
    </row>
    <row r="538" spans="1:8" ht="15" customHeight="1" x14ac:dyDescent="0.25">
      <c r="A538" s="53" t="s">
        <v>504</v>
      </c>
      <c r="B538" s="143"/>
      <c r="C538" s="302"/>
      <c r="D538" s="144"/>
      <c r="E538" s="144"/>
      <c r="F538" s="149"/>
      <c r="G538" s="149"/>
      <c r="H538" s="197"/>
    </row>
    <row r="539" spans="1:8" ht="15" customHeight="1" x14ac:dyDescent="0.25">
      <c r="A539" s="53" t="s">
        <v>505</v>
      </c>
      <c r="B539" s="143">
        <v>15903.85</v>
      </c>
      <c r="C539" s="302">
        <f>B539/'7'!$B$48*100</f>
        <v>98.97125923196981</v>
      </c>
      <c r="D539" s="144">
        <v>17438.7</v>
      </c>
      <c r="E539" s="144">
        <v>10990.4</v>
      </c>
      <c r="F539" s="149">
        <v>104.47</v>
      </c>
      <c r="G539" s="149">
        <v>115.72</v>
      </c>
      <c r="H539" s="197">
        <v>69.92</v>
      </c>
    </row>
    <row r="540" spans="1:8" ht="15" customHeight="1" x14ac:dyDescent="0.25">
      <c r="A540" s="53" t="s">
        <v>506</v>
      </c>
      <c r="B540" s="312"/>
      <c r="C540" s="302"/>
      <c r="D540" s="200"/>
      <c r="E540" s="200"/>
      <c r="F540" s="145"/>
      <c r="G540" s="145"/>
      <c r="H540" s="199"/>
    </row>
    <row r="541" spans="1:8" ht="15" customHeight="1" x14ac:dyDescent="0.25">
      <c r="A541" s="53" t="s">
        <v>507</v>
      </c>
      <c r="B541" s="143">
        <v>9371.0499999999993</v>
      </c>
      <c r="C541" s="302">
        <f>B541/'7'!$B$48*100</f>
        <v>58.316987322299354</v>
      </c>
      <c r="D541" s="144">
        <v>11402.75</v>
      </c>
      <c r="E541" s="144">
        <v>3796.61</v>
      </c>
      <c r="F541" s="149">
        <v>66.19</v>
      </c>
      <c r="G541" s="149">
        <v>76.069999999999993</v>
      </c>
      <c r="H541" s="197">
        <v>31.97</v>
      </c>
    </row>
    <row r="542" spans="1:8" ht="15" customHeight="1" x14ac:dyDescent="0.25">
      <c r="A542" s="53" t="s">
        <v>508</v>
      </c>
      <c r="B542" s="312"/>
      <c r="C542" s="302"/>
      <c r="D542" s="200"/>
      <c r="E542" s="200"/>
      <c r="F542" s="145"/>
      <c r="G542" s="145"/>
      <c r="H542" s="199"/>
    </row>
    <row r="543" spans="1:8" ht="15" customHeight="1" x14ac:dyDescent="0.25">
      <c r="A543" s="53" t="s">
        <v>509</v>
      </c>
      <c r="B543" s="312"/>
      <c r="C543" s="302"/>
      <c r="D543" s="200"/>
      <c r="E543" s="200"/>
      <c r="F543" s="145"/>
      <c r="G543" s="145"/>
      <c r="H543" s="199"/>
    </row>
    <row r="544" spans="1:8" ht="15" customHeight="1" x14ac:dyDescent="0.25">
      <c r="A544" s="53" t="s">
        <v>510</v>
      </c>
      <c r="B544" s="312"/>
      <c r="C544" s="302"/>
      <c r="D544" s="200"/>
      <c r="E544" s="200"/>
      <c r="F544" s="145"/>
      <c r="G544" s="145"/>
      <c r="H544" s="199"/>
    </row>
    <row r="545" spans="1:8" ht="15" customHeight="1" x14ac:dyDescent="0.25">
      <c r="A545" s="53" t="s">
        <v>511</v>
      </c>
      <c r="B545" s="143">
        <v>13635.34</v>
      </c>
      <c r="C545" s="302">
        <f>B545/'7'!$B$48*100</f>
        <v>84.854093182219856</v>
      </c>
      <c r="D545" s="144">
        <v>13635.34</v>
      </c>
      <c r="E545" s="144" t="s">
        <v>22</v>
      </c>
      <c r="F545" s="149">
        <v>86.95</v>
      </c>
      <c r="G545" s="149">
        <v>86.95</v>
      </c>
      <c r="H545" s="197" t="s">
        <v>22</v>
      </c>
    </row>
    <row r="546" spans="1:8" ht="15" customHeight="1" x14ac:dyDescent="0.25">
      <c r="A546" s="53" t="s">
        <v>512</v>
      </c>
      <c r="B546" s="312"/>
      <c r="C546" s="302"/>
      <c r="D546" s="200"/>
      <c r="E546" s="200"/>
      <c r="F546" s="145"/>
      <c r="G546" s="145"/>
      <c r="H546" s="199"/>
    </row>
    <row r="547" spans="1:8" ht="15" customHeight="1" x14ac:dyDescent="0.25">
      <c r="A547" s="53" t="s">
        <v>513</v>
      </c>
      <c r="B547" s="312"/>
      <c r="C547" s="302"/>
      <c r="D547" s="200"/>
      <c r="E547" s="200"/>
      <c r="F547" s="145"/>
      <c r="G547" s="145"/>
      <c r="H547" s="199"/>
    </row>
    <row r="548" spans="1:8" ht="15" customHeight="1" x14ac:dyDescent="0.25">
      <c r="A548" s="53" t="s">
        <v>514</v>
      </c>
      <c r="B548" s="143">
        <v>15391.37</v>
      </c>
      <c r="C548" s="302">
        <f>B548/'7'!$B$48*100</f>
        <v>95.782044612163929</v>
      </c>
      <c r="D548" s="144">
        <v>15391.37</v>
      </c>
      <c r="E548" s="144" t="s">
        <v>22</v>
      </c>
      <c r="F548" s="149">
        <v>96.59</v>
      </c>
      <c r="G548" s="149">
        <v>96.59</v>
      </c>
      <c r="H548" s="197" t="s">
        <v>22</v>
      </c>
    </row>
    <row r="549" spans="1:8" s="206" customFormat="1" ht="15.75" customHeight="1" thickBot="1" x14ac:dyDescent="0.25">
      <c r="A549" s="449" t="s">
        <v>591</v>
      </c>
      <c r="B549" s="449"/>
      <c r="C549" s="449"/>
      <c r="D549" s="449"/>
      <c r="E549" s="449"/>
      <c r="F549" s="449"/>
      <c r="G549" s="449"/>
      <c r="H549" s="449"/>
    </row>
    <row r="550" spans="1:8" s="8" customFormat="1" ht="40.5" customHeight="1" thickTop="1" x14ac:dyDescent="0.2">
      <c r="A550" s="455"/>
      <c r="B550" s="389" t="s">
        <v>110</v>
      </c>
      <c r="C550" s="390"/>
      <c r="D550" s="390"/>
      <c r="E550" s="392"/>
      <c r="F550" s="391" t="s">
        <v>114</v>
      </c>
      <c r="G550" s="390"/>
      <c r="H550" s="390"/>
    </row>
    <row r="551" spans="1:8" s="8" customFormat="1" ht="53.25" customHeight="1" thickBot="1" x14ac:dyDescent="0.25">
      <c r="A551" s="456"/>
      <c r="B551" s="299" t="s">
        <v>105</v>
      </c>
      <c r="C551" s="244" t="s">
        <v>590</v>
      </c>
      <c r="D551" s="285" t="s">
        <v>49</v>
      </c>
      <c r="E551" s="286" t="s">
        <v>50</v>
      </c>
      <c r="F551" s="245" t="s">
        <v>105</v>
      </c>
      <c r="G551" s="208" t="s">
        <v>49</v>
      </c>
      <c r="H551" s="208" t="s">
        <v>50</v>
      </c>
    </row>
    <row r="552" spans="1:8" ht="15" customHeight="1" thickTop="1" x14ac:dyDescent="0.25">
      <c r="A552" s="53" t="s">
        <v>515</v>
      </c>
      <c r="B552" s="311"/>
      <c r="C552" s="294"/>
      <c r="D552" s="294"/>
      <c r="E552" s="294"/>
      <c r="F552" s="294"/>
      <c r="G552" s="294"/>
      <c r="H552" s="199"/>
    </row>
    <row r="553" spans="1:8" ht="15" customHeight="1" x14ac:dyDescent="0.25">
      <c r="A553" s="53" t="s">
        <v>516</v>
      </c>
      <c r="B553" s="143">
        <v>9486.1299999999992</v>
      </c>
      <c r="C553" s="302">
        <f>B553/'7'!$B$48*100</f>
        <v>59.033141744808063</v>
      </c>
      <c r="D553" s="144">
        <v>11334.03</v>
      </c>
      <c r="E553" s="144">
        <v>8180.65</v>
      </c>
      <c r="F553" s="149">
        <v>61.17</v>
      </c>
      <c r="G553" s="149">
        <v>70.73</v>
      </c>
      <c r="H553" s="197">
        <v>54.02</v>
      </c>
    </row>
    <row r="554" spans="1:8" ht="15" customHeight="1" x14ac:dyDescent="0.25">
      <c r="A554" s="53" t="s">
        <v>517</v>
      </c>
      <c r="B554" s="143"/>
      <c r="C554" s="302"/>
      <c r="D554" s="144"/>
      <c r="E554" s="144"/>
      <c r="F554" s="149"/>
      <c r="G554" s="149"/>
      <c r="H554" s="197"/>
    </row>
    <row r="555" spans="1:8" ht="15" customHeight="1" x14ac:dyDescent="0.25">
      <c r="A555" s="53" t="s">
        <v>518</v>
      </c>
      <c r="B555" s="143"/>
      <c r="C555" s="302"/>
      <c r="D555" s="144"/>
      <c r="E555" s="144"/>
      <c r="F555" s="149"/>
      <c r="G555" s="149"/>
      <c r="H555" s="197"/>
    </row>
    <row r="556" spans="1:8" ht="15" customHeight="1" x14ac:dyDescent="0.25">
      <c r="A556" s="53" t="s">
        <v>519</v>
      </c>
      <c r="B556" s="143"/>
      <c r="C556" s="302"/>
      <c r="D556" s="144"/>
      <c r="E556" s="144"/>
      <c r="F556" s="149"/>
      <c r="G556" s="149"/>
      <c r="H556" s="197"/>
    </row>
    <row r="557" spans="1:8" ht="15" customHeight="1" x14ac:dyDescent="0.25">
      <c r="A557" s="53" t="s">
        <v>511</v>
      </c>
      <c r="B557" s="143">
        <v>10375.94</v>
      </c>
      <c r="C557" s="302">
        <f>B557/'7'!$B$48*100</f>
        <v>64.570518931916794</v>
      </c>
      <c r="D557" s="144">
        <v>11410.13</v>
      </c>
      <c r="E557" s="144">
        <v>9313.6299999999992</v>
      </c>
      <c r="F557" s="149">
        <v>65.290000000000006</v>
      </c>
      <c r="G557" s="149">
        <v>74.73</v>
      </c>
      <c r="H557" s="197">
        <v>56.33</v>
      </c>
    </row>
    <row r="558" spans="1:8" ht="15" customHeight="1" x14ac:dyDescent="0.25">
      <c r="A558" s="53" t="s">
        <v>520</v>
      </c>
      <c r="B558" s="312"/>
      <c r="C558" s="302"/>
      <c r="D558" s="200"/>
      <c r="E558" s="200"/>
      <c r="F558" s="145"/>
      <c r="G558" s="145"/>
      <c r="H558" s="199"/>
    </row>
    <row r="559" spans="1:8" ht="15" customHeight="1" x14ac:dyDescent="0.25">
      <c r="A559" s="53" t="s">
        <v>521</v>
      </c>
      <c r="B559" s="143">
        <v>9139.9</v>
      </c>
      <c r="C559" s="302">
        <f>B559/'7'!$B$48*100</f>
        <v>56.878517607640966</v>
      </c>
      <c r="D559" s="144">
        <v>9139.9</v>
      </c>
      <c r="E559" s="144" t="s">
        <v>22</v>
      </c>
      <c r="F559" s="149">
        <v>54.78</v>
      </c>
      <c r="G559" s="149">
        <v>54.78</v>
      </c>
      <c r="H559" s="197" t="s">
        <v>22</v>
      </c>
    </row>
    <row r="560" spans="1:8" ht="15" customHeight="1" x14ac:dyDescent="0.25">
      <c r="A560" s="53" t="s">
        <v>341</v>
      </c>
      <c r="B560" s="312"/>
      <c r="C560" s="302"/>
      <c r="D560" s="200"/>
      <c r="E560" s="200"/>
      <c r="F560" s="145"/>
      <c r="G560" s="145"/>
      <c r="H560" s="199"/>
    </row>
    <row r="561" spans="1:8" ht="15" customHeight="1" x14ac:dyDescent="0.25">
      <c r="A561" s="53" t="s">
        <v>342</v>
      </c>
      <c r="B561" s="143">
        <v>10647.12</v>
      </c>
      <c r="C561" s="302">
        <f>B561/'7'!$B$48*100</f>
        <v>66.258099365492669</v>
      </c>
      <c r="D561" s="144">
        <v>11003.16</v>
      </c>
      <c r="E561" s="144">
        <v>9987.1200000000008</v>
      </c>
      <c r="F561" s="303">
        <v>69.2</v>
      </c>
      <c r="G561" s="149">
        <v>69.45</v>
      </c>
      <c r="H561" s="197">
        <v>68.69</v>
      </c>
    </row>
    <row r="562" spans="1:8" ht="15" customHeight="1" x14ac:dyDescent="0.25">
      <c r="A562" s="53" t="s">
        <v>522</v>
      </c>
      <c r="B562" s="312"/>
      <c r="C562" s="302"/>
      <c r="D562" s="200"/>
      <c r="E562" s="200"/>
      <c r="F562" s="145"/>
      <c r="G562" s="145"/>
      <c r="H562" s="199"/>
    </row>
    <row r="563" spans="1:8" ht="15" customHeight="1" x14ac:dyDescent="0.25">
      <c r="A563" s="53" t="s">
        <v>523</v>
      </c>
      <c r="B563" s="312"/>
      <c r="C563" s="302"/>
      <c r="D563" s="200"/>
      <c r="E563" s="200"/>
      <c r="F563" s="145"/>
      <c r="G563" s="145"/>
      <c r="H563" s="199"/>
    </row>
    <row r="564" spans="1:8" ht="15" customHeight="1" x14ac:dyDescent="0.25">
      <c r="A564" s="53" t="s">
        <v>524</v>
      </c>
      <c r="B564" s="143">
        <v>11197.65</v>
      </c>
      <c r="C564" s="302">
        <f>B564/'7'!$B$48*100</f>
        <v>69.68410296493407</v>
      </c>
      <c r="D564" s="144">
        <v>11211.93</v>
      </c>
      <c r="E564" s="144">
        <v>11145.68</v>
      </c>
      <c r="F564" s="149">
        <v>69.94</v>
      </c>
      <c r="G564" s="149">
        <v>70.290000000000006</v>
      </c>
      <c r="H564" s="197">
        <v>68.66</v>
      </c>
    </row>
    <row r="565" spans="1:8" ht="15" customHeight="1" x14ac:dyDescent="0.25">
      <c r="A565" s="53" t="s">
        <v>525</v>
      </c>
      <c r="B565" s="312"/>
      <c r="C565" s="302"/>
      <c r="D565" s="200"/>
      <c r="E565" s="200"/>
      <c r="F565" s="145"/>
      <c r="G565" s="145"/>
      <c r="H565" s="199"/>
    </row>
    <row r="566" spans="1:8" ht="15" customHeight="1" x14ac:dyDescent="0.25">
      <c r="A566" s="53" t="s">
        <v>523</v>
      </c>
      <c r="B566" s="312"/>
      <c r="C566" s="302"/>
      <c r="D566" s="200"/>
      <c r="E566" s="200"/>
      <c r="F566" s="145"/>
      <c r="G566" s="145"/>
      <c r="H566" s="199"/>
    </row>
    <row r="567" spans="1:8" ht="15" customHeight="1" x14ac:dyDescent="0.25">
      <c r="A567" s="53" t="s">
        <v>526</v>
      </c>
      <c r="B567" s="143">
        <v>9785.2199999999993</v>
      </c>
      <c r="C567" s="302">
        <f>B567/'7'!$B$48*100</f>
        <v>60.8944089174543</v>
      </c>
      <c r="D567" s="144" t="s">
        <v>22</v>
      </c>
      <c r="E567" s="144">
        <v>9785.2199999999993</v>
      </c>
      <c r="F567" s="303">
        <v>58.1</v>
      </c>
      <c r="G567" s="149" t="s">
        <v>22</v>
      </c>
      <c r="H567" s="198">
        <v>58.1</v>
      </c>
    </row>
    <row r="568" spans="1:8" ht="15" customHeight="1" x14ac:dyDescent="0.25">
      <c r="A568" s="53" t="s">
        <v>527</v>
      </c>
      <c r="B568" s="312"/>
      <c r="C568" s="302"/>
      <c r="D568" s="200"/>
      <c r="E568" s="200"/>
      <c r="F568" s="145"/>
      <c r="G568" s="145"/>
      <c r="H568" s="199"/>
    </row>
    <row r="569" spans="1:8" ht="15" customHeight="1" x14ac:dyDescent="0.25">
      <c r="A569" s="53" t="s">
        <v>523</v>
      </c>
      <c r="B569" s="312"/>
      <c r="C569" s="302"/>
      <c r="D569" s="200"/>
      <c r="E569" s="200"/>
      <c r="F569" s="145"/>
      <c r="G569" s="145"/>
      <c r="H569" s="199"/>
    </row>
    <row r="570" spans="1:8" ht="15" customHeight="1" x14ac:dyDescent="0.25">
      <c r="A570" s="53" t="s">
        <v>528</v>
      </c>
      <c r="B570" s="143">
        <v>12181.17</v>
      </c>
      <c r="C570" s="302">
        <f>B570/'7'!$B$48*100</f>
        <v>75.804646913715473</v>
      </c>
      <c r="D570" s="144">
        <v>12181.17</v>
      </c>
      <c r="E570" s="144" t="s">
        <v>22</v>
      </c>
      <c r="F570" s="149">
        <v>73.64</v>
      </c>
      <c r="G570" s="149">
        <v>73.64</v>
      </c>
      <c r="H570" s="197" t="s">
        <v>22</v>
      </c>
    </row>
    <row r="571" spans="1:8" ht="15" customHeight="1" x14ac:dyDescent="0.25">
      <c r="A571" s="53" t="s">
        <v>535</v>
      </c>
      <c r="B571" s="312"/>
      <c r="C571" s="302"/>
      <c r="D571" s="200"/>
      <c r="E571" s="200"/>
      <c r="F571" s="145"/>
      <c r="G571" s="145"/>
      <c r="H571" s="199"/>
    </row>
    <row r="572" spans="1:8" ht="15" customHeight="1" x14ac:dyDescent="0.25">
      <c r="A572" s="53" t="s">
        <v>536</v>
      </c>
      <c r="B572" s="312"/>
      <c r="C572" s="302"/>
      <c r="D572" s="200"/>
      <c r="E572" s="200"/>
      <c r="F572" s="145"/>
      <c r="G572" s="145"/>
      <c r="H572" s="199"/>
    </row>
    <row r="573" spans="1:8" ht="15" customHeight="1" x14ac:dyDescent="0.25">
      <c r="A573" s="53" t="s">
        <v>537</v>
      </c>
      <c r="B573" s="143">
        <v>6690.27</v>
      </c>
      <c r="C573" s="302">
        <f>B573/'7'!$B$48*100</f>
        <v>41.63422356862462</v>
      </c>
      <c r="D573" s="144">
        <v>7348.76</v>
      </c>
      <c r="E573" s="144">
        <v>5200</v>
      </c>
      <c r="F573" s="149">
        <v>54.36</v>
      </c>
      <c r="G573" s="149">
        <v>70.84</v>
      </c>
      <c r="H573" s="197">
        <v>31.17</v>
      </c>
    </row>
    <row r="574" spans="1:8" ht="15" customHeight="1" x14ac:dyDescent="0.25">
      <c r="A574" s="53" t="s">
        <v>538</v>
      </c>
      <c r="B574" s="312"/>
      <c r="C574" s="302"/>
      <c r="D574" s="200"/>
      <c r="E574" s="200"/>
      <c r="F574" s="145"/>
      <c r="G574" s="145"/>
      <c r="H574" s="199"/>
    </row>
    <row r="575" spans="1:8" ht="15" customHeight="1" x14ac:dyDescent="0.25">
      <c r="A575" s="53" t="s">
        <v>523</v>
      </c>
      <c r="B575" s="312"/>
      <c r="C575" s="302"/>
      <c r="D575" s="200"/>
      <c r="E575" s="200"/>
      <c r="F575" s="145"/>
      <c r="G575" s="145"/>
      <c r="H575" s="199"/>
    </row>
    <row r="576" spans="1:8" ht="15" customHeight="1" x14ac:dyDescent="0.25">
      <c r="A576" s="53" t="s">
        <v>539</v>
      </c>
      <c r="B576" s="143">
        <v>9829.02</v>
      </c>
      <c r="C576" s="302">
        <f>B576/'7'!$B$48*100</f>
        <v>61.166980725812678</v>
      </c>
      <c r="D576" s="144">
        <v>9708.84</v>
      </c>
      <c r="E576" s="144">
        <v>13040.93</v>
      </c>
      <c r="F576" s="149">
        <v>63.66</v>
      </c>
      <c r="G576" s="149">
        <v>63.06</v>
      </c>
      <c r="H576" s="197">
        <v>78.48</v>
      </c>
    </row>
    <row r="577" spans="1:8" ht="15" customHeight="1" x14ac:dyDescent="0.25">
      <c r="A577" s="53" t="s">
        <v>541</v>
      </c>
      <c r="B577" s="312"/>
      <c r="C577" s="302"/>
      <c r="D577" s="200"/>
      <c r="E577" s="200"/>
      <c r="F577" s="145"/>
      <c r="G577" s="145"/>
      <c r="H577" s="199"/>
    </row>
    <row r="578" spans="1:8" ht="15" customHeight="1" x14ac:dyDescent="0.25">
      <c r="A578" s="53" t="s">
        <v>542</v>
      </c>
      <c r="B578" s="143">
        <v>8961.43</v>
      </c>
      <c r="C578" s="302">
        <f>B578/'7'!$B$48*100</f>
        <v>55.767880835090324</v>
      </c>
      <c r="D578" s="144">
        <v>6444.43</v>
      </c>
      <c r="E578" s="144">
        <v>8985.23</v>
      </c>
      <c r="F578" s="149">
        <v>70.709999999999994</v>
      </c>
      <c r="G578" s="303">
        <v>37.799999999999997</v>
      </c>
      <c r="H578" s="197">
        <v>71.13</v>
      </c>
    </row>
    <row r="579" spans="1:8" ht="15" customHeight="1" x14ac:dyDescent="0.25">
      <c r="A579" s="53" t="s">
        <v>343</v>
      </c>
      <c r="B579" s="312"/>
      <c r="C579" s="302"/>
      <c r="D579" s="200"/>
      <c r="E579" s="200"/>
      <c r="F579" s="145"/>
      <c r="G579" s="145"/>
      <c r="H579" s="199"/>
    </row>
    <row r="580" spans="1:8" ht="15" customHeight="1" x14ac:dyDescent="0.25">
      <c r="A580" s="53" t="s">
        <v>344</v>
      </c>
      <c r="B580" s="312"/>
      <c r="C580" s="302"/>
      <c r="D580" s="200"/>
      <c r="E580" s="200"/>
      <c r="F580" s="145"/>
      <c r="G580" s="145"/>
      <c r="H580" s="199"/>
    </row>
    <row r="581" spans="1:8" ht="15" customHeight="1" x14ac:dyDescent="0.25">
      <c r="A581" s="53" t="s">
        <v>345</v>
      </c>
      <c r="B581" s="143">
        <v>15437.32</v>
      </c>
      <c r="C581" s="302">
        <f>B581/'7'!$B$48*100</f>
        <v>96.067996086914306</v>
      </c>
      <c r="D581" s="144">
        <v>16110.15</v>
      </c>
      <c r="E581" s="144">
        <v>9110.7199999999993</v>
      </c>
      <c r="F581" s="149">
        <v>100.47</v>
      </c>
      <c r="G581" s="149">
        <v>104.73</v>
      </c>
      <c r="H581" s="197">
        <v>59.97</v>
      </c>
    </row>
    <row r="582" spans="1:8" ht="15" customHeight="1" x14ac:dyDescent="0.25">
      <c r="A582" s="53" t="s">
        <v>543</v>
      </c>
      <c r="B582" s="312"/>
      <c r="C582" s="302"/>
      <c r="D582" s="200"/>
      <c r="E582" s="200"/>
      <c r="F582" s="145"/>
      <c r="G582" s="145"/>
      <c r="H582" s="199"/>
    </row>
    <row r="583" spans="1:8" ht="15" customHeight="1" x14ac:dyDescent="0.25">
      <c r="A583" s="53" t="s">
        <v>544</v>
      </c>
      <c r="B583" s="143">
        <v>16695.53</v>
      </c>
      <c r="C583" s="302">
        <f>B583/'7'!$B$48*100</f>
        <v>103.89796355254413</v>
      </c>
      <c r="D583" s="144">
        <v>17531.14</v>
      </c>
      <c r="E583" s="144">
        <v>7810.6</v>
      </c>
      <c r="F583" s="149">
        <v>111.72</v>
      </c>
      <c r="G583" s="303">
        <v>118.4</v>
      </c>
      <c r="H583" s="198">
        <v>47.6</v>
      </c>
    </row>
    <row r="584" spans="1:8" ht="15" customHeight="1" x14ac:dyDescent="0.25">
      <c r="A584" s="53" t="s">
        <v>545</v>
      </c>
      <c r="B584" s="312"/>
      <c r="C584" s="302"/>
      <c r="D584" s="200"/>
      <c r="E584" s="200"/>
      <c r="F584" s="145"/>
      <c r="G584" s="145"/>
      <c r="H584" s="199"/>
    </row>
    <row r="585" spans="1:8" ht="15" customHeight="1" x14ac:dyDescent="0.25">
      <c r="A585" s="53" t="s">
        <v>546</v>
      </c>
      <c r="B585" s="312"/>
      <c r="C585" s="302"/>
      <c r="D585" s="200"/>
      <c r="E585" s="200"/>
      <c r="F585" s="145"/>
      <c r="G585" s="145"/>
      <c r="H585" s="199"/>
    </row>
    <row r="586" spans="1:8" ht="15" customHeight="1" x14ac:dyDescent="0.25">
      <c r="A586" s="53" t="s">
        <v>547</v>
      </c>
      <c r="B586" s="312"/>
      <c r="C586" s="302"/>
      <c r="D586" s="200"/>
      <c r="E586" s="200"/>
      <c r="F586" s="145"/>
      <c r="G586" s="145"/>
      <c r="H586" s="199"/>
    </row>
    <row r="587" spans="1:8" ht="15" customHeight="1" x14ac:dyDescent="0.25">
      <c r="A587" s="53" t="s">
        <v>548</v>
      </c>
      <c r="B587" s="312"/>
      <c r="C587" s="302"/>
      <c r="D587" s="200"/>
      <c r="E587" s="200"/>
      <c r="F587" s="145"/>
      <c r="G587" s="145"/>
      <c r="H587" s="199"/>
    </row>
    <row r="588" spans="1:8" ht="15" customHeight="1" x14ac:dyDescent="0.25">
      <c r="A588" s="53" t="s">
        <v>549</v>
      </c>
      <c r="B588" s="143">
        <v>16593.330000000002</v>
      </c>
      <c r="C588" s="302">
        <f>B588/'7'!$B$48*100</f>
        <v>103.26196266637461</v>
      </c>
      <c r="D588" s="144">
        <v>16631.05</v>
      </c>
      <c r="E588" s="144">
        <v>4007.95</v>
      </c>
      <c r="F588" s="149">
        <v>103.35</v>
      </c>
      <c r="G588" s="149">
        <v>103.47</v>
      </c>
      <c r="H588" s="197">
        <v>40.380000000000003</v>
      </c>
    </row>
    <row r="589" spans="1:8" ht="15" customHeight="1" x14ac:dyDescent="0.25">
      <c r="A589" s="53" t="s">
        <v>550</v>
      </c>
      <c r="B589" s="312"/>
      <c r="C589" s="302"/>
      <c r="D589" s="200"/>
      <c r="E589" s="200"/>
      <c r="F589" s="145"/>
      <c r="G589" s="145"/>
      <c r="H589" s="199"/>
    </row>
    <row r="590" spans="1:8" ht="15" customHeight="1" x14ac:dyDescent="0.25">
      <c r="A590" s="53" t="s">
        <v>551</v>
      </c>
      <c r="B590" s="312"/>
      <c r="C590" s="302"/>
      <c r="D590" s="200"/>
      <c r="E590" s="200"/>
      <c r="F590" s="145"/>
      <c r="G590" s="145"/>
      <c r="H590" s="199"/>
    </row>
    <row r="591" spans="1:8" ht="15" customHeight="1" x14ac:dyDescent="0.25">
      <c r="A591" s="53" t="s">
        <v>552</v>
      </c>
      <c r="B591" s="143">
        <v>12774.8</v>
      </c>
      <c r="C591" s="302">
        <f>B591/'7'!$B$48*100</f>
        <v>79.498866151062032</v>
      </c>
      <c r="D591" s="144">
        <v>13643.15</v>
      </c>
      <c r="E591" s="144">
        <v>9699.0300000000007</v>
      </c>
      <c r="F591" s="149">
        <v>85.52</v>
      </c>
      <c r="G591" s="149">
        <v>91.11</v>
      </c>
      <c r="H591" s="198">
        <v>65.5</v>
      </c>
    </row>
    <row r="592" spans="1:8" ht="15" customHeight="1" x14ac:dyDescent="0.25">
      <c r="A592" s="53" t="s">
        <v>346</v>
      </c>
      <c r="C592" s="294"/>
      <c r="D592" s="294"/>
      <c r="E592" s="294"/>
      <c r="F592" s="294"/>
      <c r="G592" s="294"/>
    </row>
    <row r="593" spans="1:8" s="44" customFormat="1" ht="15" customHeight="1" x14ac:dyDescent="0.2">
      <c r="A593" s="53" t="s">
        <v>347</v>
      </c>
      <c r="B593" s="143">
        <v>10721.41</v>
      </c>
      <c r="C593" s="302">
        <f>B593/'7'!$B$48*100</f>
        <v>66.720413512591819</v>
      </c>
      <c r="D593" s="144">
        <v>10721.41</v>
      </c>
      <c r="E593" s="144" t="s">
        <v>22</v>
      </c>
      <c r="F593" s="149">
        <v>73.84</v>
      </c>
      <c r="G593" s="149">
        <v>73.84</v>
      </c>
      <c r="H593" s="197" t="s">
        <v>22</v>
      </c>
    </row>
    <row r="594" spans="1:8" s="43" customFormat="1" ht="15" customHeight="1" x14ac:dyDescent="0.2">
      <c r="A594" s="269"/>
      <c r="B594" s="213"/>
      <c r="C594" s="308"/>
      <c r="D594" s="213"/>
      <c r="E594" s="213"/>
      <c r="F594" s="201"/>
      <c r="G594" s="201"/>
      <c r="H594" s="201"/>
    </row>
    <row r="595" spans="1:8" s="206" customFormat="1" ht="15.75" customHeight="1" thickBot="1" x14ac:dyDescent="0.25">
      <c r="A595" s="449" t="s">
        <v>591</v>
      </c>
      <c r="B595" s="449"/>
      <c r="C595" s="449"/>
      <c r="D595" s="449"/>
      <c r="E595" s="449"/>
      <c r="F595" s="449"/>
      <c r="G595" s="449"/>
      <c r="H595" s="449"/>
    </row>
    <row r="596" spans="1:8" s="8" customFormat="1" ht="40.5" customHeight="1" thickTop="1" x14ac:dyDescent="0.2">
      <c r="A596" s="455"/>
      <c r="B596" s="389" t="s">
        <v>110</v>
      </c>
      <c r="C596" s="390"/>
      <c r="D596" s="390"/>
      <c r="E596" s="392"/>
      <c r="F596" s="391" t="s">
        <v>114</v>
      </c>
      <c r="G596" s="390"/>
      <c r="H596" s="390"/>
    </row>
    <row r="597" spans="1:8" s="8" customFormat="1" ht="53.25" customHeight="1" thickBot="1" x14ac:dyDescent="0.25">
      <c r="A597" s="456"/>
      <c r="B597" s="299" t="s">
        <v>105</v>
      </c>
      <c r="C597" s="244" t="s">
        <v>590</v>
      </c>
      <c r="D597" s="285" t="s">
        <v>49</v>
      </c>
      <c r="E597" s="286" t="s">
        <v>50</v>
      </c>
      <c r="F597" s="245" t="s">
        <v>105</v>
      </c>
      <c r="G597" s="208" t="s">
        <v>49</v>
      </c>
      <c r="H597" s="208" t="s">
        <v>50</v>
      </c>
    </row>
    <row r="598" spans="1:8" s="8" customFormat="1" ht="15" customHeight="1" thickTop="1" x14ac:dyDescent="0.2">
      <c r="A598" s="53" t="s">
        <v>554</v>
      </c>
      <c r="B598" s="143"/>
      <c r="C598" s="302"/>
      <c r="D598" s="144"/>
      <c r="E598" s="144"/>
      <c r="F598" s="149"/>
      <c r="G598" s="149"/>
      <c r="H598" s="197"/>
    </row>
    <row r="599" spans="1:8" s="8" customFormat="1" ht="15" customHeight="1" x14ac:dyDescent="0.2">
      <c r="A599" s="53" t="s">
        <v>555</v>
      </c>
      <c r="B599" s="143">
        <v>10721.41</v>
      </c>
      <c r="C599" s="302">
        <f>B599/'7'!$B$48*100</f>
        <v>66.720413512591819</v>
      </c>
      <c r="D599" s="144">
        <v>10721.41</v>
      </c>
      <c r="E599" s="144" t="s">
        <v>22</v>
      </c>
      <c r="F599" s="149">
        <v>73.84</v>
      </c>
      <c r="G599" s="149">
        <v>73.84</v>
      </c>
      <c r="H599" s="197" t="s">
        <v>22</v>
      </c>
    </row>
    <row r="600" spans="1:8" ht="15" customHeight="1" x14ac:dyDescent="0.25">
      <c r="A600" s="53" t="s">
        <v>348</v>
      </c>
      <c r="B600" s="143">
        <v>7450.56</v>
      </c>
      <c r="C600" s="302">
        <f>B600/'7'!$B$48*100</f>
        <v>46.365584759875439</v>
      </c>
      <c r="D600" s="144">
        <v>8321.16</v>
      </c>
      <c r="E600" s="144">
        <v>6973.67</v>
      </c>
      <c r="F600" s="149">
        <v>50.28</v>
      </c>
      <c r="G600" s="149">
        <v>57.83</v>
      </c>
      <c r="H600" s="197">
        <v>46.32</v>
      </c>
    </row>
    <row r="601" spans="1:8" ht="15" customHeight="1" x14ac:dyDescent="0.25">
      <c r="A601" s="53" t="s">
        <v>349</v>
      </c>
      <c r="B601" s="312"/>
      <c r="C601" s="302"/>
      <c r="D601" s="200"/>
      <c r="E601" s="200"/>
      <c r="F601" s="145"/>
      <c r="G601" s="145"/>
      <c r="H601" s="199"/>
    </row>
    <row r="602" spans="1:8" ht="15" customHeight="1" x14ac:dyDescent="0.25">
      <c r="A602" s="53" t="s">
        <v>350</v>
      </c>
      <c r="B602" s="143">
        <v>5856.11</v>
      </c>
      <c r="C602" s="302">
        <f>B602/'7'!$B$48*100</f>
        <v>36.443161932546566</v>
      </c>
      <c r="D602" s="144">
        <v>6791.85</v>
      </c>
      <c r="E602" s="144">
        <v>5558.77</v>
      </c>
      <c r="F602" s="303">
        <v>40.9</v>
      </c>
      <c r="G602" s="149">
        <v>45.48</v>
      </c>
      <c r="H602" s="197">
        <v>39.369999999999997</v>
      </c>
    </row>
    <row r="603" spans="1:8" ht="15" customHeight="1" x14ac:dyDescent="0.25">
      <c r="A603" s="53" t="s">
        <v>558</v>
      </c>
      <c r="B603" s="312"/>
      <c r="C603" s="302"/>
      <c r="D603" s="200"/>
      <c r="E603" s="200"/>
      <c r="F603" s="145"/>
      <c r="G603" s="145"/>
      <c r="H603" s="199"/>
    </row>
    <row r="604" spans="1:8" ht="15" customHeight="1" x14ac:dyDescent="0.25">
      <c r="A604" s="53" t="s">
        <v>559</v>
      </c>
      <c r="B604" s="143">
        <v>5910.69</v>
      </c>
      <c r="C604" s="302">
        <f>B604/'7'!$B$48*100</f>
        <v>36.782818765884464</v>
      </c>
      <c r="D604" s="144">
        <v>6975.81</v>
      </c>
      <c r="E604" s="144">
        <v>5905.33</v>
      </c>
      <c r="F604" s="149">
        <v>40.51</v>
      </c>
      <c r="G604" s="149">
        <v>49.23</v>
      </c>
      <c r="H604" s="197">
        <v>40.47</v>
      </c>
    </row>
    <row r="605" spans="1:8" ht="15" customHeight="1" x14ac:dyDescent="0.25">
      <c r="A605" s="53" t="s">
        <v>560</v>
      </c>
      <c r="B605" s="143">
        <v>2990.85</v>
      </c>
      <c r="C605" s="302">
        <f>B605/'7'!$B$48*100</f>
        <v>18.612360571429992</v>
      </c>
      <c r="D605" s="144">
        <v>4985.75</v>
      </c>
      <c r="E605" s="144">
        <v>2793.59</v>
      </c>
      <c r="F605" s="303">
        <v>44</v>
      </c>
      <c r="G605" s="149">
        <v>35.270000000000003</v>
      </c>
      <c r="H605" s="197">
        <v>46.01</v>
      </c>
    </row>
    <row r="606" spans="1:8" ht="15" customHeight="1" x14ac:dyDescent="0.25">
      <c r="A606" s="53" t="s">
        <v>561</v>
      </c>
      <c r="B606" s="143">
        <v>6470.26</v>
      </c>
      <c r="C606" s="302">
        <f>B606/'7'!$B$48*100</f>
        <v>40.265079195178842</v>
      </c>
      <c r="D606" s="144">
        <v>6889.15</v>
      </c>
      <c r="E606" s="144">
        <v>5052.67</v>
      </c>
      <c r="F606" s="149">
        <v>43.22</v>
      </c>
      <c r="G606" s="149">
        <v>46.01</v>
      </c>
      <c r="H606" s="197">
        <v>33.770000000000003</v>
      </c>
    </row>
    <row r="607" spans="1:8" ht="15" customHeight="1" x14ac:dyDescent="0.25">
      <c r="A607" s="53" t="s">
        <v>562</v>
      </c>
      <c r="B607" s="312"/>
      <c r="C607" s="302"/>
      <c r="D607" s="200"/>
      <c r="E607" s="200"/>
      <c r="F607" s="145"/>
      <c r="G607" s="145"/>
      <c r="H607" s="199"/>
    </row>
    <row r="608" spans="1:8" ht="15" customHeight="1" x14ac:dyDescent="0.25">
      <c r="A608" s="53" t="s">
        <v>563</v>
      </c>
      <c r="B608" s="143">
        <v>5012.5600000000004</v>
      </c>
      <c r="C608" s="302">
        <f>B608/'7'!$B$48*100</f>
        <v>31.193665381388946</v>
      </c>
      <c r="D608" s="144">
        <v>5503.19</v>
      </c>
      <c r="E608" s="144">
        <v>4927.53</v>
      </c>
      <c r="F608" s="149">
        <v>33.75</v>
      </c>
      <c r="G608" s="149">
        <v>37.53</v>
      </c>
      <c r="H608" s="198">
        <v>33.1</v>
      </c>
    </row>
    <row r="609" spans="1:8" ht="15" customHeight="1" x14ac:dyDescent="0.25">
      <c r="A609" s="53" t="s">
        <v>354</v>
      </c>
      <c r="B609" s="312"/>
      <c r="C609" s="302"/>
      <c r="D609" s="200"/>
      <c r="E609" s="200"/>
      <c r="F609" s="145"/>
      <c r="G609" s="145"/>
      <c r="H609" s="199"/>
    </row>
    <row r="610" spans="1:8" ht="15" customHeight="1" x14ac:dyDescent="0.25">
      <c r="A610" s="53" t="s">
        <v>355</v>
      </c>
      <c r="B610" s="312"/>
      <c r="C610" s="302"/>
      <c r="D610" s="200"/>
      <c r="E610" s="200"/>
      <c r="F610" s="145"/>
      <c r="G610" s="145"/>
      <c r="H610" s="199"/>
    </row>
    <row r="611" spans="1:8" ht="15" customHeight="1" x14ac:dyDescent="0.25">
      <c r="A611" s="53" t="s">
        <v>356</v>
      </c>
      <c r="B611" s="143">
        <v>8345.7199999999993</v>
      </c>
      <c r="C611" s="302">
        <f>B611/'7'!$B$48*100</f>
        <v>51.936255535448019</v>
      </c>
      <c r="D611" s="144">
        <v>8491.0499999999993</v>
      </c>
      <c r="E611" s="144">
        <v>8200.64</v>
      </c>
      <c r="F611" s="149">
        <v>55.95</v>
      </c>
      <c r="G611" s="149">
        <v>60.45</v>
      </c>
      <c r="H611" s="197">
        <v>51.96</v>
      </c>
    </row>
    <row r="612" spans="1:8" ht="15" customHeight="1" x14ac:dyDescent="0.25">
      <c r="A612" s="53" t="s">
        <v>567</v>
      </c>
      <c r="B612" s="312"/>
      <c r="C612" s="302"/>
      <c r="D612" s="200"/>
      <c r="E612" s="200"/>
      <c r="F612" s="145"/>
      <c r="G612" s="145"/>
      <c r="H612" s="199"/>
    </row>
    <row r="613" spans="1:8" ht="15" customHeight="1" x14ac:dyDescent="0.25">
      <c r="A613" s="53" t="s">
        <v>568</v>
      </c>
      <c r="B613" s="143">
        <v>11066.88</v>
      </c>
      <c r="C613" s="302">
        <f>B613/'7'!$B$48*100</f>
        <v>68.870308093266857</v>
      </c>
      <c r="D613" s="144">
        <v>13238.61</v>
      </c>
      <c r="E613" s="144">
        <v>10462.959999999999</v>
      </c>
      <c r="F613" s="149">
        <v>65.739999999999995</v>
      </c>
      <c r="G613" s="149">
        <v>78.010000000000005</v>
      </c>
      <c r="H613" s="197">
        <v>62.3</v>
      </c>
    </row>
    <row r="614" spans="1:8" ht="15" customHeight="1" x14ac:dyDescent="0.25">
      <c r="A614" s="53" t="s">
        <v>570</v>
      </c>
      <c r="B614" s="312"/>
      <c r="C614" s="302"/>
      <c r="D614" s="200"/>
      <c r="E614" s="200"/>
      <c r="F614" s="145"/>
      <c r="G614" s="145"/>
      <c r="H614" s="199"/>
    </row>
    <row r="615" spans="1:8" ht="15" customHeight="1" x14ac:dyDescent="0.25">
      <c r="A615" s="53" t="s">
        <v>569</v>
      </c>
      <c r="B615" s="143">
        <v>7281.65</v>
      </c>
      <c r="C615" s="302">
        <f>B615/'7'!$B$48*100</f>
        <v>45.314440829514425</v>
      </c>
      <c r="D615" s="144">
        <v>8246.4599999999991</v>
      </c>
      <c r="E615" s="144">
        <v>5926.04</v>
      </c>
      <c r="F615" s="149">
        <v>49.29</v>
      </c>
      <c r="G615" s="303">
        <v>56</v>
      </c>
      <c r="H615" s="197">
        <v>39.93</v>
      </c>
    </row>
    <row r="616" spans="1:8" ht="15" customHeight="1" x14ac:dyDescent="0.25">
      <c r="A616" s="53" t="s">
        <v>571</v>
      </c>
      <c r="B616" s="312"/>
      <c r="C616" s="302"/>
      <c r="D616" s="200"/>
      <c r="E616" s="200"/>
      <c r="F616" s="145"/>
      <c r="G616" s="145"/>
      <c r="H616" s="199"/>
    </row>
    <row r="617" spans="1:8" ht="15" customHeight="1" x14ac:dyDescent="0.25">
      <c r="A617" s="53" t="s">
        <v>572</v>
      </c>
      <c r="B617" s="143">
        <v>6462.33</v>
      </c>
      <c r="C617" s="302">
        <f>B617/'7'!$B$48*100</f>
        <v>40.215730007044549</v>
      </c>
      <c r="D617" s="144">
        <v>6483.47</v>
      </c>
      <c r="E617" s="144">
        <v>6388.27</v>
      </c>
      <c r="F617" s="149">
        <v>55.62</v>
      </c>
      <c r="G617" s="149">
        <v>60.07</v>
      </c>
      <c r="H617" s="197">
        <v>44.04</v>
      </c>
    </row>
    <row r="618" spans="1:8" ht="15" customHeight="1" x14ac:dyDescent="0.25">
      <c r="A618" s="53" t="s">
        <v>357</v>
      </c>
      <c r="B618" s="312"/>
      <c r="C618" s="302"/>
      <c r="D618" s="200"/>
      <c r="E618" s="200"/>
      <c r="F618" s="145"/>
      <c r="G618" s="145"/>
      <c r="H618" s="199"/>
    </row>
    <row r="619" spans="1:8" ht="15" customHeight="1" x14ac:dyDescent="0.25">
      <c r="A619" s="53" t="s">
        <v>574</v>
      </c>
      <c r="B619" s="312"/>
      <c r="C619" s="302"/>
      <c r="D619" s="200"/>
      <c r="E619" s="200"/>
      <c r="F619" s="145"/>
      <c r="G619" s="145"/>
      <c r="H619" s="199"/>
    </row>
    <row r="620" spans="1:8" ht="15" customHeight="1" x14ac:dyDescent="0.25">
      <c r="A620" s="53" t="s">
        <v>573</v>
      </c>
      <c r="B620" s="143">
        <v>8916.56</v>
      </c>
      <c r="C620" s="302">
        <f>B620/'7'!$B$48*100</f>
        <v>55.48865030903918</v>
      </c>
      <c r="D620" s="144">
        <v>15922.06</v>
      </c>
      <c r="E620" s="144">
        <v>8032.55</v>
      </c>
      <c r="F620" s="149">
        <v>55.52</v>
      </c>
      <c r="G620" s="149">
        <v>94.02</v>
      </c>
      <c r="H620" s="197">
        <v>50.36</v>
      </c>
    </row>
    <row r="621" spans="1:8" ht="15" customHeight="1" x14ac:dyDescent="0.25">
      <c r="A621" s="53" t="s">
        <v>575</v>
      </c>
      <c r="B621" s="143">
        <v>8916.56</v>
      </c>
      <c r="C621" s="302">
        <f>B621/'7'!$B$48*100</f>
        <v>55.48865030903918</v>
      </c>
      <c r="D621" s="144">
        <v>15922.06</v>
      </c>
      <c r="E621" s="144">
        <v>8032.55</v>
      </c>
      <c r="F621" s="149">
        <v>55.52</v>
      </c>
      <c r="G621" s="149">
        <v>94.02</v>
      </c>
      <c r="H621" s="197">
        <v>50.36</v>
      </c>
    </row>
    <row r="622" spans="1:8" ht="25.5" customHeight="1" x14ac:dyDescent="0.25">
      <c r="A622" s="381" t="s">
        <v>593</v>
      </c>
      <c r="B622" s="381"/>
      <c r="C622" s="381"/>
      <c r="D622" s="381"/>
      <c r="E622" s="381"/>
      <c r="F622" s="381"/>
      <c r="G622" s="381"/>
      <c r="H622" s="381"/>
    </row>
    <row r="623" spans="1:8" ht="15" customHeight="1" x14ac:dyDescent="0.25">
      <c r="A623" s="53" t="s">
        <v>132</v>
      </c>
      <c r="B623" s="311"/>
      <c r="C623" s="145"/>
      <c r="D623" s="145"/>
      <c r="E623" s="145"/>
      <c r="F623" s="145"/>
      <c r="G623" s="145"/>
      <c r="H623" s="199"/>
    </row>
    <row r="624" spans="1:8" ht="15" customHeight="1" x14ac:dyDescent="0.25">
      <c r="A624" s="53" t="s">
        <v>131</v>
      </c>
      <c r="B624" s="311"/>
      <c r="C624" s="145"/>
      <c r="D624" s="145"/>
      <c r="E624" s="145"/>
      <c r="F624" s="145"/>
      <c r="G624" s="145"/>
      <c r="H624" s="199"/>
    </row>
    <row r="625" spans="1:8" ht="15" customHeight="1" x14ac:dyDescent="0.25">
      <c r="A625" s="53" t="s">
        <v>130</v>
      </c>
      <c r="B625" s="143">
        <v>14133.31</v>
      </c>
      <c r="C625" s="302">
        <f>B625/'7'!$B$49*100</f>
        <v>131.11297473257085</v>
      </c>
      <c r="D625" s="144">
        <v>15338.08</v>
      </c>
      <c r="E625" s="144">
        <v>12072.31</v>
      </c>
      <c r="F625" s="149">
        <v>93.62</v>
      </c>
      <c r="G625" s="149">
        <v>101.17</v>
      </c>
      <c r="H625" s="197">
        <v>80.55</v>
      </c>
    </row>
    <row r="626" spans="1:8" ht="15" customHeight="1" x14ac:dyDescent="0.25">
      <c r="A626" s="212" t="s">
        <v>140</v>
      </c>
      <c r="B626" s="312"/>
      <c r="C626" s="302"/>
      <c r="D626" s="200"/>
      <c r="E626" s="200"/>
      <c r="F626" s="145"/>
      <c r="G626" s="145"/>
      <c r="H626" s="199"/>
    </row>
    <row r="627" spans="1:8" ht="15" customHeight="1" x14ac:dyDescent="0.25">
      <c r="A627" s="212" t="s">
        <v>141</v>
      </c>
      <c r="B627" s="143">
        <v>14822.21</v>
      </c>
      <c r="C627" s="302">
        <f>B627/'7'!$B$49*100</f>
        <v>137.50381511555742</v>
      </c>
      <c r="D627" s="144">
        <v>15939</v>
      </c>
      <c r="E627" s="144">
        <v>12711.49</v>
      </c>
      <c r="F627" s="149">
        <v>97.45</v>
      </c>
      <c r="G627" s="149">
        <v>104.52</v>
      </c>
      <c r="H627" s="197">
        <v>83.99</v>
      </c>
    </row>
    <row r="628" spans="1:8" ht="15" customHeight="1" x14ac:dyDescent="0.25">
      <c r="A628" s="212" t="s">
        <v>144</v>
      </c>
      <c r="B628" s="312"/>
      <c r="C628" s="302"/>
      <c r="D628" s="200"/>
      <c r="E628" s="200"/>
      <c r="F628" s="145"/>
      <c r="G628" s="145"/>
      <c r="H628" s="199"/>
    </row>
    <row r="629" spans="1:8" ht="15" customHeight="1" x14ac:dyDescent="0.25">
      <c r="A629" s="212" t="s">
        <v>141</v>
      </c>
      <c r="B629" s="143">
        <v>14614.33</v>
      </c>
      <c r="C629" s="302">
        <f>B629/'7'!$B$49*100</f>
        <v>135.57533797981168</v>
      </c>
      <c r="D629" s="144">
        <v>14920.7</v>
      </c>
      <c r="E629" s="144">
        <v>13574.19</v>
      </c>
      <c r="F629" s="149">
        <v>94.89</v>
      </c>
      <c r="G629" s="149">
        <v>96.95</v>
      </c>
      <c r="H629" s="197">
        <v>87.92</v>
      </c>
    </row>
    <row r="630" spans="1:8" ht="15" customHeight="1" x14ac:dyDescent="0.25">
      <c r="A630" s="53" t="s">
        <v>145</v>
      </c>
      <c r="B630" s="312"/>
      <c r="C630" s="302"/>
      <c r="D630" s="200"/>
      <c r="E630" s="200"/>
      <c r="F630" s="145"/>
      <c r="G630" s="145"/>
      <c r="H630" s="199"/>
    </row>
    <row r="631" spans="1:8" ht="15" customHeight="1" x14ac:dyDescent="0.25">
      <c r="A631" s="53" t="s">
        <v>146</v>
      </c>
      <c r="B631" s="143">
        <v>14927.02</v>
      </c>
      <c r="C631" s="302">
        <f>B631/'7'!$B$49*100</f>
        <v>138.47612456619004</v>
      </c>
      <c r="D631" s="144">
        <v>16041.37</v>
      </c>
      <c r="E631" s="144">
        <v>12029.2</v>
      </c>
      <c r="F631" s="149">
        <v>98.17</v>
      </c>
      <c r="G631" s="149">
        <v>105.26</v>
      </c>
      <c r="H631" s="197">
        <v>79.56</v>
      </c>
    </row>
    <row r="632" spans="1:8" ht="15" customHeight="1" x14ac:dyDescent="0.25">
      <c r="A632" s="53" t="s">
        <v>142</v>
      </c>
      <c r="B632" s="312"/>
      <c r="C632" s="302"/>
      <c r="D632" s="200"/>
      <c r="E632" s="200"/>
      <c r="F632" s="145"/>
      <c r="G632" s="145"/>
      <c r="H632" s="199"/>
    </row>
    <row r="633" spans="1:8" ht="15" customHeight="1" x14ac:dyDescent="0.25">
      <c r="A633" s="212" t="s">
        <v>143</v>
      </c>
      <c r="B633" s="143">
        <v>14641.52</v>
      </c>
      <c r="C633" s="302">
        <f>B633/'7'!$B$49*100</f>
        <v>135.82757625824598</v>
      </c>
      <c r="D633" s="144">
        <v>16249.46</v>
      </c>
      <c r="E633" s="144">
        <v>13416.51</v>
      </c>
      <c r="F633" s="303">
        <v>96.7</v>
      </c>
      <c r="G633" s="149">
        <v>106.99</v>
      </c>
      <c r="H633" s="197">
        <v>88.82</v>
      </c>
    </row>
    <row r="634" spans="1:8" ht="15" customHeight="1" x14ac:dyDescent="0.25">
      <c r="A634" s="212" t="s">
        <v>147</v>
      </c>
      <c r="B634" s="312"/>
      <c r="C634" s="302"/>
      <c r="D634" s="200"/>
      <c r="E634" s="200"/>
      <c r="F634" s="145"/>
      <c r="G634" s="145"/>
      <c r="H634" s="199"/>
    </row>
    <row r="635" spans="1:8" ht="15" customHeight="1" x14ac:dyDescent="0.25">
      <c r="A635" s="212" t="s">
        <v>148</v>
      </c>
      <c r="B635" s="143">
        <v>8923.6</v>
      </c>
      <c r="C635" s="302">
        <f>B635/'7'!$B$49*100</f>
        <v>82.783137235620615</v>
      </c>
      <c r="D635" s="144">
        <v>8853.1299999999992</v>
      </c>
      <c r="E635" s="144">
        <v>9211.27</v>
      </c>
      <c r="F635" s="149">
        <v>63.69</v>
      </c>
      <c r="G635" s="149">
        <v>63.37</v>
      </c>
      <c r="H635" s="197">
        <v>64.97</v>
      </c>
    </row>
    <row r="636" spans="1:8" ht="15" customHeight="1" x14ac:dyDescent="0.25">
      <c r="A636" s="212" t="s">
        <v>149</v>
      </c>
      <c r="B636" s="311"/>
      <c r="C636" s="294"/>
      <c r="D636" s="294"/>
      <c r="E636" s="294"/>
      <c r="F636" s="294"/>
      <c r="G636" s="294"/>
      <c r="H636" s="199"/>
    </row>
    <row r="637" spans="1:8" s="44" customFormat="1" ht="15" customHeight="1" x14ac:dyDescent="0.2">
      <c r="A637" s="212" t="s">
        <v>150</v>
      </c>
      <c r="B637" s="143">
        <v>8923.6</v>
      </c>
      <c r="C637" s="302">
        <f>B637/'7'!$B$49*100</f>
        <v>82.783137235620615</v>
      </c>
      <c r="D637" s="144">
        <v>8853.1299999999992</v>
      </c>
      <c r="E637" s="144">
        <v>9211.27</v>
      </c>
      <c r="F637" s="149">
        <v>63.69</v>
      </c>
      <c r="G637" s="149">
        <v>63.37</v>
      </c>
      <c r="H637" s="197">
        <v>64.97</v>
      </c>
    </row>
    <row r="638" spans="1:8" s="206" customFormat="1" ht="15" customHeight="1" x14ac:dyDescent="0.2">
      <c r="A638" s="218"/>
      <c r="B638" s="213"/>
      <c r="C638" s="308"/>
      <c r="D638" s="213"/>
      <c r="E638" s="213"/>
      <c r="F638" s="201"/>
      <c r="G638" s="201"/>
      <c r="H638" s="201"/>
    </row>
    <row r="639" spans="1:8" s="206" customFormat="1" ht="15" customHeight="1" x14ac:dyDescent="0.2">
      <c r="A639" s="218"/>
      <c r="B639" s="213"/>
      <c r="C639" s="308"/>
      <c r="D639" s="213"/>
      <c r="E639" s="213"/>
      <c r="F639" s="201"/>
      <c r="G639" s="201"/>
      <c r="H639" s="201"/>
    </row>
    <row r="640" spans="1:8" s="206" customFormat="1" ht="15.75" customHeight="1" thickBot="1" x14ac:dyDescent="0.25">
      <c r="A640" s="449" t="s">
        <v>591</v>
      </c>
      <c r="B640" s="449"/>
      <c r="C640" s="449"/>
      <c r="D640" s="449"/>
      <c r="E640" s="449"/>
      <c r="F640" s="449"/>
      <c r="G640" s="449"/>
      <c r="H640" s="449"/>
    </row>
    <row r="641" spans="1:8" s="8" customFormat="1" ht="40.5" customHeight="1" thickTop="1" x14ac:dyDescent="0.2">
      <c r="A641" s="455"/>
      <c r="B641" s="389" t="s">
        <v>110</v>
      </c>
      <c r="C641" s="390"/>
      <c r="D641" s="390"/>
      <c r="E641" s="392"/>
      <c r="F641" s="391" t="s">
        <v>114</v>
      </c>
      <c r="G641" s="390"/>
      <c r="H641" s="390"/>
    </row>
    <row r="642" spans="1:8" s="8" customFormat="1" ht="53.25" customHeight="1" thickBot="1" x14ac:dyDescent="0.25">
      <c r="A642" s="456"/>
      <c r="B642" s="299" t="s">
        <v>105</v>
      </c>
      <c r="C642" s="244" t="s">
        <v>590</v>
      </c>
      <c r="D642" s="285" t="s">
        <v>49</v>
      </c>
      <c r="E642" s="286" t="s">
        <v>50</v>
      </c>
      <c r="F642" s="245" t="s">
        <v>105</v>
      </c>
      <c r="G642" s="208" t="s">
        <v>49</v>
      </c>
      <c r="H642" s="208" t="s">
        <v>50</v>
      </c>
    </row>
    <row r="643" spans="1:8" s="8" customFormat="1" ht="15" customHeight="1" thickTop="1" x14ac:dyDescent="0.25">
      <c r="A643" s="53" t="s">
        <v>151</v>
      </c>
      <c r="B643" s="312"/>
      <c r="C643" s="302"/>
      <c r="D643" s="200"/>
      <c r="E643" s="200"/>
      <c r="F643" s="145"/>
      <c r="G643" s="145"/>
      <c r="H643" s="199"/>
    </row>
    <row r="644" spans="1:8" s="8" customFormat="1" ht="15" customHeight="1" x14ac:dyDescent="0.25">
      <c r="A644" s="53" t="s">
        <v>152</v>
      </c>
      <c r="B644" s="312"/>
      <c r="C644" s="302"/>
      <c r="D644" s="200"/>
      <c r="E644" s="200"/>
      <c r="F644" s="145"/>
      <c r="G644" s="145"/>
      <c r="H644" s="199"/>
    </row>
    <row r="645" spans="1:8" ht="15" customHeight="1" x14ac:dyDescent="0.25">
      <c r="A645" s="53" t="s">
        <v>153</v>
      </c>
      <c r="B645" s="143">
        <v>10889.91</v>
      </c>
      <c r="C645" s="302">
        <f>B645/'7'!$B$49*100</f>
        <v>101.02435272911798</v>
      </c>
      <c r="D645" s="144">
        <v>11929.43</v>
      </c>
      <c r="E645" s="144">
        <v>9843.0499999999993</v>
      </c>
      <c r="F645" s="303">
        <v>74.7</v>
      </c>
      <c r="G645" s="149">
        <v>81.23</v>
      </c>
      <c r="H645" s="197">
        <v>68.02</v>
      </c>
    </row>
    <row r="646" spans="1:8" ht="15" customHeight="1" x14ac:dyDescent="0.25">
      <c r="A646" s="53" t="s">
        <v>577</v>
      </c>
      <c r="B646" s="312"/>
      <c r="C646" s="302"/>
      <c r="D646" s="200"/>
      <c r="E646" s="200"/>
      <c r="F646" s="145"/>
      <c r="G646" s="145"/>
      <c r="H646" s="199"/>
    </row>
    <row r="647" spans="1:8" ht="15" customHeight="1" x14ac:dyDescent="0.25">
      <c r="A647" s="53" t="s">
        <v>578</v>
      </c>
      <c r="B647" s="312"/>
      <c r="C647" s="302"/>
      <c r="D647" s="200"/>
      <c r="E647" s="200"/>
      <c r="F647" s="145"/>
      <c r="G647" s="145"/>
      <c r="H647" s="199"/>
    </row>
    <row r="648" spans="1:8" ht="15" customHeight="1" x14ac:dyDescent="0.25">
      <c r="A648" s="53" t="s">
        <v>579</v>
      </c>
      <c r="B648" s="143">
        <v>6751.05</v>
      </c>
      <c r="C648" s="302">
        <f>B648/'7'!$B$49*100</f>
        <v>62.628658684223467</v>
      </c>
      <c r="D648" s="144">
        <v>7654.03</v>
      </c>
      <c r="E648" s="144">
        <v>5100</v>
      </c>
      <c r="F648" s="149">
        <v>46.56</v>
      </c>
      <c r="G648" s="149">
        <v>51.71</v>
      </c>
      <c r="H648" s="197">
        <v>36.56</v>
      </c>
    </row>
    <row r="649" spans="1:8" ht="15" customHeight="1" x14ac:dyDescent="0.25">
      <c r="A649" s="53" t="s">
        <v>158</v>
      </c>
      <c r="B649" s="312"/>
      <c r="C649" s="302"/>
      <c r="D649" s="200"/>
      <c r="E649" s="200"/>
      <c r="F649" s="145"/>
      <c r="G649" s="145"/>
      <c r="H649" s="199"/>
    </row>
    <row r="650" spans="1:8" ht="15" customHeight="1" x14ac:dyDescent="0.25">
      <c r="A650" s="53" t="s">
        <v>159</v>
      </c>
      <c r="B650" s="312"/>
      <c r="C650" s="302"/>
      <c r="D650" s="200"/>
      <c r="E650" s="200"/>
      <c r="F650" s="145"/>
      <c r="G650" s="145"/>
      <c r="H650" s="199"/>
    </row>
    <row r="651" spans="1:8" ht="15" customHeight="1" x14ac:dyDescent="0.25">
      <c r="A651" s="53" t="s">
        <v>160</v>
      </c>
      <c r="B651" s="143">
        <v>6115.77</v>
      </c>
      <c r="C651" s="302">
        <f>B651/'7'!$B$49*100</f>
        <v>56.735244431786668</v>
      </c>
      <c r="D651" s="144">
        <v>6115.77</v>
      </c>
      <c r="E651" s="144" t="s">
        <v>22</v>
      </c>
      <c r="F651" s="149">
        <v>36.97</v>
      </c>
      <c r="G651" s="149">
        <v>36.97</v>
      </c>
      <c r="H651" s="197" t="s">
        <v>22</v>
      </c>
    </row>
    <row r="652" spans="1:8" ht="15" customHeight="1" x14ac:dyDescent="0.25">
      <c r="A652" s="53" t="s">
        <v>161</v>
      </c>
      <c r="B652" s="312"/>
      <c r="C652" s="302"/>
      <c r="D652" s="200"/>
      <c r="E652" s="200"/>
      <c r="F652" s="145"/>
      <c r="G652" s="145"/>
      <c r="H652" s="199"/>
    </row>
    <row r="653" spans="1:8" ht="15" customHeight="1" x14ac:dyDescent="0.25">
      <c r="A653" s="53" t="s">
        <v>162</v>
      </c>
      <c r="B653" s="312"/>
      <c r="C653" s="302"/>
      <c r="D653" s="200"/>
      <c r="E653" s="200"/>
      <c r="F653" s="145"/>
      <c r="G653" s="145"/>
      <c r="H653" s="199"/>
    </row>
    <row r="654" spans="1:8" ht="15" customHeight="1" x14ac:dyDescent="0.25">
      <c r="A654" s="53" t="s">
        <v>163</v>
      </c>
      <c r="B654" s="143">
        <v>8928.1</v>
      </c>
      <c r="C654" s="302">
        <f>B654/'7'!$B$49*100</f>
        <v>82.824883180929717</v>
      </c>
      <c r="D654" s="144">
        <v>9569.61</v>
      </c>
      <c r="E654" s="144">
        <v>8074.03</v>
      </c>
      <c r="F654" s="149">
        <v>57.95</v>
      </c>
      <c r="G654" s="149">
        <v>60.34</v>
      </c>
      <c r="H654" s="197">
        <v>54.55</v>
      </c>
    </row>
    <row r="655" spans="1:8" ht="15" customHeight="1" x14ac:dyDescent="0.25">
      <c r="A655" s="53" t="s">
        <v>164</v>
      </c>
      <c r="B655" s="312"/>
      <c r="C655" s="302"/>
      <c r="D655" s="200"/>
      <c r="E655" s="200"/>
      <c r="F655" s="145"/>
      <c r="G655" s="145"/>
      <c r="H655" s="199"/>
    </row>
    <row r="656" spans="1:8" ht="15" customHeight="1" x14ac:dyDescent="0.25">
      <c r="A656" s="53" t="s">
        <v>165</v>
      </c>
      <c r="B656" s="143">
        <v>10102.4</v>
      </c>
      <c r="C656" s="302">
        <f>B656/'7'!$B$49*100</f>
        <v>93.71871953125796</v>
      </c>
      <c r="D656" s="144" t="s">
        <v>22</v>
      </c>
      <c r="E656" s="144">
        <v>10102.4</v>
      </c>
      <c r="F656" s="149">
        <v>66.150000000000006</v>
      </c>
      <c r="G656" s="149" t="s">
        <v>22</v>
      </c>
      <c r="H656" s="197">
        <v>66.150000000000006</v>
      </c>
    </row>
    <row r="657" spans="1:8" ht="15" customHeight="1" x14ac:dyDescent="0.25">
      <c r="A657" s="53" t="s">
        <v>166</v>
      </c>
      <c r="B657" s="312"/>
      <c r="C657" s="302"/>
      <c r="D657" s="200"/>
      <c r="E657" s="200"/>
      <c r="F657" s="145"/>
      <c r="G657" s="145"/>
      <c r="H657" s="199"/>
    </row>
    <row r="658" spans="1:8" ht="15" customHeight="1" x14ac:dyDescent="0.25">
      <c r="A658" s="53" t="s">
        <v>167</v>
      </c>
      <c r="B658" s="312"/>
      <c r="C658" s="302"/>
      <c r="D658" s="200"/>
      <c r="E658" s="200"/>
      <c r="F658" s="145"/>
      <c r="G658" s="145"/>
      <c r="H658" s="199"/>
    </row>
    <row r="659" spans="1:8" ht="15" customHeight="1" x14ac:dyDescent="0.25">
      <c r="A659" s="53" t="s">
        <v>168</v>
      </c>
      <c r="B659" s="312"/>
      <c r="C659" s="302"/>
      <c r="D659" s="200"/>
      <c r="E659" s="200"/>
      <c r="F659" s="145"/>
      <c r="G659" s="145"/>
      <c r="H659" s="199"/>
    </row>
    <row r="660" spans="1:8" ht="15" customHeight="1" x14ac:dyDescent="0.25">
      <c r="A660" s="53" t="s">
        <v>169</v>
      </c>
      <c r="B660" s="143">
        <v>10023.780000000001</v>
      </c>
      <c r="C660" s="302">
        <f>B660/'7'!$B$49*100</f>
        <v>92.989371482324316</v>
      </c>
      <c r="D660" s="144">
        <v>11117.06</v>
      </c>
      <c r="E660" s="144">
        <v>8958.8799999999992</v>
      </c>
      <c r="F660" s="149">
        <v>69.34</v>
      </c>
      <c r="G660" s="149">
        <v>76.33</v>
      </c>
      <c r="H660" s="197">
        <v>62.43</v>
      </c>
    </row>
    <row r="661" spans="1:8" ht="15" customHeight="1" x14ac:dyDescent="0.25">
      <c r="A661" s="53" t="s">
        <v>172</v>
      </c>
      <c r="B661" s="143"/>
      <c r="C661" s="302"/>
      <c r="D661" s="144"/>
      <c r="E661" s="144"/>
      <c r="F661" s="149"/>
      <c r="G661" s="149"/>
      <c r="H661" s="199"/>
    </row>
    <row r="662" spans="1:8" ht="15" customHeight="1" x14ac:dyDescent="0.25">
      <c r="A662" s="53" t="s">
        <v>173</v>
      </c>
      <c r="B662" s="143">
        <v>23640.76</v>
      </c>
      <c r="C662" s="302">
        <f>B662/'7'!$B$49*100</f>
        <v>219.31241645012892</v>
      </c>
      <c r="D662" s="144">
        <v>25547.279999999999</v>
      </c>
      <c r="E662" s="144">
        <v>21793.63</v>
      </c>
      <c r="F662" s="149">
        <v>158.09</v>
      </c>
      <c r="G662" s="149">
        <v>177.93</v>
      </c>
      <c r="H662" s="197">
        <v>140.33000000000001</v>
      </c>
    </row>
    <row r="663" spans="1:8" ht="15" customHeight="1" x14ac:dyDescent="0.25">
      <c r="A663" s="210" t="s">
        <v>176</v>
      </c>
      <c r="B663" s="143">
        <v>12409.16</v>
      </c>
      <c r="C663" s="302">
        <f>B663/'7'!$B$49*100</f>
        <v>115.11824770930721</v>
      </c>
      <c r="D663" s="144">
        <v>14132.59</v>
      </c>
      <c r="E663" s="144">
        <v>10827.1</v>
      </c>
      <c r="F663" s="149">
        <v>83.98</v>
      </c>
      <c r="G663" s="303">
        <v>95.6</v>
      </c>
      <c r="H663" s="197">
        <v>73.31</v>
      </c>
    </row>
    <row r="664" spans="1:8" ht="15" customHeight="1" x14ac:dyDescent="0.25">
      <c r="A664" s="210" t="s">
        <v>175</v>
      </c>
      <c r="B664" s="312"/>
      <c r="C664" s="302"/>
      <c r="D664" s="200"/>
      <c r="E664" s="200"/>
      <c r="F664" s="145"/>
      <c r="G664" s="145"/>
      <c r="H664" s="199"/>
    </row>
    <row r="665" spans="1:8" ht="15" customHeight="1" x14ac:dyDescent="0.25">
      <c r="A665" s="210" t="s">
        <v>174</v>
      </c>
      <c r="B665" s="312"/>
      <c r="C665" s="302"/>
      <c r="D665" s="200"/>
      <c r="E665" s="200"/>
      <c r="F665" s="145"/>
      <c r="G665" s="145"/>
      <c r="H665" s="199"/>
    </row>
    <row r="666" spans="1:8" ht="15" customHeight="1" x14ac:dyDescent="0.25">
      <c r="A666" s="210" t="s">
        <v>177</v>
      </c>
      <c r="B666" s="143">
        <v>12765.8</v>
      </c>
      <c r="C666" s="302">
        <f>B666/'7'!$B$49*100</f>
        <v>118.42675302820449</v>
      </c>
      <c r="D666" s="144">
        <v>14098.89</v>
      </c>
      <c r="E666" s="144">
        <v>10887.09</v>
      </c>
      <c r="F666" s="149">
        <v>86.19</v>
      </c>
      <c r="G666" s="149">
        <v>95.24</v>
      </c>
      <c r="H666" s="197">
        <v>73.45</v>
      </c>
    </row>
    <row r="667" spans="1:8" ht="15" customHeight="1" x14ac:dyDescent="0.25">
      <c r="A667" s="210" t="s">
        <v>178</v>
      </c>
      <c r="B667" s="312"/>
      <c r="C667" s="302"/>
      <c r="D667" s="200"/>
      <c r="E667" s="200"/>
      <c r="F667" s="145"/>
      <c r="G667" s="145"/>
      <c r="H667" s="199"/>
    </row>
    <row r="668" spans="1:8" ht="15" customHeight="1" x14ac:dyDescent="0.25">
      <c r="A668" s="210" t="s">
        <v>179</v>
      </c>
      <c r="B668" s="143">
        <v>13461.66</v>
      </c>
      <c r="C668" s="302">
        <f>B668/'7'!$B$49*100</f>
        <v>124.88216047326914</v>
      </c>
      <c r="D668" s="144">
        <v>23805.67</v>
      </c>
      <c r="E668" s="144">
        <v>11801.62</v>
      </c>
      <c r="F668" s="149">
        <v>90.59</v>
      </c>
      <c r="G668" s="149">
        <v>147.46</v>
      </c>
      <c r="H668" s="197">
        <v>80.540000000000006</v>
      </c>
    </row>
    <row r="669" spans="1:8" ht="15" customHeight="1" x14ac:dyDescent="0.25">
      <c r="A669" s="210" t="s">
        <v>180</v>
      </c>
      <c r="B669" s="312"/>
      <c r="C669" s="302"/>
      <c r="D669" s="200"/>
      <c r="E669" s="200"/>
      <c r="F669" s="145"/>
      <c r="G669" s="145"/>
      <c r="H669" s="199"/>
    </row>
    <row r="670" spans="1:8" ht="15" customHeight="1" x14ac:dyDescent="0.25">
      <c r="A670" s="210" t="s">
        <v>181</v>
      </c>
      <c r="B670" s="143">
        <v>6548.09</v>
      </c>
      <c r="C670" s="302">
        <f>B670/'7'!$B$49*100</f>
        <v>60.745823782015663</v>
      </c>
      <c r="D670" s="144" t="s">
        <v>22</v>
      </c>
      <c r="E670" s="144">
        <v>6548.09</v>
      </c>
      <c r="F670" s="149">
        <v>49.33</v>
      </c>
      <c r="G670" s="149" t="s">
        <v>22</v>
      </c>
      <c r="H670" s="197">
        <v>49.33</v>
      </c>
    </row>
    <row r="671" spans="1:8" ht="15" customHeight="1" x14ac:dyDescent="0.25">
      <c r="A671" s="210" t="s">
        <v>182</v>
      </c>
      <c r="B671" s="312"/>
      <c r="C671" s="302"/>
      <c r="D671" s="200"/>
      <c r="E671" s="200"/>
      <c r="F671" s="145"/>
      <c r="G671" s="145"/>
      <c r="H671" s="199"/>
    </row>
    <row r="672" spans="1:8" ht="15" customHeight="1" x14ac:dyDescent="0.25">
      <c r="A672" s="210" t="s">
        <v>183</v>
      </c>
      <c r="B672" s="143">
        <v>14547.66</v>
      </c>
      <c r="C672" s="302">
        <f>B672/'7'!$B$49*100</f>
        <v>134.95684860786551</v>
      </c>
      <c r="D672" s="144">
        <v>15206.88</v>
      </c>
      <c r="E672" s="144">
        <v>12731.55</v>
      </c>
      <c r="F672" s="149">
        <v>95.79</v>
      </c>
      <c r="G672" s="149">
        <v>99.32</v>
      </c>
      <c r="H672" s="197">
        <v>85.76</v>
      </c>
    </row>
    <row r="673" spans="1:8" ht="15" customHeight="1" x14ac:dyDescent="0.25">
      <c r="A673" s="210" t="s">
        <v>184</v>
      </c>
      <c r="B673" s="312"/>
      <c r="C673" s="302"/>
      <c r="D673" s="200"/>
      <c r="E673" s="200"/>
      <c r="F673" s="145"/>
      <c r="G673" s="145"/>
      <c r="H673" s="199"/>
    </row>
    <row r="674" spans="1:8" ht="15" customHeight="1" x14ac:dyDescent="0.25">
      <c r="A674" s="210" t="s">
        <v>185</v>
      </c>
      <c r="B674" s="143">
        <v>12520.62</v>
      </c>
      <c r="C674" s="302">
        <f>B674/'7'!$B$49*100</f>
        <v>116.15224839022997</v>
      </c>
      <c r="D674" s="144">
        <v>13835.14</v>
      </c>
      <c r="E674" s="144">
        <v>10676.97</v>
      </c>
      <c r="F674" s="149">
        <v>84.81</v>
      </c>
      <c r="G674" s="149">
        <v>94.05</v>
      </c>
      <c r="H674" s="197">
        <v>71.959999999999994</v>
      </c>
    </row>
    <row r="675" spans="1:8" ht="15" customHeight="1" x14ac:dyDescent="0.25">
      <c r="A675" s="212" t="s">
        <v>186</v>
      </c>
      <c r="B675" s="143"/>
      <c r="C675" s="302"/>
      <c r="D675" s="144"/>
      <c r="E675" s="144"/>
      <c r="F675" s="149"/>
      <c r="G675" s="149"/>
      <c r="H675" s="199"/>
    </row>
    <row r="676" spans="1:8" ht="15" customHeight="1" x14ac:dyDescent="0.25">
      <c r="A676" s="212" t="s">
        <v>187</v>
      </c>
      <c r="B676" s="143">
        <v>11300.46</v>
      </c>
      <c r="C676" s="302">
        <f>B676/'7'!$B$49*100</f>
        <v>104.83297447281828</v>
      </c>
      <c r="D676" s="144">
        <v>11269.32</v>
      </c>
      <c r="E676" s="144">
        <v>11327.28</v>
      </c>
      <c r="F676" s="149">
        <v>79.94</v>
      </c>
      <c r="G676" s="149">
        <v>75.78</v>
      </c>
      <c r="H676" s="197">
        <v>83.88</v>
      </c>
    </row>
    <row r="677" spans="1:8" ht="15" customHeight="1" x14ac:dyDescent="0.25">
      <c r="A677" s="212" t="s">
        <v>188</v>
      </c>
      <c r="B677" s="312"/>
      <c r="C677" s="302"/>
      <c r="D677" s="200"/>
      <c r="E677" s="200"/>
      <c r="F677" s="145"/>
      <c r="G677" s="145"/>
      <c r="H677" s="199"/>
    </row>
    <row r="678" spans="1:8" ht="15" customHeight="1" x14ac:dyDescent="0.25">
      <c r="A678" s="212" t="s">
        <v>189</v>
      </c>
      <c r="B678" s="143">
        <v>11973.3</v>
      </c>
      <c r="C678" s="302">
        <f>B678/'7'!$B$49*100</f>
        <v>111.07482821543503</v>
      </c>
      <c r="D678" s="144">
        <v>10761.68</v>
      </c>
      <c r="E678" s="144">
        <v>12776</v>
      </c>
      <c r="F678" s="149">
        <v>80.849999999999994</v>
      </c>
      <c r="G678" s="149">
        <v>71.489999999999995</v>
      </c>
      <c r="H678" s="197">
        <v>87.22</v>
      </c>
    </row>
    <row r="679" spans="1:8" ht="15" customHeight="1" x14ac:dyDescent="0.25">
      <c r="A679" s="212" t="s">
        <v>190</v>
      </c>
      <c r="B679" s="312"/>
      <c r="C679" s="302"/>
      <c r="D679" s="200"/>
      <c r="E679" s="200"/>
      <c r="F679" s="145"/>
      <c r="G679" s="145"/>
      <c r="H679" s="199"/>
    </row>
    <row r="680" spans="1:8" ht="15" customHeight="1" x14ac:dyDescent="0.25">
      <c r="A680" s="212" t="s">
        <v>191</v>
      </c>
      <c r="B680" s="143">
        <v>10822.86</v>
      </c>
      <c r="C680" s="302">
        <f>B680/'7'!$B$49*100</f>
        <v>100.40233814401238</v>
      </c>
      <c r="D680" s="144">
        <v>11617.67</v>
      </c>
      <c r="E680" s="144">
        <v>9915.41</v>
      </c>
      <c r="F680" s="149">
        <v>79.09</v>
      </c>
      <c r="G680" s="149">
        <v>78.790000000000006</v>
      </c>
      <c r="H680" s="197">
        <v>79.489999999999995</v>
      </c>
    </row>
    <row r="681" spans="1:8" ht="15" customHeight="1" x14ac:dyDescent="0.25">
      <c r="A681" s="212" t="s">
        <v>192</v>
      </c>
      <c r="B681" s="311"/>
      <c r="C681" s="294"/>
      <c r="D681" s="294"/>
      <c r="E681" s="294"/>
      <c r="F681" s="294"/>
      <c r="G681" s="294"/>
      <c r="H681" s="199"/>
    </row>
    <row r="682" spans="1:8" s="44" customFormat="1" ht="15" customHeight="1" x14ac:dyDescent="0.2">
      <c r="A682" s="53" t="s">
        <v>193</v>
      </c>
      <c r="B682" s="143">
        <v>5520.2</v>
      </c>
      <c r="C682" s="302">
        <f>B682/'7'!$B$49*100</f>
        <v>51.210214954510832</v>
      </c>
      <c r="D682" s="144" t="s">
        <v>22</v>
      </c>
      <c r="E682" s="144">
        <v>5520.2</v>
      </c>
      <c r="F682" s="149">
        <v>75.45</v>
      </c>
      <c r="G682" s="149" t="s">
        <v>22</v>
      </c>
      <c r="H682" s="197">
        <v>75.45</v>
      </c>
    </row>
    <row r="683" spans="1:8" s="8" customFormat="1" ht="15" customHeight="1" x14ac:dyDescent="0.2">
      <c r="A683" s="210" t="s">
        <v>195</v>
      </c>
      <c r="B683" s="143">
        <v>21350.57</v>
      </c>
      <c r="C683" s="302">
        <f>B683/'7'!$B$49*100</f>
        <v>198.06660611958452</v>
      </c>
      <c r="D683" s="144">
        <v>28004.95</v>
      </c>
      <c r="E683" s="144">
        <v>19750.830000000002</v>
      </c>
      <c r="F683" s="149">
        <v>131.09</v>
      </c>
      <c r="G683" s="149">
        <v>171.02</v>
      </c>
      <c r="H683" s="197">
        <v>121.43</v>
      </c>
    </row>
    <row r="684" spans="1:8" s="8" customFormat="1" ht="15" customHeight="1" x14ac:dyDescent="0.25">
      <c r="A684" s="210" t="s">
        <v>194</v>
      </c>
      <c r="B684" s="312"/>
      <c r="C684" s="302"/>
      <c r="D684" s="200"/>
      <c r="E684" s="200"/>
      <c r="F684" s="145"/>
      <c r="G684" s="145"/>
      <c r="H684" s="199"/>
    </row>
    <row r="685" spans="1:8" ht="15" customHeight="1" x14ac:dyDescent="0.25">
      <c r="A685" s="210" t="s">
        <v>196</v>
      </c>
      <c r="B685" s="143">
        <v>21136.880000000001</v>
      </c>
      <c r="C685" s="302">
        <f>B685/'7'!$B$49*100</f>
        <v>196.08423033000633</v>
      </c>
      <c r="D685" s="144" t="s">
        <v>22</v>
      </c>
      <c r="E685" s="144">
        <v>21136.880000000001</v>
      </c>
      <c r="F685" s="303">
        <v>129</v>
      </c>
      <c r="G685" s="149" t="s">
        <v>22</v>
      </c>
      <c r="H685" s="198">
        <v>129</v>
      </c>
    </row>
    <row r="686" spans="1:8" s="206" customFormat="1" ht="15.75" customHeight="1" thickBot="1" x14ac:dyDescent="0.25">
      <c r="A686" s="449" t="s">
        <v>591</v>
      </c>
      <c r="B686" s="449"/>
      <c r="C686" s="449"/>
      <c r="D686" s="449"/>
      <c r="E686" s="449"/>
      <c r="F686" s="449"/>
      <c r="G686" s="449"/>
      <c r="H686" s="449"/>
    </row>
    <row r="687" spans="1:8" s="8" customFormat="1" ht="40.5" customHeight="1" thickTop="1" x14ac:dyDescent="0.2">
      <c r="A687" s="455"/>
      <c r="B687" s="389" t="s">
        <v>110</v>
      </c>
      <c r="C687" s="390"/>
      <c r="D687" s="390"/>
      <c r="E687" s="392"/>
      <c r="F687" s="391" t="s">
        <v>114</v>
      </c>
      <c r="G687" s="390"/>
      <c r="H687" s="390"/>
    </row>
    <row r="688" spans="1:8" s="8" customFormat="1" ht="53.25" customHeight="1" thickBot="1" x14ac:dyDescent="0.25">
      <c r="A688" s="456"/>
      <c r="B688" s="299" t="s">
        <v>105</v>
      </c>
      <c r="C688" s="244" t="s">
        <v>590</v>
      </c>
      <c r="D688" s="285" t="s">
        <v>49</v>
      </c>
      <c r="E688" s="286" t="s">
        <v>50</v>
      </c>
      <c r="F688" s="245" t="s">
        <v>105</v>
      </c>
      <c r="G688" s="208" t="s">
        <v>49</v>
      </c>
      <c r="H688" s="208" t="s">
        <v>50</v>
      </c>
    </row>
    <row r="689" spans="1:8" ht="15" customHeight="1" thickTop="1" x14ac:dyDescent="0.25">
      <c r="A689" s="210" t="s">
        <v>205</v>
      </c>
      <c r="B689" s="312"/>
      <c r="C689" s="302"/>
      <c r="D689" s="200"/>
      <c r="E689" s="200"/>
      <c r="F689" s="145"/>
      <c r="G689" s="145"/>
      <c r="H689" s="199"/>
    </row>
    <row r="690" spans="1:8" ht="15" customHeight="1" x14ac:dyDescent="0.25">
      <c r="A690" s="210" t="s">
        <v>206</v>
      </c>
      <c r="B690" s="143">
        <v>21833.61</v>
      </c>
      <c r="C690" s="302">
        <f>B690/'7'!$B$49*100</f>
        <v>202.54770865783075</v>
      </c>
      <c r="D690" s="144">
        <v>28004.95</v>
      </c>
      <c r="E690" s="144">
        <v>11239.46</v>
      </c>
      <c r="F690" s="149">
        <v>135.91</v>
      </c>
      <c r="G690" s="149">
        <v>171.02</v>
      </c>
      <c r="H690" s="197">
        <v>72.36</v>
      </c>
    </row>
    <row r="691" spans="1:8" ht="15" customHeight="1" x14ac:dyDescent="0.25">
      <c r="A691" s="210" t="s">
        <v>207</v>
      </c>
      <c r="B691" s="143">
        <v>11630.68</v>
      </c>
      <c r="C691" s="302">
        <f>B691/'7'!$B$49*100</f>
        <v>107.89638470836746</v>
      </c>
      <c r="D691" s="144">
        <v>14724.24</v>
      </c>
      <c r="E691" s="144">
        <v>10699.34</v>
      </c>
      <c r="F691" s="149">
        <v>78.92</v>
      </c>
      <c r="G691" s="149">
        <v>100.49</v>
      </c>
      <c r="H691" s="197">
        <v>72.47</v>
      </c>
    </row>
    <row r="692" spans="1:8" ht="15" customHeight="1" x14ac:dyDescent="0.25">
      <c r="A692" s="210" t="s">
        <v>208</v>
      </c>
      <c r="B692" s="312"/>
      <c r="C692" s="302"/>
      <c r="D692" s="200"/>
      <c r="E692" s="200"/>
      <c r="F692" s="145"/>
      <c r="G692" s="145"/>
      <c r="H692" s="199"/>
    </row>
    <row r="693" spans="1:8" ht="15" customHeight="1" x14ac:dyDescent="0.25">
      <c r="A693" s="210" t="s">
        <v>359</v>
      </c>
      <c r="B693" s="312"/>
      <c r="C693" s="302"/>
      <c r="D693" s="200"/>
      <c r="E693" s="200"/>
      <c r="F693" s="145"/>
      <c r="G693" s="145"/>
      <c r="H693" s="199"/>
    </row>
    <row r="694" spans="1:8" ht="15" customHeight="1" x14ac:dyDescent="0.25">
      <c r="A694" s="210" t="s">
        <v>360</v>
      </c>
      <c r="B694" s="312"/>
      <c r="C694" s="302"/>
      <c r="D694" s="200"/>
      <c r="E694" s="200"/>
      <c r="F694" s="145"/>
      <c r="G694" s="145"/>
      <c r="H694" s="199"/>
    </row>
    <row r="695" spans="1:8" ht="15" customHeight="1" x14ac:dyDescent="0.25">
      <c r="A695" s="210" t="s">
        <v>209</v>
      </c>
      <c r="B695" s="312"/>
      <c r="C695" s="302"/>
      <c r="D695" s="200"/>
      <c r="E695" s="200"/>
      <c r="F695" s="145"/>
      <c r="G695" s="145"/>
      <c r="H695" s="199"/>
    </row>
    <row r="696" spans="1:8" ht="15" customHeight="1" x14ac:dyDescent="0.25">
      <c r="A696" s="210" t="s">
        <v>210</v>
      </c>
      <c r="B696" s="312"/>
      <c r="C696" s="302"/>
      <c r="D696" s="200"/>
      <c r="E696" s="200"/>
      <c r="F696" s="145"/>
      <c r="G696" s="145"/>
      <c r="H696" s="199"/>
    </row>
    <row r="697" spans="1:8" ht="15" customHeight="1" x14ac:dyDescent="0.25">
      <c r="A697" s="210" t="s">
        <v>211</v>
      </c>
      <c r="B697" s="312"/>
      <c r="C697" s="302"/>
      <c r="D697" s="200"/>
      <c r="E697" s="200"/>
      <c r="F697" s="145"/>
      <c r="G697" s="145"/>
      <c r="H697" s="199"/>
    </row>
    <row r="698" spans="1:8" ht="15" customHeight="1" x14ac:dyDescent="0.25">
      <c r="A698" s="53" t="s">
        <v>212</v>
      </c>
      <c r="B698" s="143">
        <v>12168.03</v>
      </c>
      <c r="C698" s="302">
        <f>B698/'7'!$B$49*100</f>
        <v>112.88131442211089</v>
      </c>
      <c r="D698" s="144">
        <v>15544.4</v>
      </c>
      <c r="E698" s="144">
        <v>11220.66</v>
      </c>
      <c r="F698" s="149">
        <v>83.19</v>
      </c>
      <c r="G698" s="149">
        <v>106.13</v>
      </c>
      <c r="H698" s="197">
        <v>76.739999999999995</v>
      </c>
    </row>
    <row r="699" spans="1:8" ht="15" customHeight="1" x14ac:dyDescent="0.25">
      <c r="A699" s="53" t="s">
        <v>213</v>
      </c>
      <c r="B699" s="312"/>
      <c r="C699" s="302"/>
      <c r="D699" s="200"/>
      <c r="E699" s="200"/>
      <c r="F699" s="145"/>
      <c r="G699" s="145"/>
      <c r="H699" s="199"/>
    </row>
    <row r="700" spans="1:8" ht="15" customHeight="1" x14ac:dyDescent="0.25">
      <c r="A700" s="53" t="s">
        <v>214</v>
      </c>
      <c r="B700" s="312"/>
      <c r="C700" s="302"/>
      <c r="D700" s="200"/>
      <c r="E700" s="200"/>
      <c r="F700" s="145"/>
      <c r="G700" s="145"/>
      <c r="H700" s="199"/>
    </row>
    <row r="701" spans="1:8" ht="15" customHeight="1" x14ac:dyDescent="0.25">
      <c r="A701" s="53" t="s">
        <v>215</v>
      </c>
      <c r="B701" s="312"/>
      <c r="C701" s="302"/>
      <c r="D701" s="200"/>
      <c r="E701" s="200"/>
      <c r="F701" s="145"/>
      <c r="G701" s="145"/>
      <c r="H701" s="199"/>
    </row>
    <row r="702" spans="1:8" ht="15" customHeight="1" x14ac:dyDescent="0.25">
      <c r="A702" s="53" t="s">
        <v>216</v>
      </c>
      <c r="B702" s="143">
        <v>10819.09</v>
      </c>
      <c r="C702" s="302">
        <f>B702/'7'!$B$49*100</f>
        <v>100.36736431872009</v>
      </c>
      <c r="D702" s="144">
        <v>12996.47</v>
      </c>
      <c r="E702" s="144">
        <v>9325.56</v>
      </c>
      <c r="F702" s="149">
        <v>75.91</v>
      </c>
      <c r="G702" s="149">
        <v>89.71</v>
      </c>
      <c r="H702" s="197">
        <v>66.17</v>
      </c>
    </row>
    <row r="703" spans="1:8" ht="15" customHeight="1" x14ac:dyDescent="0.25">
      <c r="A703" s="53" t="s">
        <v>217</v>
      </c>
      <c r="B703" s="312"/>
      <c r="C703" s="302"/>
      <c r="D703" s="200"/>
      <c r="E703" s="200"/>
      <c r="F703" s="145"/>
      <c r="G703" s="145"/>
      <c r="H703" s="199"/>
    </row>
    <row r="704" spans="1:8" ht="15" customHeight="1" x14ac:dyDescent="0.25">
      <c r="A704" s="53" t="s">
        <v>219</v>
      </c>
      <c r="B704" s="312"/>
      <c r="C704" s="302"/>
      <c r="D704" s="200"/>
      <c r="E704" s="200"/>
      <c r="F704" s="145"/>
      <c r="G704" s="145"/>
      <c r="H704" s="199"/>
    </row>
    <row r="705" spans="1:8" ht="15" customHeight="1" x14ac:dyDescent="0.25">
      <c r="A705" s="53" t="s">
        <v>220</v>
      </c>
      <c r="B705" s="312"/>
      <c r="C705" s="302"/>
      <c r="D705" s="200"/>
      <c r="E705" s="200"/>
      <c r="F705" s="145"/>
      <c r="G705" s="145"/>
      <c r="H705" s="199"/>
    </row>
    <row r="706" spans="1:8" ht="15" customHeight="1" x14ac:dyDescent="0.25">
      <c r="A706" s="53" t="s">
        <v>218</v>
      </c>
      <c r="B706" s="143">
        <v>17792.73</v>
      </c>
      <c r="C706" s="302">
        <f>B706/'7'!$B$49*100</f>
        <v>165.06096299546641</v>
      </c>
      <c r="D706" s="144">
        <v>19280.53</v>
      </c>
      <c r="E706" s="144">
        <v>17530.38</v>
      </c>
      <c r="F706" s="149">
        <v>117.54</v>
      </c>
      <c r="G706" s="149">
        <v>127.36</v>
      </c>
      <c r="H706" s="197">
        <v>115.81</v>
      </c>
    </row>
    <row r="707" spans="1:8" ht="15" customHeight="1" x14ac:dyDescent="0.25">
      <c r="A707" s="53" t="s">
        <v>361</v>
      </c>
      <c r="B707" s="312"/>
      <c r="C707" s="302"/>
      <c r="D707" s="200"/>
      <c r="E707" s="200"/>
      <c r="F707" s="145"/>
      <c r="G707" s="145"/>
      <c r="H707" s="199"/>
    </row>
    <row r="708" spans="1:8" ht="15" customHeight="1" x14ac:dyDescent="0.25">
      <c r="A708" s="53" t="s">
        <v>362</v>
      </c>
      <c r="B708" s="312"/>
      <c r="C708" s="302"/>
      <c r="D708" s="200"/>
      <c r="E708" s="200"/>
      <c r="F708" s="145"/>
      <c r="G708" s="145"/>
      <c r="H708" s="199"/>
    </row>
    <row r="709" spans="1:8" ht="15" customHeight="1" x14ac:dyDescent="0.25">
      <c r="A709" s="53" t="s">
        <v>363</v>
      </c>
      <c r="B709" s="143">
        <v>10771.06</v>
      </c>
      <c r="C709" s="302">
        <f>B709/'7'!$B$49*100</f>
        <v>99.921795929120947</v>
      </c>
      <c r="D709" s="144">
        <v>12887.66</v>
      </c>
      <c r="E709" s="144">
        <v>10290.370000000001</v>
      </c>
      <c r="F709" s="149">
        <v>71.62</v>
      </c>
      <c r="G709" s="303">
        <v>88.5</v>
      </c>
      <c r="H709" s="197">
        <v>67.94</v>
      </c>
    </row>
    <row r="710" spans="1:8" ht="15" customHeight="1" x14ac:dyDescent="0.25">
      <c r="A710" s="53" t="s">
        <v>364</v>
      </c>
      <c r="B710" s="312"/>
      <c r="C710" s="302"/>
      <c r="D710" s="200"/>
      <c r="E710" s="200"/>
      <c r="F710" s="145"/>
      <c r="G710" s="145"/>
      <c r="H710" s="199"/>
    </row>
    <row r="711" spans="1:8" ht="15" customHeight="1" x14ac:dyDescent="0.25">
      <c r="A711" s="53" t="s">
        <v>365</v>
      </c>
      <c r="B711" s="143">
        <v>7659.19</v>
      </c>
      <c r="C711" s="302">
        <f>B711/'7'!$B$49*100</f>
        <v>71.053361522669434</v>
      </c>
      <c r="D711" s="144">
        <v>9152.26</v>
      </c>
      <c r="E711" s="144">
        <v>6995.87</v>
      </c>
      <c r="F711" s="303">
        <v>53.7</v>
      </c>
      <c r="G711" s="149">
        <v>60.05</v>
      </c>
      <c r="H711" s="197">
        <v>50.59</v>
      </c>
    </row>
    <row r="712" spans="1:8" ht="15" customHeight="1" x14ac:dyDescent="0.25">
      <c r="A712" s="53" t="s">
        <v>368</v>
      </c>
      <c r="B712" s="143"/>
      <c r="C712" s="302"/>
      <c r="D712" s="144"/>
      <c r="E712" s="144"/>
      <c r="F712" s="149"/>
      <c r="G712" s="149"/>
      <c r="H712" s="199"/>
    </row>
    <row r="713" spans="1:8" ht="15" customHeight="1" x14ac:dyDescent="0.25">
      <c r="A713" s="53" t="s">
        <v>369</v>
      </c>
      <c r="B713" s="143"/>
      <c r="C713" s="302"/>
      <c r="D713" s="144"/>
      <c r="E713" s="144"/>
      <c r="F713" s="149"/>
      <c r="G713" s="149"/>
      <c r="H713" s="199"/>
    </row>
    <row r="714" spans="1:8" ht="15" customHeight="1" x14ac:dyDescent="0.25">
      <c r="A714" s="53" t="s">
        <v>370</v>
      </c>
      <c r="B714" s="143">
        <v>9893.26</v>
      </c>
      <c r="C714" s="302">
        <f>B714/'7'!$B$49*100</f>
        <v>91.778553530825661</v>
      </c>
      <c r="D714" s="144" t="s">
        <v>22</v>
      </c>
      <c r="E714" s="144">
        <v>9893.26</v>
      </c>
      <c r="F714" s="149">
        <v>66.849999999999994</v>
      </c>
      <c r="G714" s="149" t="s">
        <v>22</v>
      </c>
      <c r="H714" s="197">
        <v>66.849999999999994</v>
      </c>
    </row>
    <row r="715" spans="1:8" ht="15" customHeight="1" x14ac:dyDescent="0.25">
      <c r="A715" s="53" t="s">
        <v>371</v>
      </c>
      <c r="B715" s="312"/>
      <c r="C715" s="302"/>
      <c r="D715" s="200"/>
      <c r="E715" s="200"/>
      <c r="F715" s="145"/>
      <c r="G715" s="145"/>
      <c r="H715" s="199"/>
    </row>
    <row r="716" spans="1:8" ht="15" customHeight="1" x14ac:dyDescent="0.25">
      <c r="A716" s="53" t="s">
        <v>372</v>
      </c>
      <c r="B716" s="143">
        <v>27600.7</v>
      </c>
      <c r="C716" s="302">
        <f>B716/'7'!$B$49*100</f>
        <v>256.04829170953354</v>
      </c>
      <c r="D716" s="144">
        <v>73477.69</v>
      </c>
      <c r="E716" s="144">
        <v>14185.78</v>
      </c>
      <c r="F716" s="149">
        <v>172.1</v>
      </c>
      <c r="G716" s="149">
        <v>471.25</v>
      </c>
      <c r="H716" s="197">
        <v>87.74</v>
      </c>
    </row>
    <row r="717" spans="1:8" ht="15" customHeight="1" x14ac:dyDescent="0.25">
      <c r="A717" s="53" t="s">
        <v>373</v>
      </c>
      <c r="B717" s="143">
        <v>11194.36</v>
      </c>
      <c r="C717" s="302">
        <f>B717/'7'!$B$49*100</f>
        <v>103.84869785119706</v>
      </c>
      <c r="D717" s="144">
        <v>11896.92</v>
      </c>
      <c r="E717" s="144">
        <v>10716.36</v>
      </c>
      <c r="F717" s="149">
        <v>75.63</v>
      </c>
      <c r="G717" s="149">
        <v>81.27</v>
      </c>
      <c r="H717" s="197">
        <v>71.86</v>
      </c>
    </row>
    <row r="718" spans="1:8" ht="15" customHeight="1" x14ac:dyDescent="0.25">
      <c r="A718" s="212" t="s">
        <v>294</v>
      </c>
      <c r="B718" s="143">
        <v>10971.66</v>
      </c>
      <c r="C718" s="302">
        <f>B718/'7'!$B$49*100</f>
        <v>101.78273740223331</v>
      </c>
      <c r="D718" s="144">
        <v>11645.24</v>
      </c>
      <c r="E718" s="144">
        <v>9729.9599999999991</v>
      </c>
      <c r="F718" s="149">
        <v>74.14</v>
      </c>
      <c r="G718" s="149">
        <v>79.02</v>
      </c>
      <c r="H718" s="197">
        <v>65.239999999999995</v>
      </c>
    </row>
    <row r="719" spans="1:8" ht="15" customHeight="1" x14ac:dyDescent="0.25">
      <c r="A719" s="210" t="s">
        <v>374</v>
      </c>
      <c r="B719" s="312"/>
      <c r="C719" s="302"/>
      <c r="D719" s="200"/>
      <c r="E719" s="200"/>
      <c r="F719" s="145"/>
      <c r="G719" s="145"/>
      <c r="H719" s="199"/>
    </row>
    <row r="720" spans="1:8" ht="15" customHeight="1" x14ac:dyDescent="0.25">
      <c r="A720" s="53" t="s">
        <v>375</v>
      </c>
      <c r="B720" s="143">
        <v>10968.99</v>
      </c>
      <c r="C720" s="302">
        <f>B720/'7'!$B$49*100</f>
        <v>101.75796814134992</v>
      </c>
      <c r="D720" s="144">
        <v>11659.28</v>
      </c>
      <c r="E720" s="144">
        <v>9652.49</v>
      </c>
      <c r="F720" s="149">
        <v>73.569999999999993</v>
      </c>
      <c r="G720" s="149">
        <v>78.66</v>
      </c>
      <c r="H720" s="197">
        <v>64.03</v>
      </c>
    </row>
    <row r="721" spans="1:8" ht="15" customHeight="1" x14ac:dyDescent="0.25">
      <c r="A721" s="53" t="s">
        <v>377</v>
      </c>
      <c r="B721" s="312"/>
      <c r="C721" s="302"/>
      <c r="D721" s="200"/>
      <c r="E721" s="200"/>
      <c r="F721" s="145"/>
      <c r="G721" s="145"/>
      <c r="H721" s="199"/>
    </row>
    <row r="722" spans="1:8" ht="15" customHeight="1" x14ac:dyDescent="0.25">
      <c r="A722" s="53" t="s">
        <v>376</v>
      </c>
      <c r="B722" s="143">
        <v>8900.7999999999993</v>
      </c>
      <c r="C722" s="302">
        <f>B722/'7'!$B$49*100</f>
        <v>82.571624446054486</v>
      </c>
      <c r="D722" s="144">
        <v>9844.99</v>
      </c>
      <c r="E722" s="144">
        <v>6690.72</v>
      </c>
      <c r="F722" s="149">
        <v>73.64</v>
      </c>
      <c r="G722" s="149">
        <v>75.709999999999994</v>
      </c>
      <c r="H722" s="197">
        <v>67.31</v>
      </c>
    </row>
    <row r="723" spans="1:8" ht="15" customHeight="1" x14ac:dyDescent="0.25">
      <c r="A723" s="53" t="s">
        <v>378</v>
      </c>
      <c r="B723" s="312"/>
      <c r="C723" s="302"/>
      <c r="D723" s="200"/>
      <c r="E723" s="200"/>
      <c r="F723" s="145"/>
      <c r="G723" s="145"/>
      <c r="H723" s="199"/>
    </row>
    <row r="724" spans="1:8" ht="15" customHeight="1" x14ac:dyDescent="0.25">
      <c r="A724" s="53" t="s">
        <v>379</v>
      </c>
      <c r="B724" s="143">
        <v>13825.14</v>
      </c>
      <c r="C724" s="302">
        <f>B724/'7'!$B$49*100</f>
        <v>128.25411962903627</v>
      </c>
      <c r="D724" s="144">
        <v>15871.03</v>
      </c>
      <c r="E724" s="144">
        <v>11653.94</v>
      </c>
      <c r="F724" s="149">
        <v>102.79</v>
      </c>
      <c r="G724" s="149">
        <v>125.99</v>
      </c>
      <c r="H724" s="197">
        <v>81.19</v>
      </c>
    </row>
    <row r="725" spans="1:8" ht="15" customHeight="1" x14ac:dyDescent="0.25">
      <c r="A725" s="53" t="s">
        <v>380</v>
      </c>
      <c r="B725" s="311"/>
      <c r="C725" s="294"/>
      <c r="D725" s="294"/>
      <c r="E725" s="294"/>
      <c r="F725" s="294"/>
      <c r="G725" s="294"/>
      <c r="H725" s="199"/>
    </row>
    <row r="726" spans="1:8" ht="15" customHeight="1" x14ac:dyDescent="0.25">
      <c r="A726" s="53" t="s">
        <v>381</v>
      </c>
      <c r="B726" s="311"/>
      <c r="C726" s="145"/>
      <c r="D726" s="145"/>
      <c r="E726" s="145"/>
      <c r="F726" s="145"/>
      <c r="G726" s="145"/>
      <c r="H726" s="199"/>
    </row>
    <row r="727" spans="1:8" ht="15" customHeight="1" x14ac:dyDescent="0.25">
      <c r="A727" s="53" t="s">
        <v>382</v>
      </c>
      <c r="B727" s="311"/>
      <c r="C727" s="145"/>
      <c r="D727" s="145"/>
      <c r="E727" s="145"/>
      <c r="F727" s="145"/>
      <c r="G727" s="145"/>
      <c r="H727" s="199"/>
    </row>
    <row r="728" spans="1:8" ht="15" customHeight="1" x14ac:dyDescent="0.25">
      <c r="A728" s="53" t="s">
        <v>383</v>
      </c>
      <c r="B728" s="143">
        <v>10797.37</v>
      </c>
      <c r="C728" s="302">
        <f>B728/'7'!$B$49*100</f>
        <v>100.16587055602817</v>
      </c>
      <c r="D728" s="144">
        <v>10797.37</v>
      </c>
      <c r="E728" s="144" t="s">
        <v>22</v>
      </c>
      <c r="F728" s="149">
        <v>75.739999999999995</v>
      </c>
      <c r="G728" s="149">
        <v>75.739999999999995</v>
      </c>
      <c r="H728" s="197" t="s">
        <v>22</v>
      </c>
    </row>
    <row r="729" spans="1:8" ht="15" customHeight="1" x14ac:dyDescent="0.25">
      <c r="A729" s="53" t="s">
        <v>384</v>
      </c>
      <c r="B729" s="143">
        <v>10582.85</v>
      </c>
      <c r="C729" s="302">
        <f>B729/'7'!$B$49*100</f>
        <v>98.175794958759653</v>
      </c>
      <c r="D729" s="144">
        <v>10707.98</v>
      </c>
      <c r="E729" s="144">
        <v>10468.959999999999</v>
      </c>
      <c r="F729" s="149">
        <v>74.930000000000007</v>
      </c>
      <c r="G729" s="149">
        <v>74.84</v>
      </c>
      <c r="H729" s="197">
        <v>75.010000000000005</v>
      </c>
    </row>
    <row r="730" spans="1:8" ht="15" customHeight="1" x14ac:dyDescent="0.25">
      <c r="A730" s="212" t="s">
        <v>296</v>
      </c>
      <c r="B730" s="312"/>
      <c r="C730" s="302"/>
      <c r="D730" s="200"/>
      <c r="E730" s="200"/>
      <c r="F730" s="145"/>
      <c r="G730" s="145"/>
      <c r="H730" s="199"/>
    </row>
    <row r="731" spans="1:8" ht="15" customHeight="1" x14ac:dyDescent="0.25">
      <c r="A731" s="212" t="s">
        <v>297</v>
      </c>
      <c r="B731" s="143">
        <v>8293.7999999999993</v>
      </c>
      <c r="C731" s="302">
        <f>B731/'7'!$B$49*100</f>
        <v>76.940560267693542</v>
      </c>
      <c r="D731" s="144">
        <v>8763.7900000000009</v>
      </c>
      <c r="E731" s="144">
        <v>8228.91</v>
      </c>
      <c r="F731" s="149">
        <v>56.44</v>
      </c>
      <c r="G731" s="149">
        <v>65.06</v>
      </c>
      <c r="H731" s="197">
        <v>55.36</v>
      </c>
    </row>
    <row r="732" spans="1:8" s="206" customFormat="1" ht="15.75" customHeight="1" thickBot="1" x14ac:dyDescent="0.25">
      <c r="A732" s="449" t="s">
        <v>591</v>
      </c>
      <c r="B732" s="449"/>
      <c r="C732" s="449"/>
      <c r="D732" s="449"/>
      <c r="E732" s="449"/>
      <c r="F732" s="449"/>
      <c r="G732" s="449"/>
      <c r="H732" s="449"/>
    </row>
    <row r="733" spans="1:8" s="8" customFormat="1" ht="40.5" customHeight="1" thickTop="1" x14ac:dyDescent="0.2">
      <c r="A733" s="455"/>
      <c r="B733" s="389" t="s">
        <v>110</v>
      </c>
      <c r="C733" s="390"/>
      <c r="D733" s="390"/>
      <c r="E733" s="392"/>
      <c r="F733" s="391" t="s">
        <v>114</v>
      </c>
      <c r="G733" s="390"/>
      <c r="H733" s="390"/>
    </row>
    <row r="734" spans="1:8" s="8" customFormat="1" ht="53.25" customHeight="1" thickBot="1" x14ac:dyDescent="0.25">
      <c r="A734" s="456"/>
      <c r="B734" s="299" t="s">
        <v>105</v>
      </c>
      <c r="C734" s="244" t="s">
        <v>590</v>
      </c>
      <c r="D734" s="285" t="s">
        <v>49</v>
      </c>
      <c r="E734" s="286" t="s">
        <v>50</v>
      </c>
      <c r="F734" s="245" t="s">
        <v>105</v>
      </c>
      <c r="G734" s="208" t="s">
        <v>49</v>
      </c>
      <c r="H734" s="208" t="s">
        <v>50</v>
      </c>
    </row>
    <row r="735" spans="1:8" ht="15" customHeight="1" thickTop="1" x14ac:dyDescent="0.25">
      <c r="A735" s="53" t="s">
        <v>385</v>
      </c>
      <c r="B735" s="143">
        <v>10565.64</v>
      </c>
      <c r="C735" s="302">
        <f>B735/'7'!$B$49*100</f>
        <v>98.016139910144176</v>
      </c>
      <c r="D735" s="144">
        <v>13504.28</v>
      </c>
      <c r="E735" s="144">
        <v>10277.44</v>
      </c>
      <c r="F735" s="149">
        <v>68.45</v>
      </c>
      <c r="G735" s="149">
        <v>83.14</v>
      </c>
      <c r="H735" s="197">
        <v>66.92</v>
      </c>
    </row>
    <row r="736" spans="1:8" ht="15" customHeight="1" x14ac:dyDescent="0.25">
      <c r="A736" s="53" t="s">
        <v>386</v>
      </c>
      <c r="B736" s="312"/>
      <c r="C736" s="302"/>
      <c r="D736" s="200"/>
      <c r="E736" s="200"/>
      <c r="F736" s="145"/>
      <c r="G736" s="145"/>
      <c r="H736" s="199"/>
    </row>
    <row r="737" spans="1:8" ht="15" customHeight="1" x14ac:dyDescent="0.25">
      <c r="A737" s="53" t="s">
        <v>387</v>
      </c>
      <c r="B737" s="312"/>
      <c r="C737" s="302"/>
      <c r="D737" s="200"/>
      <c r="E737" s="200"/>
      <c r="F737" s="145"/>
      <c r="G737" s="145"/>
      <c r="H737" s="199"/>
    </row>
    <row r="738" spans="1:8" ht="15" customHeight="1" x14ac:dyDescent="0.25">
      <c r="A738" s="53" t="s">
        <v>388</v>
      </c>
      <c r="B738" s="312"/>
      <c r="C738" s="302"/>
      <c r="D738" s="200"/>
      <c r="E738" s="200"/>
      <c r="F738" s="145"/>
      <c r="G738" s="145"/>
      <c r="H738" s="199"/>
    </row>
    <row r="739" spans="1:8" ht="15" customHeight="1" x14ac:dyDescent="0.25">
      <c r="A739" s="53" t="s">
        <v>389</v>
      </c>
      <c r="B739" s="143">
        <v>7770.46</v>
      </c>
      <c r="C739" s="302">
        <f>B739/'7'!$B$49*100</f>
        <v>72.085599597012475</v>
      </c>
      <c r="D739" s="144">
        <v>6109.39</v>
      </c>
      <c r="E739" s="144">
        <v>8444.73</v>
      </c>
      <c r="F739" s="149">
        <v>54.67</v>
      </c>
      <c r="G739" s="149">
        <v>48.97</v>
      </c>
      <c r="H739" s="197">
        <v>56.6</v>
      </c>
    </row>
    <row r="740" spans="1:8" ht="15" customHeight="1" x14ac:dyDescent="0.25">
      <c r="A740" s="53" t="s">
        <v>390</v>
      </c>
      <c r="B740" s="312"/>
      <c r="C740" s="302"/>
      <c r="D740" s="200"/>
      <c r="E740" s="200"/>
      <c r="F740" s="145"/>
      <c r="G740" s="145"/>
      <c r="H740" s="199"/>
    </row>
    <row r="741" spans="1:8" ht="15" customHeight="1" x14ac:dyDescent="0.25">
      <c r="A741" s="53" t="s">
        <v>391</v>
      </c>
      <c r="B741" s="143">
        <v>6501.79</v>
      </c>
      <c r="C741" s="302">
        <f>B741/'7'!$B$49*100</f>
        <v>60.316304389168693</v>
      </c>
      <c r="D741" s="144">
        <v>9282.7199999999993</v>
      </c>
      <c r="E741" s="144">
        <v>6326.49</v>
      </c>
      <c r="F741" s="149">
        <v>45.53</v>
      </c>
      <c r="G741" s="149">
        <v>75.5</v>
      </c>
      <c r="H741" s="197">
        <v>43.92</v>
      </c>
    </row>
    <row r="742" spans="1:8" ht="15" customHeight="1" x14ac:dyDescent="0.25">
      <c r="A742" s="212" t="s">
        <v>298</v>
      </c>
      <c r="B742" s="143">
        <v>9991.41</v>
      </c>
      <c r="C742" s="302">
        <f>B742/'7'!$B$49*100</f>
        <v>92.689078982400844</v>
      </c>
      <c r="D742" s="144">
        <v>12772.9</v>
      </c>
      <c r="E742" s="144">
        <v>9325.2099999999991</v>
      </c>
      <c r="F742" s="149">
        <v>64.040000000000006</v>
      </c>
      <c r="G742" s="149">
        <v>76.56</v>
      </c>
      <c r="H742" s="197">
        <v>60.78</v>
      </c>
    </row>
    <row r="743" spans="1:8" ht="15" customHeight="1" x14ac:dyDescent="0.25">
      <c r="A743" s="212" t="s">
        <v>396</v>
      </c>
      <c r="B743" s="143">
        <v>9991.41</v>
      </c>
      <c r="C743" s="302">
        <f>B743/'7'!$B$49*100</f>
        <v>92.689078982400844</v>
      </c>
      <c r="D743" s="144">
        <v>12772.9</v>
      </c>
      <c r="E743" s="144">
        <v>9325.2099999999991</v>
      </c>
      <c r="F743" s="149">
        <v>64.040000000000006</v>
      </c>
      <c r="G743" s="149">
        <v>76.56</v>
      </c>
      <c r="H743" s="197">
        <v>60.78</v>
      </c>
    </row>
    <row r="744" spans="1:8" ht="15" customHeight="1" x14ac:dyDescent="0.25">
      <c r="A744" s="53" t="s">
        <v>299</v>
      </c>
      <c r="B744" s="143">
        <v>11572.22</v>
      </c>
      <c r="C744" s="302">
        <f>B744/'7'!$B$49*100</f>
        <v>107.35405849441857</v>
      </c>
      <c r="D744" s="144">
        <v>12403.6</v>
      </c>
      <c r="E744" s="144">
        <v>11261.67</v>
      </c>
      <c r="F744" s="149">
        <v>78.13</v>
      </c>
      <c r="G744" s="149">
        <v>85.43</v>
      </c>
      <c r="H744" s="197">
        <v>75.48</v>
      </c>
    </row>
    <row r="745" spans="1:8" ht="15" customHeight="1" x14ac:dyDescent="0.25">
      <c r="A745" s="53" t="s">
        <v>397</v>
      </c>
      <c r="B745" s="143">
        <v>10057.61</v>
      </c>
      <c r="C745" s="302">
        <f>B745/'7'!$B$49*100</f>
        <v>93.303208222281398</v>
      </c>
      <c r="D745" s="144">
        <v>10525.19</v>
      </c>
      <c r="E745" s="144">
        <v>9650.64</v>
      </c>
      <c r="F745" s="149">
        <v>70.430000000000007</v>
      </c>
      <c r="G745" s="149">
        <v>74.81</v>
      </c>
      <c r="H745" s="197">
        <v>66.72</v>
      </c>
    </row>
    <row r="746" spans="1:8" ht="15" customHeight="1" x14ac:dyDescent="0.25">
      <c r="A746" s="53" t="s">
        <v>398</v>
      </c>
      <c r="B746" s="143"/>
      <c r="C746" s="302"/>
      <c r="D746" s="144"/>
      <c r="E746" s="144"/>
      <c r="F746" s="149"/>
      <c r="G746" s="149"/>
      <c r="H746" s="199"/>
    </row>
    <row r="747" spans="1:8" ht="15" customHeight="1" x14ac:dyDescent="0.25">
      <c r="A747" s="53" t="s">
        <v>399</v>
      </c>
      <c r="B747" s="143"/>
      <c r="C747" s="302"/>
      <c r="D747" s="144"/>
      <c r="E747" s="144"/>
      <c r="F747" s="149"/>
      <c r="G747" s="149"/>
      <c r="H747" s="199"/>
    </row>
    <row r="748" spans="1:8" ht="15" customHeight="1" x14ac:dyDescent="0.25">
      <c r="A748" s="53" t="s">
        <v>400</v>
      </c>
      <c r="B748" s="143">
        <v>10121.280000000001</v>
      </c>
      <c r="C748" s="302">
        <f>B748/'7'!$B$49*100</f>
        <v>93.893866964021498</v>
      </c>
      <c r="D748" s="144">
        <v>10435.700000000001</v>
      </c>
      <c r="E748" s="144">
        <v>9943.2099999999991</v>
      </c>
      <c r="F748" s="149">
        <v>68.180000000000007</v>
      </c>
      <c r="G748" s="303">
        <v>70.3</v>
      </c>
      <c r="H748" s="197">
        <v>66.989999999999995</v>
      </c>
    </row>
    <row r="749" spans="1:8" ht="15" customHeight="1" x14ac:dyDescent="0.25">
      <c r="A749" s="53" t="s">
        <v>401</v>
      </c>
      <c r="B749" s="143">
        <v>12136.84</v>
      </c>
      <c r="C749" s="302">
        <f>B749/'7'!$B$49*100</f>
        <v>112.59196863673513</v>
      </c>
      <c r="D749" s="144">
        <v>13868.82</v>
      </c>
      <c r="E749" s="144">
        <v>11663.69</v>
      </c>
      <c r="F749" s="149">
        <v>81.349999999999994</v>
      </c>
      <c r="G749" s="303">
        <v>94.8</v>
      </c>
      <c r="H749" s="197">
        <v>77.760000000000005</v>
      </c>
    </row>
    <row r="750" spans="1:8" ht="15" customHeight="1" x14ac:dyDescent="0.25">
      <c r="A750" s="53" t="s">
        <v>403</v>
      </c>
      <c r="B750" s="312"/>
      <c r="C750" s="302"/>
      <c r="D750" s="200"/>
      <c r="E750" s="200"/>
      <c r="F750" s="145"/>
      <c r="G750" s="145"/>
      <c r="H750" s="199"/>
    </row>
    <row r="751" spans="1:8" ht="15" customHeight="1" x14ac:dyDescent="0.25">
      <c r="A751" s="53" t="s">
        <v>404</v>
      </c>
      <c r="B751" s="312"/>
      <c r="C751" s="302"/>
      <c r="D751" s="200"/>
      <c r="E751" s="200"/>
      <c r="F751" s="145"/>
      <c r="G751" s="145"/>
      <c r="H751" s="199"/>
    </row>
    <row r="752" spans="1:8" ht="15" customHeight="1" x14ac:dyDescent="0.25">
      <c r="A752" s="53" t="s">
        <v>405</v>
      </c>
      <c r="B752" s="312"/>
      <c r="C752" s="302"/>
      <c r="D752" s="200"/>
      <c r="E752" s="200"/>
      <c r="F752" s="145"/>
      <c r="G752" s="145"/>
      <c r="H752" s="199"/>
    </row>
    <row r="753" spans="1:8" ht="15" customHeight="1" x14ac:dyDescent="0.25">
      <c r="A753" s="53" t="s">
        <v>406</v>
      </c>
      <c r="B753" s="143">
        <v>3786.84</v>
      </c>
      <c r="C753" s="302">
        <f>B753/'7'!$B$49*100</f>
        <v>35.13004789651459</v>
      </c>
      <c r="D753" s="144" t="s">
        <v>22</v>
      </c>
      <c r="E753" s="144">
        <v>3786.84</v>
      </c>
      <c r="F753" s="149">
        <v>42.75</v>
      </c>
      <c r="G753" s="149" t="s">
        <v>22</v>
      </c>
      <c r="H753" s="197">
        <v>42.75</v>
      </c>
    </row>
    <row r="754" spans="1:8" ht="15" customHeight="1" x14ac:dyDescent="0.25">
      <c r="A754" s="53" t="s">
        <v>408</v>
      </c>
      <c r="B754" s="312"/>
      <c r="C754" s="302"/>
      <c r="D754" s="200"/>
      <c r="E754" s="200"/>
      <c r="F754" s="145"/>
      <c r="G754" s="145"/>
      <c r="H754" s="199"/>
    </row>
    <row r="755" spans="1:8" ht="15" customHeight="1" x14ac:dyDescent="0.25">
      <c r="A755" s="53" t="s">
        <v>409</v>
      </c>
      <c r="B755" s="312"/>
      <c r="C755" s="302"/>
      <c r="D755" s="200"/>
      <c r="E755" s="200"/>
      <c r="F755" s="145"/>
      <c r="G755" s="145"/>
      <c r="H755" s="199"/>
    </row>
    <row r="756" spans="1:8" ht="15" customHeight="1" x14ac:dyDescent="0.25">
      <c r="A756" s="53" t="s">
        <v>410</v>
      </c>
      <c r="B756" s="143">
        <v>7285.68</v>
      </c>
      <c r="C756" s="302">
        <f>B756/'7'!$B$49*100</f>
        <v>67.588355293246721</v>
      </c>
      <c r="D756" s="144">
        <v>7824.45</v>
      </c>
      <c r="E756" s="144">
        <v>6196.01</v>
      </c>
      <c r="F756" s="149">
        <v>52.61</v>
      </c>
      <c r="G756" s="149">
        <v>56.66</v>
      </c>
      <c r="H756" s="197">
        <v>44.48</v>
      </c>
    </row>
    <row r="757" spans="1:8" ht="15" customHeight="1" x14ac:dyDescent="0.25">
      <c r="A757" s="53" t="s">
        <v>414</v>
      </c>
      <c r="B757" s="312"/>
      <c r="C757" s="302"/>
      <c r="D757" s="200"/>
      <c r="E757" s="200"/>
      <c r="F757" s="145"/>
      <c r="G757" s="145"/>
      <c r="H757" s="199"/>
    </row>
    <row r="758" spans="1:8" ht="15" customHeight="1" x14ac:dyDescent="0.25">
      <c r="A758" s="53" t="s">
        <v>415</v>
      </c>
      <c r="B758" s="143">
        <v>12224.7</v>
      </c>
      <c r="C758" s="302">
        <f>B758/'7'!$B$49*100</f>
        <v>113.40703502670351</v>
      </c>
      <c r="D758" s="144">
        <v>12224.7</v>
      </c>
      <c r="E758" s="197" t="s">
        <v>22</v>
      </c>
      <c r="F758" s="149">
        <v>75.69</v>
      </c>
      <c r="G758" s="149">
        <v>75.69</v>
      </c>
      <c r="H758" s="197" t="s">
        <v>22</v>
      </c>
    </row>
    <row r="759" spans="1:8" ht="15" customHeight="1" x14ac:dyDescent="0.25">
      <c r="A759" s="212" t="s">
        <v>300</v>
      </c>
      <c r="B759" s="312"/>
      <c r="C759" s="302"/>
      <c r="D759" s="200"/>
      <c r="E759" s="200"/>
      <c r="F759" s="145"/>
      <c r="G759" s="145"/>
      <c r="H759" s="199"/>
    </row>
    <row r="760" spans="1:8" ht="15" customHeight="1" x14ac:dyDescent="0.25">
      <c r="A760" s="212" t="s">
        <v>301</v>
      </c>
      <c r="B760" s="143">
        <v>8364.91</v>
      </c>
      <c r="C760" s="302">
        <f>B760/'7'!$B$49*100</f>
        <v>77.600238972344698</v>
      </c>
      <c r="D760" s="144">
        <v>5942.74</v>
      </c>
      <c r="E760" s="144">
        <v>9162.25</v>
      </c>
      <c r="F760" s="149">
        <v>59.42</v>
      </c>
      <c r="G760" s="149">
        <v>37.549999999999997</v>
      </c>
      <c r="H760" s="197">
        <v>67.86</v>
      </c>
    </row>
    <row r="761" spans="1:8" ht="15" customHeight="1" x14ac:dyDescent="0.25">
      <c r="A761" s="212" t="s">
        <v>586</v>
      </c>
      <c r="B761" s="312"/>
      <c r="C761" s="302"/>
      <c r="D761" s="200"/>
      <c r="E761" s="200"/>
      <c r="F761" s="145"/>
      <c r="G761" s="145"/>
      <c r="H761" s="199"/>
    </row>
    <row r="762" spans="1:8" ht="15" customHeight="1" x14ac:dyDescent="0.25">
      <c r="A762" s="212" t="s">
        <v>587</v>
      </c>
      <c r="B762" s="143">
        <v>5461.66</v>
      </c>
      <c r="C762" s="302">
        <f>B762/'7'!$B$49*100</f>
        <v>50.667146590423108</v>
      </c>
      <c r="D762" s="144" t="s">
        <v>22</v>
      </c>
      <c r="E762" s="144">
        <v>5461.66</v>
      </c>
      <c r="F762" s="149">
        <v>63.88</v>
      </c>
      <c r="G762" s="149" t="s">
        <v>22</v>
      </c>
      <c r="H762" s="197">
        <v>63.88</v>
      </c>
    </row>
    <row r="763" spans="1:8" ht="15" customHeight="1" x14ac:dyDescent="0.25">
      <c r="A763" s="212" t="s">
        <v>581</v>
      </c>
      <c r="B763" s="312"/>
      <c r="C763" s="302"/>
      <c r="D763" s="200"/>
      <c r="E763" s="200"/>
      <c r="F763" s="145"/>
      <c r="G763" s="145"/>
      <c r="H763" s="199"/>
    </row>
    <row r="764" spans="1:8" ht="15" customHeight="1" x14ac:dyDescent="0.25">
      <c r="A764" s="212" t="s">
        <v>416</v>
      </c>
      <c r="B764" s="143">
        <v>5942.74</v>
      </c>
      <c r="C764" s="302">
        <f>B764/'7'!$B$49*100</f>
        <v>55.130066450268053</v>
      </c>
      <c r="D764" s="144">
        <v>5942.74</v>
      </c>
      <c r="E764" s="144" t="s">
        <v>22</v>
      </c>
      <c r="F764" s="149">
        <v>37.549999999999997</v>
      </c>
      <c r="G764" s="149">
        <v>37.549999999999997</v>
      </c>
      <c r="H764" s="197" t="s">
        <v>22</v>
      </c>
    </row>
    <row r="765" spans="1:8" ht="15" customHeight="1" x14ac:dyDescent="0.25">
      <c r="A765" s="212" t="s">
        <v>417</v>
      </c>
      <c r="B765" s="143"/>
      <c r="C765" s="302"/>
      <c r="D765" s="144"/>
      <c r="E765" s="144"/>
      <c r="F765" s="149"/>
      <c r="G765" s="149"/>
      <c r="H765" s="199"/>
    </row>
    <row r="766" spans="1:8" ht="15" customHeight="1" x14ac:dyDescent="0.25">
      <c r="A766" s="212" t="s">
        <v>419</v>
      </c>
      <c r="B766" s="143"/>
      <c r="C766" s="302"/>
      <c r="D766" s="144"/>
      <c r="E766" s="144"/>
      <c r="F766" s="149"/>
      <c r="G766" s="149"/>
      <c r="H766" s="199"/>
    </row>
    <row r="767" spans="1:8" ht="15" customHeight="1" x14ac:dyDescent="0.25">
      <c r="A767" s="212" t="s">
        <v>418</v>
      </c>
      <c r="B767" s="143">
        <v>10174.89</v>
      </c>
      <c r="C767" s="302">
        <f>B767/'7'!$B$49*100</f>
        <v>94.391200325803908</v>
      </c>
      <c r="D767" s="144" t="s">
        <v>22</v>
      </c>
      <c r="E767" s="144">
        <v>10174.89</v>
      </c>
      <c r="F767" s="149">
        <v>67.319999999999993</v>
      </c>
      <c r="G767" s="149" t="s">
        <v>22</v>
      </c>
      <c r="H767" s="197">
        <v>67.319999999999993</v>
      </c>
    </row>
    <row r="768" spans="1:8" s="44" customFormat="1" ht="15" customHeight="1" x14ac:dyDescent="0.25">
      <c r="A768" s="53" t="s">
        <v>582</v>
      </c>
      <c r="B768" s="311"/>
      <c r="C768" s="294"/>
      <c r="D768" s="294"/>
      <c r="E768" s="294"/>
      <c r="F768" s="294"/>
      <c r="G768" s="294"/>
      <c r="H768" s="199"/>
    </row>
    <row r="769" spans="1:8" s="8" customFormat="1" ht="15" customHeight="1" x14ac:dyDescent="0.2">
      <c r="A769" s="53" t="s">
        <v>583</v>
      </c>
      <c r="B769" s="143">
        <v>7345.4</v>
      </c>
      <c r="C769" s="302">
        <f>B769/'7'!$B$49*100</f>
        <v>68.142370371882151</v>
      </c>
      <c r="D769" s="144" t="s">
        <v>22</v>
      </c>
      <c r="E769" s="144">
        <v>7345.4</v>
      </c>
      <c r="F769" s="149">
        <v>74.45</v>
      </c>
      <c r="G769" s="149" t="s">
        <v>22</v>
      </c>
      <c r="H769" s="197">
        <v>74.45</v>
      </c>
    </row>
    <row r="770" spans="1:8" s="8" customFormat="1" ht="15" customHeight="1" x14ac:dyDescent="0.2">
      <c r="A770" s="210" t="s">
        <v>302</v>
      </c>
      <c r="B770" s="143">
        <v>7752.34</v>
      </c>
      <c r="C770" s="302">
        <f>B770/'7'!$B$49*100</f>
        <v>71.917502590567821</v>
      </c>
      <c r="D770" s="144">
        <v>8632.41</v>
      </c>
      <c r="E770" s="144">
        <v>7558.84</v>
      </c>
      <c r="F770" s="149">
        <v>54.55</v>
      </c>
      <c r="G770" s="149">
        <v>62.67</v>
      </c>
      <c r="H770" s="197">
        <v>52.83</v>
      </c>
    </row>
    <row r="771" spans="1:8" ht="15" customHeight="1" x14ac:dyDescent="0.25">
      <c r="A771" s="210" t="s">
        <v>303</v>
      </c>
      <c r="B771" s="312"/>
      <c r="C771" s="302"/>
      <c r="D771" s="200"/>
      <c r="E771" s="200"/>
      <c r="F771" s="145"/>
      <c r="G771" s="145"/>
      <c r="H771" s="199"/>
    </row>
    <row r="772" spans="1:8" ht="15" customHeight="1" x14ac:dyDescent="0.25">
      <c r="A772" s="53" t="s">
        <v>304</v>
      </c>
      <c r="B772" s="143">
        <v>7532.75</v>
      </c>
      <c r="C772" s="302">
        <f>B772/'7'!$B$49*100</f>
        <v>69.880393228251052</v>
      </c>
      <c r="D772" s="144">
        <v>7875.79</v>
      </c>
      <c r="E772" s="144">
        <v>7464.06</v>
      </c>
      <c r="F772" s="149">
        <v>52.28</v>
      </c>
      <c r="G772" s="149">
        <v>56.97</v>
      </c>
      <c r="H772" s="197">
        <v>51.39</v>
      </c>
    </row>
    <row r="773" spans="1:8" ht="15" customHeight="1" x14ac:dyDescent="0.25">
      <c r="A773" s="53" t="s">
        <v>423</v>
      </c>
      <c r="B773" s="312"/>
      <c r="C773" s="302"/>
      <c r="D773" s="200"/>
      <c r="E773" s="200"/>
      <c r="F773" s="145"/>
      <c r="G773" s="145"/>
      <c r="H773" s="199"/>
    </row>
    <row r="774" spans="1:8" ht="15" customHeight="1" x14ac:dyDescent="0.25">
      <c r="A774" s="53" t="s">
        <v>424</v>
      </c>
      <c r="B774" s="312"/>
      <c r="C774" s="302"/>
      <c r="D774" s="200"/>
      <c r="E774" s="200"/>
      <c r="F774" s="145"/>
      <c r="G774" s="145"/>
      <c r="H774" s="199"/>
    </row>
    <row r="775" spans="1:8" ht="15" customHeight="1" x14ac:dyDescent="0.25">
      <c r="A775" s="53" t="s">
        <v>425</v>
      </c>
      <c r="B775" s="143">
        <v>6803.84</v>
      </c>
      <c r="C775" s="302">
        <f>B775/'7'!$B$49*100</f>
        <v>63.1183850070829</v>
      </c>
      <c r="D775" s="144">
        <v>7192.86</v>
      </c>
      <c r="E775" s="144">
        <v>6760.84</v>
      </c>
      <c r="F775" s="149">
        <v>46.09</v>
      </c>
      <c r="G775" s="149">
        <v>55.05</v>
      </c>
      <c r="H775" s="197">
        <v>45.23</v>
      </c>
    </row>
    <row r="776" spans="1:8" ht="15" customHeight="1" x14ac:dyDescent="0.25">
      <c r="A776" s="53" t="s">
        <v>427</v>
      </c>
      <c r="B776" s="312"/>
      <c r="C776" s="302"/>
      <c r="D776" s="200"/>
      <c r="E776" s="200"/>
      <c r="F776" s="145"/>
      <c r="G776" s="145"/>
      <c r="H776" s="199"/>
    </row>
    <row r="777" spans="1:8" ht="15" customHeight="1" x14ac:dyDescent="0.25">
      <c r="A777" s="53" t="s">
        <v>426</v>
      </c>
      <c r="B777" s="143">
        <v>8483.4</v>
      </c>
      <c r="C777" s="302">
        <f>B777/'7'!$B$49*100</f>
        <v>78.699456096717</v>
      </c>
      <c r="D777" s="144">
        <v>10914.06</v>
      </c>
      <c r="E777" s="144">
        <v>7985.47</v>
      </c>
      <c r="F777" s="149">
        <v>58.92</v>
      </c>
      <c r="G777" s="303">
        <v>65.400000000000006</v>
      </c>
      <c r="H777" s="197">
        <v>57.33</v>
      </c>
    </row>
    <row r="778" spans="1:8" s="206" customFormat="1" ht="15.75" customHeight="1" thickBot="1" x14ac:dyDescent="0.25">
      <c r="A778" s="449" t="s">
        <v>591</v>
      </c>
      <c r="B778" s="449"/>
      <c r="C778" s="449"/>
      <c r="D778" s="449"/>
      <c r="E778" s="449"/>
      <c r="F778" s="449"/>
      <c r="G778" s="449"/>
      <c r="H778" s="449"/>
    </row>
    <row r="779" spans="1:8" s="8" customFormat="1" ht="40.5" customHeight="1" thickTop="1" x14ac:dyDescent="0.2">
      <c r="A779" s="455"/>
      <c r="B779" s="389" t="s">
        <v>110</v>
      </c>
      <c r="C779" s="390"/>
      <c r="D779" s="390"/>
      <c r="E779" s="392"/>
      <c r="F779" s="391" t="s">
        <v>114</v>
      </c>
      <c r="G779" s="390"/>
      <c r="H779" s="390"/>
    </row>
    <row r="780" spans="1:8" s="8" customFormat="1" ht="53.25" customHeight="1" thickBot="1" x14ac:dyDescent="0.25">
      <c r="A780" s="456"/>
      <c r="B780" s="299" t="s">
        <v>105</v>
      </c>
      <c r="C780" s="244" t="s">
        <v>590</v>
      </c>
      <c r="D780" s="285" t="s">
        <v>49</v>
      </c>
      <c r="E780" s="286" t="s">
        <v>50</v>
      </c>
      <c r="F780" s="245" t="s">
        <v>105</v>
      </c>
      <c r="G780" s="208" t="s">
        <v>49</v>
      </c>
      <c r="H780" s="208" t="s">
        <v>50</v>
      </c>
    </row>
    <row r="781" spans="1:8" ht="15" customHeight="1" thickTop="1" x14ac:dyDescent="0.25">
      <c r="A781" s="53" t="s">
        <v>428</v>
      </c>
      <c r="B781" s="312"/>
      <c r="C781" s="302"/>
      <c r="D781" s="200"/>
      <c r="E781" s="200"/>
      <c r="F781" s="145"/>
      <c r="G781" s="145"/>
      <c r="H781" s="199"/>
    </row>
    <row r="782" spans="1:8" ht="15" customHeight="1" x14ac:dyDescent="0.25">
      <c r="A782" s="53" t="s">
        <v>429</v>
      </c>
      <c r="B782" s="312"/>
      <c r="C782" s="302"/>
      <c r="D782" s="200"/>
      <c r="E782" s="200"/>
      <c r="F782" s="145"/>
      <c r="G782" s="145"/>
      <c r="H782" s="199"/>
    </row>
    <row r="783" spans="1:8" ht="15" customHeight="1" x14ac:dyDescent="0.25">
      <c r="A783" s="53" t="s">
        <v>430</v>
      </c>
      <c r="B783" s="143">
        <v>7941.83</v>
      </c>
      <c r="C783" s="302">
        <f>B783/'7'!$B$49*100</f>
        <v>73.675377963150396</v>
      </c>
      <c r="D783" s="144">
        <v>7670.03</v>
      </c>
      <c r="E783" s="144">
        <v>8110.77</v>
      </c>
      <c r="F783" s="149">
        <v>54.78</v>
      </c>
      <c r="G783" s="149">
        <v>55.39</v>
      </c>
      <c r="H783" s="197">
        <v>54.43</v>
      </c>
    </row>
    <row r="784" spans="1:8" ht="15" customHeight="1" x14ac:dyDescent="0.25">
      <c r="A784" s="53" t="s">
        <v>431</v>
      </c>
      <c r="B784" s="312"/>
      <c r="C784" s="302"/>
      <c r="D784" s="200"/>
      <c r="E784" s="200"/>
      <c r="F784" s="145"/>
      <c r="G784" s="145"/>
      <c r="H784" s="199"/>
    </row>
    <row r="785" spans="1:8" ht="15" customHeight="1" x14ac:dyDescent="0.25">
      <c r="A785" s="53" t="s">
        <v>432</v>
      </c>
      <c r="B785" s="143">
        <v>7318.84</v>
      </c>
      <c r="C785" s="302">
        <f>B785/'7'!$B$49*100</f>
        <v>67.895976525791113</v>
      </c>
      <c r="D785" s="144">
        <v>7484.35</v>
      </c>
      <c r="E785" s="144">
        <v>7288.92</v>
      </c>
      <c r="F785" s="149">
        <v>56.15</v>
      </c>
      <c r="G785" s="303">
        <v>62.5</v>
      </c>
      <c r="H785" s="197">
        <v>55.11</v>
      </c>
    </row>
    <row r="786" spans="1:8" ht="15" customHeight="1" x14ac:dyDescent="0.25">
      <c r="A786" s="53" t="s">
        <v>433</v>
      </c>
      <c r="B786" s="312"/>
      <c r="C786" s="302"/>
      <c r="D786" s="200"/>
      <c r="E786" s="200"/>
      <c r="F786" s="145"/>
      <c r="G786" s="145"/>
      <c r="H786" s="199"/>
    </row>
    <row r="787" spans="1:8" ht="15" customHeight="1" x14ac:dyDescent="0.25">
      <c r="A787" s="53" t="s">
        <v>434</v>
      </c>
      <c r="B787" s="143">
        <v>8039.09</v>
      </c>
      <c r="C787" s="302">
        <f>B787/'7'!$B$49*100</f>
        <v>74.577646994431092</v>
      </c>
      <c r="D787" s="144">
        <v>7811.1</v>
      </c>
      <c r="E787" s="144">
        <v>8060.25</v>
      </c>
      <c r="F787" s="149">
        <v>54.94</v>
      </c>
      <c r="G787" s="303">
        <v>52.9</v>
      </c>
      <c r="H787" s="197">
        <v>55.13</v>
      </c>
    </row>
    <row r="788" spans="1:8" ht="15" customHeight="1" x14ac:dyDescent="0.25">
      <c r="A788" s="210" t="s">
        <v>305</v>
      </c>
      <c r="B788" s="312"/>
      <c r="C788" s="302"/>
      <c r="D788" s="200"/>
      <c r="E788" s="200"/>
      <c r="F788" s="145"/>
      <c r="G788" s="145"/>
      <c r="H788" s="199"/>
    </row>
    <row r="789" spans="1:8" ht="15" customHeight="1" x14ac:dyDescent="0.25">
      <c r="A789" s="53" t="s">
        <v>306</v>
      </c>
      <c r="B789" s="143">
        <v>8424.23</v>
      </c>
      <c r="C789" s="302">
        <f>B789/'7'!$B$49*100</f>
        <v>78.150543300286003</v>
      </c>
      <c r="D789" s="144">
        <v>10377.780000000001</v>
      </c>
      <c r="E789" s="144">
        <v>7869.11</v>
      </c>
      <c r="F789" s="149">
        <v>61.88</v>
      </c>
      <c r="G789" s="149">
        <v>75.98</v>
      </c>
      <c r="H789" s="197">
        <v>57.86</v>
      </c>
    </row>
    <row r="790" spans="1:8" ht="15" customHeight="1" x14ac:dyDescent="0.25">
      <c r="A790" s="53" t="s">
        <v>435</v>
      </c>
      <c r="B790" s="143">
        <v>6393.91</v>
      </c>
      <c r="C790" s="302">
        <f>B790/'7'!$B$49*100</f>
        <v>59.315514926958514</v>
      </c>
      <c r="D790" s="144">
        <v>12420.54</v>
      </c>
      <c r="E790" s="144">
        <v>6100.64</v>
      </c>
      <c r="F790" s="149">
        <v>46.97</v>
      </c>
      <c r="G790" s="149">
        <v>79.52</v>
      </c>
      <c r="H790" s="197">
        <v>45.14</v>
      </c>
    </row>
    <row r="791" spans="1:8" ht="15" customHeight="1" x14ac:dyDescent="0.25">
      <c r="A791" s="53" t="s">
        <v>436</v>
      </c>
      <c r="B791" s="143">
        <v>9779.3799999999992</v>
      </c>
      <c r="C791" s="302">
        <f>B791/'7'!$B$49*100</f>
        <v>90.72210280820336</v>
      </c>
      <c r="D791" s="144">
        <v>10190.6</v>
      </c>
      <c r="E791" s="144">
        <v>9569.42</v>
      </c>
      <c r="F791" s="149">
        <v>71.83</v>
      </c>
      <c r="G791" s="303">
        <v>75.599999999999994</v>
      </c>
      <c r="H791" s="197">
        <v>69.94</v>
      </c>
    </row>
    <row r="792" spans="1:8" ht="15" customHeight="1" x14ac:dyDescent="0.25">
      <c r="A792" s="212" t="s">
        <v>437</v>
      </c>
      <c r="B792" s="143">
        <v>8497.89</v>
      </c>
      <c r="C792" s="302">
        <f>B792/'7'!$B$49*100</f>
        <v>78.833878040612305</v>
      </c>
      <c r="D792" s="144">
        <v>10810.1</v>
      </c>
      <c r="E792" s="144">
        <v>5733.77</v>
      </c>
      <c r="F792" s="149">
        <v>58.81</v>
      </c>
      <c r="G792" s="149">
        <v>72.58</v>
      </c>
      <c r="H792" s="198">
        <v>41.2</v>
      </c>
    </row>
    <row r="793" spans="1:8" ht="15" customHeight="1" x14ac:dyDescent="0.25">
      <c r="A793" s="210" t="s">
        <v>309</v>
      </c>
      <c r="B793" s="312"/>
      <c r="C793" s="302"/>
      <c r="D793" s="200"/>
      <c r="E793" s="200"/>
      <c r="F793" s="145"/>
      <c r="G793" s="145"/>
      <c r="H793" s="199"/>
    </row>
    <row r="794" spans="1:8" ht="15" customHeight="1" x14ac:dyDescent="0.25">
      <c r="A794" s="53" t="s">
        <v>310</v>
      </c>
      <c r="B794" s="143">
        <v>9479.18</v>
      </c>
      <c r="C794" s="302">
        <f>B794/'7'!$B$49*100</f>
        <v>87.937184412249565</v>
      </c>
      <c r="D794" s="144">
        <v>11030.9</v>
      </c>
      <c r="E794" s="144">
        <v>5983.6</v>
      </c>
      <c r="F794" s="149">
        <v>64.78</v>
      </c>
      <c r="G794" s="149">
        <v>73.849999999999994</v>
      </c>
      <c r="H794" s="197">
        <v>42.89</v>
      </c>
    </row>
    <row r="795" spans="1:8" ht="15" customHeight="1" x14ac:dyDescent="0.25">
      <c r="A795" s="53" t="s">
        <v>438</v>
      </c>
      <c r="B795" s="312"/>
      <c r="C795" s="302"/>
      <c r="D795" s="200"/>
      <c r="E795" s="200"/>
      <c r="F795" s="145"/>
      <c r="G795" s="145"/>
      <c r="H795" s="199"/>
    </row>
    <row r="796" spans="1:8" ht="15" customHeight="1" x14ac:dyDescent="0.25">
      <c r="A796" s="53" t="s">
        <v>439</v>
      </c>
      <c r="B796" s="143">
        <v>7433.08</v>
      </c>
      <c r="C796" s="302">
        <f>B796/'7'!$B$49*100</f>
        <v>68.955766924038159</v>
      </c>
      <c r="D796" s="144">
        <v>10198.52</v>
      </c>
      <c r="E796" s="144">
        <v>6679.36</v>
      </c>
      <c r="F796" s="149">
        <v>55.88</v>
      </c>
      <c r="G796" s="149">
        <v>65.73</v>
      </c>
      <c r="H796" s="198">
        <v>52.6</v>
      </c>
    </row>
    <row r="797" spans="1:8" ht="15" customHeight="1" x14ac:dyDescent="0.25">
      <c r="A797" s="53" t="s">
        <v>440</v>
      </c>
      <c r="B797" s="312"/>
      <c r="C797" s="302"/>
      <c r="D797" s="200"/>
      <c r="E797" s="200"/>
      <c r="F797" s="145"/>
      <c r="G797" s="145"/>
      <c r="H797" s="199"/>
    </row>
    <row r="798" spans="1:8" ht="15" customHeight="1" x14ac:dyDescent="0.25">
      <c r="A798" s="53" t="s">
        <v>441</v>
      </c>
      <c r="B798" s="143">
        <v>6586.16</v>
      </c>
      <c r="C798" s="302">
        <f>B798/'7'!$B$49*100</f>
        <v>61.098994479330656</v>
      </c>
      <c r="D798" s="144">
        <v>5459.68</v>
      </c>
      <c r="E798" s="144">
        <v>6751.73</v>
      </c>
      <c r="F798" s="149">
        <v>48.68</v>
      </c>
      <c r="G798" s="149">
        <v>51.71</v>
      </c>
      <c r="H798" s="197">
        <v>48.34</v>
      </c>
    </row>
    <row r="799" spans="1:8" ht="15" customHeight="1" x14ac:dyDescent="0.25">
      <c r="A799" s="53" t="s">
        <v>442</v>
      </c>
      <c r="B799" s="312"/>
      <c r="C799" s="302"/>
      <c r="D799" s="200"/>
      <c r="E799" s="200"/>
      <c r="F799" s="145"/>
      <c r="G799" s="145"/>
      <c r="H799" s="199"/>
    </row>
    <row r="800" spans="1:8" ht="15" customHeight="1" x14ac:dyDescent="0.25">
      <c r="A800" s="53" t="s">
        <v>443</v>
      </c>
      <c r="B800" s="143">
        <v>4671.58</v>
      </c>
      <c r="C800" s="302">
        <f>B800/'7'!$B$49*100</f>
        <v>43.337671819353233</v>
      </c>
      <c r="D800" s="144" t="s">
        <v>22</v>
      </c>
      <c r="E800" s="144">
        <v>4671.58</v>
      </c>
      <c r="F800" s="303">
        <v>35.700000000000003</v>
      </c>
      <c r="G800" s="149" t="s">
        <v>22</v>
      </c>
      <c r="H800" s="198">
        <v>35.700000000000003</v>
      </c>
    </row>
    <row r="801" spans="1:8" ht="15" customHeight="1" x14ac:dyDescent="0.25">
      <c r="A801" s="53" t="s">
        <v>444</v>
      </c>
      <c r="B801" s="312"/>
      <c r="C801" s="302"/>
      <c r="D801" s="200"/>
      <c r="E801" s="200"/>
      <c r="F801" s="145"/>
      <c r="G801" s="145"/>
      <c r="H801" s="199"/>
    </row>
    <row r="802" spans="1:8" ht="15" customHeight="1" x14ac:dyDescent="0.25">
      <c r="A802" s="53" t="s">
        <v>445</v>
      </c>
      <c r="B802" s="143">
        <v>2688.47</v>
      </c>
      <c r="C802" s="302">
        <f>B802/'7'!$B$49*100</f>
        <v>24.940604796701884</v>
      </c>
      <c r="D802" s="144" t="s">
        <v>22</v>
      </c>
      <c r="E802" s="144">
        <v>2688.47</v>
      </c>
      <c r="F802" s="149">
        <v>33.090000000000003</v>
      </c>
      <c r="G802" s="149" t="s">
        <v>22</v>
      </c>
      <c r="H802" s="197">
        <v>33.090000000000003</v>
      </c>
    </row>
    <row r="803" spans="1:8" ht="15" customHeight="1" x14ac:dyDescent="0.25">
      <c r="A803" s="53" t="s">
        <v>446</v>
      </c>
      <c r="B803" s="312"/>
      <c r="C803" s="302"/>
      <c r="D803" s="200"/>
      <c r="E803" s="200"/>
      <c r="F803" s="145"/>
      <c r="G803" s="145"/>
      <c r="H803" s="199"/>
    </row>
    <row r="804" spans="1:8" ht="15" customHeight="1" x14ac:dyDescent="0.25">
      <c r="A804" s="53" t="s">
        <v>447</v>
      </c>
      <c r="B804" s="143">
        <v>10123.57</v>
      </c>
      <c r="C804" s="302">
        <f>B804/'7'!$B$49*100</f>
        <v>93.915111011745452</v>
      </c>
      <c r="D804" s="144">
        <v>11136.07</v>
      </c>
      <c r="E804" s="144">
        <v>5847.95</v>
      </c>
      <c r="F804" s="149">
        <v>67.69</v>
      </c>
      <c r="G804" s="149">
        <v>74.239999999999995</v>
      </c>
      <c r="H804" s="197">
        <v>39.590000000000003</v>
      </c>
    </row>
    <row r="805" spans="1:8" ht="15" customHeight="1" x14ac:dyDescent="0.25">
      <c r="A805" s="53" t="s">
        <v>311</v>
      </c>
      <c r="B805" s="143">
        <v>5653.95</v>
      </c>
      <c r="C805" s="302">
        <f>B805/'7'!$B$49*100</f>
        <v>52.450997217864668</v>
      </c>
      <c r="D805" s="144">
        <v>6969.81</v>
      </c>
      <c r="E805" s="144">
        <v>5482.24</v>
      </c>
      <c r="F805" s="149">
        <v>40.630000000000003</v>
      </c>
      <c r="G805" s="149">
        <v>49.24</v>
      </c>
      <c r="H805" s="197">
        <v>39.49</v>
      </c>
    </row>
    <row r="806" spans="1:8" ht="15" customHeight="1" x14ac:dyDescent="0.25">
      <c r="A806" s="53" t="s">
        <v>448</v>
      </c>
      <c r="B806" s="143">
        <v>5654.91</v>
      </c>
      <c r="C806" s="302">
        <f>B806/'7'!$B$49*100</f>
        <v>52.459903019530607</v>
      </c>
      <c r="D806" s="144">
        <v>6969.81</v>
      </c>
      <c r="E806" s="144">
        <v>5481.81</v>
      </c>
      <c r="F806" s="149">
        <v>40.69</v>
      </c>
      <c r="G806" s="149">
        <v>49.24</v>
      </c>
      <c r="H806" s="197">
        <v>39.54</v>
      </c>
    </row>
    <row r="807" spans="1:8" ht="15" customHeight="1" x14ac:dyDescent="0.25">
      <c r="A807" s="53" t="s">
        <v>449</v>
      </c>
      <c r="B807" s="143"/>
      <c r="C807" s="302"/>
      <c r="D807" s="144"/>
      <c r="E807" s="144"/>
      <c r="F807" s="149"/>
      <c r="G807" s="149"/>
      <c r="H807" s="199"/>
    </row>
    <row r="808" spans="1:8" ht="15" customHeight="1" x14ac:dyDescent="0.25">
      <c r="A808" s="53" t="s">
        <v>450</v>
      </c>
      <c r="B808" s="143">
        <v>5531.22</v>
      </c>
      <c r="C808" s="302">
        <f>B808/'7'!$B$49*100</f>
        <v>51.312446136134461</v>
      </c>
      <c r="D808" s="144" t="s">
        <v>22</v>
      </c>
      <c r="E808" s="144">
        <v>5531.22</v>
      </c>
      <c r="F808" s="149">
        <v>34.64</v>
      </c>
      <c r="G808" s="149" t="s">
        <v>22</v>
      </c>
      <c r="H808" s="197">
        <v>34.64</v>
      </c>
    </row>
    <row r="809" spans="1:8" ht="15" customHeight="1" x14ac:dyDescent="0.25">
      <c r="A809" s="210" t="s">
        <v>312</v>
      </c>
      <c r="B809" s="312"/>
      <c r="C809" s="302"/>
      <c r="D809" s="200"/>
      <c r="E809" s="200"/>
      <c r="F809" s="145"/>
      <c r="G809" s="145"/>
      <c r="H809" s="199"/>
    </row>
    <row r="810" spans="1:8" ht="15" customHeight="1" x14ac:dyDescent="0.25">
      <c r="A810" s="53" t="s">
        <v>313</v>
      </c>
      <c r="B810" s="312"/>
      <c r="C810" s="302"/>
      <c r="D810" s="200"/>
      <c r="E810" s="200"/>
      <c r="F810" s="145"/>
      <c r="G810" s="145"/>
      <c r="H810" s="199"/>
    </row>
    <row r="811" spans="1:8" ht="15" customHeight="1" x14ac:dyDescent="0.25">
      <c r="A811" s="210" t="s">
        <v>314</v>
      </c>
      <c r="B811" s="143">
        <v>4990.8500000000004</v>
      </c>
      <c r="C811" s="302">
        <f>B811/'7'!$B$49*100</f>
        <v>46.299500254650269</v>
      </c>
      <c r="D811" s="144" t="s">
        <v>22</v>
      </c>
      <c r="E811" s="144">
        <v>4990.8500000000004</v>
      </c>
      <c r="F811" s="303">
        <v>33.200000000000003</v>
      </c>
      <c r="G811" s="149" t="s">
        <v>22</v>
      </c>
      <c r="H811" s="198">
        <v>33.200000000000003</v>
      </c>
    </row>
    <row r="812" spans="1:8" s="44" customFormat="1" ht="15" customHeight="1" x14ac:dyDescent="0.25">
      <c r="A812" s="210" t="s">
        <v>451</v>
      </c>
      <c r="B812" s="311"/>
      <c r="C812" s="294"/>
      <c r="D812" s="294"/>
      <c r="E812" s="294"/>
      <c r="F812" s="294"/>
      <c r="G812" s="294"/>
      <c r="H812" s="199"/>
    </row>
    <row r="813" spans="1:8" s="8" customFormat="1" ht="15" customHeight="1" x14ac:dyDescent="0.2">
      <c r="A813" s="210" t="s">
        <v>452</v>
      </c>
      <c r="B813" s="143">
        <v>4990.8500000000004</v>
      </c>
      <c r="C813" s="302">
        <f>B813/'7'!$B$49*100</f>
        <v>46.299500254650269</v>
      </c>
      <c r="D813" s="144" t="s">
        <v>22</v>
      </c>
      <c r="E813" s="144">
        <v>4990.8500000000004</v>
      </c>
      <c r="F813" s="303">
        <v>33.200000000000003</v>
      </c>
      <c r="G813" s="149" t="s">
        <v>22</v>
      </c>
      <c r="H813" s="198">
        <v>33.200000000000003</v>
      </c>
    </row>
    <row r="814" spans="1:8" s="8" customFormat="1" ht="15" customHeight="1" x14ac:dyDescent="0.25">
      <c r="A814" s="53" t="s">
        <v>315</v>
      </c>
      <c r="B814" s="312"/>
      <c r="C814" s="302"/>
      <c r="D814" s="200"/>
      <c r="E814" s="200"/>
      <c r="F814" s="145"/>
      <c r="G814" s="145"/>
      <c r="H814" s="199"/>
    </row>
    <row r="815" spans="1:8" ht="15" customHeight="1" x14ac:dyDescent="0.25">
      <c r="A815" s="53" t="s">
        <v>316</v>
      </c>
      <c r="B815" s="312"/>
      <c r="C815" s="302"/>
      <c r="D815" s="200"/>
      <c r="E815" s="200"/>
      <c r="F815" s="145"/>
      <c r="G815" s="145"/>
      <c r="H815" s="199"/>
    </row>
    <row r="816" spans="1:8" ht="15" customHeight="1" x14ac:dyDescent="0.25">
      <c r="A816" s="53" t="s">
        <v>317</v>
      </c>
      <c r="B816" s="312"/>
      <c r="C816" s="302"/>
      <c r="D816" s="200"/>
      <c r="E816" s="200"/>
      <c r="F816" s="145"/>
      <c r="G816" s="145"/>
      <c r="H816" s="199"/>
    </row>
    <row r="817" spans="1:8" ht="15" customHeight="1" x14ac:dyDescent="0.25">
      <c r="A817" s="53" t="s">
        <v>318</v>
      </c>
      <c r="B817" s="143">
        <v>7779.9</v>
      </c>
      <c r="C817" s="302">
        <f>B817/'7'!$B$49*100</f>
        <v>72.17317331339423</v>
      </c>
      <c r="D817" s="144">
        <v>6806.06</v>
      </c>
      <c r="E817" s="144">
        <v>9173.99</v>
      </c>
      <c r="F817" s="149">
        <v>55.94</v>
      </c>
      <c r="G817" s="149">
        <v>50.25</v>
      </c>
      <c r="H817" s="197">
        <v>63.58</v>
      </c>
    </row>
    <row r="818" spans="1:8" ht="15" customHeight="1" x14ac:dyDescent="0.25">
      <c r="A818" s="53" t="s">
        <v>453</v>
      </c>
      <c r="B818" s="312"/>
      <c r="C818" s="302"/>
      <c r="D818" s="200"/>
      <c r="E818" s="200"/>
      <c r="F818" s="145"/>
      <c r="G818" s="145"/>
      <c r="H818" s="199"/>
    </row>
    <row r="819" spans="1:8" ht="15" customHeight="1" x14ac:dyDescent="0.25">
      <c r="A819" s="53" t="s">
        <v>454</v>
      </c>
      <c r="B819" s="143">
        <v>7779.9</v>
      </c>
      <c r="C819" s="302">
        <f>B819/'7'!$B$49*100</f>
        <v>72.17317331339423</v>
      </c>
      <c r="D819" s="144">
        <v>6806.06</v>
      </c>
      <c r="E819" s="144">
        <v>9173.99</v>
      </c>
      <c r="F819" s="149">
        <v>55.94</v>
      </c>
      <c r="G819" s="149">
        <v>50.25</v>
      </c>
      <c r="H819" s="197">
        <v>63.58</v>
      </c>
    </row>
    <row r="820" spans="1:8" ht="15" customHeight="1" x14ac:dyDescent="0.25">
      <c r="A820" s="53" t="s">
        <v>455</v>
      </c>
      <c r="B820" s="143">
        <v>5969.43</v>
      </c>
      <c r="C820" s="302">
        <f>B820/'7'!$B$49*100</f>
        <v>55.377666290334702</v>
      </c>
      <c r="D820" s="144">
        <v>4832.0600000000004</v>
      </c>
      <c r="E820" s="144">
        <v>8290.1200000000008</v>
      </c>
      <c r="F820" s="149">
        <v>41.47</v>
      </c>
      <c r="G820" s="149">
        <v>32.380000000000003</v>
      </c>
      <c r="H820" s="197">
        <v>62.23</v>
      </c>
    </row>
    <row r="821" spans="1:8" ht="15" customHeight="1" x14ac:dyDescent="0.25">
      <c r="A821" s="53" t="s">
        <v>456</v>
      </c>
      <c r="B821" s="143">
        <v>7540.02</v>
      </c>
      <c r="C821" s="302">
        <f>B821/'7'!$B$49*100</f>
        <v>69.947836122117096</v>
      </c>
      <c r="D821" s="144">
        <v>8840.39</v>
      </c>
      <c r="E821" s="144">
        <v>6986.4</v>
      </c>
      <c r="F821" s="303">
        <v>51.6</v>
      </c>
      <c r="G821" s="149">
        <v>56.42</v>
      </c>
      <c r="H821" s="197">
        <v>49.33</v>
      </c>
    </row>
    <row r="822" spans="1:8" ht="15" customHeight="1" x14ac:dyDescent="0.25">
      <c r="A822" s="269"/>
      <c r="B822" s="213"/>
      <c r="C822" s="308"/>
      <c r="D822" s="213"/>
      <c r="E822" s="213"/>
      <c r="F822" s="309"/>
      <c r="G822" s="201"/>
      <c r="H822" s="201"/>
    </row>
    <row r="823" spans="1:8" ht="15" customHeight="1" x14ac:dyDescent="0.25">
      <c r="A823" s="269"/>
      <c r="B823" s="213"/>
      <c r="C823" s="308"/>
      <c r="D823" s="213"/>
      <c r="E823" s="213"/>
      <c r="F823" s="309"/>
      <c r="G823" s="201"/>
      <c r="H823" s="201"/>
    </row>
    <row r="824" spans="1:8" s="206" customFormat="1" ht="15.75" customHeight="1" thickBot="1" x14ac:dyDescent="0.25">
      <c r="A824" s="449" t="s">
        <v>591</v>
      </c>
      <c r="B824" s="449"/>
      <c r="C824" s="449"/>
      <c r="D824" s="449"/>
      <c r="E824" s="449"/>
      <c r="F824" s="449"/>
      <c r="G824" s="449"/>
      <c r="H824" s="449"/>
    </row>
    <row r="825" spans="1:8" s="8" customFormat="1" ht="40.5" customHeight="1" thickTop="1" x14ac:dyDescent="0.2">
      <c r="A825" s="455"/>
      <c r="B825" s="389" t="s">
        <v>110</v>
      </c>
      <c r="C825" s="390"/>
      <c r="D825" s="390"/>
      <c r="E825" s="392"/>
      <c r="F825" s="391" t="s">
        <v>114</v>
      </c>
      <c r="G825" s="390"/>
      <c r="H825" s="390"/>
    </row>
    <row r="826" spans="1:8" s="8" customFormat="1" ht="53.25" customHeight="1" thickBot="1" x14ac:dyDescent="0.25">
      <c r="A826" s="456"/>
      <c r="B826" s="299" t="s">
        <v>105</v>
      </c>
      <c r="C826" s="244" t="s">
        <v>590</v>
      </c>
      <c r="D826" s="285" t="s">
        <v>49</v>
      </c>
      <c r="E826" s="286" t="s">
        <v>50</v>
      </c>
      <c r="F826" s="245" t="s">
        <v>105</v>
      </c>
      <c r="G826" s="208" t="s">
        <v>49</v>
      </c>
      <c r="H826" s="208" t="s">
        <v>50</v>
      </c>
    </row>
    <row r="827" spans="1:8" ht="15" customHeight="1" thickTop="1" x14ac:dyDescent="0.25">
      <c r="A827" s="53" t="s">
        <v>457</v>
      </c>
      <c r="B827" s="312"/>
      <c r="C827" s="302"/>
      <c r="D827" s="200"/>
      <c r="E827" s="200"/>
      <c r="F827" s="145"/>
      <c r="G827" s="145"/>
      <c r="H827" s="199"/>
    </row>
    <row r="828" spans="1:8" ht="15" customHeight="1" x14ac:dyDescent="0.25">
      <c r="A828" s="53" t="s">
        <v>458</v>
      </c>
      <c r="B828" s="312"/>
      <c r="C828" s="302"/>
      <c r="D828" s="200"/>
      <c r="E828" s="200"/>
      <c r="F828" s="145"/>
      <c r="G828" s="145"/>
      <c r="H828" s="199"/>
    </row>
    <row r="829" spans="1:8" ht="15" customHeight="1" x14ac:dyDescent="0.25">
      <c r="A829" s="53" t="s">
        <v>459</v>
      </c>
      <c r="B829" s="143">
        <v>12739.12</v>
      </c>
      <c r="C829" s="302">
        <f>B829/'7'!$B$49*100</f>
        <v>118.17924595690521</v>
      </c>
      <c r="D829" s="144">
        <v>12739.12</v>
      </c>
      <c r="E829" s="144" t="s">
        <v>22</v>
      </c>
      <c r="F829" s="149">
        <v>109.36</v>
      </c>
      <c r="G829" s="149">
        <v>109.36</v>
      </c>
      <c r="H829" s="197" t="s">
        <v>22</v>
      </c>
    </row>
    <row r="830" spans="1:8" ht="15" customHeight="1" x14ac:dyDescent="0.25">
      <c r="A830" s="53" t="s">
        <v>460</v>
      </c>
      <c r="B830" s="312"/>
      <c r="C830" s="302"/>
      <c r="D830" s="200"/>
      <c r="E830" s="200"/>
      <c r="F830" s="145"/>
      <c r="G830" s="145"/>
      <c r="H830" s="199"/>
    </row>
    <row r="831" spans="1:8" ht="15" customHeight="1" x14ac:dyDescent="0.25">
      <c r="A831" s="53" t="s">
        <v>461</v>
      </c>
      <c r="B831" s="143">
        <v>7156.08</v>
      </c>
      <c r="C831" s="302">
        <f>B831/'7'!$B$49*100</f>
        <v>66.386072068344603</v>
      </c>
      <c r="D831" s="144">
        <v>7156.08</v>
      </c>
      <c r="E831" s="144" t="s">
        <v>22</v>
      </c>
      <c r="F831" s="149">
        <v>50.04</v>
      </c>
      <c r="G831" s="149">
        <v>50.04</v>
      </c>
      <c r="H831" s="197" t="s">
        <v>22</v>
      </c>
    </row>
    <row r="832" spans="1:8" ht="15" customHeight="1" x14ac:dyDescent="0.25">
      <c r="A832" s="53" t="s">
        <v>462</v>
      </c>
      <c r="B832" s="312"/>
      <c r="C832" s="302"/>
      <c r="D832" s="200"/>
      <c r="E832" s="200"/>
      <c r="F832" s="145"/>
      <c r="G832" s="145"/>
      <c r="H832" s="199"/>
    </row>
    <row r="833" spans="1:8" ht="15" customHeight="1" x14ac:dyDescent="0.25">
      <c r="A833" s="53" t="s">
        <v>463</v>
      </c>
      <c r="B833" s="312"/>
      <c r="C833" s="302"/>
      <c r="D833" s="200"/>
      <c r="E833" s="200"/>
      <c r="F833" s="145"/>
      <c r="G833" s="145"/>
      <c r="H833" s="199"/>
    </row>
    <row r="834" spans="1:8" ht="15" customHeight="1" x14ac:dyDescent="0.25">
      <c r="A834" s="53" t="s">
        <v>464</v>
      </c>
      <c r="B834" s="143">
        <v>3231.47</v>
      </c>
      <c r="C834" s="302">
        <f>B834/'7'!$B$49*100</f>
        <v>29.977948864000059</v>
      </c>
      <c r="D834" s="144">
        <v>3231.47</v>
      </c>
      <c r="E834" s="144" t="s">
        <v>22</v>
      </c>
      <c r="F834" s="149">
        <v>78.180000000000007</v>
      </c>
      <c r="G834" s="149">
        <v>78.180000000000007</v>
      </c>
      <c r="H834" s="197" t="s">
        <v>22</v>
      </c>
    </row>
    <row r="835" spans="1:8" ht="15" customHeight="1" x14ac:dyDescent="0.25">
      <c r="A835" s="53" t="s">
        <v>465</v>
      </c>
      <c r="B835" s="312"/>
      <c r="C835" s="302"/>
      <c r="D835" s="200"/>
      <c r="E835" s="200"/>
      <c r="F835" s="145"/>
      <c r="G835" s="145"/>
      <c r="H835" s="199"/>
    </row>
    <row r="836" spans="1:8" ht="15" customHeight="1" x14ac:dyDescent="0.25">
      <c r="A836" s="53" t="s">
        <v>466</v>
      </c>
      <c r="B836" s="312"/>
      <c r="C836" s="302"/>
      <c r="D836" s="200"/>
      <c r="E836" s="200"/>
      <c r="F836" s="145"/>
      <c r="G836" s="145"/>
      <c r="H836" s="199"/>
    </row>
    <row r="837" spans="1:8" ht="15" customHeight="1" x14ac:dyDescent="0.25">
      <c r="A837" s="53" t="s">
        <v>321</v>
      </c>
      <c r="B837" s="143">
        <v>13290.7</v>
      </c>
      <c r="C837" s="302">
        <f>B837/'7'!$B$49*100</f>
        <v>123.29618562659273</v>
      </c>
      <c r="D837" s="144">
        <v>7681</v>
      </c>
      <c r="E837" s="144">
        <v>14034.97</v>
      </c>
      <c r="F837" s="149">
        <v>84.65</v>
      </c>
      <c r="G837" s="149">
        <v>60.8</v>
      </c>
      <c r="H837" s="197">
        <v>87.13</v>
      </c>
    </row>
    <row r="838" spans="1:8" ht="15" customHeight="1" x14ac:dyDescent="0.25">
      <c r="A838" s="53" t="s">
        <v>322</v>
      </c>
      <c r="B838" s="143"/>
      <c r="C838" s="302"/>
      <c r="D838" s="144"/>
      <c r="E838" s="144"/>
      <c r="F838" s="149"/>
      <c r="G838" s="149"/>
      <c r="H838" s="199"/>
    </row>
    <row r="839" spans="1:8" ht="15" customHeight="1" x14ac:dyDescent="0.25">
      <c r="A839" s="53" t="s">
        <v>323</v>
      </c>
      <c r="B839" s="143">
        <v>10016.74</v>
      </c>
      <c r="C839" s="302">
        <f>B839/'7'!$B$49*100</f>
        <v>92.924062270107399</v>
      </c>
      <c r="D839" s="144">
        <v>10869.8</v>
      </c>
      <c r="E839" s="144">
        <v>7988.36</v>
      </c>
      <c r="F839" s="149">
        <v>69.34</v>
      </c>
      <c r="G839" s="149">
        <v>74.569999999999993</v>
      </c>
      <c r="H839" s="197">
        <v>56.53</v>
      </c>
    </row>
    <row r="840" spans="1:8" ht="15" customHeight="1" x14ac:dyDescent="0.25">
      <c r="A840" s="53" t="s">
        <v>324</v>
      </c>
      <c r="B840" s="312"/>
      <c r="C840" s="302"/>
      <c r="D840" s="200"/>
      <c r="E840" s="200"/>
      <c r="F840" s="145"/>
      <c r="G840" s="145"/>
      <c r="H840" s="199"/>
    </row>
    <row r="841" spans="1:8" ht="15" customHeight="1" x14ac:dyDescent="0.25">
      <c r="A841" s="53" t="s">
        <v>325</v>
      </c>
      <c r="B841" s="143">
        <v>10489.88</v>
      </c>
      <c r="C841" s="302">
        <f>B841/'7'!$B$49*100</f>
        <v>97.313323728673623</v>
      </c>
      <c r="D841" s="144">
        <v>10630.91</v>
      </c>
      <c r="E841" s="144">
        <v>9512.67</v>
      </c>
      <c r="F841" s="149">
        <v>71.83</v>
      </c>
      <c r="G841" s="149">
        <v>72.849999999999994</v>
      </c>
      <c r="H841" s="197">
        <v>64.790000000000006</v>
      </c>
    </row>
    <row r="842" spans="1:8" ht="15" customHeight="1" x14ac:dyDescent="0.25">
      <c r="A842" s="53" t="s">
        <v>467</v>
      </c>
      <c r="B842" s="312"/>
      <c r="C842" s="302"/>
      <c r="D842" s="200"/>
      <c r="E842" s="200"/>
      <c r="F842" s="145"/>
      <c r="G842" s="145"/>
      <c r="H842" s="199"/>
    </row>
    <row r="843" spans="1:8" ht="15" customHeight="1" x14ac:dyDescent="0.25">
      <c r="A843" s="53" t="s">
        <v>468</v>
      </c>
      <c r="B843" s="143">
        <v>8452.91</v>
      </c>
      <c r="C843" s="302">
        <f>B843/'7'!$B$49*100</f>
        <v>78.416604125056011</v>
      </c>
      <c r="D843" s="144">
        <v>6590.52</v>
      </c>
      <c r="E843" s="144">
        <v>16823.650000000001</v>
      </c>
      <c r="F843" s="149">
        <v>72.87</v>
      </c>
      <c r="G843" s="149">
        <v>62.95</v>
      </c>
      <c r="H843" s="197">
        <v>100.84</v>
      </c>
    </row>
    <row r="844" spans="1:8" ht="15" customHeight="1" x14ac:dyDescent="0.25">
      <c r="A844" s="53" t="s">
        <v>469</v>
      </c>
      <c r="B844" s="143">
        <v>10879.37</v>
      </c>
      <c r="C844" s="302">
        <f>B844/'7'!$B$49*100</f>
        <v>100.92657444832733</v>
      </c>
      <c r="D844" s="144">
        <v>10960.4</v>
      </c>
      <c r="E844" s="144">
        <v>5835.1</v>
      </c>
      <c r="F844" s="149">
        <v>73.88</v>
      </c>
      <c r="G844" s="149">
        <v>74.569999999999993</v>
      </c>
      <c r="H844" s="197">
        <v>35.340000000000003</v>
      </c>
    </row>
    <row r="845" spans="1:8" ht="15" customHeight="1" x14ac:dyDescent="0.25">
      <c r="A845" s="53" t="s">
        <v>471</v>
      </c>
      <c r="B845" s="312"/>
      <c r="C845" s="302"/>
      <c r="D845" s="200"/>
      <c r="E845" s="200"/>
      <c r="F845" s="145"/>
      <c r="G845" s="145"/>
      <c r="H845" s="199"/>
    </row>
    <row r="846" spans="1:8" ht="15" customHeight="1" x14ac:dyDescent="0.25">
      <c r="A846" s="53" t="s">
        <v>470</v>
      </c>
      <c r="B846" s="312"/>
      <c r="C846" s="302"/>
      <c r="D846" s="200"/>
      <c r="E846" s="200"/>
      <c r="F846" s="145"/>
      <c r="G846" s="145"/>
      <c r="H846" s="199"/>
    </row>
    <row r="847" spans="1:8" ht="15" customHeight="1" x14ac:dyDescent="0.25">
      <c r="A847" s="53" t="s">
        <v>472</v>
      </c>
      <c r="B847" s="143">
        <v>11075.49</v>
      </c>
      <c r="C847" s="302">
        <f>B847/'7'!$B$49*100</f>
        <v>102.74595551366529</v>
      </c>
      <c r="D847" s="144">
        <v>11204.95</v>
      </c>
      <c r="E847" s="144">
        <v>7549.92</v>
      </c>
      <c r="F847" s="149">
        <v>73.319999999999993</v>
      </c>
      <c r="G847" s="149">
        <v>74.03</v>
      </c>
      <c r="H847" s="197">
        <v>52.84</v>
      </c>
    </row>
    <row r="848" spans="1:8" ht="15" customHeight="1" x14ac:dyDescent="0.25">
      <c r="A848" s="53" t="s">
        <v>473</v>
      </c>
      <c r="B848" s="143"/>
      <c r="C848" s="302"/>
      <c r="D848" s="144"/>
      <c r="E848" s="144"/>
      <c r="F848" s="149"/>
      <c r="G848" s="149"/>
      <c r="H848" s="197"/>
    </row>
    <row r="849" spans="1:8" ht="15" customHeight="1" x14ac:dyDescent="0.25">
      <c r="A849" s="53" t="s">
        <v>474</v>
      </c>
      <c r="B849" s="143">
        <v>9288.9500000000007</v>
      </c>
      <c r="C849" s="302">
        <f>B849/'7'!$B$49*100</f>
        <v>86.172444150882839</v>
      </c>
      <c r="D849" s="144">
        <v>8995.1200000000008</v>
      </c>
      <c r="E849" s="144">
        <v>9730.43</v>
      </c>
      <c r="F849" s="149">
        <v>66.569999999999993</v>
      </c>
      <c r="G849" s="149">
        <v>66.41</v>
      </c>
      <c r="H849" s="197">
        <v>66.790000000000006</v>
      </c>
    </row>
    <row r="850" spans="1:8" ht="15" customHeight="1" x14ac:dyDescent="0.25">
      <c r="A850" s="53" t="s">
        <v>326</v>
      </c>
      <c r="B850" s="312"/>
      <c r="C850" s="302"/>
      <c r="D850" s="200"/>
      <c r="E850" s="200"/>
      <c r="F850" s="145"/>
      <c r="G850" s="145"/>
      <c r="H850" s="199"/>
    </row>
    <row r="851" spans="1:8" ht="15" customHeight="1" x14ac:dyDescent="0.25">
      <c r="A851" s="53" t="s">
        <v>327</v>
      </c>
      <c r="B851" s="143">
        <v>10920.23</v>
      </c>
      <c r="C851" s="302">
        <f>B851/'7'!$B$49*100</f>
        <v>101.30562763173397</v>
      </c>
      <c r="D851" s="144">
        <v>11307.97</v>
      </c>
      <c r="E851" s="144">
        <v>8727.9500000000007</v>
      </c>
      <c r="F851" s="149">
        <v>75.16</v>
      </c>
      <c r="G851" s="149">
        <v>77.28</v>
      </c>
      <c r="H851" s="197">
        <v>62.59</v>
      </c>
    </row>
    <row r="852" spans="1:8" ht="15" customHeight="1" x14ac:dyDescent="0.25">
      <c r="A852" s="53" t="s">
        <v>475</v>
      </c>
      <c r="B852" s="312"/>
      <c r="C852" s="302"/>
      <c r="D852" s="200"/>
      <c r="E852" s="200"/>
      <c r="F852" s="145"/>
      <c r="G852" s="145"/>
      <c r="H852" s="199"/>
    </row>
    <row r="853" spans="1:8" ht="15" customHeight="1" x14ac:dyDescent="0.25">
      <c r="A853" s="53" t="s">
        <v>476</v>
      </c>
      <c r="B853" s="312"/>
      <c r="C853" s="302"/>
      <c r="D853" s="200"/>
      <c r="E853" s="200"/>
      <c r="F853" s="145"/>
      <c r="G853" s="145"/>
      <c r="H853" s="199"/>
    </row>
    <row r="854" spans="1:8" ht="15" customHeight="1" x14ac:dyDescent="0.25">
      <c r="A854" s="53" t="s">
        <v>477</v>
      </c>
      <c r="B854" s="143">
        <v>10848.78</v>
      </c>
      <c r="C854" s="302">
        <f>B854/'7'!$B$49*100</f>
        <v>100.6427947889928</v>
      </c>
      <c r="D854" s="144">
        <v>11019.51</v>
      </c>
      <c r="E854" s="144">
        <v>7979.68</v>
      </c>
      <c r="F854" s="149">
        <v>76.290000000000006</v>
      </c>
      <c r="G854" s="303">
        <v>77.5</v>
      </c>
      <c r="H854" s="197">
        <v>55.98</v>
      </c>
    </row>
    <row r="855" spans="1:8" ht="15" customHeight="1" x14ac:dyDescent="0.25">
      <c r="A855" s="53" t="s">
        <v>478</v>
      </c>
      <c r="B855" s="312"/>
      <c r="C855" s="302"/>
      <c r="D855" s="200"/>
      <c r="E855" s="200"/>
      <c r="F855" s="145"/>
      <c r="G855" s="315"/>
      <c r="H855" s="199"/>
    </row>
    <row r="856" spans="1:8" ht="15" customHeight="1" x14ac:dyDescent="0.25">
      <c r="A856" s="53" t="s">
        <v>479</v>
      </c>
      <c r="B856" s="143">
        <v>10671.52</v>
      </c>
      <c r="C856" s="302">
        <f>B856/'7'!$B$49*100</f>
        <v>98.998375618883642</v>
      </c>
      <c r="D856" s="144">
        <v>11257.69</v>
      </c>
      <c r="E856" s="144">
        <v>7726.59</v>
      </c>
      <c r="F856" s="149">
        <v>73.84</v>
      </c>
      <c r="G856" s="303">
        <v>77</v>
      </c>
      <c r="H856" s="197">
        <v>56.75</v>
      </c>
    </row>
    <row r="857" spans="1:8" s="11" customFormat="1" ht="15" customHeight="1" x14ac:dyDescent="0.25">
      <c r="A857" s="53" t="s">
        <v>480</v>
      </c>
      <c r="B857" s="311"/>
      <c r="C857" s="294"/>
      <c r="D857" s="294"/>
      <c r="E857" s="294"/>
      <c r="F857" s="294"/>
      <c r="G857" s="294"/>
      <c r="H857" s="199"/>
    </row>
    <row r="858" spans="1:8" s="44" customFormat="1" ht="15" customHeight="1" x14ac:dyDescent="0.2">
      <c r="A858" s="53" t="s">
        <v>481</v>
      </c>
      <c r="B858" s="143">
        <v>10957.48</v>
      </c>
      <c r="C858" s="302">
        <f>B858/'7'!$B$49*100</f>
        <v>101.65119129012596</v>
      </c>
      <c r="D858" s="144">
        <v>11156.42</v>
      </c>
      <c r="E858" s="144">
        <v>7810.58</v>
      </c>
      <c r="F858" s="303">
        <v>74.7</v>
      </c>
      <c r="G858" s="149">
        <v>75.790000000000006</v>
      </c>
      <c r="H858" s="197">
        <v>56.42</v>
      </c>
    </row>
    <row r="859" spans="1:8" s="8" customFormat="1" ht="15" customHeight="1" x14ac:dyDescent="0.25">
      <c r="A859" s="53" t="s">
        <v>482</v>
      </c>
      <c r="B859" s="312"/>
      <c r="C859" s="302"/>
      <c r="D859" s="200"/>
      <c r="E859" s="200"/>
      <c r="F859" s="145"/>
      <c r="G859" s="145"/>
      <c r="H859" s="199"/>
    </row>
    <row r="860" spans="1:8" s="8" customFormat="1" ht="15" customHeight="1" x14ac:dyDescent="0.25">
      <c r="A860" s="53" t="s">
        <v>483</v>
      </c>
      <c r="B860" s="312"/>
      <c r="C860" s="302"/>
      <c r="D860" s="200"/>
      <c r="E860" s="200"/>
      <c r="F860" s="145"/>
      <c r="G860" s="145"/>
      <c r="H860" s="199"/>
    </row>
    <row r="861" spans="1:8" ht="15" customHeight="1" x14ac:dyDescent="0.25">
      <c r="A861" s="53" t="s">
        <v>484</v>
      </c>
      <c r="B861" s="143">
        <v>11015.4</v>
      </c>
      <c r="C861" s="302">
        <f>B861/'7'!$B$49*100</f>
        <v>102.18850799063776</v>
      </c>
      <c r="D861" s="144">
        <v>11938.84</v>
      </c>
      <c r="E861" s="144">
        <v>9217.26</v>
      </c>
      <c r="F861" s="149">
        <v>75.41</v>
      </c>
      <c r="G861" s="149">
        <v>79.98</v>
      </c>
      <c r="H861" s="198">
        <v>65.900000000000006</v>
      </c>
    </row>
    <row r="862" spans="1:8" ht="15" customHeight="1" x14ac:dyDescent="0.25">
      <c r="A862" s="53" t="s">
        <v>328</v>
      </c>
      <c r="B862" s="312"/>
      <c r="C862" s="302"/>
      <c r="D862" s="200"/>
      <c r="E862" s="200"/>
      <c r="F862" s="145"/>
      <c r="G862" s="145"/>
      <c r="H862" s="199"/>
    </row>
    <row r="863" spans="1:8" ht="15" customHeight="1" x14ac:dyDescent="0.25">
      <c r="A863" s="53" t="s">
        <v>329</v>
      </c>
      <c r="B863" s="312"/>
      <c r="C863" s="302"/>
      <c r="D863" s="200"/>
      <c r="E863" s="200"/>
      <c r="F863" s="145"/>
      <c r="G863" s="145"/>
      <c r="H863" s="199"/>
    </row>
    <row r="864" spans="1:8" ht="15" customHeight="1" x14ac:dyDescent="0.25">
      <c r="A864" s="53" t="s">
        <v>330</v>
      </c>
      <c r="B864" s="143">
        <v>7714.23</v>
      </c>
      <c r="C864" s="302">
        <f>B864/'7'!$B$49*100</f>
        <v>71.563960818183418</v>
      </c>
      <c r="D864" s="144">
        <v>7611.67</v>
      </c>
      <c r="E864" s="144">
        <v>7754.46</v>
      </c>
      <c r="F864" s="149">
        <v>57.08</v>
      </c>
      <c r="G864" s="149">
        <v>56.68</v>
      </c>
      <c r="H864" s="197">
        <v>57.23</v>
      </c>
    </row>
    <row r="865" spans="1:8" ht="15" customHeight="1" x14ac:dyDescent="0.25">
      <c r="A865" s="53" t="s">
        <v>485</v>
      </c>
      <c r="B865" s="312"/>
      <c r="C865" s="302"/>
      <c r="D865" s="200"/>
      <c r="E865" s="200"/>
      <c r="F865" s="145"/>
      <c r="G865" s="145"/>
      <c r="H865" s="199"/>
    </row>
    <row r="866" spans="1:8" ht="15" customHeight="1" x14ac:dyDescent="0.25">
      <c r="A866" s="53" t="s">
        <v>486</v>
      </c>
      <c r="B866" s="312"/>
      <c r="C866" s="302"/>
      <c r="D866" s="200"/>
      <c r="E866" s="200"/>
      <c r="F866" s="145"/>
      <c r="G866" s="145"/>
      <c r="H866" s="199"/>
    </row>
    <row r="867" spans="1:8" ht="15" customHeight="1" x14ac:dyDescent="0.25">
      <c r="A867" s="53" t="s">
        <v>487</v>
      </c>
      <c r="B867" s="143">
        <v>6994.39</v>
      </c>
      <c r="C867" s="302">
        <f>B867/'7'!$B$49*100</f>
        <v>64.886093869004938</v>
      </c>
      <c r="D867" s="144">
        <v>5367.04</v>
      </c>
      <c r="E867" s="144">
        <v>7940.39</v>
      </c>
      <c r="F867" s="303">
        <v>53.5</v>
      </c>
      <c r="G867" s="149">
        <v>41.59</v>
      </c>
      <c r="H867" s="197">
        <v>60.29</v>
      </c>
    </row>
    <row r="868" spans="1:8" ht="15" customHeight="1" x14ac:dyDescent="0.25">
      <c r="A868" s="53" t="s">
        <v>488</v>
      </c>
      <c r="B868" s="312"/>
      <c r="C868" s="302"/>
      <c r="D868" s="200"/>
      <c r="E868" s="200"/>
      <c r="F868" s="145"/>
      <c r="G868" s="145"/>
      <c r="H868" s="199"/>
    </row>
    <row r="869" spans="1:8" ht="15" customHeight="1" x14ac:dyDescent="0.25">
      <c r="A869" s="53" t="s">
        <v>489</v>
      </c>
      <c r="B869" s="143">
        <v>8894.5</v>
      </c>
      <c r="C869" s="302">
        <f>B869/'7'!$B$49*100</f>
        <v>82.513180122621748</v>
      </c>
      <c r="D869" s="144">
        <v>10105.34</v>
      </c>
      <c r="E869" s="144">
        <v>8367.48</v>
      </c>
      <c r="F869" s="149">
        <v>63.41</v>
      </c>
      <c r="G869" s="149">
        <v>72.02</v>
      </c>
      <c r="H869" s="197">
        <v>59.66</v>
      </c>
    </row>
    <row r="870" spans="1:8" s="206" customFormat="1" ht="15.75" customHeight="1" thickBot="1" x14ac:dyDescent="0.25">
      <c r="A870" s="449" t="s">
        <v>591</v>
      </c>
      <c r="B870" s="449"/>
      <c r="C870" s="449"/>
      <c r="D870" s="449"/>
      <c r="E870" s="449"/>
      <c r="F870" s="449"/>
      <c r="G870" s="449"/>
      <c r="H870" s="449"/>
    </row>
    <row r="871" spans="1:8" s="8" customFormat="1" ht="40.5" customHeight="1" thickTop="1" x14ac:dyDescent="0.2">
      <c r="A871" s="455"/>
      <c r="B871" s="389" t="s">
        <v>110</v>
      </c>
      <c r="C871" s="390"/>
      <c r="D871" s="390"/>
      <c r="E871" s="392"/>
      <c r="F871" s="391" t="s">
        <v>114</v>
      </c>
      <c r="G871" s="390"/>
      <c r="H871" s="390"/>
    </row>
    <row r="872" spans="1:8" s="8" customFormat="1" ht="53.25" customHeight="1" thickBot="1" x14ac:dyDescent="0.25">
      <c r="A872" s="456"/>
      <c r="B872" s="299" t="s">
        <v>105</v>
      </c>
      <c r="C872" s="244" t="s">
        <v>590</v>
      </c>
      <c r="D872" s="285" t="s">
        <v>49</v>
      </c>
      <c r="E872" s="286" t="s">
        <v>50</v>
      </c>
      <c r="F872" s="245" t="s">
        <v>105</v>
      </c>
      <c r="G872" s="208" t="s">
        <v>49</v>
      </c>
      <c r="H872" s="208" t="s">
        <v>50</v>
      </c>
    </row>
    <row r="873" spans="1:8" ht="15" customHeight="1" thickTop="1" x14ac:dyDescent="0.25">
      <c r="A873" s="53" t="s">
        <v>490</v>
      </c>
      <c r="B873" s="312"/>
      <c r="C873" s="302"/>
      <c r="D873" s="200"/>
      <c r="E873" s="200"/>
      <c r="F873" s="145"/>
      <c r="G873" s="145"/>
      <c r="H873" s="199"/>
    </row>
    <row r="874" spans="1:8" ht="15" customHeight="1" x14ac:dyDescent="0.25">
      <c r="A874" s="53" t="s">
        <v>491</v>
      </c>
      <c r="B874" s="312"/>
      <c r="C874" s="302"/>
      <c r="D874" s="200"/>
      <c r="E874" s="200"/>
      <c r="F874" s="145"/>
      <c r="G874" s="145"/>
      <c r="H874" s="199"/>
    </row>
    <row r="875" spans="1:8" ht="15" customHeight="1" x14ac:dyDescent="0.25">
      <c r="A875" s="53" t="s">
        <v>492</v>
      </c>
      <c r="B875" s="143">
        <v>9219.81</v>
      </c>
      <c r="C875" s="302">
        <f>B875/'7'!$B$49*100</f>
        <v>85.531040893400331</v>
      </c>
      <c r="D875" s="144">
        <v>20272.75</v>
      </c>
      <c r="E875" s="144">
        <v>5404.5</v>
      </c>
      <c r="F875" s="149">
        <v>73.55</v>
      </c>
      <c r="G875" s="149">
        <v>121.86</v>
      </c>
      <c r="H875" s="198">
        <v>48.6</v>
      </c>
    </row>
    <row r="876" spans="1:8" ht="15" customHeight="1" x14ac:dyDescent="0.25">
      <c r="A876" s="53" t="s">
        <v>493</v>
      </c>
      <c r="B876" s="312"/>
      <c r="C876" s="302"/>
      <c r="D876" s="200"/>
      <c r="E876" s="200"/>
      <c r="F876" s="145"/>
      <c r="G876" s="145"/>
      <c r="H876" s="199"/>
    </row>
    <row r="877" spans="1:8" ht="15" customHeight="1" x14ac:dyDescent="0.25">
      <c r="A877" s="53" t="s">
        <v>494</v>
      </c>
      <c r="B877" s="143">
        <v>7220.01</v>
      </c>
      <c r="C877" s="302">
        <f>B877/'7'!$B$49*100</f>
        <v>66.979142798035909</v>
      </c>
      <c r="D877" s="144">
        <v>7129.77</v>
      </c>
      <c r="E877" s="144">
        <v>7238.13</v>
      </c>
      <c r="F877" s="149">
        <v>53.23</v>
      </c>
      <c r="G877" s="149">
        <v>53.78</v>
      </c>
      <c r="H877" s="197">
        <v>53.13</v>
      </c>
    </row>
    <row r="878" spans="1:8" ht="15" customHeight="1" x14ac:dyDescent="0.25">
      <c r="A878" s="53" t="s">
        <v>331</v>
      </c>
      <c r="B878" s="312"/>
      <c r="C878" s="302"/>
      <c r="D878" s="200"/>
      <c r="E878" s="200"/>
      <c r="F878" s="145"/>
      <c r="G878" s="145"/>
      <c r="H878" s="199"/>
    </row>
    <row r="879" spans="1:8" ht="15" customHeight="1" x14ac:dyDescent="0.25">
      <c r="A879" s="53" t="s">
        <v>323</v>
      </c>
      <c r="B879" s="143">
        <v>7797.64</v>
      </c>
      <c r="C879" s="302">
        <f>B879/'7'!$B$49*100</f>
        <v>72.337745106679449</v>
      </c>
      <c r="D879" s="144">
        <v>8408.9599999999991</v>
      </c>
      <c r="E879" s="144">
        <v>7489.8</v>
      </c>
      <c r="F879" s="149">
        <v>54.6</v>
      </c>
      <c r="G879" s="149">
        <v>58.84</v>
      </c>
      <c r="H879" s="197">
        <v>52.47</v>
      </c>
    </row>
    <row r="880" spans="1:8" ht="15" customHeight="1" x14ac:dyDescent="0.25">
      <c r="A880" s="53" t="s">
        <v>495</v>
      </c>
      <c r="B880" s="312"/>
      <c r="C880" s="302"/>
      <c r="D880" s="200"/>
      <c r="E880" s="200"/>
      <c r="F880" s="145"/>
      <c r="G880" s="145"/>
      <c r="H880" s="199"/>
    </row>
    <row r="881" spans="1:8" ht="15" customHeight="1" x14ac:dyDescent="0.25">
      <c r="A881" s="53" t="s">
        <v>496</v>
      </c>
      <c r="B881" s="143">
        <v>7771.9</v>
      </c>
      <c r="C881" s="302">
        <f>B881/'7'!$B$49*100</f>
        <v>72.098958299511381</v>
      </c>
      <c r="D881" s="144">
        <v>8517.3799999999992</v>
      </c>
      <c r="E881" s="144">
        <v>7368.06</v>
      </c>
      <c r="F881" s="149">
        <v>53.32</v>
      </c>
      <c r="G881" s="149">
        <v>59.26</v>
      </c>
      <c r="H881" s="197">
        <v>50.16</v>
      </c>
    </row>
    <row r="882" spans="1:8" ht="15" customHeight="1" x14ac:dyDescent="0.25">
      <c r="A882" s="53" t="s">
        <v>497</v>
      </c>
      <c r="B882" s="143"/>
      <c r="C882" s="302"/>
      <c r="D882" s="144"/>
      <c r="E882" s="144"/>
      <c r="F882" s="149"/>
      <c r="G882" s="149"/>
      <c r="H882" s="197"/>
    </row>
    <row r="883" spans="1:8" ht="15" customHeight="1" x14ac:dyDescent="0.25">
      <c r="A883" s="53" t="s">
        <v>498</v>
      </c>
      <c r="B883" s="143">
        <v>8204.3799999999992</v>
      </c>
      <c r="C883" s="302">
        <f>B883/'7'!$B$49*100</f>
        <v>76.111021950018042</v>
      </c>
      <c r="D883" s="144">
        <v>8408.11</v>
      </c>
      <c r="E883" s="144">
        <v>7728.66</v>
      </c>
      <c r="F883" s="149">
        <v>57.02</v>
      </c>
      <c r="G883" s="149">
        <v>58.23</v>
      </c>
      <c r="H883" s="197">
        <v>54.17</v>
      </c>
    </row>
    <row r="884" spans="1:8" ht="15" customHeight="1" x14ac:dyDescent="0.25">
      <c r="A884" s="53" t="s">
        <v>499</v>
      </c>
      <c r="B884" s="312"/>
      <c r="C884" s="302"/>
      <c r="D884" s="200"/>
      <c r="E884" s="200"/>
      <c r="F884" s="145"/>
      <c r="G884" s="145"/>
      <c r="H884" s="199"/>
    </row>
    <row r="885" spans="1:8" ht="15" customHeight="1" x14ac:dyDescent="0.25">
      <c r="A885" s="53" t="s">
        <v>500</v>
      </c>
      <c r="B885" s="143">
        <v>7692.22</v>
      </c>
      <c r="C885" s="302">
        <f>B885/'7'!$B$49*100</f>
        <v>71.359776761238251</v>
      </c>
      <c r="D885" s="144">
        <v>8901.61</v>
      </c>
      <c r="E885" s="144">
        <v>7541.4</v>
      </c>
      <c r="F885" s="149">
        <v>54.99</v>
      </c>
      <c r="G885" s="149">
        <v>65.61</v>
      </c>
      <c r="H885" s="197">
        <v>53.71</v>
      </c>
    </row>
    <row r="886" spans="1:8" ht="15" customHeight="1" x14ac:dyDescent="0.25">
      <c r="A886" s="53" t="s">
        <v>501</v>
      </c>
      <c r="B886" s="312"/>
      <c r="C886" s="302"/>
      <c r="D886" s="200"/>
      <c r="E886" s="200"/>
      <c r="F886" s="145"/>
      <c r="G886" s="145"/>
      <c r="H886" s="199"/>
    </row>
    <row r="887" spans="1:8" ht="15" customHeight="1" x14ac:dyDescent="0.25">
      <c r="A887" s="53" t="s">
        <v>502</v>
      </c>
      <c r="B887" s="143">
        <v>6486.3</v>
      </c>
      <c r="C887" s="302">
        <f>B887/'7'!$B$49*100</f>
        <v>60.172605568538032</v>
      </c>
      <c r="D887" s="144">
        <v>6032.78</v>
      </c>
      <c r="E887" s="144">
        <v>6908.68</v>
      </c>
      <c r="F887" s="149">
        <v>45.59</v>
      </c>
      <c r="G887" s="149">
        <v>42.16</v>
      </c>
      <c r="H887" s="197">
        <v>48.82</v>
      </c>
    </row>
    <row r="888" spans="1:8" ht="15" customHeight="1" x14ac:dyDescent="0.25">
      <c r="A888" s="53" t="s">
        <v>332</v>
      </c>
      <c r="B888" s="312"/>
      <c r="C888" s="302"/>
      <c r="D888" s="200"/>
      <c r="E888" s="200"/>
      <c r="F888" s="145"/>
      <c r="G888" s="145"/>
      <c r="H888" s="199"/>
    </row>
    <row r="889" spans="1:8" ht="15" customHeight="1" x14ac:dyDescent="0.25">
      <c r="A889" s="53" t="s">
        <v>333</v>
      </c>
      <c r="B889" s="312"/>
      <c r="C889" s="302"/>
      <c r="D889" s="200"/>
      <c r="E889" s="200"/>
      <c r="F889" s="145"/>
      <c r="G889" s="145"/>
      <c r="H889" s="199"/>
    </row>
    <row r="890" spans="1:8" ht="15" customHeight="1" x14ac:dyDescent="0.25">
      <c r="A890" s="53" t="s">
        <v>323</v>
      </c>
      <c r="B890" s="143">
        <v>12347.59</v>
      </c>
      <c r="C890" s="302">
        <f>B890/'7'!$B$49*100</f>
        <v>114.54707040871138</v>
      </c>
      <c r="D890" s="144">
        <v>13192.81</v>
      </c>
      <c r="E890" s="144">
        <v>11051.73</v>
      </c>
      <c r="F890" s="149">
        <v>79.69</v>
      </c>
      <c r="G890" s="149">
        <v>84.66</v>
      </c>
      <c r="H890" s="197">
        <v>71.97</v>
      </c>
    </row>
    <row r="891" spans="1:8" ht="15" customHeight="1" x14ac:dyDescent="0.25">
      <c r="A891" s="53" t="s">
        <v>585</v>
      </c>
      <c r="B891" s="312"/>
      <c r="C891" s="302"/>
      <c r="D891" s="200"/>
      <c r="E891" s="200"/>
      <c r="F891" s="145"/>
      <c r="G891" s="145"/>
      <c r="H891" s="199"/>
    </row>
    <row r="892" spans="1:8" ht="15" customHeight="1" x14ac:dyDescent="0.25">
      <c r="A892" s="53" t="s">
        <v>333</v>
      </c>
      <c r="B892" s="312"/>
      <c r="C892" s="302"/>
      <c r="D892" s="200"/>
      <c r="E892" s="200"/>
      <c r="F892" s="145"/>
      <c r="G892" s="145"/>
      <c r="H892" s="199"/>
    </row>
    <row r="893" spans="1:8" ht="15" customHeight="1" x14ac:dyDescent="0.25">
      <c r="A893" s="53" t="s">
        <v>323</v>
      </c>
      <c r="B893" s="143">
        <v>12347.59</v>
      </c>
      <c r="C893" s="302">
        <f>B893/'7'!$B$49*100</f>
        <v>114.54707040871138</v>
      </c>
      <c r="D893" s="144">
        <v>13192.81</v>
      </c>
      <c r="E893" s="144">
        <v>11051.73</v>
      </c>
      <c r="F893" s="149">
        <v>79.69</v>
      </c>
      <c r="G893" s="149">
        <v>84.66</v>
      </c>
      <c r="H893" s="197">
        <v>71.97</v>
      </c>
    </row>
    <row r="894" spans="1:8" ht="15" customHeight="1" x14ac:dyDescent="0.25">
      <c r="A894" s="53" t="s">
        <v>334</v>
      </c>
      <c r="B894" s="312"/>
      <c r="C894" s="302"/>
      <c r="D894" s="200"/>
      <c r="E894" s="200"/>
      <c r="F894" s="145"/>
      <c r="G894" s="145"/>
      <c r="H894" s="199"/>
    </row>
    <row r="895" spans="1:8" ht="15" customHeight="1" x14ac:dyDescent="0.25">
      <c r="A895" s="53" t="s">
        <v>335</v>
      </c>
      <c r="B895" s="312"/>
      <c r="C895" s="302"/>
      <c r="D895" s="200"/>
      <c r="E895" s="200"/>
      <c r="F895" s="145"/>
      <c r="G895" s="145"/>
      <c r="H895" s="199"/>
    </row>
    <row r="896" spans="1:8" ht="15" customHeight="1" x14ac:dyDescent="0.25">
      <c r="A896" s="53" t="s">
        <v>336</v>
      </c>
      <c r="B896" s="312"/>
      <c r="C896" s="302"/>
      <c r="D896" s="200"/>
      <c r="E896" s="200"/>
      <c r="F896" s="145"/>
      <c r="G896" s="145"/>
      <c r="H896" s="199"/>
    </row>
    <row r="897" spans="1:8" ht="15" customHeight="1" x14ac:dyDescent="0.25">
      <c r="A897" s="212" t="s">
        <v>337</v>
      </c>
      <c r="B897" s="312"/>
      <c r="C897" s="302"/>
      <c r="D897" s="200"/>
      <c r="E897" s="200"/>
      <c r="F897" s="145"/>
      <c r="G897" s="145"/>
      <c r="H897" s="199"/>
    </row>
    <row r="898" spans="1:8" ht="15" customHeight="1" x14ac:dyDescent="0.25">
      <c r="A898" s="212" t="s">
        <v>338</v>
      </c>
      <c r="B898" s="143">
        <v>10693.47</v>
      </c>
      <c r="C898" s="302">
        <f>B898/'7'!$B$49*100</f>
        <v>99.202003063224694</v>
      </c>
      <c r="D898" s="144">
        <v>11375.47</v>
      </c>
      <c r="E898" s="144">
        <v>9121.7999999999993</v>
      </c>
      <c r="F898" s="149">
        <v>71.58</v>
      </c>
      <c r="G898" s="303">
        <v>76</v>
      </c>
      <c r="H898" s="197">
        <v>61.33</v>
      </c>
    </row>
    <row r="899" spans="1:8" ht="15" customHeight="1" x14ac:dyDescent="0.25">
      <c r="A899" s="53" t="s">
        <v>339</v>
      </c>
      <c r="B899" s="312"/>
      <c r="C899" s="302"/>
      <c r="D899" s="200"/>
      <c r="E899" s="200"/>
      <c r="F899" s="145"/>
      <c r="G899" s="145"/>
      <c r="H899" s="199"/>
    </row>
    <row r="900" spans="1:8" ht="15" customHeight="1" x14ac:dyDescent="0.25">
      <c r="A900" s="53" t="s">
        <v>340</v>
      </c>
      <c r="B900" s="143">
        <v>11775.34</v>
      </c>
      <c r="C900" s="302">
        <f>B900/'7'!$B$49*100</f>
        <v>109.23837769690404</v>
      </c>
      <c r="D900" s="144">
        <v>12891.63</v>
      </c>
      <c r="E900" s="144">
        <v>9668.2900000000009</v>
      </c>
      <c r="F900" s="149">
        <v>76.94</v>
      </c>
      <c r="G900" s="149">
        <v>84.27</v>
      </c>
      <c r="H900" s="197">
        <v>63.14</v>
      </c>
    </row>
    <row r="901" spans="1:8" ht="15" customHeight="1" x14ac:dyDescent="0.25">
      <c r="A901" s="53" t="s">
        <v>503</v>
      </c>
      <c r="B901" s="311"/>
      <c r="C901" s="294"/>
      <c r="D901" s="294"/>
      <c r="E901" s="294"/>
      <c r="F901" s="294"/>
      <c r="G901" s="294"/>
      <c r="H901" s="199"/>
    </row>
    <row r="902" spans="1:8" ht="15" customHeight="1" x14ac:dyDescent="0.25">
      <c r="A902" s="53" t="s">
        <v>504</v>
      </c>
      <c r="B902" s="311"/>
      <c r="C902" s="145"/>
      <c r="D902" s="145"/>
      <c r="E902" s="145"/>
      <c r="F902" s="145"/>
      <c r="G902" s="145"/>
      <c r="H902" s="199"/>
    </row>
    <row r="903" spans="1:8" ht="15" customHeight="1" x14ac:dyDescent="0.25">
      <c r="A903" s="53" t="s">
        <v>505</v>
      </c>
      <c r="B903" s="143">
        <v>14066.57</v>
      </c>
      <c r="C903" s="302">
        <f>B903/'7'!$B$49*100</f>
        <v>130.49383597925319</v>
      </c>
      <c r="D903" s="144">
        <v>15699.87</v>
      </c>
      <c r="E903" s="144">
        <v>9113.9500000000007</v>
      </c>
      <c r="F903" s="149">
        <v>89.27</v>
      </c>
      <c r="G903" s="149">
        <v>96.68</v>
      </c>
      <c r="H903" s="197">
        <v>63.75</v>
      </c>
    </row>
    <row r="904" spans="1:8" ht="15" customHeight="1" x14ac:dyDescent="0.25">
      <c r="A904" s="53" t="s">
        <v>506</v>
      </c>
      <c r="B904" s="312"/>
      <c r="C904" s="302"/>
      <c r="D904" s="200"/>
      <c r="E904" s="200"/>
      <c r="F904" s="145"/>
      <c r="G904" s="145"/>
      <c r="H904" s="199"/>
    </row>
    <row r="905" spans="1:8" ht="15" customHeight="1" x14ac:dyDescent="0.25">
      <c r="A905" s="53" t="s">
        <v>507</v>
      </c>
      <c r="B905" s="143">
        <v>14235.1</v>
      </c>
      <c r="C905" s="302">
        <f>B905/'7'!$B$49*100</f>
        <v>132.05726801546271</v>
      </c>
      <c r="D905" s="144">
        <v>15449.53</v>
      </c>
      <c r="E905" s="144">
        <v>10778.09</v>
      </c>
      <c r="F905" s="149">
        <v>89.41</v>
      </c>
      <c r="G905" s="149">
        <v>98.06</v>
      </c>
      <c r="H905" s="197">
        <v>65.73</v>
      </c>
    </row>
    <row r="906" spans="1:8" ht="15" customHeight="1" x14ac:dyDescent="0.25">
      <c r="A906" s="53" t="s">
        <v>508</v>
      </c>
      <c r="B906" s="312"/>
      <c r="C906" s="302"/>
      <c r="D906" s="200"/>
      <c r="E906" s="200"/>
      <c r="F906" s="145"/>
      <c r="G906" s="145"/>
      <c r="H906" s="199"/>
    </row>
    <row r="907" spans="1:8" ht="15" customHeight="1" x14ac:dyDescent="0.25">
      <c r="A907" s="53" t="s">
        <v>509</v>
      </c>
      <c r="B907" s="312"/>
      <c r="C907" s="302"/>
      <c r="D907" s="200"/>
      <c r="E907" s="200"/>
      <c r="F907" s="145"/>
      <c r="G907" s="145"/>
      <c r="H907" s="199"/>
    </row>
    <row r="908" spans="1:8" ht="15" customHeight="1" x14ac:dyDescent="0.25">
      <c r="A908" s="53" t="s">
        <v>510</v>
      </c>
      <c r="B908" s="312"/>
      <c r="C908" s="302"/>
      <c r="D908" s="200"/>
      <c r="E908" s="200"/>
      <c r="F908" s="145"/>
      <c r="G908" s="145"/>
      <c r="H908" s="199"/>
    </row>
    <row r="909" spans="1:8" ht="15" customHeight="1" x14ac:dyDescent="0.25">
      <c r="A909" s="53" t="s">
        <v>511</v>
      </c>
      <c r="B909" s="143">
        <v>9488.98</v>
      </c>
      <c r="C909" s="302">
        <f>B909/'7'!$B$49*100</f>
        <v>88.028097804256049</v>
      </c>
      <c r="D909" s="144">
        <v>9793.7900000000009</v>
      </c>
      <c r="E909" s="144">
        <v>8637.11</v>
      </c>
      <c r="F909" s="149">
        <v>66.790000000000006</v>
      </c>
      <c r="G909" s="149">
        <v>68.94</v>
      </c>
      <c r="H909" s="197">
        <v>60.77</v>
      </c>
    </row>
    <row r="910" spans="1:8" ht="15" customHeight="1" x14ac:dyDescent="0.25">
      <c r="A910" s="53" t="s">
        <v>512</v>
      </c>
      <c r="B910" s="312"/>
      <c r="C910" s="302"/>
      <c r="D910" s="200"/>
      <c r="E910" s="200"/>
      <c r="F910" s="145"/>
      <c r="G910" s="145"/>
      <c r="H910" s="199"/>
    </row>
    <row r="911" spans="1:8" ht="15" customHeight="1" x14ac:dyDescent="0.25">
      <c r="A911" s="53" t="s">
        <v>513</v>
      </c>
      <c r="B911" s="312"/>
      <c r="C911" s="302"/>
      <c r="D911" s="200"/>
      <c r="E911" s="200"/>
      <c r="F911" s="145"/>
      <c r="G911" s="145"/>
      <c r="H911" s="199"/>
    </row>
    <row r="912" spans="1:8" ht="15" customHeight="1" x14ac:dyDescent="0.25">
      <c r="A912" s="53" t="s">
        <v>514</v>
      </c>
      <c r="B912" s="143">
        <v>8844.01</v>
      </c>
      <c r="C912" s="302">
        <f>B912/'7'!$B$49*100</f>
        <v>82.04479061625365</v>
      </c>
      <c r="D912" s="144">
        <v>9322.7199999999993</v>
      </c>
      <c r="E912" s="144">
        <v>7766.62</v>
      </c>
      <c r="F912" s="149">
        <v>63.97</v>
      </c>
      <c r="G912" s="149">
        <v>65.33</v>
      </c>
      <c r="H912" s="197">
        <v>60.59</v>
      </c>
    </row>
    <row r="913" spans="1:8" ht="15" customHeight="1" x14ac:dyDescent="0.25">
      <c r="A913" s="53" t="s">
        <v>515</v>
      </c>
      <c r="B913" s="312"/>
      <c r="C913" s="302"/>
      <c r="D913" s="200"/>
      <c r="E913" s="200"/>
      <c r="F913" s="145"/>
      <c r="G913" s="145"/>
      <c r="H913" s="199"/>
    </row>
    <row r="914" spans="1:8" ht="15" customHeight="1" x14ac:dyDescent="0.25">
      <c r="A914" s="53" t="s">
        <v>516</v>
      </c>
      <c r="B914" s="143">
        <v>11903.79</v>
      </c>
      <c r="C914" s="302">
        <f>B914/'7'!$B$49*100</f>
        <v>110.42999251356049</v>
      </c>
      <c r="D914" s="144">
        <v>13855.21</v>
      </c>
      <c r="E914" s="144">
        <v>9656.23</v>
      </c>
      <c r="F914" s="149">
        <v>78.319999999999993</v>
      </c>
      <c r="G914" s="303">
        <v>92.1</v>
      </c>
      <c r="H914" s="198">
        <v>62.8</v>
      </c>
    </row>
    <row r="915" spans="1:8" s="11" customFormat="1" ht="15" customHeight="1" x14ac:dyDescent="0.25">
      <c r="A915" s="269"/>
      <c r="B915" s="213"/>
      <c r="C915" s="308"/>
      <c r="D915" s="213"/>
      <c r="E915" s="213"/>
      <c r="F915" s="201"/>
      <c r="G915" s="309"/>
      <c r="H915" s="309"/>
    </row>
    <row r="916" spans="1:8" s="206" customFormat="1" ht="15.75" customHeight="1" thickBot="1" x14ac:dyDescent="0.25">
      <c r="A916" s="449" t="s">
        <v>591</v>
      </c>
      <c r="B916" s="449"/>
      <c r="C916" s="449"/>
      <c r="D916" s="449"/>
      <c r="E916" s="449"/>
      <c r="F916" s="449"/>
      <c r="G916" s="449"/>
      <c r="H916" s="449"/>
    </row>
    <row r="917" spans="1:8" s="8" customFormat="1" ht="40.5" customHeight="1" thickTop="1" x14ac:dyDescent="0.2">
      <c r="A917" s="455"/>
      <c r="B917" s="389" t="s">
        <v>110</v>
      </c>
      <c r="C917" s="390"/>
      <c r="D917" s="390"/>
      <c r="E917" s="392"/>
      <c r="F917" s="391" t="s">
        <v>114</v>
      </c>
      <c r="G917" s="390"/>
      <c r="H917" s="390"/>
    </row>
    <row r="918" spans="1:8" s="8" customFormat="1" ht="53.25" customHeight="1" thickBot="1" x14ac:dyDescent="0.25">
      <c r="A918" s="456"/>
      <c r="B918" s="299" t="s">
        <v>105</v>
      </c>
      <c r="C918" s="244" t="s">
        <v>590</v>
      </c>
      <c r="D918" s="285" t="s">
        <v>49</v>
      </c>
      <c r="E918" s="286" t="s">
        <v>50</v>
      </c>
      <c r="F918" s="245" t="s">
        <v>105</v>
      </c>
      <c r="G918" s="208" t="s">
        <v>49</v>
      </c>
      <c r="H918" s="208" t="s">
        <v>50</v>
      </c>
    </row>
    <row r="919" spans="1:8" ht="15" customHeight="1" thickTop="1" x14ac:dyDescent="0.25">
      <c r="A919" s="53" t="s">
        <v>517</v>
      </c>
      <c r="B919" s="312"/>
      <c r="C919" s="302"/>
      <c r="D919" s="200"/>
      <c r="E919" s="200"/>
      <c r="F919" s="145"/>
      <c r="G919" s="145"/>
      <c r="H919" s="199"/>
    </row>
    <row r="920" spans="1:8" ht="15" customHeight="1" x14ac:dyDescent="0.25">
      <c r="A920" s="53" t="s">
        <v>518</v>
      </c>
      <c r="B920" s="312"/>
      <c r="C920" s="302"/>
      <c r="D920" s="200"/>
      <c r="E920" s="200"/>
      <c r="F920" s="145"/>
      <c r="G920" s="145"/>
      <c r="H920" s="199"/>
    </row>
    <row r="921" spans="1:8" ht="15" customHeight="1" x14ac:dyDescent="0.25">
      <c r="A921" s="53" t="s">
        <v>519</v>
      </c>
      <c r="B921" s="312"/>
      <c r="C921" s="302"/>
      <c r="D921" s="200"/>
      <c r="E921" s="200"/>
      <c r="F921" s="145"/>
      <c r="G921" s="145"/>
      <c r="H921" s="199"/>
    </row>
    <row r="922" spans="1:8" ht="15" customHeight="1" x14ac:dyDescent="0.25">
      <c r="A922" s="53" t="s">
        <v>511</v>
      </c>
      <c r="B922" s="143">
        <v>10030.57</v>
      </c>
      <c r="C922" s="302">
        <f>B922/'7'!$B$49*100</f>
        <v>93.052361475357372</v>
      </c>
      <c r="D922" s="144">
        <v>9977.34</v>
      </c>
      <c r="E922" s="144">
        <v>10107.09</v>
      </c>
      <c r="F922" s="149">
        <v>62.84</v>
      </c>
      <c r="G922" s="149">
        <v>63.01</v>
      </c>
      <c r="H922" s="197">
        <v>62.59</v>
      </c>
    </row>
    <row r="923" spans="1:8" ht="15" customHeight="1" x14ac:dyDescent="0.25">
      <c r="A923" s="53" t="s">
        <v>520</v>
      </c>
      <c r="B923" s="312"/>
      <c r="C923" s="302"/>
      <c r="D923" s="200"/>
      <c r="E923" s="200"/>
      <c r="F923" s="145"/>
      <c r="G923" s="145"/>
      <c r="H923" s="199"/>
    </row>
    <row r="924" spans="1:8" ht="15" customHeight="1" x14ac:dyDescent="0.25">
      <c r="A924" s="53" t="s">
        <v>521</v>
      </c>
      <c r="B924" s="143">
        <v>9589.34</v>
      </c>
      <c r="C924" s="302">
        <f>B924/'7'!$B$49*100</f>
        <v>88.959125153416352</v>
      </c>
      <c r="D924" s="144">
        <v>9616.94</v>
      </c>
      <c r="E924" s="144">
        <v>9562.84</v>
      </c>
      <c r="F924" s="303">
        <v>64.8</v>
      </c>
      <c r="G924" s="149">
        <v>67.08</v>
      </c>
      <c r="H924" s="197">
        <v>62.73</v>
      </c>
    </row>
    <row r="925" spans="1:8" ht="15" customHeight="1" x14ac:dyDescent="0.25">
      <c r="A925" s="53" t="s">
        <v>341</v>
      </c>
      <c r="B925" s="312"/>
      <c r="C925" s="302"/>
      <c r="D925" s="200"/>
      <c r="E925" s="200"/>
      <c r="F925" s="145"/>
      <c r="G925" s="145"/>
      <c r="H925" s="199"/>
    </row>
    <row r="926" spans="1:8" ht="15" customHeight="1" x14ac:dyDescent="0.25">
      <c r="A926" s="53" t="s">
        <v>342</v>
      </c>
      <c r="B926" s="143">
        <v>9992.2900000000009</v>
      </c>
      <c r="C926" s="302">
        <f>B926/'7'!$B$49*100</f>
        <v>92.697242633927956</v>
      </c>
      <c r="D926" s="144">
        <v>10913.75</v>
      </c>
      <c r="E926" s="144">
        <v>8329.48</v>
      </c>
      <c r="F926" s="149">
        <v>68.88</v>
      </c>
      <c r="G926" s="149">
        <v>75.11</v>
      </c>
      <c r="H926" s="198">
        <v>57.6</v>
      </c>
    </row>
    <row r="927" spans="1:8" ht="15" customHeight="1" x14ac:dyDescent="0.25">
      <c r="A927" s="53" t="s">
        <v>522</v>
      </c>
      <c r="B927" s="312"/>
      <c r="C927" s="302"/>
      <c r="D927" s="200"/>
      <c r="E927" s="200"/>
      <c r="F927" s="145"/>
      <c r="G927" s="145"/>
      <c r="H927" s="199"/>
    </row>
    <row r="928" spans="1:8" ht="15" customHeight="1" x14ac:dyDescent="0.25">
      <c r="A928" s="53" t="s">
        <v>523</v>
      </c>
      <c r="B928" s="312"/>
      <c r="C928" s="302"/>
      <c r="D928" s="200"/>
      <c r="E928" s="200"/>
      <c r="F928" s="145"/>
      <c r="G928" s="145"/>
      <c r="H928" s="199"/>
    </row>
    <row r="929" spans="1:8" ht="15" customHeight="1" x14ac:dyDescent="0.25">
      <c r="A929" s="53" t="s">
        <v>524</v>
      </c>
      <c r="B929" s="143">
        <v>10770.49</v>
      </c>
      <c r="C929" s="302">
        <f>B929/'7'!$B$49*100</f>
        <v>99.916508109381795</v>
      </c>
      <c r="D929" s="144">
        <v>11095.59</v>
      </c>
      <c r="E929" s="144">
        <v>9095.92</v>
      </c>
      <c r="F929" s="149">
        <v>73.91</v>
      </c>
      <c r="G929" s="149">
        <v>75.97</v>
      </c>
      <c r="H929" s="197">
        <v>63.17</v>
      </c>
    </row>
    <row r="930" spans="1:8" ht="15" customHeight="1" x14ac:dyDescent="0.25">
      <c r="A930" s="53" t="s">
        <v>525</v>
      </c>
      <c r="B930" s="143"/>
      <c r="C930" s="302"/>
      <c r="D930" s="144"/>
      <c r="E930" s="144"/>
      <c r="F930" s="149"/>
      <c r="G930" s="149"/>
      <c r="H930" s="199"/>
    </row>
    <row r="931" spans="1:8" ht="15" customHeight="1" x14ac:dyDescent="0.25">
      <c r="A931" s="53" t="s">
        <v>523</v>
      </c>
      <c r="B931" s="143"/>
      <c r="C931" s="302"/>
      <c r="D931" s="144"/>
      <c r="E931" s="144"/>
      <c r="F931" s="149"/>
      <c r="G931" s="149"/>
      <c r="H931" s="199"/>
    </row>
    <row r="932" spans="1:8" ht="15" customHeight="1" x14ac:dyDescent="0.25">
      <c r="A932" s="53" t="s">
        <v>526</v>
      </c>
      <c r="B932" s="143">
        <v>11220.4</v>
      </c>
      <c r="C932" s="302">
        <f>B932/'7'!$B$49*100</f>
        <v>104.0902677213857</v>
      </c>
      <c r="D932" s="144">
        <v>13318.08</v>
      </c>
      <c r="E932" s="144">
        <v>9712.41</v>
      </c>
      <c r="F932" s="149">
        <v>74.78</v>
      </c>
      <c r="G932" s="149">
        <v>87.73</v>
      </c>
      <c r="H932" s="197">
        <v>65.28</v>
      </c>
    </row>
    <row r="933" spans="1:8" ht="15" customHeight="1" x14ac:dyDescent="0.25">
      <c r="A933" s="53" t="s">
        <v>527</v>
      </c>
      <c r="B933" s="312"/>
      <c r="C933" s="302"/>
      <c r="D933" s="200"/>
      <c r="E933" s="200"/>
      <c r="F933" s="145"/>
      <c r="G933" s="145"/>
      <c r="H933" s="199"/>
    </row>
    <row r="934" spans="1:8" ht="15" customHeight="1" x14ac:dyDescent="0.25">
      <c r="A934" s="53" t="s">
        <v>523</v>
      </c>
      <c r="B934" s="312"/>
      <c r="C934" s="302"/>
      <c r="D934" s="200"/>
      <c r="E934" s="200"/>
      <c r="F934" s="145"/>
      <c r="G934" s="145"/>
      <c r="H934" s="199"/>
    </row>
    <row r="935" spans="1:8" ht="15" customHeight="1" x14ac:dyDescent="0.25">
      <c r="A935" s="53" t="s">
        <v>528</v>
      </c>
      <c r="B935" s="143">
        <v>9288.35</v>
      </c>
      <c r="C935" s="302">
        <f>B935/'7'!$B$49*100</f>
        <v>86.166878024841637</v>
      </c>
      <c r="D935" s="144">
        <v>9829.02</v>
      </c>
      <c r="E935" s="144">
        <v>8136.45</v>
      </c>
      <c r="F935" s="149">
        <v>64.959999999999994</v>
      </c>
      <c r="G935" s="149">
        <v>68.59</v>
      </c>
      <c r="H935" s="197">
        <v>57.19</v>
      </c>
    </row>
    <row r="936" spans="1:8" ht="15" customHeight="1" x14ac:dyDescent="0.25">
      <c r="A936" s="53" t="s">
        <v>529</v>
      </c>
      <c r="B936" s="312"/>
      <c r="C936" s="302"/>
      <c r="D936" s="200"/>
      <c r="E936" s="200"/>
      <c r="F936" s="145"/>
      <c r="G936" s="145"/>
      <c r="H936" s="199"/>
    </row>
    <row r="937" spans="1:8" ht="15" customHeight="1" x14ac:dyDescent="0.25">
      <c r="A937" s="53" t="s">
        <v>523</v>
      </c>
      <c r="B937" s="312"/>
      <c r="C937" s="302"/>
      <c r="D937" s="200"/>
      <c r="E937" s="200"/>
      <c r="F937" s="145"/>
      <c r="G937" s="145"/>
      <c r="H937" s="199"/>
    </row>
    <row r="938" spans="1:8" ht="15" customHeight="1" x14ac:dyDescent="0.25">
      <c r="A938" s="53" t="s">
        <v>530</v>
      </c>
      <c r="B938" s="143">
        <v>9293.11</v>
      </c>
      <c r="C938" s="302">
        <f>B938/'7'!$B$49*100</f>
        <v>86.211035958101917</v>
      </c>
      <c r="D938" s="144">
        <v>9279.9599999999991</v>
      </c>
      <c r="E938" s="144">
        <v>9345.59</v>
      </c>
      <c r="F938" s="149">
        <v>61.45</v>
      </c>
      <c r="G938" s="149">
        <v>61.58</v>
      </c>
      <c r="H938" s="197">
        <v>60.96</v>
      </c>
    </row>
    <row r="939" spans="1:8" ht="15" customHeight="1" x14ac:dyDescent="0.25">
      <c r="A939" s="53" t="s">
        <v>531</v>
      </c>
      <c r="B939" s="312"/>
      <c r="C939" s="302"/>
      <c r="D939" s="200"/>
      <c r="E939" s="200"/>
      <c r="F939" s="145"/>
      <c r="G939" s="145"/>
      <c r="H939" s="199"/>
    </row>
    <row r="940" spans="1:8" ht="15" customHeight="1" x14ac:dyDescent="0.25">
      <c r="A940" s="53" t="s">
        <v>532</v>
      </c>
      <c r="B940" s="312"/>
      <c r="C940" s="302"/>
      <c r="D940" s="200"/>
      <c r="E940" s="200"/>
      <c r="F940" s="145"/>
      <c r="G940" s="145"/>
      <c r="H940" s="199"/>
    </row>
    <row r="941" spans="1:8" ht="15" customHeight="1" x14ac:dyDescent="0.25">
      <c r="A941" s="53" t="s">
        <v>533</v>
      </c>
      <c r="B941" s="312"/>
      <c r="C941" s="302"/>
      <c r="D941" s="200"/>
      <c r="E941" s="200"/>
      <c r="F941" s="145"/>
      <c r="G941" s="145"/>
      <c r="H941" s="199"/>
    </row>
    <row r="942" spans="1:8" ht="15" customHeight="1" x14ac:dyDescent="0.25">
      <c r="A942" s="53" t="s">
        <v>534</v>
      </c>
      <c r="B942" s="143">
        <v>9085.2000000000007</v>
      </c>
      <c r="C942" s="302">
        <f>B942/'7'!$B$49*100</f>
        <v>84.282280516054115</v>
      </c>
      <c r="D942" s="144">
        <v>9431.89</v>
      </c>
      <c r="E942" s="144">
        <v>7696.21</v>
      </c>
      <c r="F942" s="149">
        <v>62.39</v>
      </c>
      <c r="G942" s="149">
        <v>65.39</v>
      </c>
      <c r="H942" s="197">
        <v>50.94</v>
      </c>
    </row>
    <row r="943" spans="1:8" ht="15" customHeight="1" x14ac:dyDescent="0.25">
      <c r="A943" s="53" t="s">
        <v>535</v>
      </c>
      <c r="B943" s="143"/>
      <c r="C943" s="302"/>
      <c r="D943" s="144"/>
      <c r="E943" s="144"/>
      <c r="F943" s="149"/>
      <c r="G943" s="149"/>
      <c r="H943" s="199"/>
    </row>
    <row r="944" spans="1:8" ht="15" customHeight="1" x14ac:dyDescent="0.25">
      <c r="A944" s="53" t="s">
        <v>536</v>
      </c>
      <c r="B944" s="143"/>
      <c r="C944" s="302"/>
      <c r="D944" s="144"/>
      <c r="E944" s="144"/>
      <c r="F944" s="149"/>
      <c r="G944" s="149"/>
      <c r="H944" s="199"/>
    </row>
    <row r="945" spans="1:8" ht="15" customHeight="1" x14ac:dyDescent="0.25">
      <c r="A945" s="53" t="s">
        <v>537</v>
      </c>
      <c r="B945" s="143">
        <v>7337.82</v>
      </c>
      <c r="C945" s="302">
        <f>B945/'7'!$B$49*100</f>
        <v>68.072051646228161</v>
      </c>
      <c r="D945" s="144">
        <v>7770.94</v>
      </c>
      <c r="E945" s="144">
        <v>7038.6</v>
      </c>
      <c r="F945" s="149">
        <v>53.59</v>
      </c>
      <c r="G945" s="149">
        <v>57.31</v>
      </c>
      <c r="H945" s="197">
        <v>51.07</v>
      </c>
    </row>
    <row r="946" spans="1:8" ht="15" customHeight="1" x14ac:dyDescent="0.25">
      <c r="A946" s="53" t="s">
        <v>538</v>
      </c>
      <c r="B946" s="311"/>
      <c r="C946" s="294"/>
      <c r="D946" s="294"/>
      <c r="E946" s="294"/>
      <c r="F946" s="294"/>
      <c r="G946" s="294"/>
      <c r="H946" s="199"/>
    </row>
    <row r="947" spans="1:8" ht="15" customHeight="1" x14ac:dyDescent="0.25">
      <c r="A947" s="53" t="s">
        <v>523</v>
      </c>
      <c r="B947" s="311"/>
      <c r="C947" s="145"/>
      <c r="D947" s="145"/>
      <c r="E947" s="145"/>
      <c r="F947" s="145"/>
      <c r="G947" s="145"/>
      <c r="H947" s="199"/>
    </row>
    <row r="948" spans="1:8" ht="15" customHeight="1" x14ac:dyDescent="0.25">
      <c r="A948" s="53" t="s">
        <v>539</v>
      </c>
      <c r="B948" s="143">
        <v>10649.86</v>
      </c>
      <c r="C948" s="302">
        <f>B948/'7'!$B$49*100</f>
        <v>98.797438468795846</v>
      </c>
      <c r="D948" s="144">
        <v>12247.33</v>
      </c>
      <c r="E948" s="144">
        <v>8347.5400000000009</v>
      </c>
      <c r="F948" s="303">
        <v>71.7</v>
      </c>
      <c r="G948" s="149">
        <v>82.63</v>
      </c>
      <c r="H948" s="197">
        <v>56.04</v>
      </c>
    </row>
    <row r="949" spans="1:8" ht="15" customHeight="1" x14ac:dyDescent="0.25">
      <c r="A949" s="53" t="s">
        <v>540</v>
      </c>
      <c r="B949" s="143">
        <v>7987.29</v>
      </c>
      <c r="C949" s="302">
        <f>B949/'7'!$B$49*100</f>
        <v>74.097104779539663</v>
      </c>
      <c r="D949" s="144">
        <v>8413.31</v>
      </c>
      <c r="E949" s="144">
        <v>7595.45</v>
      </c>
      <c r="F949" s="149">
        <v>59.47</v>
      </c>
      <c r="G949" s="149">
        <v>64.39</v>
      </c>
      <c r="H949" s="197">
        <v>55.17</v>
      </c>
    </row>
    <row r="950" spans="1:8" ht="15" customHeight="1" x14ac:dyDescent="0.25">
      <c r="A950" s="53" t="s">
        <v>541</v>
      </c>
      <c r="B950" s="312"/>
      <c r="C950" s="302"/>
      <c r="D950" s="200"/>
      <c r="E950" s="200"/>
      <c r="F950" s="145"/>
      <c r="G950" s="145"/>
      <c r="H950" s="199"/>
    </row>
    <row r="951" spans="1:8" ht="15" customHeight="1" x14ac:dyDescent="0.25">
      <c r="A951" s="53" t="s">
        <v>542</v>
      </c>
      <c r="B951" s="143">
        <v>9809.93</v>
      </c>
      <c r="C951" s="302">
        <f>B951/'7'!$B$49*100</f>
        <v>91.005511392468478</v>
      </c>
      <c r="D951" s="144">
        <v>11457.72</v>
      </c>
      <c r="E951" s="144">
        <v>8322.7099999999991</v>
      </c>
      <c r="F951" s="149">
        <v>67.430000000000007</v>
      </c>
      <c r="G951" s="149">
        <v>77.87</v>
      </c>
      <c r="H951" s="197">
        <v>57.81</v>
      </c>
    </row>
    <row r="952" spans="1:8" ht="15" customHeight="1" x14ac:dyDescent="0.25">
      <c r="A952" s="53" t="s">
        <v>343</v>
      </c>
      <c r="B952" s="312"/>
      <c r="C952" s="302"/>
      <c r="D952" s="200"/>
      <c r="E952" s="200"/>
      <c r="F952" s="145"/>
      <c r="G952" s="145"/>
      <c r="H952" s="199"/>
    </row>
    <row r="953" spans="1:8" ht="15" customHeight="1" x14ac:dyDescent="0.25">
      <c r="A953" s="53" t="s">
        <v>344</v>
      </c>
      <c r="B953" s="312"/>
      <c r="C953" s="302"/>
      <c r="D953" s="200"/>
      <c r="E953" s="200"/>
      <c r="F953" s="145"/>
      <c r="G953" s="145"/>
      <c r="H953" s="199"/>
    </row>
    <row r="954" spans="1:8" ht="15" customHeight="1" x14ac:dyDescent="0.25">
      <c r="A954" s="53" t="s">
        <v>345</v>
      </c>
      <c r="B954" s="143">
        <v>10804.62</v>
      </c>
      <c r="C954" s="302">
        <f>B954/'7'!$B$49*100</f>
        <v>100.23312791235949</v>
      </c>
      <c r="D954" s="144">
        <v>10681.62</v>
      </c>
      <c r="E954" s="144">
        <v>11581.61</v>
      </c>
      <c r="F954" s="149">
        <v>70.19</v>
      </c>
      <c r="G954" s="149">
        <v>69.62</v>
      </c>
      <c r="H954" s="198">
        <v>73.7</v>
      </c>
    </row>
    <row r="955" spans="1:8" ht="15" customHeight="1" x14ac:dyDescent="0.25">
      <c r="A955" s="53" t="s">
        <v>543</v>
      </c>
      <c r="B955" s="312"/>
      <c r="C955" s="302"/>
      <c r="D955" s="200"/>
      <c r="E955" s="200"/>
      <c r="F955" s="145"/>
      <c r="G955" s="145"/>
      <c r="H955" s="199"/>
    </row>
    <row r="956" spans="1:8" ht="15" customHeight="1" x14ac:dyDescent="0.25">
      <c r="A956" s="53" t="s">
        <v>544</v>
      </c>
      <c r="B956" s="143">
        <v>15846.18</v>
      </c>
      <c r="C956" s="302">
        <f>B956/'7'!$B$49*100</f>
        <v>147.00305858625967</v>
      </c>
      <c r="D956" s="144">
        <v>16370.76</v>
      </c>
      <c r="E956" s="144">
        <v>8861.86</v>
      </c>
      <c r="F956" s="149">
        <v>95.72</v>
      </c>
      <c r="G956" s="149">
        <v>99.3</v>
      </c>
      <c r="H956" s="197">
        <v>50.71</v>
      </c>
    </row>
    <row r="957" spans="1:8" ht="15" customHeight="1" x14ac:dyDescent="0.25">
      <c r="A957" s="53" t="s">
        <v>545</v>
      </c>
      <c r="B957" s="143"/>
      <c r="C957" s="302"/>
      <c r="D957" s="144"/>
      <c r="E957" s="144"/>
      <c r="F957" s="149"/>
      <c r="G957" s="149"/>
      <c r="H957" s="197"/>
    </row>
    <row r="958" spans="1:8" ht="15" customHeight="1" x14ac:dyDescent="0.25">
      <c r="A958" s="53" t="s">
        <v>546</v>
      </c>
      <c r="B958" s="143"/>
      <c r="C958" s="302"/>
      <c r="D958" s="144"/>
      <c r="E958" s="144"/>
      <c r="F958" s="149"/>
      <c r="G958" s="149"/>
      <c r="H958" s="197"/>
    </row>
    <row r="959" spans="1:8" ht="15" customHeight="1" x14ac:dyDescent="0.25">
      <c r="A959" s="53" t="s">
        <v>547</v>
      </c>
      <c r="B959" s="143"/>
      <c r="C959" s="302"/>
      <c r="D959" s="144"/>
      <c r="E959" s="144"/>
      <c r="F959" s="149"/>
      <c r="G959" s="149"/>
      <c r="H959" s="197"/>
    </row>
    <row r="960" spans="1:8" ht="15" customHeight="1" x14ac:dyDescent="0.25">
      <c r="A960" s="53" t="s">
        <v>548</v>
      </c>
      <c r="B960" s="143"/>
      <c r="C960" s="302"/>
      <c r="D960" s="144"/>
      <c r="E960" s="144"/>
      <c r="F960" s="149"/>
      <c r="G960" s="149"/>
      <c r="H960" s="197"/>
    </row>
    <row r="961" spans="1:8" ht="15" customHeight="1" x14ac:dyDescent="0.25">
      <c r="A961" s="53" t="s">
        <v>549</v>
      </c>
      <c r="B961" s="143">
        <v>8965.61</v>
      </c>
      <c r="C961" s="302">
        <f>B961/'7'!$B$49*100</f>
        <v>83.172858827272904</v>
      </c>
      <c r="D961" s="144">
        <v>8971.86</v>
      </c>
      <c r="E961" s="144">
        <v>8466.23</v>
      </c>
      <c r="F961" s="149">
        <v>58.81</v>
      </c>
      <c r="G961" s="149">
        <v>58.81</v>
      </c>
      <c r="H961" s="197">
        <v>58.31</v>
      </c>
    </row>
    <row r="962" spans="1:8" s="202" customFormat="1" ht="15.75" customHeight="1" thickBot="1" x14ac:dyDescent="0.3">
      <c r="A962" s="454" t="s">
        <v>591</v>
      </c>
      <c r="B962" s="454"/>
      <c r="C962" s="454"/>
      <c r="D962" s="454"/>
      <c r="E962" s="454"/>
      <c r="F962" s="454"/>
      <c r="G962" s="454"/>
      <c r="H962" s="454"/>
    </row>
    <row r="963" spans="1:8" s="16" customFormat="1" ht="40.5" customHeight="1" thickTop="1" x14ac:dyDescent="0.25">
      <c r="A963" s="455"/>
      <c r="B963" s="389" t="s">
        <v>110</v>
      </c>
      <c r="C963" s="390"/>
      <c r="D963" s="390"/>
      <c r="E963" s="392"/>
      <c r="F963" s="391" t="s">
        <v>114</v>
      </c>
      <c r="G963" s="390"/>
      <c r="H963" s="390"/>
    </row>
    <row r="964" spans="1:8" s="16" customFormat="1" ht="53.25" customHeight="1" thickBot="1" x14ac:dyDescent="0.3">
      <c r="A964" s="456"/>
      <c r="B964" s="299" t="s">
        <v>105</v>
      </c>
      <c r="C964" s="244" t="s">
        <v>590</v>
      </c>
      <c r="D964" s="285" t="s">
        <v>49</v>
      </c>
      <c r="E964" s="286" t="s">
        <v>50</v>
      </c>
      <c r="F964" s="245" t="s">
        <v>105</v>
      </c>
      <c r="G964" s="208" t="s">
        <v>49</v>
      </c>
      <c r="H964" s="208" t="s">
        <v>50</v>
      </c>
    </row>
    <row r="965" spans="1:8" ht="15" customHeight="1" thickTop="1" x14ac:dyDescent="0.25">
      <c r="A965" s="53" t="s">
        <v>550</v>
      </c>
      <c r="B965" s="312"/>
      <c r="C965" s="302"/>
      <c r="D965" s="200"/>
      <c r="E965" s="200"/>
      <c r="F965" s="145"/>
      <c r="G965" s="145"/>
      <c r="H965" s="199"/>
    </row>
    <row r="966" spans="1:8" ht="15" customHeight="1" x14ac:dyDescent="0.25">
      <c r="A966" s="53" t="s">
        <v>551</v>
      </c>
      <c r="B966" s="312"/>
      <c r="C966" s="302"/>
      <c r="D966" s="200"/>
      <c r="E966" s="200"/>
      <c r="F966" s="145"/>
      <c r="G966" s="145"/>
      <c r="H966" s="199"/>
    </row>
    <row r="967" spans="1:8" ht="15" customHeight="1" x14ac:dyDescent="0.25">
      <c r="A967" s="53" t="s">
        <v>552</v>
      </c>
      <c r="B967" s="143">
        <v>12172.4</v>
      </c>
      <c r="C967" s="302">
        <f>B967/'7'!$B$49*100</f>
        <v>112.92185437344438</v>
      </c>
      <c r="D967" s="144">
        <v>12313.99</v>
      </c>
      <c r="E967" s="144">
        <v>11866.26</v>
      </c>
      <c r="F967" s="149">
        <v>79.36</v>
      </c>
      <c r="G967" s="149">
        <v>81.14</v>
      </c>
      <c r="H967" s="197">
        <v>75.62</v>
      </c>
    </row>
    <row r="968" spans="1:8" ht="15" customHeight="1" x14ac:dyDescent="0.25">
      <c r="A968" s="53" t="s">
        <v>553</v>
      </c>
      <c r="B968" s="143">
        <v>10453.540000000001</v>
      </c>
      <c r="C968" s="302">
        <f>B968/'7'!$B$49*100</f>
        <v>96.976202028110805</v>
      </c>
      <c r="D968" s="144">
        <v>10296.33</v>
      </c>
      <c r="E968" s="144">
        <v>14061.61</v>
      </c>
      <c r="F968" s="303">
        <v>65.8</v>
      </c>
      <c r="G968" s="149">
        <v>65.13</v>
      </c>
      <c r="H968" s="197">
        <v>79.56</v>
      </c>
    </row>
    <row r="969" spans="1:8" ht="15" customHeight="1" x14ac:dyDescent="0.25">
      <c r="A969" s="53" t="s">
        <v>346</v>
      </c>
      <c r="B969" s="143"/>
      <c r="C969" s="302"/>
      <c r="D969" s="144"/>
      <c r="E969" s="144"/>
      <c r="F969" s="149"/>
      <c r="G969" s="149"/>
      <c r="H969" s="197"/>
    </row>
    <row r="970" spans="1:8" ht="15" customHeight="1" x14ac:dyDescent="0.25">
      <c r="A970" s="53" t="s">
        <v>347</v>
      </c>
      <c r="B970" s="143">
        <v>11280.85</v>
      </c>
      <c r="C970" s="302">
        <f>B970/'7'!$B$49*100</f>
        <v>104.65105492003796</v>
      </c>
      <c r="D970" s="144">
        <v>10982.55</v>
      </c>
      <c r="E970" s="144">
        <v>12006.52</v>
      </c>
      <c r="F970" s="149">
        <v>75.92</v>
      </c>
      <c r="G970" s="149">
        <v>75.069999999999993</v>
      </c>
      <c r="H970" s="197">
        <v>77.88</v>
      </c>
    </row>
    <row r="971" spans="1:8" ht="15" customHeight="1" x14ac:dyDescent="0.25">
      <c r="A971" s="53" t="s">
        <v>554</v>
      </c>
      <c r="B971" s="312"/>
      <c r="C971" s="302"/>
      <c r="D971" s="200"/>
      <c r="E971" s="200"/>
      <c r="F971" s="145"/>
      <c r="G971" s="145"/>
      <c r="H971" s="199"/>
    </row>
    <row r="972" spans="1:8" ht="15" customHeight="1" x14ac:dyDescent="0.25">
      <c r="A972" s="53" t="s">
        <v>555</v>
      </c>
      <c r="B972" s="143">
        <v>11280.85</v>
      </c>
      <c r="C972" s="302">
        <f>B972/'7'!$B$49*100</f>
        <v>104.65105492003796</v>
      </c>
      <c r="D972" s="144">
        <v>10982.55</v>
      </c>
      <c r="E972" s="144">
        <v>12006.52</v>
      </c>
      <c r="F972" s="149">
        <v>75.92</v>
      </c>
      <c r="G972" s="149">
        <v>75.069999999999993</v>
      </c>
      <c r="H972" s="197">
        <v>77.88</v>
      </c>
    </row>
    <row r="973" spans="1:8" ht="15" customHeight="1" x14ac:dyDescent="0.25">
      <c r="A973" s="53" t="s">
        <v>348</v>
      </c>
      <c r="B973" s="143">
        <v>7429.14</v>
      </c>
      <c r="C973" s="302">
        <f>B973/'7'!$B$49*100</f>
        <v>68.919216029700863</v>
      </c>
      <c r="D973" s="144">
        <v>7517.04</v>
      </c>
      <c r="E973" s="144">
        <v>7362.03</v>
      </c>
      <c r="F973" s="149">
        <v>52.98</v>
      </c>
      <c r="G973" s="149">
        <v>53.89</v>
      </c>
      <c r="H973" s="198">
        <v>52.3</v>
      </c>
    </row>
    <row r="974" spans="1:8" ht="15" customHeight="1" x14ac:dyDescent="0.25">
      <c r="A974" s="53" t="s">
        <v>349</v>
      </c>
      <c r="B974" s="312"/>
      <c r="C974" s="302"/>
      <c r="D974" s="200"/>
      <c r="E974" s="200"/>
      <c r="F974" s="145"/>
      <c r="G974" s="145"/>
      <c r="H974" s="199"/>
    </row>
    <row r="975" spans="1:8" ht="15" customHeight="1" x14ac:dyDescent="0.25">
      <c r="A975" s="53" t="s">
        <v>350</v>
      </c>
      <c r="B975" s="143">
        <v>5959.62</v>
      </c>
      <c r="C975" s="302">
        <f>B975/'7'!$B$49*100</f>
        <v>55.286660129560858</v>
      </c>
      <c r="D975" s="144">
        <v>5842.64</v>
      </c>
      <c r="E975" s="144">
        <v>6005.49</v>
      </c>
      <c r="F975" s="149">
        <v>42.41</v>
      </c>
      <c r="G975" s="303">
        <v>40.5</v>
      </c>
      <c r="H975" s="197">
        <v>43.19</v>
      </c>
    </row>
    <row r="976" spans="1:8" ht="15" customHeight="1" x14ac:dyDescent="0.25">
      <c r="A976" s="53" t="s">
        <v>558</v>
      </c>
      <c r="B976" s="312"/>
      <c r="C976" s="302"/>
      <c r="D976" s="200"/>
      <c r="E976" s="200"/>
      <c r="F976" s="145"/>
      <c r="G976" s="145"/>
      <c r="H976" s="199"/>
    </row>
    <row r="977" spans="1:8" ht="15" customHeight="1" x14ac:dyDescent="0.25">
      <c r="A977" s="53" t="s">
        <v>559</v>
      </c>
      <c r="B977" s="143">
        <v>6202.84</v>
      </c>
      <c r="C977" s="302">
        <f>B977/'7'!$B$49*100</f>
        <v>57.542982089134085</v>
      </c>
      <c r="D977" s="144">
        <v>6544.94</v>
      </c>
      <c r="E977" s="144">
        <v>6182.1</v>
      </c>
      <c r="F977" s="149">
        <v>44.75</v>
      </c>
      <c r="G977" s="149">
        <v>52.69</v>
      </c>
      <c r="H977" s="197">
        <v>44.32</v>
      </c>
    </row>
    <row r="978" spans="1:8" ht="15" customHeight="1" x14ac:dyDescent="0.25">
      <c r="A978" s="53" t="s">
        <v>560</v>
      </c>
      <c r="B978" s="143">
        <v>5756.09</v>
      </c>
      <c r="C978" s="302">
        <f>B978/'7'!$B$49*100</f>
        <v>53.398537407613908</v>
      </c>
      <c r="D978" s="144">
        <v>10606.7</v>
      </c>
      <c r="E978" s="144">
        <v>4930.74</v>
      </c>
      <c r="F978" s="149">
        <v>43.38</v>
      </c>
      <c r="G978" s="149">
        <v>64.73</v>
      </c>
      <c r="H978" s="197">
        <v>38.71</v>
      </c>
    </row>
    <row r="979" spans="1:8" ht="15" customHeight="1" x14ac:dyDescent="0.25">
      <c r="A979" s="53" t="s">
        <v>561</v>
      </c>
      <c r="B979" s="143">
        <v>5660.09</v>
      </c>
      <c r="C979" s="302">
        <f>B979/'7'!$B$49*100</f>
        <v>52.507957241019753</v>
      </c>
      <c r="D979" s="144">
        <v>5818.7</v>
      </c>
      <c r="E979" s="144">
        <v>5176.51</v>
      </c>
      <c r="F979" s="149">
        <v>37.35</v>
      </c>
      <c r="G979" s="303">
        <v>38</v>
      </c>
      <c r="H979" s="197">
        <v>35.28</v>
      </c>
    </row>
    <row r="980" spans="1:8" ht="15" customHeight="1" x14ac:dyDescent="0.25">
      <c r="A980" s="53" t="s">
        <v>562</v>
      </c>
      <c r="B980" s="312"/>
      <c r="C980" s="302"/>
      <c r="D980" s="200"/>
      <c r="E980" s="200"/>
      <c r="F980" s="145"/>
      <c r="G980" s="145"/>
      <c r="H980" s="199"/>
    </row>
    <row r="981" spans="1:8" ht="15" customHeight="1" x14ac:dyDescent="0.25">
      <c r="A981" s="53" t="s">
        <v>563</v>
      </c>
      <c r="B981" s="143">
        <v>5174.0200000000004</v>
      </c>
      <c r="C981" s="302">
        <f>B981/'7'!$B$49*100</f>
        <v>47.99874576626538</v>
      </c>
      <c r="D981" s="144">
        <v>5030.43</v>
      </c>
      <c r="E981" s="144">
        <v>5319.41</v>
      </c>
      <c r="F981" s="149">
        <v>42.11</v>
      </c>
      <c r="G981" s="149">
        <v>42.18</v>
      </c>
      <c r="H981" s="197">
        <v>42.05</v>
      </c>
    </row>
    <row r="982" spans="1:8" ht="15" customHeight="1" x14ac:dyDescent="0.25">
      <c r="A982" s="53" t="s">
        <v>351</v>
      </c>
      <c r="B982" s="312"/>
      <c r="C982" s="302"/>
      <c r="D982" s="200"/>
      <c r="E982" s="200"/>
      <c r="F982" s="145"/>
      <c r="G982" s="145"/>
      <c r="H982" s="199"/>
    </row>
    <row r="983" spans="1:8" ht="15" customHeight="1" x14ac:dyDescent="0.25">
      <c r="A983" s="53" t="s">
        <v>352</v>
      </c>
      <c r="B983" s="312"/>
      <c r="C983" s="302"/>
      <c r="D983" s="200"/>
      <c r="E983" s="200"/>
      <c r="F983" s="145"/>
      <c r="G983" s="145"/>
      <c r="H983" s="199"/>
    </row>
    <row r="984" spans="1:8" ht="15" customHeight="1" x14ac:dyDescent="0.25">
      <c r="A984" s="53" t="s">
        <v>353</v>
      </c>
      <c r="B984" s="143">
        <v>8097.27</v>
      </c>
      <c r="C984" s="302">
        <f>B984/'7'!$B$49*100</f>
        <v>75.117375682894092</v>
      </c>
      <c r="D984" s="144">
        <v>8097.27</v>
      </c>
      <c r="E984" s="144" t="s">
        <v>22</v>
      </c>
      <c r="F984" s="149">
        <v>52.18</v>
      </c>
      <c r="G984" s="149">
        <v>52.18</v>
      </c>
      <c r="H984" s="197" t="s">
        <v>22</v>
      </c>
    </row>
    <row r="985" spans="1:8" ht="15" customHeight="1" x14ac:dyDescent="0.25">
      <c r="A985" s="53" t="s">
        <v>564</v>
      </c>
      <c r="B985" s="312"/>
      <c r="C985" s="302"/>
      <c r="D985" s="200"/>
      <c r="E985" s="200"/>
      <c r="F985" s="145"/>
      <c r="G985" s="145"/>
      <c r="H985" s="199"/>
    </row>
    <row r="986" spans="1:8" ht="15" customHeight="1" x14ac:dyDescent="0.25">
      <c r="A986" s="53" t="s">
        <v>565</v>
      </c>
      <c r="B986" s="312"/>
      <c r="C986" s="302"/>
      <c r="D986" s="200"/>
      <c r="E986" s="200"/>
      <c r="F986" s="145"/>
      <c r="G986" s="145"/>
      <c r="H986" s="199"/>
    </row>
    <row r="987" spans="1:8" ht="15" customHeight="1" x14ac:dyDescent="0.25">
      <c r="A987" s="53" t="s">
        <v>566</v>
      </c>
      <c r="B987" s="143">
        <v>8097.27</v>
      </c>
      <c r="C987" s="302">
        <f>B987/'7'!$B$49*100</f>
        <v>75.117375682894092</v>
      </c>
      <c r="D987" s="144">
        <v>8097.27</v>
      </c>
      <c r="E987" s="144" t="s">
        <v>22</v>
      </c>
      <c r="F987" s="149">
        <v>52.18</v>
      </c>
      <c r="G987" s="149">
        <v>52.18</v>
      </c>
      <c r="H987" s="197" t="s">
        <v>22</v>
      </c>
    </row>
    <row r="988" spans="1:8" ht="15" customHeight="1" x14ac:dyDescent="0.25">
      <c r="A988" s="53" t="s">
        <v>354</v>
      </c>
      <c r="B988" s="311"/>
      <c r="C988" s="294"/>
      <c r="D988" s="294"/>
      <c r="E988" s="294"/>
      <c r="F988" s="294"/>
      <c r="G988" s="294"/>
      <c r="H988" s="199"/>
    </row>
    <row r="989" spans="1:8" ht="15" customHeight="1" x14ac:dyDescent="0.25">
      <c r="A989" s="53" t="s">
        <v>355</v>
      </c>
      <c r="B989" s="311"/>
      <c r="C989" s="145"/>
      <c r="D989" s="145"/>
      <c r="E989" s="145"/>
      <c r="F989" s="145"/>
      <c r="G989" s="145"/>
      <c r="H989" s="199"/>
    </row>
    <row r="990" spans="1:8" ht="15" customHeight="1" x14ac:dyDescent="0.25">
      <c r="A990" s="53" t="s">
        <v>356</v>
      </c>
      <c r="B990" s="143">
        <v>7763.19</v>
      </c>
      <c r="C990" s="302">
        <f>B990/'7'!$B$49*100</f>
        <v>72.018156703146445</v>
      </c>
      <c r="D990" s="144">
        <v>7749.51</v>
      </c>
      <c r="E990" s="144">
        <v>7778.67</v>
      </c>
      <c r="F990" s="149">
        <v>56.29</v>
      </c>
      <c r="G990" s="149">
        <v>56.23</v>
      </c>
      <c r="H990" s="197">
        <v>56.36</v>
      </c>
    </row>
    <row r="991" spans="1:8" ht="15" customHeight="1" x14ac:dyDescent="0.25">
      <c r="A991" s="53" t="s">
        <v>567</v>
      </c>
      <c r="B991" s="312"/>
      <c r="C991" s="302"/>
      <c r="D991" s="200"/>
      <c r="E991" s="200"/>
      <c r="F991" s="145"/>
      <c r="G991" s="145"/>
      <c r="H991" s="199"/>
    </row>
    <row r="992" spans="1:8" ht="15" customHeight="1" x14ac:dyDescent="0.25">
      <c r="A992" s="53" t="s">
        <v>568</v>
      </c>
      <c r="B992" s="143">
        <v>12475.23</v>
      </c>
      <c r="C992" s="302">
        <f>B992/'7'!$B$49*100</f>
        <v>115.73117095521216</v>
      </c>
      <c r="D992" s="144">
        <v>13452.9</v>
      </c>
      <c r="E992" s="144">
        <v>10961.27</v>
      </c>
      <c r="F992" s="149">
        <v>74.290000000000006</v>
      </c>
      <c r="G992" s="149">
        <v>79.25</v>
      </c>
      <c r="H992" s="197">
        <v>66.39</v>
      </c>
    </row>
    <row r="993" spans="1:8" ht="15" customHeight="1" x14ac:dyDescent="0.25">
      <c r="A993" s="53" t="s">
        <v>570</v>
      </c>
      <c r="B993" s="312"/>
      <c r="C993" s="302"/>
      <c r="D993" s="200"/>
      <c r="E993" s="200"/>
      <c r="F993" s="145"/>
      <c r="G993" s="145"/>
      <c r="H993" s="199"/>
    </row>
    <row r="994" spans="1:8" ht="15" customHeight="1" x14ac:dyDescent="0.25">
      <c r="A994" s="53" t="s">
        <v>569</v>
      </c>
      <c r="B994" s="143">
        <v>7608.71</v>
      </c>
      <c r="C994" s="302">
        <f>B994/'7'!$B$49*100</f>
        <v>70.585064785068681</v>
      </c>
      <c r="D994" s="144">
        <v>7429.92</v>
      </c>
      <c r="E994" s="144">
        <v>7727.75</v>
      </c>
      <c r="F994" s="149">
        <v>56.23</v>
      </c>
      <c r="G994" s="149">
        <v>56.23</v>
      </c>
      <c r="H994" s="197">
        <v>56.23</v>
      </c>
    </row>
    <row r="995" spans="1:8" ht="15" customHeight="1" x14ac:dyDescent="0.25">
      <c r="A995" s="53" t="s">
        <v>571</v>
      </c>
      <c r="B995" s="312"/>
      <c r="C995" s="302"/>
      <c r="D995" s="200"/>
      <c r="E995" s="200"/>
      <c r="F995" s="145"/>
      <c r="G995" s="145"/>
      <c r="H995" s="199"/>
    </row>
    <row r="996" spans="1:8" ht="15" customHeight="1" x14ac:dyDescent="0.25">
      <c r="A996" s="53" t="s">
        <v>572</v>
      </c>
      <c r="B996" s="143">
        <v>8170.05</v>
      </c>
      <c r="C996" s="302">
        <f>B996/'7'!$B$49*100</f>
        <v>75.792546771693281</v>
      </c>
      <c r="D996" s="144">
        <v>8108.18</v>
      </c>
      <c r="E996" s="144">
        <v>9881.76</v>
      </c>
      <c r="F996" s="149">
        <v>56.01</v>
      </c>
      <c r="G996" s="149">
        <v>55.86</v>
      </c>
      <c r="H996" s="197">
        <v>59.73</v>
      </c>
    </row>
    <row r="997" spans="1:8" ht="15" customHeight="1" x14ac:dyDescent="0.25">
      <c r="A997" s="53" t="s">
        <v>357</v>
      </c>
      <c r="B997" s="312"/>
      <c r="C997" s="302"/>
      <c r="D997" s="200"/>
      <c r="E997" s="200"/>
      <c r="F997" s="145"/>
      <c r="G997" s="145"/>
      <c r="H997" s="199"/>
    </row>
    <row r="998" spans="1:8" ht="15" customHeight="1" x14ac:dyDescent="0.25">
      <c r="A998" s="53" t="s">
        <v>574</v>
      </c>
      <c r="B998" s="312"/>
      <c r="C998" s="302"/>
      <c r="D998" s="200"/>
      <c r="E998" s="200"/>
      <c r="F998" s="145"/>
      <c r="G998" s="145"/>
      <c r="H998" s="199"/>
    </row>
    <row r="999" spans="1:8" ht="15" customHeight="1" x14ac:dyDescent="0.25">
      <c r="A999" s="53" t="s">
        <v>573</v>
      </c>
      <c r="B999" s="143">
        <v>8353.42</v>
      </c>
      <c r="C999" s="302">
        <f>B999/'7'!$B$49*100</f>
        <v>77.493647658655462</v>
      </c>
      <c r="D999" s="144">
        <v>8313.9500000000007</v>
      </c>
      <c r="E999" s="144">
        <v>8370.2099999999991</v>
      </c>
      <c r="F999" s="149">
        <v>56.41</v>
      </c>
      <c r="G999" s="149">
        <v>57.85</v>
      </c>
      <c r="H999" s="197">
        <v>55.82</v>
      </c>
    </row>
    <row r="1000" spans="1:8" ht="15" customHeight="1" x14ac:dyDescent="0.25">
      <c r="A1000" s="53" t="s">
        <v>575</v>
      </c>
      <c r="B1000" s="143">
        <v>8353.42</v>
      </c>
      <c r="C1000" s="302">
        <f>B1000/'7'!$B$49*100</f>
        <v>77.493647658655462</v>
      </c>
      <c r="D1000" s="144">
        <v>8313.9500000000007</v>
      </c>
      <c r="E1000" s="144">
        <v>8370.2099999999991</v>
      </c>
      <c r="F1000" s="149">
        <v>56.41</v>
      </c>
      <c r="G1000" s="149">
        <v>57.85</v>
      </c>
      <c r="H1000" s="197">
        <v>55.82</v>
      </c>
    </row>
    <row r="1001" spans="1:8" s="17" customFormat="1" ht="25.5" customHeight="1" x14ac:dyDescent="0.25">
      <c r="A1001" s="381" t="s">
        <v>594</v>
      </c>
      <c r="B1001" s="381"/>
      <c r="C1001" s="381"/>
      <c r="D1001" s="381"/>
      <c r="E1001" s="381"/>
      <c r="F1001" s="381"/>
      <c r="G1001" s="381"/>
      <c r="H1001" s="381"/>
    </row>
    <row r="1002" spans="1:8" ht="15" customHeight="1" x14ac:dyDescent="0.25">
      <c r="A1002" s="53" t="s">
        <v>132</v>
      </c>
      <c r="B1002" s="311"/>
      <c r="C1002" s="145"/>
      <c r="D1002" s="145"/>
      <c r="E1002" s="145"/>
      <c r="F1002" s="145"/>
      <c r="G1002" s="145"/>
      <c r="H1002" s="199"/>
    </row>
    <row r="1003" spans="1:8" ht="15" customHeight="1" x14ac:dyDescent="0.25">
      <c r="A1003" s="53" t="s">
        <v>131</v>
      </c>
      <c r="B1003" s="311"/>
      <c r="C1003" s="145"/>
      <c r="D1003" s="145"/>
      <c r="E1003" s="145"/>
      <c r="F1003" s="145"/>
      <c r="G1003" s="145"/>
      <c r="H1003" s="199"/>
    </row>
    <row r="1004" spans="1:8" ht="15" customHeight="1" x14ac:dyDescent="0.25">
      <c r="A1004" s="53" t="s">
        <v>130</v>
      </c>
      <c r="B1004" s="143">
        <v>23449.599999999999</v>
      </c>
      <c r="C1004" s="302">
        <f>B1004/'7'!$B$51*100</f>
        <v>172.07558246193358</v>
      </c>
      <c r="D1004" s="144">
        <v>23792.94</v>
      </c>
      <c r="E1004" s="144">
        <v>22666.52</v>
      </c>
      <c r="F1004" s="149">
        <v>149.91999999999999</v>
      </c>
      <c r="G1004" s="149">
        <v>152.86000000000001</v>
      </c>
      <c r="H1004" s="197">
        <v>143.33000000000001</v>
      </c>
    </row>
    <row r="1005" spans="1:8" ht="15" customHeight="1" x14ac:dyDescent="0.25">
      <c r="A1005" s="212" t="s">
        <v>140</v>
      </c>
      <c r="B1005" s="312"/>
      <c r="C1005" s="302"/>
      <c r="D1005" s="200"/>
      <c r="E1005" s="200"/>
      <c r="F1005" s="145"/>
      <c r="G1005" s="145"/>
      <c r="H1005" s="199"/>
    </row>
    <row r="1006" spans="1:8" ht="15" customHeight="1" x14ac:dyDescent="0.25">
      <c r="A1006" s="212" t="s">
        <v>141</v>
      </c>
      <c r="B1006" s="143">
        <v>23999.77</v>
      </c>
      <c r="C1006" s="302">
        <f>B1006/'7'!$B$51*100</f>
        <v>176.11278664465235</v>
      </c>
      <c r="D1006" s="144">
        <v>23949.73</v>
      </c>
      <c r="E1006" s="144">
        <v>24128.29</v>
      </c>
      <c r="F1006" s="149">
        <v>153.05000000000001</v>
      </c>
      <c r="G1006" s="149">
        <v>153.31</v>
      </c>
      <c r="H1006" s="198">
        <v>152.4</v>
      </c>
    </row>
    <row r="1007" spans="1:8" s="202" customFormat="1" ht="15.75" customHeight="1" thickBot="1" x14ac:dyDescent="0.3">
      <c r="A1007" s="454" t="s">
        <v>591</v>
      </c>
      <c r="B1007" s="454"/>
      <c r="C1007" s="454"/>
      <c r="D1007" s="454"/>
      <c r="E1007" s="454"/>
      <c r="F1007" s="454"/>
      <c r="G1007" s="454"/>
      <c r="H1007" s="454"/>
    </row>
    <row r="1008" spans="1:8" s="16" customFormat="1" ht="40.5" customHeight="1" thickTop="1" x14ac:dyDescent="0.25">
      <c r="A1008" s="455"/>
      <c r="B1008" s="389" t="s">
        <v>110</v>
      </c>
      <c r="C1008" s="390"/>
      <c r="D1008" s="390"/>
      <c r="E1008" s="392"/>
      <c r="F1008" s="391" t="s">
        <v>114</v>
      </c>
      <c r="G1008" s="390"/>
      <c r="H1008" s="390"/>
    </row>
    <row r="1009" spans="1:8" s="16" customFormat="1" ht="53.25" customHeight="1" thickBot="1" x14ac:dyDescent="0.3">
      <c r="A1009" s="456"/>
      <c r="B1009" s="299" t="s">
        <v>105</v>
      </c>
      <c r="C1009" s="244" t="s">
        <v>590</v>
      </c>
      <c r="D1009" s="285" t="s">
        <v>49</v>
      </c>
      <c r="E1009" s="286" t="s">
        <v>50</v>
      </c>
      <c r="F1009" s="245" t="s">
        <v>105</v>
      </c>
      <c r="G1009" s="208" t="s">
        <v>49</v>
      </c>
      <c r="H1009" s="208" t="s">
        <v>50</v>
      </c>
    </row>
    <row r="1010" spans="1:8" ht="15" customHeight="1" thickTop="1" x14ac:dyDescent="0.25">
      <c r="A1010" s="212" t="s">
        <v>144</v>
      </c>
      <c r="B1010" s="312"/>
      <c r="C1010" s="302"/>
      <c r="D1010" s="200"/>
      <c r="E1010" s="200"/>
      <c r="F1010" s="145"/>
      <c r="G1010" s="145"/>
      <c r="H1010" s="199"/>
    </row>
    <row r="1011" spans="1:8" ht="15" customHeight="1" x14ac:dyDescent="0.25">
      <c r="A1011" s="212" t="s">
        <v>141</v>
      </c>
      <c r="B1011" s="143">
        <v>35428.660000000003</v>
      </c>
      <c r="C1011" s="302">
        <f>B1011/'7'!$B$51*100</f>
        <v>259.97915978719504</v>
      </c>
      <c r="D1011" s="144">
        <v>32982.53</v>
      </c>
      <c r="E1011" s="144">
        <v>46551.29</v>
      </c>
      <c r="F1011" s="149">
        <v>233.55</v>
      </c>
      <c r="G1011" s="149">
        <v>218.86</v>
      </c>
      <c r="H1011" s="197">
        <v>297.98</v>
      </c>
    </row>
    <row r="1012" spans="1:8" ht="15" customHeight="1" x14ac:dyDescent="0.25">
      <c r="A1012" s="53" t="s">
        <v>145</v>
      </c>
      <c r="B1012" s="312"/>
      <c r="C1012" s="302"/>
      <c r="D1012" s="200"/>
      <c r="E1012" s="200"/>
      <c r="F1012" s="145"/>
      <c r="G1012" s="145"/>
      <c r="H1012" s="199"/>
    </row>
    <row r="1013" spans="1:8" ht="15" customHeight="1" x14ac:dyDescent="0.25">
      <c r="A1013" s="53" t="s">
        <v>146</v>
      </c>
      <c r="B1013" s="143">
        <v>20274.68</v>
      </c>
      <c r="C1013" s="302">
        <f>B1013/'7'!$B$51*100</f>
        <v>148.77769216657495</v>
      </c>
      <c r="D1013" s="144">
        <v>20670.509999999998</v>
      </c>
      <c r="E1013" s="144">
        <v>19074.11</v>
      </c>
      <c r="F1013" s="149">
        <v>128.29</v>
      </c>
      <c r="G1013" s="149">
        <v>130.87</v>
      </c>
      <c r="H1013" s="197">
        <v>120.48</v>
      </c>
    </row>
    <row r="1014" spans="1:8" ht="15" customHeight="1" x14ac:dyDescent="0.25">
      <c r="A1014" s="53" t="s">
        <v>142</v>
      </c>
      <c r="B1014" s="312"/>
      <c r="C1014" s="302"/>
      <c r="D1014" s="200"/>
      <c r="E1014" s="200"/>
      <c r="F1014" s="145"/>
      <c r="G1014" s="145"/>
      <c r="H1014" s="199"/>
    </row>
    <row r="1015" spans="1:8" ht="15" customHeight="1" x14ac:dyDescent="0.25">
      <c r="A1015" s="212" t="s">
        <v>143</v>
      </c>
      <c r="B1015" s="143">
        <v>39316.120000000003</v>
      </c>
      <c r="C1015" s="302">
        <f>B1015/'7'!$B$51*100</f>
        <v>288.50574206567603</v>
      </c>
      <c r="D1015" s="144">
        <v>42568.09</v>
      </c>
      <c r="E1015" s="144">
        <v>35398.9</v>
      </c>
      <c r="F1015" s="149">
        <v>258.61</v>
      </c>
      <c r="G1015" s="149">
        <v>290.27999999999997</v>
      </c>
      <c r="H1015" s="197">
        <v>223.31</v>
      </c>
    </row>
    <row r="1016" spans="1:8" ht="15" customHeight="1" x14ac:dyDescent="0.25">
      <c r="A1016" s="212" t="s">
        <v>147</v>
      </c>
      <c r="B1016" s="312"/>
      <c r="C1016" s="302"/>
      <c r="D1016" s="200"/>
      <c r="E1016" s="200"/>
      <c r="F1016" s="145"/>
      <c r="G1016" s="145"/>
      <c r="H1016" s="199"/>
    </row>
    <row r="1017" spans="1:8" ht="15" customHeight="1" x14ac:dyDescent="0.25">
      <c r="A1017" s="212" t="s">
        <v>148</v>
      </c>
      <c r="B1017" s="143">
        <v>9513.2999999999993</v>
      </c>
      <c r="C1017" s="302">
        <f>B1017/'7'!$B$51*100</f>
        <v>69.80957622454595</v>
      </c>
      <c r="D1017" s="144">
        <v>9947.9599999999991</v>
      </c>
      <c r="E1017" s="144">
        <v>8942.7999999999993</v>
      </c>
      <c r="F1017" s="149">
        <v>57.52</v>
      </c>
      <c r="G1017" s="149">
        <v>59.63</v>
      </c>
      <c r="H1017" s="198">
        <v>54.7</v>
      </c>
    </row>
    <row r="1018" spans="1:8" ht="15" customHeight="1" x14ac:dyDescent="0.25">
      <c r="A1018" s="212" t="s">
        <v>149</v>
      </c>
      <c r="B1018" s="312"/>
      <c r="C1018" s="302"/>
      <c r="D1018" s="200"/>
      <c r="E1018" s="200"/>
      <c r="F1018" s="145"/>
      <c r="G1018" s="145"/>
      <c r="H1018" s="318"/>
    </row>
    <row r="1019" spans="1:8" ht="15" customHeight="1" x14ac:dyDescent="0.25">
      <c r="A1019" s="212" t="s">
        <v>150</v>
      </c>
      <c r="B1019" s="143">
        <v>9513.2999999999993</v>
      </c>
      <c r="C1019" s="302">
        <f>B1019/'7'!$B$51*100</f>
        <v>69.80957622454595</v>
      </c>
      <c r="D1019" s="144">
        <v>9947.9599999999991</v>
      </c>
      <c r="E1019" s="144">
        <v>8942.7999999999993</v>
      </c>
      <c r="F1019" s="149">
        <v>57.52</v>
      </c>
      <c r="G1019" s="149">
        <v>59.63</v>
      </c>
      <c r="H1019" s="198">
        <v>54.7</v>
      </c>
    </row>
    <row r="1020" spans="1:8" ht="15" customHeight="1" x14ac:dyDescent="0.25">
      <c r="A1020" s="53" t="s">
        <v>151</v>
      </c>
      <c r="B1020" s="312"/>
      <c r="C1020" s="302"/>
      <c r="D1020" s="200"/>
      <c r="E1020" s="200"/>
      <c r="F1020" s="145"/>
      <c r="G1020" s="145"/>
      <c r="H1020" s="199"/>
    </row>
    <row r="1021" spans="1:8" ht="15" customHeight="1" x14ac:dyDescent="0.25">
      <c r="A1021" s="53" t="s">
        <v>152</v>
      </c>
      <c r="B1021" s="312"/>
      <c r="C1021" s="302"/>
      <c r="D1021" s="200"/>
      <c r="E1021" s="200"/>
      <c r="F1021" s="145"/>
      <c r="G1021" s="145"/>
      <c r="H1021" s="199"/>
    </row>
    <row r="1022" spans="1:8" ht="15" customHeight="1" x14ac:dyDescent="0.25">
      <c r="A1022" s="53" t="s">
        <v>153</v>
      </c>
      <c r="B1022" s="143">
        <v>15258.74</v>
      </c>
      <c r="C1022" s="302">
        <f>B1022/'7'!$B$51*100</f>
        <v>111.97020730141259</v>
      </c>
      <c r="D1022" s="144">
        <v>18748.189999999999</v>
      </c>
      <c r="E1022" s="144">
        <v>13570.85</v>
      </c>
      <c r="F1022" s="149">
        <v>101.46</v>
      </c>
      <c r="G1022" s="149">
        <v>136.96</v>
      </c>
      <c r="H1022" s="197">
        <v>86.48</v>
      </c>
    </row>
    <row r="1023" spans="1:8" ht="15" customHeight="1" x14ac:dyDescent="0.25">
      <c r="A1023" s="53" t="s">
        <v>577</v>
      </c>
      <c r="B1023" s="312"/>
      <c r="C1023" s="302"/>
      <c r="D1023" s="200"/>
      <c r="E1023" s="200"/>
      <c r="F1023" s="145"/>
      <c r="G1023" s="145"/>
      <c r="H1023" s="199"/>
    </row>
    <row r="1024" spans="1:8" ht="15" customHeight="1" x14ac:dyDescent="0.25">
      <c r="A1024" s="53" t="s">
        <v>578</v>
      </c>
      <c r="B1024" s="312"/>
      <c r="C1024" s="302"/>
      <c r="D1024" s="200"/>
      <c r="E1024" s="200"/>
      <c r="F1024" s="145"/>
      <c r="G1024" s="145"/>
      <c r="H1024" s="199"/>
    </row>
    <row r="1025" spans="1:8" ht="15" customHeight="1" x14ac:dyDescent="0.25">
      <c r="A1025" s="53" t="s">
        <v>579</v>
      </c>
      <c r="B1025" s="143">
        <v>19061.330000000002</v>
      </c>
      <c r="C1025" s="302">
        <f>B1025/'7'!$B$51*100</f>
        <v>139.87400476976703</v>
      </c>
      <c r="D1025" s="144">
        <v>19252.169999999998</v>
      </c>
      <c r="E1025" s="144">
        <v>17472.810000000001</v>
      </c>
      <c r="F1025" s="149">
        <v>117.22</v>
      </c>
      <c r="G1025" s="149">
        <v>118.76</v>
      </c>
      <c r="H1025" s="197">
        <v>104.73</v>
      </c>
    </row>
    <row r="1026" spans="1:8" ht="15" customHeight="1" x14ac:dyDescent="0.25">
      <c r="A1026" s="53" t="s">
        <v>161</v>
      </c>
      <c r="B1026" s="312"/>
      <c r="C1026" s="302"/>
      <c r="D1026" s="200"/>
      <c r="E1026" s="200"/>
      <c r="F1026" s="145"/>
      <c r="G1026" s="145"/>
      <c r="H1026" s="199"/>
    </row>
    <row r="1027" spans="1:8" ht="15" customHeight="1" x14ac:dyDescent="0.25">
      <c r="A1027" s="53" t="s">
        <v>162</v>
      </c>
      <c r="B1027" s="312"/>
      <c r="C1027" s="302"/>
      <c r="D1027" s="200"/>
      <c r="E1027" s="200"/>
      <c r="F1027" s="145"/>
      <c r="G1027" s="145"/>
      <c r="H1027" s="199"/>
    </row>
    <row r="1028" spans="1:8" ht="15" customHeight="1" x14ac:dyDescent="0.25">
      <c r="A1028" s="53" t="s">
        <v>163</v>
      </c>
      <c r="B1028" s="143">
        <v>12500</v>
      </c>
      <c r="C1028" s="302">
        <f>B1028/'7'!$B$51*100</f>
        <v>91.726288754357</v>
      </c>
      <c r="D1028" s="144">
        <v>12500</v>
      </c>
      <c r="E1028" s="144" t="s">
        <v>22</v>
      </c>
      <c r="F1028" s="149">
        <v>74.930000000000007</v>
      </c>
      <c r="G1028" s="149">
        <v>74.930000000000007</v>
      </c>
      <c r="H1028" s="197" t="s">
        <v>22</v>
      </c>
    </row>
    <row r="1029" spans="1:8" s="8" customFormat="1" ht="15" customHeight="1" x14ac:dyDescent="0.2">
      <c r="A1029" s="53" t="s">
        <v>164</v>
      </c>
      <c r="B1029" s="143"/>
      <c r="C1029" s="302"/>
      <c r="D1029" s="144"/>
      <c r="E1029" s="144"/>
      <c r="F1029" s="149"/>
      <c r="G1029" s="149"/>
      <c r="H1029" s="197"/>
    </row>
    <row r="1030" spans="1:8" s="8" customFormat="1" ht="15" customHeight="1" x14ac:dyDescent="0.2">
      <c r="A1030" s="53" t="s">
        <v>165</v>
      </c>
      <c r="B1030" s="143">
        <v>19728.79</v>
      </c>
      <c r="C1030" s="302">
        <f>B1030/'7'!$B$51*100</f>
        <v>144.77189506512568</v>
      </c>
      <c r="D1030" s="144" t="s">
        <v>22</v>
      </c>
      <c r="E1030" s="144">
        <v>19728.79</v>
      </c>
      <c r="F1030" s="149">
        <v>311.92</v>
      </c>
      <c r="G1030" s="149" t="s">
        <v>22</v>
      </c>
      <c r="H1030" s="197">
        <v>311.92</v>
      </c>
    </row>
    <row r="1031" spans="1:8" ht="15" customHeight="1" x14ac:dyDescent="0.25">
      <c r="A1031" s="53" t="s">
        <v>166</v>
      </c>
      <c r="B1031" s="311"/>
      <c r="C1031" s="294"/>
      <c r="D1031" s="294"/>
      <c r="E1031" s="294"/>
      <c r="F1031" s="294"/>
      <c r="G1031" s="294"/>
      <c r="H1031" s="199"/>
    </row>
    <row r="1032" spans="1:8" ht="15" customHeight="1" x14ac:dyDescent="0.25">
      <c r="A1032" s="53" t="s">
        <v>167</v>
      </c>
      <c r="B1032" s="311"/>
      <c r="C1032" s="145"/>
      <c r="D1032" s="145"/>
      <c r="E1032" s="145"/>
      <c r="F1032" s="145"/>
      <c r="G1032" s="145"/>
      <c r="H1032" s="199"/>
    </row>
    <row r="1033" spans="1:8" ht="15" customHeight="1" x14ac:dyDescent="0.25">
      <c r="A1033" s="53" t="s">
        <v>168</v>
      </c>
      <c r="B1033" s="311"/>
      <c r="C1033" s="145"/>
      <c r="D1033" s="145"/>
      <c r="E1033" s="145"/>
      <c r="F1033" s="145"/>
      <c r="G1033" s="145"/>
      <c r="H1033" s="199"/>
    </row>
    <row r="1034" spans="1:8" ht="15" customHeight="1" x14ac:dyDescent="0.25">
      <c r="A1034" s="53" t="s">
        <v>169</v>
      </c>
      <c r="B1034" s="143">
        <v>13352.2</v>
      </c>
      <c r="C1034" s="302">
        <f>B1034/'7'!$B$51*100</f>
        <v>97.979820216474039</v>
      </c>
      <c r="D1034" s="144">
        <v>14974.06</v>
      </c>
      <c r="E1034" s="144">
        <v>13169.07</v>
      </c>
      <c r="F1034" s="149">
        <v>84.46</v>
      </c>
      <c r="G1034" s="149">
        <v>102.47</v>
      </c>
      <c r="H1034" s="197">
        <v>82.6</v>
      </c>
    </row>
    <row r="1035" spans="1:8" ht="15" customHeight="1" x14ac:dyDescent="0.25">
      <c r="A1035" s="53" t="s">
        <v>172</v>
      </c>
      <c r="B1035" s="312"/>
      <c r="C1035" s="302"/>
      <c r="D1035" s="200"/>
      <c r="E1035" s="200"/>
      <c r="F1035" s="145"/>
      <c r="G1035" s="145"/>
      <c r="H1035" s="199"/>
    </row>
    <row r="1036" spans="1:8" ht="15" customHeight="1" x14ac:dyDescent="0.25">
      <c r="A1036" s="53" t="s">
        <v>173</v>
      </c>
      <c r="B1036" s="143">
        <v>21412.7</v>
      </c>
      <c r="C1036" s="302">
        <f>B1036/'7'!$B$51*100</f>
        <v>157.12860025683361</v>
      </c>
      <c r="D1036" s="144">
        <v>21621.47</v>
      </c>
      <c r="E1036" s="144">
        <v>19558.97</v>
      </c>
      <c r="F1036" s="149">
        <v>171.02</v>
      </c>
      <c r="G1036" s="149">
        <v>179.03</v>
      </c>
      <c r="H1036" s="197">
        <v>118.81</v>
      </c>
    </row>
    <row r="1037" spans="1:8" ht="15" customHeight="1" x14ac:dyDescent="0.25">
      <c r="A1037" s="210" t="s">
        <v>176</v>
      </c>
      <c r="B1037" s="143">
        <v>17134.95</v>
      </c>
      <c r="C1037" s="302">
        <f>B1037/'7'!$B$51*100</f>
        <v>125.73802971931755</v>
      </c>
      <c r="D1037" s="144">
        <v>18900.240000000002</v>
      </c>
      <c r="E1037" s="144">
        <v>15752.4</v>
      </c>
      <c r="F1037" s="149">
        <v>111.48</v>
      </c>
      <c r="G1037" s="149">
        <v>123.37</v>
      </c>
      <c r="H1037" s="197">
        <v>102.22</v>
      </c>
    </row>
    <row r="1038" spans="1:8" ht="15" customHeight="1" x14ac:dyDescent="0.25">
      <c r="A1038" s="210" t="s">
        <v>175</v>
      </c>
      <c r="B1038" s="312"/>
      <c r="C1038" s="302"/>
      <c r="D1038" s="200"/>
      <c r="E1038" s="200"/>
      <c r="F1038" s="145"/>
      <c r="G1038" s="145"/>
      <c r="H1038" s="199"/>
    </row>
    <row r="1039" spans="1:8" ht="15" customHeight="1" x14ac:dyDescent="0.25">
      <c r="A1039" s="210" t="s">
        <v>174</v>
      </c>
      <c r="B1039" s="312"/>
      <c r="C1039" s="302"/>
      <c r="D1039" s="200"/>
      <c r="E1039" s="200"/>
      <c r="F1039" s="145"/>
      <c r="G1039" s="145"/>
      <c r="H1039" s="199"/>
    </row>
    <row r="1040" spans="1:8" ht="15" customHeight="1" x14ac:dyDescent="0.25">
      <c r="A1040" s="210" t="s">
        <v>177</v>
      </c>
      <c r="B1040" s="143">
        <v>17034.740000000002</v>
      </c>
      <c r="C1040" s="302">
        <f>B1040/'7'!$B$51*100</f>
        <v>125.00267840763163</v>
      </c>
      <c r="D1040" s="144">
        <v>18513.34</v>
      </c>
      <c r="E1040" s="144">
        <v>15339.85</v>
      </c>
      <c r="F1040" s="149">
        <v>110.13</v>
      </c>
      <c r="G1040" s="149">
        <v>120.79</v>
      </c>
      <c r="H1040" s="197">
        <v>98.16</v>
      </c>
    </row>
    <row r="1041" spans="1:8" ht="15" customHeight="1" x14ac:dyDescent="0.25">
      <c r="A1041" s="210" t="s">
        <v>182</v>
      </c>
      <c r="B1041" s="312"/>
      <c r="C1041" s="302"/>
      <c r="D1041" s="200"/>
      <c r="E1041" s="200"/>
      <c r="F1041" s="145"/>
      <c r="G1041" s="145"/>
      <c r="H1041" s="199"/>
    </row>
    <row r="1042" spans="1:8" ht="15" customHeight="1" x14ac:dyDescent="0.25">
      <c r="A1042" s="210" t="s">
        <v>183</v>
      </c>
      <c r="B1042" s="143">
        <v>16954.47</v>
      </c>
      <c r="C1042" s="302">
        <f>B1042/'7'!$B$51*100</f>
        <v>124.41364887176664</v>
      </c>
      <c r="D1042" s="144">
        <v>17473.32</v>
      </c>
      <c r="E1042" s="144">
        <v>13689.46</v>
      </c>
      <c r="F1042" s="149">
        <v>108.37</v>
      </c>
      <c r="G1042" s="149">
        <v>111.05</v>
      </c>
      <c r="H1042" s="197">
        <v>90.82</v>
      </c>
    </row>
    <row r="1043" spans="1:8" ht="15" customHeight="1" x14ac:dyDescent="0.25">
      <c r="A1043" s="210" t="s">
        <v>184</v>
      </c>
      <c r="B1043" s="312"/>
      <c r="C1043" s="302"/>
      <c r="D1043" s="200"/>
      <c r="E1043" s="200"/>
      <c r="F1043" s="145"/>
      <c r="G1043" s="145"/>
      <c r="H1043" s="199"/>
    </row>
    <row r="1044" spans="1:8" ht="15" customHeight="1" x14ac:dyDescent="0.25">
      <c r="A1044" s="210" t="s">
        <v>185</v>
      </c>
      <c r="B1044" s="143">
        <v>17040.099999999999</v>
      </c>
      <c r="C1044" s="302">
        <f>B1044/'7'!$B$51*100</f>
        <v>125.04201064024949</v>
      </c>
      <c r="D1044" s="144">
        <v>18630.39</v>
      </c>
      <c r="E1044" s="144">
        <v>15370.83</v>
      </c>
      <c r="F1044" s="149">
        <v>110.25</v>
      </c>
      <c r="G1044" s="149">
        <v>121.91</v>
      </c>
      <c r="H1044" s="197">
        <v>98.29</v>
      </c>
    </row>
    <row r="1045" spans="1:8" ht="15" customHeight="1" x14ac:dyDescent="0.25">
      <c r="A1045" s="212" t="s">
        <v>186</v>
      </c>
      <c r="B1045" s="143"/>
      <c r="C1045" s="302"/>
      <c r="D1045" s="144"/>
      <c r="E1045" s="144"/>
      <c r="F1045" s="149"/>
      <c r="G1045" s="149"/>
      <c r="H1045" s="197"/>
    </row>
    <row r="1046" spans="1:8" ht="15" customHeight="1" x14ac:dyDescent="0.25">
      <c r="A1046" s="212" t="s">
        <v>187</v>
      </c>
      <c r="B1046" s="143">
        <v>8658.92</v>
      </c>
      <c r="C1046" s="302">
        <f>B1046/'7'!$B$51*100</f>
        <v>63.540047697670154</v>
      </c>
      <c r="D1046" s="144" t="s">
        <v>22</v>
      </c>
      <c r="E1046" s="144">
        <v>8658.92</v>
      </c>
      <c r="F1046" s="149">
        <v>76.930000000000007</v>
      </c>
      <c r="G1046" s="149" t="s">
        <v>22</v>
      </c>
      <c r="H1046" s="197">
        <v>76.930000000000007</v>
      </c>
    </row>
    <row r="1047" spans="1:8" ht="15" customHeight="1" x14ac:dyDescent="0.25">
      <c r="A1047" s="212" t="s">
        <v>188</v>
      </c>
      <c r="B1047" s="312"/>
      <c r="C1047" s="302"/>
      <c r="D1047" s="200"/>
      <c r="E1047" s="200"/>
      <c r="F1047" s="145"/>
      <c r="G1047" s="145"/>
      <c r="H1047" s="199"/>
    </row>
    <row r="1048" spans="1:8" ht="15" customHeight="1" x14ac:dyDescent="0.25">
      <c r="A1048" s="212" t="s">
        <v>189</v>
      </c>
      <c r="B1048" s="143">
        <v>13138.77</v>
      </c>
      <c r="C1048" s="302">
        <f>B1048/'7'!$B$51*100</f>
        <v>96.413648871766654</v>
      </c>
      <c r="D1048" s="144" t="s">
        <v>22</v>
      </c>
      <c r="E1048" s="144">
        <v>13138.77</v>
      </c>
      <c r="F1048" s="149">
        <v>85.83</v>
      </c>
      <c r="G1048" s="149" t="s">
        <v>22</v>
      </c>
      <c r="H1048" s="197">
        <v>85.83</v>
      </c>
    </row>
    <row r="1049" spans="1:8" ht="15" customHeight="1" x14ac:dyDescent="0.25">
      <c r="A1049" s="212" t="s">
        <v>190</v>
      </c>
      <c r="B1049" s="312"/>
      <c r="C1049" s="302"/>
      <c r="D1049" s="200"/>
      <c r="E1049" s="200"/>
      <c r="F1049" s="145"/>
      <c r="G1049" s="145"/>
      <c r="H1049" s="199"/>
    </row>
    <row r="1050" spans="1:8" ht="15" customHeight="1" x14ac:dyDescent="0.25">
      <c r="A1050" s="212" t="s">
        <v>191</v>
      </c>
      <c r="B1050" s="313" t="s">
        <v>642</v>
      </c>
      <c r="C1050" s="314" t="s">
        <v>642</v>
      </c>
      <c r="D1050" s="144" t="s">
        <v>22</v>
      </c>
      <c r="E1050" s="144">
        <v>1237.0899999999999</v>
      </c>
      <c r="F1050" s="149">
        <v>27.24</v>
      </c>
      <c r="G1050" s="149" t="s">
        <v>22</v>
      </c>
      <c r="H1050" s="197">
        <v>27.24</v>
      </c>
    </row>
    <row r="1051" spans="1:8" ht="15" customHeight="1" x14ac:dyDescent="0.25">
      <c r="A1051" s="210" t="s">
        <v>207</v>
      </c>
      <c r="B1051" s="143">
        <v>17468.810000000001</v>
      </c>
      <c r="C1051" s="302">
        <f>B1051/'7'!$B$51*100</f>
        <v>128.18792882039992</v>
      </c>
      <c r="D1051" s="144">
        <v>22217.94</v>
      </c>
      <c r="E1051" s="144">
        <v>16460.509999999998</v>
      </c>
      <c r="F1051" s="149">
        <v>115.51</v>
      </c>
      <c r="G1051" s="149">
        <v>145.62</v>
      </c>
      <c r="H1051" s="197">
        <v>109.05</v>
      </c>
    </row>
    <row r="1052" spans="1:8" s="11" customFormat="1" ht="15" customHeight="1" x14ac:dyDescent="0.25">
      <c r="A1052" s="219"/>
      <c r="B1052" s="213"/>
      <c r="C1052" s="308"/>
      <c r="D1052" s="213"/>
      <c r="E1052" s="213"/>
      <c r="F1052" s="201"/>
      <c r="G1052" s="201"/>
      <c r="H1052" s="201"/>
    </row>
    <row r="1053" spans="1:8" s="202" customFormat="1" ht="15.75" customHeight="1" thickBot="1" x14ac:dyDescent="0.3">
      <c r="A1053" s="454" t="s">
        <v>591</v>
      </c>
      <c r="B1053" s="454"/>
      <c r="C1053" s="454"/>
      <c r="D1053" s="454"/>
      <c r="E1053" s="454"/>
      <c r="F1053" s="454"/>
      <c r="G1053" s="454"/>
      <c r="H1053" s="454"/>
    </row>
    <row r="1054" spans="1:8" s="16" customFormat="1" ht="40.5" customHeight="1" thickTop="1" x14ac:dyDescent="0.25">
      <c r="A1054" s="455"/>
      <c r="B1054" s="389" t="s">
        <v>110</v>
      </c>
      <c r="C1054" s="390"/>
      <c r="D1054" s="390"/>
      <c r="E1054" s="392"/>
      <c r="F1054" s="391" t="s">
        <v>114</v>
      </c>
      <c r="G1054" s="390"/>
      <c r="H1054" s="390"/>
    </row>
    <row r="1055" spans="1:8" s="16" customFormat="1" ht="53.25" customHeight="1" thickBot="1" x14ac:dyDescent="0.3">
      <c r="A1055" s="456"/>
      <c r="B1055" s="299" t="s">
        <v>105</v>
      </c>
      <c r="C1055" s="244" t="s">
        <v>590</v>
      </c>
      <c r="D1055" s="285" t="s">
        <v>49</v>
      </c>
      <c r="E1055" s="286" t="s">
        <v>50</v>
      </c>
      <c r="F1055" s="245" t="s">
        <v>105</v>
      </c>
      <c r="G1055" s="208" t="s">
        <v>49</v>
      </c>
      <c r="H1055" s="208" t="s">
        <v>50</v>
      </c>
    </row>
    <row r="1056" spans="1:8" ht="15" customHeight="1" thickTop="1" x14ac:dyDescent="0.25">
      <c r="A1056" s="210" t="s">
        <v>208</v>
      </c>
      <c r="B1056" s="312"/>
      <c r="C1056" s="302"/>
      <c r="D1056" s="200"/>
      <c r="E1056" s="200"/>
      <c r="F1056" s="145"/>
      <c r="G1056" s="145"/>
      <c r="H1056" s="199"/>
    </row>
    <row r="1057" spans="1:8" ht="15" customHeight="1" x14ac:dyDescent="0.25">
      <c r="A1057" s="210" t="s">
        <v>359</v>
      </c>
      <c r="B1057" s="312"/>
      <c r="C1057" s="302"/>
      <c r="D1057" s="200"/>
      <c r="E1057" s="200"/>
      <c r="F1057" s="145"/>
      <c r="G1057" s="145"/>
      <c r="H1057" s="199"/>
    </row>
    <row r="1058" spans="1:8" ht="15" customHeight="1" x14ac:dyDescent="0.25">
      <c r="A1058" s="210" t="s">
        <v>360</v>
      </c>
      <c r="B1058" s="312"/>
      <c r="C1058" s="302"/>
      <c r="D1058" s="200"/>
      <c r="E1058" s="200"/>
      <c r="F1058" s="145"/>
      <c r="G1058" s="145"/>
      <c r="H1058" s="199"/>
    </row>
    <row r="1059" spans="1:8" ht="15" customHeight="1" x14ac:dyDescent="0.25">
      <c r="A1059" s="210" t="s">
        <v>209</v>
      </c>
      <c r="B1059" s="312"/>
      <c r="C1059" s="302"/>
      <c r="D1059" s="200"/>
      <c r="E1059" s="200"/>
      <c r="F1059" s="145"/>
      <c r="G1059" s="145"/>
      <c r="H1059" s="199"/>
    </row>
    <row r="1060" spans="1:8" ht="15" customHeight="1" x14ac:dyDescent="0.25">
      <c r="A1060" s="210" t="s">
        <v>210</v>
      </c>
      <c r="B1060" s="312"/>
      <c r="C1060" s="302"/>
      <c r="D1060" s="200"/>
      <c r="E1060" s="200"/>
      <c r="F1060" s="145"/>
      <c r="G1060" s="145"/>
      <c r="H1060" s="199"/>
    </row>
    <row r="1061" spans="1:8" ht="15" customHeight="1" x14ac:dyDescent="0.25">
      <c r="A1061" s="210" t="s">
        <v>211</v>
      </c>
      <c r="B1061" s="312"/>
      <c r="C1061" s="302"/>
      <c r="D1061" s="200"/>
      <c r="E1061" s="200"/>
      <c r="F1061" s="145"/>
      <c r="G1061" s="145"/>
      <c r="H1061" s="199"/>
    </row>
    <row r="1062" spans="1:8" ht="15" customHeight="1" x14ac:dyDescent="0.25">
      <c r="A1062" s="53" t="s">
        <v>212</v>
      </c>
      <c r="B1062" s="143">
        <v>15774.55</v>
      </c>
      <c r="C1062" s="302">
        <f>B1062/'7'!$B$51*100</f>
        <v>115.75527426160338</v>
      </c>
      <c r="D1062" s="144">
        <v>17629.810000000001</v>
      </c>
      <c r="E1062" s="144">
        <v>15591.73</v>
      </c>
      <c r="F1062" s="149">
        <v>106.87</v>
      </c>
      <c r="G1062" s="149">
        <v>126.17</v>
      </c>
      <c r="H1062" s="197">
        <v>105.08</v>
      </c>
    </row>
    <row r="1063" spans="1:8" ht="15" customHeight="1" x14ac:dyDescent="0.25">
      <c r="A1063" s="53" t="s">
        <v>213</v>
      </c>
      <c r="B1063" s="312"/>
      <c r="C1063" s="302"/>
      <c r="D1063" s="200"/>
      <c r="E1063" s="200"/>
      <c r="F1063" s="145"/>
      <c r="G1063" s="145"/>
      <c r="H1063" s="199"/>
    </row>
    <row r="1064" spans="1:8" ht="15" customHeight="1" x14ac:dyDescent="0.25">
      <c r="A1064" s="53" t="s">
        <v>214</v>
      </c>
      <c r="B1064" s="312"/>
      <c r="C1064" s="302"/>
      <c r="D1064" s="200"/>
      <c r="E1064" s="200"/>
      <c r="F1064" s="145"/>
      <c r="G1064" s="145"/>
      <c r="H1064" s="199"/>
    </row>
    <row r="1065" spans="1:8" ht="15" customHeight="1" x14ac:dyDescent="0.25">
      <c r="A1065" s="53" t="s">
        <v>215</v>
      </c>
      <c r="B1065" s="312"/>
      <c r="C1065" s="302"/>
      <c r="D1065" s="200"/>
      <c r="E1065" s="200"/>
      <c r="F1065" s="145"/>
      <c r="G1065" s="145"/>
      <c r="H1065" s="199"/>
    </row>
    <row r="1066" spans="1:8" ht="15" customHeight="1" x14ac:dyDescent="0.25">
      <c r="A1066" s="53" t="s">
        <v>216</v>
      </c>
      <c r="B1066" s="143">
        <v>20561.91</v>
      </c>
      <c r="C1066" s="302">
        <f>B1066/'7'!$B$51*100</f>
        <v>150.88541552008806</v>
      </c>
      <c r="D1066" s="144">
        <v>22604.06</v>
      </c>
      <c r="E1066" s="144">
        <v>19092.73</v>
      </c>
      <c r="F1066" s="149">
        <v>130.72</v>
      </c>
      <c r="G1066" s="149">
        <v>141.09</v>
      </c>
      <c r="H1066" s="197">
        <v>123.02</v>
      </c>
    </row>
    <row r="1067" spans="1:8" ht="15" customHeight="1" x14ac:dyDescent="0.25">
      <c r="A1067" s="53" t="s">
        <v>217</v>
      </c>
      <c r="B1067" s="312"/>
      <c r="C1067" s="302"/>
      <c r="D1067" s="200"/>
      <c r="E1067" s="200"/>
      <c r="F1067" s="145"/>
      <c r="G1067" s="145"/>
      <c r="H1067" s="199"/>
    </row>
    <row r="1068" spans="1:8" ht="15" customHeight="1" x14ac:dyDescent="0.25">
      <c r="A1068" s="53" t="s">
        <v>219</v>
      </c>
      <c r="B1068" s="312"/>
      <c r="C1068" s="302"/>
      <c r="D1068" s="200"/>
      <c r="E1068" s="200"/>
      <c r="F1068" s="145"/>
      <c r="G1068" s="145"/>
      <c r="H1068" s="199"/>
    </row>
    <row r="1069" spans="1:8" ht="15" customHeight="1" x14ac:dyDescent="0.25">
      <c r="A1069" s="53" t="s">
        <v>220</v>
      </c>
      <c r="B1069" s="312"/>
      <c r="C1069" s="302"/>
      <c r="D1069" s="200"/>
      <c r="E1069" s="200"/>
      <c r="F1069" s="145"/>
      <c r="G1069" s="145"/>
      <c r="H1069" s="199"/>
    </row>
    <row r="1070" spans="1:8" ht="15" customHeight="1" x14ac:dyDescent="0.25">
      <c r="A1070" s="53" t="s">
        <v>218</v>
      </c>
      <c r="B1070" s="143">
        <v>9439.82</v>
      </c>
      <c r="C1070" s="302">
        <f>B1070/'7'!$B$51*100</f>
        <v>69.270372408732342</v>
      </c>
      <c r="D1070" s="144">
        <v>9439.82</v>
      </c>
      <c r="E1070" s="144" t="s">
        <v>22</v>
      </c>
      <c r="F1070" s="149">
        <v>152.26</v>
      </c>
      <c r="G1070" s="149">
        <v>152.26</v>
      </c>
      <c r="H1070" s="197" t="s">
        <v>22</v>
      </c>
    </row>
    <row r="1071" spans="1:8" ht="15" customHeight="1" x14ac:dyDescent="0.25">
      <c r="A1071" s="53" t="s">
        <v>361</v>
      </c>
      <c r="B1071" s="143"/>
      <c r="C1071" s="302"/>
      <c r="D1071" s="144"/>
      <c r="E1071" s="144"/>
      <c r="F1071" s="149"/>
      <c r="G1071" s="149"/>
      <c r="H1071" s="199"/>
    </row>
    <row r="1072" spans="1:8" ht="15" customHeight="1" x14ac:dyDescent="0.25">
      <c r="A1072" s="53" t="s">
        <v>362</v>
      </c>
      <c r="B1072" s="143"/>
      <c r="C1072" s="302"/>
      <c r="D1072" s="144"/>
      <c r="E1072" s="144"/>
      <c r="F1072" s="149"/>
      <c r="G1072" s="149"/>
      <c r="H1072" s="199"/>
    </row>
    <row r="1073" spans="1:8" ht="15" customHeight="1" x14ac:dyDescent="0.25">
      <c r="A1073" s="53" t="s">
        <v>363</v>
      </c>
      <c r="B1073" s="143">
        <v>18391.23</v>
      </c>
      <c r="C1073" s="302">
        <f>B1073/'7'!$B$51*100</f>
        <v>134.95674188222344</v>
      </c>
      <c r="D1073" s="144">
        <v>26516.23</v>
      </c>
      <c r="E1073" s="144">
        <v>16991.7</v>
      </c>
      <c r="F1073" s="149">
        <v>119.11</v>
      </c>
      <c r="G1073" s="149">
        <v>169.14</v>
      </c>
      <c r="H1073" s="197">
        <v>110.33</v>
      </c>
    </row>
    <row r="1074" spans="1:8" ht="15" customHeight="1" x14ac:dyDescent="0.25">
      <c r="A1074" s="53" t="s">
        <v>371</v>
      </c>
      <c r="B1074" s="312"/>
      <c r="C1074" s="302"/>
      <c r="D1074" s="200"/>
      <c r="E1074" s="200"/>
      <c r="F1074" s="145"/>
      <c r="G1074" s="145"/>
      <c r="H1074" s="199"/>
    </row>
    <row r="1075" spans="1:8" ht="15" customHeight="1" x14ac:dyDescent="0.25">
      <c r="A1075" s="53" t="s">
        <v>372</v>
      </c>
      <c r="B1075" s="143">
        <v>26828.92</v>
      </c>
      <c r="C1075" s="302">
        <f>B1075/'7'!$B$51*100</f>
        <v>196.87338103100348</v>
      </c>
      <c r="D1075" s="144">
        <v>26828.92</v>
      </c>
      <c r="E1075" s="144" t="s">
        <v>22</v>
      </c>
      <c r="F1075" s="149">
        <v>164.18</v>
      </c>
      <c r="G1075" s="149">
        <v>164.18</v>
      </c>
      <c r="H1075" s="197" t="s">
        <v>22</v>
      </c>
    </row>
    <row r="1076" spans="1:8" ht="15" customHeight="1" x14ac:dyDescent="0.25">
      <c r="A1076" s="53" t="s">
        <v>373</v>
      </c>
      <c r="B1076" s="143">
        <v>14707.92</v>
      </c>
      <c r="C1076" s="306">
        <f>B1076/'7'!$B$51*100</f>
        <v>107.92823335167859</v>
      </c>
      <c r="D1076" s="292">
        <v>18248.86</v>
      </c>
      <c r="E1076" s="292">
        <v>13442.52</v>
      </c>
      <c r="F1076" s="305">
        <v>95.82</v>
      </c>
      <c r="G1076" s="305">
        <v>117.72</v>
      </c>
      <c r="H1076" s="197">
        <v>87.88</v>
      </c>
    </row>
    <row r="1077" spans="1:8" ht="15" customHeight="1" x14ac:dyDescent="0.25">
      <c r="A1077" s="212" t="s">
        <v>294</v>
      </c>
      <c r="B1077" s="143">
        <v>13540.15</v>
      </c>
      <c r="C1077" s="302">
        <f>B1077/'7'!$B$51*100</f>
        <v>99.359016694184561</v>
      </c>
      <c r="D1077" s="144">
        <v>16572.53</v>
      </c>
      <c r="E1077" s="144">
        <v>11561.14</v>
      </c>
      <c r="F1077" s="303">
        <v>87.3</v>
      </c>
      <c r="G1077" s="149">
        <v>108.45</v>
      </c>
      <c r="H1077" s="197">
        <v>73.83</v>
      </c>
    </row>
    <row r="1078" spans="1:8" ht="15" customHeight="1" x14ac:dyDescent="0.25">
      <c r="A1078" s="210" t="s">
        <v>374</v>
      </c>
      <c r="B1078" s="312"/>
      <c r="C1078" s="302"/>
      <c r="D1078" s="200"/>
      <c r="E1078" s="200"/>
      <c r="F1078" s="145"/>
      <c r="G1078" s="145"/>
      <c r="H1078" s="199"/>
    </row>
    <row r="1079" spans="1:8" ht="15" customHeight="1" x14ac:dyDescent="0.25">
      <c r="A1079" s="53" t="s">
        <v>375</v>
      </c>
      <c r="B1079" s="143">
        <v>13202.16</v>
      </c>
      <c r="C1079" s="302">
        <f>B1079/'7'!$B$51*100</f>
        <v>96.878811227297746</v>
      </c>
      <c r="D1079" s="144">
        <v>16781.95</v>
      </c>
      <c r="E1079" s="144">
        <v>11091.39</v>
      </c>
      <c r="F1079" s="149">
        <v>85.27</v>
      </c>
      <c r="G1079" s="149">
        <v>110.97</v>
      </c>
      <c r="H1079" s="197">
        <v>70.67</v>
      </c>
    </row>
    <row r="1080" spans="1:8" ht="15" customHeight="1" x14ac:dyDescent="0.25">
      <c r="A1080" s="53" t="s">
        <v>377</v>
      </c>
      <c r="B1080" s="312"/>
      <c r="C1080" s="302"/>
      <c r="D1080" s="200"/>
      <c r="E1080" s="200"/>
      <c r="F1080" s="145"/>
      <c r="G1080" s="145"/>
      <c r="H1080" s="199"/>
    </row>
    <row r="1081" spans="1:8" ht="15" customHeight="1" x14ac:dyDescent="0.25">
      <c r="A1081" s="53" t="s">
        <v>376</v>
      </c>
      <c r="B1081" s="143">
        <v>30809.37</v>
      </c>
      <c r="C1081" s="302">
        <f>B1081/'7'!$B$51*100</f>
        <v>226.08233351678589</v>
      </c>
      <c r="D1081" s="144">
        <v>8829.02</v>
      </c>
      <c r="E1081" s="144">
        <v>36487.25</v>
      </c>
      <c r="F1081" s="149">
        <v>226.35</v>
      </c>
      <c r="G1081" s="149">
        <v>65.12</v>
      </c>
      <c r="H1081" s="198">
        <v>267.8</v>
      </c>
    </row>
    <row r="1082" spans="1:8" ht="15" customHeight="1" x14ac:dyDescent="0.25">
      <c r="A1082" s="53" t="s">
        <v>378</v>
      </c>
      <c r="B1082" s="312"/>
      <c r="C1082" s="302"/>
      <c r="D1082" s="200"/>
      <c r="E1082" s="200"/>
      <c r="F1082" s="145"/>
      <c r="G1082" s="145"/>
      <c r="H1082" s="199"/>
    </row>
    <row r="1083" spans="1:8" ht="15" customHeight="1" x14ac:dyDescent="0.25">
      <c r="A1083" s="53" t="s">
        <v>379</v>
      </c>
      <c r="B1083" s="143">
        <v>14609.92</v>
      </c>
      <c r="C1083" s="302">
        <f>B1083/'7'!$B$51*100</f>
        <v>107.20909924784443</v>
      </c>
      <c r="D1083" s="144">
        <v>18228.64</v>
      </c>
      <c r="E1083" s="144">
        <v>13527.69</v>
      </c>
      <c r="F1083" s="149">
        <v>92.27</v>
      </c>
      <c r="G1083" s="149">
        <v>111.49</v>
      </c>
      <c r="H1083" s="197">
        <v>86.28</v>
      </c>
    </row>
    <row r="1084" spans="1:8" ht="15" customHeight="1" x14ac:dyDescent="0.25">
      <c r="A1084" s="53" t="s">
        <v>384</v>
      </c>
      <c r="B1084" s="143">
        <v>14548.75</v>
      </c>
      <c r="C1084" s="302">
        <f>B1084/'7'!$B$51*100</f>
        <v>106.76022748119611</v>
      </c>
      <c r="D1084" s="144">
        <v>15552.3</v>
      </c>
      <c r="E1084" s="144">
        <v>11374.4</v>
      </c>
      <c r="F1084" s="149">
        <v>90.42</v>
      </c>
      <c r="G1084" s="149">
        <v>95.75</v>
      </c>
      <c r="H1084" s="197">
        <v>72.88</v>
      </c>
    </row>
    <row r="1085" spans="1:8" ht="15" customHeight="1" x14ac:dyDescent="0.25">
      <c r="A1085" s="212" t="s">
        <v>296</v>
      </c>
      <c r="B1085" s="312"/>
      <c r="C1085" s="302"/>
      <c r="D1085" s="200"/>
      <c r="E1085" s="200"/>
      <c r="F1085" s="145"/>
      <c r="G1085" s="145"/>
      <c r="H1085" s="199"/>
    </row>
    <row r="1086" spans="1:8" ht="15" customHeight="1" x14ac:dyDescent="0.25">
      <c r="A1086" s="212" t="s">
        <v>297</v>
      </c>
      <c r="B1086" s="143">
        <v>6392.41</v>
      </c>
      <c r="C1086" s="302">
        <f>B1086/'7'!$B$51*100</f>
        <v>46.908163639699133</v>
      </c>
      <c r="D1086" s="144" t="s">
        <v>22</v>
      </c>
      <c r="E1086" s="144">
        <v>6392.41</v>
      </c>
      <c r="F1086" s="149">
        <v>52.22</v>
      </c>
      <c r="G1086" s="149" t="s">
        <v>22</v>
      </c>
      <c r="H1086" s="197">
        <v>52.22</v>
      </c>
    </row>
    <row r="1087" spans="1:8" ht="15" customHeight="1" x14ac:dyDescent="0.25">
      <c r="A1087" s="53" t="s">
        <v>386</v>
      </c>
      <c r="B1087" s="312"/>
      <c r="C1087" s="302"/>
      <c r="D1087" s="200"/>
      <c r="E1087" s="200"/>
      <c r="F1087" s="145"/>
      <c r="G1087" s="145"/>
      <c r="H1087" s="199"/>
    </row>
    <row r="1088" spans="1:8" ht="15" customHeight="1" x14ac:dyDescent="0.25">
      <c r="A1088" s="53" t="s">
        <v>387</v>
      </c>
      <c r="B1088" s="312"/>
      <c r="C1088" s="302"/>
      <c r="D1088" s="200"/>
      <c r="E1088" s="200"/>
      <c r="F1088" s="145"/>
      <c r="G1088" s="145"/>
      <c r="H1088" s="199"/>
    </row>
    <row r="1089" spans="1:8" ht="15" customHeight="1" x14ac:dyDescent="0.25">
      <c r="A1089" s="53" t="s">
        <v>388</v>
      </c>
      <c r="B1089" s="312"/>
      <c r="C1089" s="302"/>
      <c r="D1089" s="200"/>
      <c r="E1089" s="200"/>
      <c r="F1089" s="145"/>
      <c r="G1089" s="145"/>
      <c r="H1089" s="199"/>
    </row>
    <row r="1090" spans="1:8" ht="15" customHeight="1" x14ac:dyDescent="0.25">
      <c r="A1090" s="53" t="s">
        <v>389</v>
      </c>
      <c r="B1090" s="143">
        <v>7535.18</v>
      </c>
      <c r="C1090" s="302">
        <f>B1090/'7'!$B$51*100</f>
        <v>55.293927719684469</v>
      </c>
      <c r="D1090" s="144" t="s">
        <v>22</v>
      </c>
      <c r="E1090" s="144">
        <v>7535.18</v>
      </c>
      <c r="F1090" s="149">
        <v>55.77</v>
      </c>
      <c r="G1090" s="149" t="s">
        <v>22</v>
      </c>
      <c r="H1090" s="197">
        <v>55.77</v>
      </c>
    </row>
    <row r="1091" spans="1:8" ht="15" customHeight="1" x14ac:dyDescent="0.25">
      <c r="A1091" s="53" t="s">
        <v>390</v>
      </c>
      <c r="B1091" s="312"/>
      <c r="C1091" s="302"/>
      <c r="D1091" s="200"/>
      <c r="E1091" s="200"/>
      <c r="F1091" s="145"/>
      <c r="G1091" s="145"/>
      <c r="H1091" s="199"/>
    </row>
    <row r="1092" spans="1:8" ht="15" customHeight="1" x14ac:dyDescent="0.25">
      <c r="A1092" s="53" t="s">
        <v>391</v>
      </c>
      <c r="B1092" s="143">
        <v>2826.82</v>
      </c>
      <c r="C1092" s="302">
        <f>B1092/'7'!$B$51*100</f>
        <v>20.743496606127319</v>
      </c>
      <c r="D1092" s="144" t="s">
        <v>22</v>
      </c>
      <c r="E1092" s="144">
        <v>2826.82</v>
      </c>
      <c r="F1092" s="149">
        <v>34.159999999999997</v>
      </c>
      <c r="G1092" s="149" t="s">
        <v>22</v>
      </c>
      <c r="H1092" s="197">
        <v>34.159999999999997</v>
      </c>
    </row>
    <row r="1093" spans="1:8" ht="15" customHeight="1" x14ac:dyDescent="0.25">
      <c r="A1093" s="53" t="s">
        <v>299</v>
      </c>
      <c r="B1093" s="143">
        <v>15682.58</v>
      </c>
      <c r="C1093" s="302">
        <f>B1093/'7'!$B$51*100</f>
        <v>115.08038891946433</v>
      </c>
      <c r="D1093" s="144">
        <v>20806.189999999999</v>
      </c>
      <c r="E1093" s="144">
        <v>14572.16</v>
      </c>
      <c r="F1093" s="149">
        <v>102.47</v>
      </c>
      <c r="G1093" s="149">
        <v>131.37</v>
      </c>
      <c r="H1093" s="197">
        <v>95.94</v>
      </c>
    </row>
    <row r="1094" spans="1:8" ht="15" customHeight="1" x14ac:dyDescent="0.25">
      <c r="A1094" s="53" t="s">
        <v>397</v>
      </c>
      <c r="B1094" s="143">
        <v>10398.08</v>
      </c>
      <c r="C1094" s="302">
        <f>B1094/'7'!$B$51*100</f>
        <v>76.302183085672354</v>
      </c>
      <c r="D1094" s="144">
        <v>12343.23</v>
      </c>
      <c r="E1094" s="144">
        <v>9898.8799999999992</v>
      </c>
      <c r="F1094" s="149">
        <v>75.72</v>
      </c>
      <c r="G1094" s="149">
        <v>83.66</v>
      </c>
      <c r="H1094" s="197">
        <v>73.48</v>
      </c>
    </row>
    <row r="1095" spans="1:8" ht="15" customHeight="1" x14ac:dyDescent="0.25">
      <c r="A1095" s="53" t="s">
        <v>398</v>
      </c>
      <c r="B1095" s="143"/>
      <c r="C1095" s="302"/>
      <c r="D1095" s="144"/>
      <c r="E1095" s="144"/>
      <c r="F1095" s="149"/>
      <c r="G1095" s="149"/>
      <c r="H1095" s="197"/>
    </row>
    <row r="1096" spans="1:8" ht="15" customHeight="1" x14ac:dyDescent="0.25">
      <c r="A1096" s="53" t="s">
        <v>399</v>
      </c>
      <c r="B1096" s="143"/>
      <c r="C1096" s="302"/>
      <c r="D1096" s="144"/>
      <c r="E1096" s="144"/>
      <c r="F1096" s="149"/>
      <c r="G1096" s="149"/>
      <c r="H1096" s="197"/>
    </row>
    <row r="1097" spans="1:8" ht="15" customHeight="1" x14ac:dyDescent="0.25">
      <c r="A1097" s="53" t="s">
        <v>400</v>
      </c>
      <c r="B1097" s="143">
        <v>12677.21</v>
      </c>
      <c r="C1097" s="302">
        <f>B1097/'7'!$B$51*100</f>
        <v>93.02667400476976</v>
      </c>
      <c r="D1097" s="144">
        <v>11805.94</v>
      </c>
      <c r="E1097" s="144">
        <v>12889.53</v>
      </c>
      <c r="F1097" s="149">
        <v>80.63</v>
      </c>
      <c r="G1097" s="149">
        <v>74.97</v>
      </c>
      <c r="H1097" s="197">
        <v>82.01</v>
      </c>
    </row>
    <row r="1098" spans="1:8" ht="15" customHeight="1" x14ac:dyDescent="0.25">
      <c r="A1098" s="53" t="s">
        <v>401</v>
      </c>
      <c r="B1098" s="143">
        <v>15865.03</v>
      </c>
      <c r="C1098" s="302">
        <f>B1098/'7'!$B$51*100</f>
        <v>116.41922583012291</v>
      </c>
      <c r="D1098" s="144">
        <v>21271.72</v>
      </c>
      <c r="E1098" s="144">
        <v>14701.15</v>
      </c>
      <c r="F1098" s="149">
        <v>103.55</v>
      </c>
      <c r="G1098" s="149">
        <v>134.1</v>
      </c>
      <c r="H1098" s="197">
        <v>96.69</v>
      </c>
    </row>
    <row r="1099" spans="1:8" s="202" customFormat="1" ht="15.75" customHeight="1" thickBot="1" x14ac:dyDescent="0.3">
      <c r="A1099" s="454" t="s">
        <v>591</v>
      </c>
      <c r="B1099" s="454"/>
      <c r="C1099" s="454"/>
      <c r="D1099" s="454"/>
      <c r="E1099" s="454"/>
      <c r="F1099" s="454"/>
      <c r="G1099" s="454"/>
      <c r="H1099" s="454"/>
    </row>
    <row r="1100" spans="1:8" s="16" customFormat="1" ht="40.5" customHeight="1" thickTop="1" x14ac:dyDescent="0.25">
      <c r="A1100" s="455"/>
      <c r="B1100" s="389" t="s">
        <v>110</v>
      </c>
      <c r="C1100" s="390"/>
      <c r="D1100" s="390"/>
      <c r="E1100" s="392"/>
      <c r="F1100" s="391" t="s">
        <v>114</v>
      </c>
      <c r="G1100" s="390"/>
      <c r="H1100" s="390"/>
    </row>
    <row r="1101" spans="1:8" s="16" customFormat="1" ht="53.25" customHeight="1" thickBot="1" x14ac:dyDescent="0.3">
      <c r="A1101" s="456"/>
      <c r="B1101" s="299" t="s">
        <v>105</v>
      </c>
      <c r="C1101" s="244" t="s">
        <v>590</v>
      </c>
      <c r="D1101" s="285" t="s">
        <v>49</v>
      </c>
      <c r="E1101" s="286" t="s">
        <v>50</v>
      </c>
      <c r="F1101" s="245" t="s">
        <v>105</v>
      </c>
      <c r="G1101" s="208" t="s">
        <v>49</v>
      </c>
      <c r="H1101" s="208" t="s">
        <v>50</v>
      </c>
    </row>
    <row r="1102" spans="1:8" ht="15" customHeight="1" thickTop="1" x14ac:dyDescent="0.25">
      <c r="A1102" s="210" t="s">
        <v>302</v>
      </c>
      <c r="B1102" s="143">
        <v>9762.92</v>
      </c>
      <c r="C1102" s="302">
        <f>B1102/'7'!$B$51*100</f>
        <v>71.641313520454958</v>
      </c>
      <c r="D1102" s="144">
        <v>9279.98</v>
      </c>
      <c r="E1102" s="144">
        <v>9794.09</v>
      </c>
      <c r="F1102" s="149">
        <v>65.84</v>
      </c>
      <c r="G1102" s="149">
        <v>58.3</v>
      </c>
      <c r="H1102" s="197">
        <v>66.36</v>
      </c>
    </row>
    <row r="1103" spans="1:8" ht="15" customHeight="1" x14ac:dyDescent="0.25">
      <c r="A1103" s="210" t="s">
        <v>303</v>
      </c>
      <c r="B1103" s="312"/>
      <c r="C1103" s="302"/>
      <c r="D1103" s="200"/>
      <c r="E1103" s="200"/>
      <c r="F1103" s="145"/>
      <c r="G1103" s="145"/>
      <c r="H1103" s="199"/>
    </row>
    <row r="1104" spans="1:8" ht="15" customHeight="1" x14ac:dyDescent="0.25">
      <c r="A1104" s="53" t="s">
        <v>304</v>
      </c>
      <c r="B1104" s="143">
        <v>9222.68</v>
      </c>
      <c r="C1104" s="302">
        <f>B1104/'7'!$B$51*100</f>
        <v>67.676976701522662</v>
      </c>
      <c r="D1104" s="144">
        <v>8551.43</v>
      </c>
      <c r="E1104" s="144">
        <v>9263.75</v>
      </c>
      <c r="F1104" s="149">
        <v>62.86</v>
      </c>
      <c r="G1104" s="149">
        <v>54.18</v>
      </c>
      <c r="H1104" s="197">
        <v>63.43</v>
      </c>
    </row>
    <row r="1105" spans="1:8" ht="15" customHeight="1" x14ac:dyDescent="0.25">
      <c r="A1105" s="53" t="s">
        <v>423</v>
      </c>
      <c r="B1105" s="312"/>
      <c r="C1105" s="302"/>
      <c r="D1105" s="200"/>
      <c r="E1105" s="200"/>
      <c r="F1105" s="145"/>
      <c r="G1105" s="145"/>
      <c r="H1105" s="199"/>
    </row>
    <row r="1106" spans="1:8" ht="15" customHeight="1" x14ac:dyDescent="0.25">
      <c r="A1106" s="53" t="s">
        <v>424</v>
      </c>
      <c r="B1106" s="312"/>
      <c r="C1106" s="302"/>
      <c r="D1106" s="200"/>
      <c r="E1106" s="200"/>
      <c r="F1106" s="145"/>
      <c r="G1106" s="145"/>
      <c r="H1106" s="199"/>
    </row>
    <row r="1107" spans="1:8" ht="15" customHeight="1" x14ac:dyDescent="0.25">
      <c r="A1107" s="53" t="s">
        <v>425</v>
      </c>
      <c r="B1107" s="143">
        <v>8290.11</v>
      </c>
      <c r="C1107" s="302">
        <f>B1107/'7'!$B$51*100</f>
        <v>60.833681893230604</v>
      </c>
      <c r="D1107" s="144">
        <v>6643.42</v>
      </c>
      <c r="E1107" s="144">
        <v>8354.06</v>
      </c>
      <c r="F1107" s="149">
        <v>55.08</v>
      </c>
      <c r="G1107" s="149">
        <v>40.96</v>
      </c>
      <c r="H1107" s="197">
        <v>55.67</v>
      </c>
    </row>
    <row r="1108" spans="1:8" ht="15" customHeight="1" x14ac:dyDescent="0.25">
      <c r="A1108" s="53" t="s">
        <v>427</v>
      </c>
      <c r="B1108" s="312"/>
      <c r="C1108" s="302"/>
      <c r="D1108" s="200"/>
      <c r="E1108" s="200"/>
      <c r="F1108" s="145"/>
      <c r="G1108" s="145"/>
      <c r="H1108" s="199"/>
    </row>
    <row r="1109" spans="1:8" ht="15" customHeight="1" x14ac:dyDescent="0.25">
      <c r="A1109" s="53" t="s">
        <v>426</v>
      </c>
      <c r="B1109" s="143">
        <v>9427.19</v>
      </c>
      <c r="C1109" s="302">
        <f>B1109/'7'!$B$51*100</f>
        <v>69.177692166574943</v>
      </c>
      <c r="D1109" s="144" t="s">
        <v>22</v>
      </c>
      <c r="E1109" s="144">
        <v>9427.19</v>
      </c>
      <c r="F1109" s="149">
        <v>58.88</v>
      </c>
      <c r="G1109" s="149" t="s">
        <v>22</v>
      </c>
      <c r="H1109" s="197">
        <v>58.88</v>
      </c>
    </row>
    <row r="1110" spans="1:8" ht="15" customHeight="1" x14ac:dyDescent="0.25">
      <c r="A1110" s="53" t="s">
        <v>428</v>
      </c>
      <c r="B1110" s="312"/>
      <c r="C1110" s="302"/>
      <c r="D1110" s="200"/>
      <c r="E1110" s="200"/>
      <c r="F1110" s="145"/>
      <c r="G1110" s="145"/>
      <c r="H1110" s="199"/>
    </row>
    <row r="1111" spans="1:8" ht="15" customHeight="1" x14ac:dyDescent="0.25">
      <c r="A1111" s="53" t="s">
        <v>429</v>
      </c>
      <c r="B1111" s="312"/>
      <c r="C1111" s="302"/>
      <c r="D1111" s="200"/>
      <c r="E1111" s="200"/>
      <c r="F1111" s="145"/>
      <c r="G1111" s="145"/>
      <c r="H1111" s="199"/>
    </row>
    <row r="1112" spans="1:8" ht="15" customHeight="1" x14ac:dyDescent="0.25">
      <c r="A1112" s="53" t="s">
        <v>430</v>
      </c>
      <c r="B1112" s="143">
        <v>10691.92</v>
      </c>
      <c r="C1112" s="302">
        <f>B1112/'7'!$B$51*100</f>
        <v>78.458411300678776</v>
      </c>
      <c r="D1112" s="144">
        <v>11910.36</v>
      </c>
      <c r="E1112" s="144">
        <v>10458.290000000001</v>
      </c>
      <c r="F1112" s="149">
        <v>67.5</v>
      </c>
      <c r="G1112" s="149">
        <v>69.45</v>
      </c>
      <c r="H1112" s="197">
        <v>67.08</v>
      </c>
    </row>
    <row r="1113" spans="1:8" ht="15" customHeight="1" x14ac:dyDescent="0.25">
      <c r="A1113" s="53" t="s">
        <v>431</v>
      </c>
      <c r="B1113" s="312"/>
      <c r="C1113" s="302"/>
      <c r="D1113" s="200"/>
      <c r="E1113" s="200"/>
      <c r="F1113" s="145"/>
      <c r="G1113" s="145"/>
      <c r="H1113" s="199"/>
    </row>
    <row r="1114" spans="1:8" ht="15" customHeight="1" x14ac:dyDescent="0.25">
      <c r="A1114" s="53" t="s">
        <v>432</v>
      </c>
      <c r="B1114" s="143">
        <v>10306.620000000001</v>
      </c>
      <c r="C1114" s="302">
        <f>B1114/'7'!$B$51*100</f>
        <v>75.631040176114482</v>
      </c>
      <c r="D1114" s="144">
        <v>4042.35</v>
      </c>
      <c r="E1114" s="144">
        <v>10773.84</v>
      </c>
      <c r="F1114" s="149">
        <v>71.95</v>
      </c>
      <c r="G1114" s="149">
        <v>29.69</v>
      </c>
      <c r="H1114" s="197">
        <v>74.930000000000007</v>
      </c>
    </row>
    <row r="1115" spans="1:8" ht="15" customHeight="1" x14ac:dyDescent="0.25">
      <c r="A1115" s="53" t="s">
        <v>433</v>
      </c>
      <c r="B1115" s="312"/>
      <c r="C1115" s="302"/>
      <c r="D1115" s="200"/>
      <c r="E1115" s="200"/>
      <c r="F1115" s="145"/>
      <c r="G1115" s="145"/>
      <c r="H1115" s="199"/>
    </row>
    <row r="1116" spans="1:8" ht="15" customHeight="1" x14ac:dyDescent="0.25">
      <c r="A1116" s="53" t="s">
        <v>434</v>
      </c>
      <c r="B1116" s="143">
        <v>8308.41</v>
      </c>
      <c r="C1116" s="302">
        <f>B1116/'7'!$B$51*100</f>
        <v>60.967969179966971</v>
      </c>
      <c r="D1116" s="144">
        <v>807.96</v>
      </c>
      <c r="E1116" s="144">
        <v>8373.49</v>
      </c>
      <c r="F1116" s="149">
        <v>68.45</v>
      </c>
      <c r="G1116" s="149">
        <v>21.22</v>
      </c>
      <c r="H1116" s="197">
        <v>68.58</v>
      </c>
    </row>
    <row r="1117" spans="1:8" ht="15" customHeight="1" x14ac:dyDescent="0.25">
      <c r="A1117" s="210" t="s">
        <v>305</v>
      </c>
      <c r="B1117" s="143"/>
      <c r="C1117" s="302"/>
      <c r="D1117" s="144"/>
      <c r="E1117" s="144"/>
      <c r="F1117" s="149"/>
      <c r="G1117" s="149"/>
      <c r="H1117" s="199"/>
    </row>
    <row r="1118" spans="1:8" ht="15" customHeight="1" x14ac:dyDescent="0.25">
      <c r="A1118" s="53" t="s">
        <v>306</v>
      </c>
      <c r="B1118" s="143">
        <v>14015.61</v>
      </c>
      <c r="C1118" s="302">
        <f>B1118/'7'!$B$51*100</f>
        <v>102.84799119427628</v>
      </c>
      <c r="D1118" s="144">
        <v>13219.87</v>
      </c>
      <c r="E1118" s="144">
        <v>14088.53</v>
      </c>
      <c r="F1118" s="149">
        <v>87.25</v>
      </c>
      <c r="G1118" s="303">
        <v>79.400000000000006</v>
      </c>
      <c r="H1118" s="198">
        <v>88</v>
      </c>
    </row>
    <row r="1119" spans="1:8" ht="15" customHeight="1" x14ac:dyDescent="0.25">
      <c r="A1119" s="53" t="s">
        <v>435</v>
      </c>
      <c r="B1119" s="143">
        <v>9621.51</v>
      </c>
      <c r="C1119" s="302">
        <f>B1119/'7'!$B$51*100</f>
        <v>70.60363236103467</v>
      </c>
      <c r="D1119" s="144">
        <v>13219.87</v>
      </c>
      <c r="E1119" s="144">
        <v>8104.63</v>
      </c>
      <c r="F1119" s="149">
        <v>60.65</v>
      </c>
      <c r="G1119" s="303">
        <v>79.400000000000006</v>
      </c>
      <c r="H1119" s="198">
        <v>52.18</v>
      </c>
    </row>
    <row r="1120" spans="1:8" ht="15" customHeight="1" x14ac:dyDescent="0.25">
      <c r="A1120" s="53" t="s">
        <v>436</v>
      </c>
      <c r="B1120" s="143">
        <v>15750.42</v>
      </c>
      <c r="C1120" s="306">
        <f>B1120/'7'!$B$51*100</f>
        <v>115.57820583379197</v>
      </c>
      <c r="D1120" s="292" t="s">
        <v>22</v>
      </c>
      <c r="E1120" s="292">
        <v>15750.42</v>
      </c>
      <c r="F1120" s="305">
        <v>97.58</v>
      </c>
      <c r="G1120" s="305" t="s">
        <v>22</v>
      </c>
      <c r="H1120" s="197">
        <v>97.58</v>
      </c>
    </row>
    <row r="1121" spans="1:8" ht="15" customHeight="1" x14ac:dyDescent="0.25">
      <c r="A1121" s="212" t="s">
        <v>437</v>
      </c>
      <c r="B1121" s="143">
        <v>8879.34</v>
      </c>
      <c r="C1121" s="302">
        <f>B1121/'7'!$B$51*100</f>
        <v>65.157512383048982</v>
      </c>
      <c r="D1121" s="144">
        <v>8856.7000000000007</v>
      </c>
      <c r="E1121" s="144">
        <v>8977.49</v>
      </c>
      <c r="F1121" s="303">
        <v>55.7</v>
      </c>
      <c r="G1121" s="149">
        <v>54.55</v>
      </c>
      <c r="H1121" s="197">
        <v>61.26</v>
      </c>
    </row>
    <row r="1122" spans="1:8" ht="15" customHeight="1" x14ac:dyDescent="0.25">
      <c r="A1122" s="210" t="s">
        <v>309</v>
      </c>
      <c r="B1122" s="312"/>
      <c r="C1122" s="302"/>
      <c r="D1122" s="200"/>
      <c r="E1122" s="200"/>
      <c r="F1122" s="315"/>
      <c r="G1122" s="145"/>
      <c r="H1122" s="199"/>
    </row>
    <row r="1123" spans="1:8" ht="15" customHeight="1" x14ac:dyDescent="0.25">
      <c r="A1123" s="53" t="s">
        <v>310</v>
      </c>
      <c r="B1123" s="143">
        <v>8879.34</v>
      </c>
      <c r="C1123" s="302">
        <f>B1123/'7'!$B$51*100</f>
        <v>65.157512383048982</v>
      </c>
      <c r="D1123" s="144">
        <v>8856.7000000000007</v>
      </c>
      <c r="E1123" s="144">
        <v>8977.49</v>
      </c>
      <c r="F1123" s="303">
        <v>55.7</v>
      </c>
      <c r="G1123" s="149">
        <v>54.55</v>
      </c>
      <c r="H1123" s="197">
        <v>61.26</v>
      </c>
    </row>
    <row r="1124" spans="1:8" ht="15" customHeight="1" x14ac:dyDescent="0.25">
      <c r="A1124" s="53" t="s">
        <v>440</v>
      </c>
      <c r="B1124" s="312"/>
      <c r="C1124" s="302"/>
      <c r="D1124" s="200"/>
      <c r="E1124" s="200"/>
      <c r="F1124" s="145"/>
      <c r="G1124" s="145"/>
      <c r="H1124" s="199"/>
    </row>
    <row r="1125" spans="1:8" ht="15" customHeight="1" x14ac:dyDescent="0.25">
      <c r="A1125" s="53" t="s">
        <v>441</v>
      </c>
      <c r="B1125" s="143">
        <v>9571.7999999999993</v>
      </c>
      <c r="C1125" s="302">
        <f>B1125/'7'!$B$51*100</f>
        <v>70.238855255916349</v>
      </c>
      <c r="D1125" s="144" t="s">
        <v>22</v>
      </c>
      <c r="E1125" s="144">
        <v>9571.7999999999993</v>
      </c>
      <c r="F1125" s="149">
        <v>78.010000000000005</v>
      </c>
      <c r="G1125" s="149" t="s">
        <v>22</v>
      </c>
      <c r="H1125" s="197">
        <v>78.010000000000005</v>
      </c>
    </row>
    <row r="1126" spans="1:8" ht="15" customHeight="1" x14ac:dyDescent="0.25">
      <c r="A1126" s="53" t="s">
        <v>442</v>
      </c>
      <c r="B1126" s="312"/>
      <c r="C1126" s="302"/>
      <c r="D1126" s="200"/>
      <c r="E1126" s="200"/>
      <c r="F1126" s="145"/>
      <c r="G1126" s="145"/>
      <c r="H1126" s="199"/>
    </row>
    <row r="1127" spans="1:8" ht="15" customHeight="1" x14ac:dyDescent="0.25">
      <c r="A1127" s="53" t="s">
        <v>443</v>
      </c>
      <c r="B1127" s="143">
        <v>7458.94</v>
      </c>
      <c r="C1127" s="302">
        <f>B1127/'7'!$B$51*100</f>
        <v>54.734470739313892</v>
      </c>
      <c r="D1127" s="144">
        <v>7458.94</v>
      </c>
      <c r="E1127" s="144" t="s">
        <v>22</v>
      </c>
      <c r="F1127" s="149">
        <v>51.23</v>
      </c>
      <c r="G1127" s="149">
        <v>51.23</v>
      </c>
      <c r="H1127" s="197" t="s">
        <v>22</v>
      </c>
    </row>
    <row r="1128" spans="1:8" ht="15" customHeight="1" x14ac:dyDescent="0.25">
      <c r="A1128" s="53" t="s">
        <v>446</v>
      </c>
      <c r="B1128" s="312"/>
      <c r="C1128" s="302"/>
      <c r="D1128" s="200"/>
      <c r="E1128" s="200"/>
      <c r="F1128" s="145"/>
      <c r="G1128" s="145"/>
      <c r="H1128" s="199"/>
    </row>
    <row r="1129" spans="1:8" ht="15" customHeight="1" x14ac:dyDescent="0.25">
      <c r="A1129" s="53" t="s">
        <v>447</v>
      </c>
      <c r="B1129" s="143">
        <v>8845.99</v>
      </c>
      <c r="C1129" s="302">
        <f>B1129/'7'!$B$51*100</f>
        <v>64.912786644652357</v>
      </c>
      <c r="D1129" s="144">
        <v>8868.16</v>
      </c>
      <c r="E1129" s="144">
        <v>8707.2900000000009</v>
      </c>
      <c r="F1129" s="149">
        <v>54.67</v>
      </c>
      <c r="G1129" s="149">
        <v>54.57</v>
      </c>
      <c r="H1129" s="197">
        <v>55.32</v>
      </c>
    </row>
    <row r="1130" spans="1:8" ht="15" customHeight="1" x14ac:dyDescent="0.25">
      <c r="A1130" s="53" t="s">
        <v>315</v>
      </c>
      <c r="B1130" s="312"/>
      <c r="C1130" s="302"/>
      <c r="D1130" s="200"/>
      <c r="E1130" s="200"/>
      <c r="F1130" s="145"/>
      <c r="G1130" s="145"/>
      <c r="H1130" s="199"/>
    </row>
    <row r="1131" spans="1:8" ht="15" customHeight="1" x14ac:dyDescent="0.25">
      <c r="A1131" s="53" t="s">
        <v>316</v>
      </c>
      <c r="B1131" s="312"/>
      <c r="C1131" s="302"/>
      <c r="D1131" s="200"/>
      <c r="E1131" s="200"/>
      <c r="F1131" s="145"/>
      <c r="G1131" s="145"/>
      <c r="H1131" s="199"/>
    </row>
    <row r="1132" spans="1:8" ht="15" customHeight="1" x14ac:dyDescent="0.25">
      <c r="A1132" s="53" t="s">
        <v>317</v>
      </c>
      <c r="B1132" s="312"/>
      <c r="C1132" s="302"/>
      <c r="D1132" s="200"/>
      <c r="E1132" s="200"/>
      <c r="F1132" s="145"/>
      <c r="G1132" s="145"/>
      <c r="H1132" s="199"/>
    </row>
    <row r="1133" spans="1:8" ht="15" customHeight="1" x14ac:dyDescent="0.25">
      <c r="A1133" s="53" t="s">
        <v>318</v>
      </c>
      <c r="B1133" s="143">
        <v>7140.49</v>
      </c>
      <c r="C1133" s="302">
        <f>B1133/'7'!$B$51*100</f>
        <v>52.397651807007882</v>
      </c>
      <c r="D1133" s="144">
        <v>7140.49</v>
      </c>
      <c r="E1133" s="144" t="s">
        <v>22</v>
      </c>
      <c r="F1133" s="149">
        <v>51.17</v>
      </c>
      <c r="G1133" s="149">
        <v>51.17</v>
      </c>
      <c r="H1133" s="197" t="s">
        <v>22</v>
      </c>
    </row>
    <row r="1134" spans="1:8" ht="15" customHeight="1" x14ac:dyDescent="0.25">
      <c r="A1134" s="53" t="s">
        <v>453</v>
      </c>
      <c r="B1134" s="312"/>
      <c r="C1134" s="302"/>
      <c r="D1134" s="200"/>
      <c r="E1134" s="200"/>
      <c r="F1134" s="145"/>
      <c r="G1134" s="145"/>
      <c r="H1134" s="199"/>
    </row>
    <row r="1135" spans="1:8" ht="15" customHeight="1" x14ac:dyDescent="0.25">
      <c r="A1135" s="53" t="s">
        <v>454</v>
      </c>
      <c r="B1135" s="143">
        <v>7140.49</v>
      </c>
      <c r="C1135" s="302">
        <f>B1135/'7'!$B$51*100</f>
        <v>52.397651807007882</v>
      </c>
      <c r="D1135" s="144">
        <v>7140.49</v>
      </c>
      <c r="E1135" s="144" t="s">
        <v>22</v>
      </c>
      <c r="F1135" s="149">
        <v>51.17</v>
      </c>
      <c r="G1135" s="149">
        <v>51.17</v>
      </c>
      <c r="H1135" s="197" t="s">
        <v>22</v>
      </c>
    </row>
    <row r="1136" spans="1:8" ht="15" customHeight="1" x14ac:dyDescent="0.25">
      <c r="A1136" s="53" t="s">
        <v>455</v>
      </c>
      <c r="B1136" s="143">
        <v>6067.96</v>
      </c>
      <c r="C1136" s="302">
        <f>B1136/'7'!$B$51*100</f>
        <v>44.527316088791046</v>
      </c>
      <c r="D1136" s="144">
        <v>6067.96</v>
      </c>
      <c r="E1136" s="144" t="s">
        <v>22</v>
      </c>
      <c r="F1136" s="149">
        <v>46.33</v>
      </c>
      <c r="G1136" s="149">
        <v>46.33</v>
      </c>
      <c r="H1136" s="197" t="s">
        <v>22</v>
      </c>
    </row>
    <row r="1137" spans="1:8" ht="15" customHeight="1" x14ac:dyDescent="0.25">
      <c r="A1137" s="53" t="s">
        <v>460</v>
      </c>
      <c r="B1137" s="143">
        <v>10062.01</v>
      </c>
      <c r="C1137" s="302">
        <f>B1137/'7'!$B$51*100</f>
        <v>73.836066776738221</v>
      </c>
      <c r="D1137" s="144">
        <v>10062.01</v>
      </c>
      <c r="E1137" s="144" t="s">
        <v>22</v>
      </c>
      <c r="F1137" s="149">
        <v>61.79</v>
      </c>
      <c r="G1137" s="149">
        <v>61.79</v>
      </c>
      <c r="H1137" s="197" t="s">
        <v>22</v>
      </c>
    </row>
    <row r="1138" spans="1:8" ht="15" customHeight="1" x14ac:dyDescent="0.25">
      <c r="A1138" s="53" t="s">
        <v>322</v>
      </c>
      <c r="B1138" s="312"/>
      <c r="C1138" s="302"/>
      <c r="D1138" s="200"/>
      <c r="E1138" s="200"/>
      <c r="F1138" s="145"/>
      <c r="G1138" s="145"/>
      <c r="H1138" s="199"/>
    </row>
    <row r="1139" spans="1:8" ht="15" customHeight="1" x14ac:dyDescent="0.25">
      <c r="A1139" s="53" t="s">
        <v>323</v>
      </c>
      <c r="B1139" s="143">
        <v>11201.56</v>
      </c>
      <c r="C1139" s="302">
        <f>B1139/'7'!$B$51*100</f>
        <v>82.198202164740408</v>
      </c>
      <c r="D1139" s="144">
        <v>11632.1</v>
      </c>
      <c r="E1139" s="144">
        <v>8757.7199999999993</v>
      </c>
      <c r="F1139" s="149">
        <v>73.760000000000005</v>
      </c>
      <c r="G1139" s="149">
        <v>76.64</v>
      </c>
      <c r="H1139" s="197">
        <v>57.49</v>
      </c>
    </row>
    <row r="1140" spans="1:8" ht="15" customHeight="1" x14ac:dyDescent="0.25">
      <c r="A1140" s="53" t="s">
        <v>324</v>
      </c>
      <c r="B1140" s="312"/>
      <c r="C1140" s="302"/>
      <c r="D1140" s="200"/>
      <c r="E1140" s="200"/>
      <c r="F1140" s="145"/>
      <c r="G1140" s="145"/>
      <c r="H1140" s="199"/>
    </row>
    <row r="1141" spans="1:8" ht="15" customHeight="1" x14ac:dyDescent="0.25">
      <c r="A1141" s="53" t="s">
        <v>325</v>
      </c>
      <c r="B1141" s="143">
        <v>8799.0400000000009</v>
      </c>
      <c r="C1141" s="302">
        <f>B1141/'7'!$B$51*100</f>
        <v>64.568262704090998</v>
      </c>
      <c r="D1141" s="144">
        <v>9446.33</v>
      </c>
      <c r="E1141" s="144">
        <v>7820.5</v>
      </c>
      <c r="F1141" s="149">
        <v>57.91</v>
      </c>
      <c r="G1141" s="149">
        <v>62.36</v>
      </c>
      <c r="H1141" s="197">
        <v>51.24</v>
      </c>
    </row>
    <row r="1142" spans="1:8" ht="15" customHeight="1" x14ac:dyDescent="0.25">
      <c r="A1142" s="53" t="s">
        <v>469</v>
      </c>
      <c r="B1142" s="143">
        <v>8810.11</v>
      </c>
      <c r="C1142" s="302">
        <f>B1142/'7'!$B$51*100</f>
        <v>64.649495505411863</v>
      </c>
      <c r="D1142" s="144">
        <v>8580.4500000000007</v>
      </c>
      <c r="E1142" s="144">
        <v>12679.75</v>
      </c>
      <c r="F1142" s="149">
        <v>77.42</v>
      </c>
      <c r="G1142" s="149">
        <v>77.22</v>
      </c>
      <c r="H1142" s="197">
        <v>79.83</v>
      </c>
    </row>
    <row r="1143" spans="1:8" ht="15" customHeight="1" x14ac:dyDescent="0.25">
      <c r="A1143" s="269"/>
      <c r="B1143" s="213"/>
      <c r="C1143" s="308"/>
      <c r="D1143" s="213"/>
      <c r="E1143" s="213"/>
      <c r="F1143" s="201"/>
      <c r="G1143" s="201"/>
      <c r="H1143" s="201"/>
    </row>
    <row r="1144" spans="1:8" ht="15" customHeight="1" x14ac:dyDescent="0.25">
      <c r="A1144" s="269"/>
      <c r="B1144" s="213"/>
      <c r="C1144" s="308"/>
      <c r="D1144" s="213"/>
      <c r="E1144" s="213"/>
      <c r="F1144" s="201"/>
      <c r="G1144" s="201"/>
      <c r="H1144" s="201"/>
    </row>
    <row r="1145" spans="1:8" s="202" customFormat="1" ht="15.75" customHeight="1" thickBot="1" x14ac:dyDescent="0.3">
      <c r="A1145" s="454" t="s">
        <v>591</v>
      </c>
      <c r="B1145" s="454"/>
      <c r="C1145" s="454"/>
      <c r="D1145" s="454"/>
      <c r="E1145" s="454"/>
      <c r="F1145" s="454"/>
      <c r="G1145" s="454"/>
      <c r="H1145" s="454"/>
    </row>
    <row r="1146" spans="1:8" s="16" customFormat="1" ht="40.5" customHeight="1" thickTop="1" x14ac:dyDescent="0.25">
      <c r="A1146" s="455"/>
      <c r="B1146" s="389" t="s">
        <v>110</v>
      </c>
      <c r="C1146" s="390"/>
      <c r="D1146" s="390"/>
      <c r="E1146" s="392"/>
      <c r="F1146" s="391" t="s">
        <v>114</v>
      </c>
      <c r="G1146" s="390"/>
      <c r="H1146" s="390"/>
    </row>
    <row r="1147" spans="1:8" s="16" customFormat="1" ht="53.25" customHeight="1" thickBot="1" x14ac:dyDescent="0.3">
      <c r="A1147" s="456"/>
      <c r="B1147" s="299" t="s">
        <v>105</v>
      </c>
      <c r="C1147" s="244" t="s">
        <v>590</v>
      </c>
      <c r="D1147" s="285" t="s">
        <v>49</v>
      </c>
      <c r="E1147" s="286" t="s">
        <v>50</v>
      </c>
      <c r="F1147" s="245" t="s">
        <v>105</v>
      </c>
      <c r="G1147" s="208" t="s">
        <v>49</v>
      </c>
      <c r="H1147" s="208" t="s">
        <v>50</v>
      </c>
    </row>
    <row r="1148" spans="1:8" ht="15" customHeight="1" thickTop="1" x14ac:dyDescent="0.25">
      <c r="A1148" s="53" t="s">
        <v>471</v>
      </c>
      <c r="B1148" s="312"/>
      <c r="C1148" s="302"/>
      <c r="D1148" s="200"/>
      <c r="E1148" s="200"/>
      <c r="F1148" s="145"/>
      <c r="G1148" s="145"/>
      <c r="H1148" s="199"/>
    </row>
    <row r="1149" spans="1:8" ht="15" customHeight="1" x14ac:dyDescent="0.25">
      <c r="A1149" s="53" t="s">
        <v>470</v>
      </c>
      <c r="B1149" s="312"/>
      <c r="C1149" s="302"/>
      <c r="D1149" s="200"/>
      <c r="E1149" s="200"/>
      <c r="F1149" s="145"/>
      <c r="G1149" s="145"/>
      <c r="H1149" s="199"/>
    </row>
    <row r="1150" spans="1:8" ht="15" customHeight="1" x14ac:dyDescent="0.25">
      <c r="A1150" s="53" t="s">
        <v>472</v>
      </c>
      <c r="B1150" s="143">
        <v>8678.42</v>
      </c>
      <c r="C1150" s="302">
        <f>B1150/'7'!$B$51*100</f>
        <v>63.683140708126949</v>
      </c>
      <c r="D1150" s="144">
        <v>9384.77</v>
      </c>
      <c r="E1150" s="144">
        <v>7696.97</v>
      </c>
      <c r="F1150" s="149">
        <v>56.37</v>
      </c>
      <c r="G1150" s="149">
        <v>60.56</v>
      </c>
      <c r="H1150" s="197">
        <v>50.45</v>
      </c>
    </row>
    <row r="1151" spans="1:8" ht="15" customHeight="1" x14ac:dyDescent="0.25">
      <c r="A1151" s="53" t="s">
        <v>473</v>
      </c>
      <c r="B1151" s="143"/>
      <c r="C1151" s="302"/>
      <c r="D1151" s="144"/>
      <c r="E1151" s="144"/>
      <c r="F1151" s="149"/>
      <c r="G1151" s="149"/>
      <c r="H1151" s="199"/>
    </row>
    <row r="1152" spans="1:8" ht="15" customHeight="1" x14ac:dyDescent="0.25">
      <c r="A1152" s="53" t="s">
        <v>474</v>
      </c>
      <c r="B1152" s="143">
        <v>11976.56</v>
      </c>
      <c r="C1152" s="302">
        <f>B1152/'7'!$B$51*100</f>
        <v>87.885232067510543</v>
      </c>
      <c r="D1152" s="144">
        <v>12032.22</v>
      </c>
      <c r="E1152" s="144">
        <v>11819.63</v>
      </c>
      <c r="F1152" s="149">
        <v>83.71</v>
      </c>
      <c r="G1152" s="149">
        <v>86.43</v>
      </c>
      <c r="H1152" s="197">
        <v>76.760000000000005</v>
      </c>
    </row>
    <row r="1153" spans="1:8" ht="15" customHeight="1" x14ac:dyDescent="0.25">
      <c r="A1153" s="53" t="s">
        <v>326</v>
      </c>
      <c r="B1153" s="312"/>
      <c r="C1153" s="302"/>
      <c r="D1153" s="200"/>
      <c r="E1153" s="200"/>
      <c r="F1153" s="145"/>
      <c r="G1153" s="145"/>
      <c r="H1153" s="199"/>
    </row>
    <row r="1154" spans="1:8" ht="15" customHeight="1" x14ac:dyDescent="0.25">
      <c r="A1154" s="53" t="s">
        <v>327</v>
      </c>
      <c r="B1154" s="143">
        <v>12039.84</v>
      </c>
      <c r="C1154" s="302">
        <f>B1154/'7'!$B$51*100</f>
        <v>88.34958723170061</v>
      </c>
      <c r="D1154" s="144">
        <v>12116.42</v>
      </c>
      <c r="E1154" s="144">
        <v>10888.04</v>
      </c>
      <c r="F1154" s="149">
        <v>79.22</v>
      </c>
      <c r="G1154" s="149">
        <v>79.77</v>
      </c>
      <c r="H1154" s="198">
        <v>71</v>
      </c>
    </row>
    <row r="1155" spans="1:8" ht="15" customHeight="1" x14ac:dyDescent="0.25">
      <c r="A1155" s="53" t="s">
        <v>475</v>
      </c>
      <c r="B1155" s="312"/>
      <c r="C1155" s="302"/>
      <c r="D1155" s="200"/>
      <c r="E1155" s="200"/>
      <c r="F1155" s="145"/>
      <c r="G1155" s="145"/>
      <c r="H1155" s="199"/>
    </row>
    <row r="1156" spans="1:8" ht="15" customHeight="1" x14ac:dyDescent="0.25">
      <c r="A1156" s="53" t="s">
        <v>476</v>
      </c>
      <c r="B1156" s="312"/>
      <c r="C1156" s="302"/>
      <c r="D1156" s="200"/>
      <c r="E1156" s="200"/>
      <c r="F1156" s="145"/>
      <c r="G1156" s="145"/>
      <c r="H1156" s="199"/>
    </row>
    <row r="1157" spans="1:8" ht="15" customHeight="1" x14ac:dyDescent="0.25">
      <c r="A1157" s="53" t="s">
        <v>477</v>
      </c>
      <c r="B1157" s="143">
        <v>13843.05</v>
      </c>
      <c r="C1157" s="302">
        <f>B1157/'7'!$B$51*100</f>
        <v>101.58172812328013</v>
      </c>
      <c r="D1157" s="144">
        <v>13703.34</v>
      </c>
      <c r="E1157" s="144">
        <v>17738.48</v>
      </c>
      <c r="F1157" s="149">
        <v>94.77</v>
      </c>
      <c r="G1157" s="149">
        <v>93.75</v>
      </c>
      <c r="H1157" s="197">
        <v>123.9</v>
      </c>
    </row>
    <row r="1158" spans="1:8" ht="15" customHeight="1" x14ac:dyDescent="0.25">
      <c r="A1158" s="53" t="s">
        <v>478</v>
      </c>
      <c r="B1158" s="312"/>
      <c r="C1158" s="302"/>
      <c r="D1158" s="200"/>
      <c r="E1158" s="200"/>
      <c r="F1158" s="145"/>
      <c r="G1158" s="145"/>
      <c r="H1158" s="199"/>
    </row>
    <row r="1159" spans="1:8" ht="15" customHeight="1" x14ac:dyDescent="0.25">
      <c r="A1159" s="53" t="s">
        <v>479</v>
      </c>
      <c r="B1159" s="143">
        <v>12570.18</v>
      </c>
      <c r="C1159" s="302">
        <f>B1159/'7'!$B$51*100</f>
        <v>92.241276829939466</v>
      </c>
      <c r="D1159" s="144">
        <v>12570.18</v>
      </c>
      <c r="E1159" s="144" t="s">
        <v>22</v>
      </c>
      <c r="F1159" s="149">
        <v>77.47</v>
      </c>
      <c r="G1159" s="149">
        <v>77.47</v>
      </c>
      <c r="H1159" s="197" t="s">
        <v>22</v>
      </c>
    </row>
    <row r="1160" spans="1:8" ht="15" customHeight="1" x14ac:dyDescent="0.25">
      <c r="A1160" s="53" t="s">
        <v>480</v>
      </c>
      <c r="B1160" s="312"/>
      <c r="C1160" s="302"/>
      <c r="D1160" s="200"/>
      <c r="E1160" s="200"/>
      <c r="F1160" s="145"/>
      <c r="G1160" s="145"/>
      <c r="H1160" s="199"/>
    </row>
    <row r="1161" spans="1:8" ht="15" customHeight="1" x14ac:dyDescent="0.25">
      <c r="A1161" s="53" t="s">
        <v>481</v>
      </c>
      <c r="B1161" s="143">
        <v>10289.89</v>
      </c>
      <c r="C1161" s="302">
        <f>B1161/'7'!$B$51*100</f>
        <v>75.50827371124565</v>
      </c>
      <c r="D1161" s="144">
        <v>10376.27</v>
      </c>
      <c r="E1161" s="144">
        <v>8594.07</v>
      </c>
      <c r="F1161" s="149">
        <v>67.52</v>
      </c>
      <c r="G1161" s="149">
        <v>68.319999999999993</v>
      </c>
      <c r="H1161" s="197">
        <v>52.84</v>
      </c>
    </row>
    <row r="1162" spans="1:8" ht="15" customHeight="1" x14ac:dyDescent="0.25">
      <c r="A1162" s="53" t="s">
        <v>482</v>
      </c>
      <c r="B1162" s="312"/>
      <c r="C1162" s="302"/>
      <c r="D1162" s="200"/>
      <c r="E1162" s="200"/>
      <c r="F1162" s="145"/>
      <c r="G1162" s="145"/>
      <c r="H1162" s="199"/>
    </row>
    <row r="1163" spans="1:8" ht="15" customHeight="1" x14ac:dyDescent="0.25">
      <c r="A1163" s="53" t="s">
        <v>483</v>
      </c>
      <c r="B1163" s="312"/>
      <c r="C1163" s="302"/>
      <c r="D1163" s="200"/>
      <c r="E1163" s="200"/>
      <c r="F1163" s="145"/>
      <c r="G1163" s="145"/>
      <c r="H1163" s="199"/>
    </row>
    <row r="1164" spans="1:8" ht="15" customHeight="1" x14ac:dyDescent="0.25">
      <c r="A1164" s="53" t="s">
        <v>484</v>
      </c>
      <c r="B1164" s="143">
        <v>12998.17</v>
      </c>
      <c r="C1164" s="302">
        <f>B1164/'7'!$B$51*100</f>
        <v>95.381911575857643</v>
      </c>
      <c r="D1164" s="144">
        <v>13129.18</v>
      </c>
      <c r="E1164" s="144">
        <v>11423.06</v>
      </c>
      <c r="F1164" s="149">
        <v>85.17</v>
      </c>
      <c r="G1164" s="303">
        <v>85.9</v>
      </c>
      <c r="H1164" s="197">
        <v>76.209999999999994</v>
      </c>
    </row>
    <row r="1165" spans="1:8" ht="15" customHeight="1" x14ac:dyDescent="0.25">
      <c r="A1165" s="53" t="s">
        <v>328</v>
      </c>
      <c r="B1165" s="311"/>
      <c r="C1165" s="294"/>
      <c r="D1165" s="294"/>
      <c r="E1165" s="294"/>
      <c r="F1165" s="294"/>
      <c r="G1165" s="294"/>
      <c r="H1165" s="199"/>
    </row>
    <row r="1166" spans="1:8" ht="15" customHeight="1" x14ac:dyDescent="0.25">
      <c r="A1166" s="53" t="s">
        <v>329</v>
      </c>
      <c r="B1166" s="311"/>
      <c r="C1166" s="294"/>
      <c r="D1166" s="294"/>
      <c r="E1166" s="294"/>
      <c r="F1166" s="294"/>
      <c r="G1166" s="294"/>
      <c r="H1166" s="199"/>
    </row>
    <row r="1167" spans="1:8" ht="15" customHeight="1" x14ac:dyDescent="0.25">
      <c r="A1167" s="53" t="s">
        <v>330</v>
      </c>
      <c r="B1167" s="143">
        <v>10386.36</v>
      </c>
      <c r="C1167" s="302">
        <f>B1167/'7'!$B$51*100</f>
        <v>76.216180517336269</v>
      </c>
      <c r="D1167" s="144">
        <v>11578.75</v>
      </c>
      <c r="E1167" s="144">
        <v>4358.5200000000004</v>
      </c>
      <c r="F1167" s="149">
        <v>77.23</v>
      </c>
      <c r="G1167" s="149">
        <v>88.13</v>
      </c>
      <c r="H1167" s="197">
        <v>29.02</v>
      </c>
    </row>
    <row r="1168" spans="1:8" ht="15" customHeight="1" x14ac:dyDescent="0.25">
      <c r="A1168" s="53" t="s">
        <v>485</v>
      </c>
      <c r="B1168" s="143"/>
      <c r="C1168" s="302"/>
      <c r="D1168" s="144"/>
      <c r="E1168" s="144"/>
      <c r="F1168" s="149"/>
      <c r="G1168" s="149"/>
      <c r="H1168" s="199"/>
    </row>
    <row r="1169" spans="1:8" ht="15" customHeight="1" x14ac:dyDescent="0.25">
      <c r="A1169" s="53" t="s">
        <v>486</v>
      </c>
      <c r="B1169" s="143"/>
      <c r="C1169" s="302"/>
      <c r="D1169" s="144"/>
      <c r="E1169" s="144"/>
      <c r="F1169" s="149"/>
      <c r="G1169" s="149"/>
      <c r="H1169" s="199"/>
    </row>
    <row r="1170" spans="1:8" ht="15" customHeight="1" x14ac:dyDescent="0.25">
      <c r="A1170" s="53" t="s">
        <v>487</v>
      </c>
      <c r="B1170" s="143">
        <v>10386.36</v>
      </c>
      <c r="C1170" s="302">
        <f>B1170/'7'!$B$51*100</f>
        <v>76.216180517336269</v>
      </c>
      <c r="D1170" s="144">
        <v>11578.75</v>
      </c>
      <c r="E1170" s="144">
        <v>4358.5200000000004</v>
      </c>
      <c r="F1170" s="149">
        <v>77.23</v>
      </c>
      <c r="G1170" s="149">
        <v>88.13</v>
      </c>
      <c r="H1170" s="197">
        <v>29.02</v>
      </c>
    </row>
    <row r="1171" spans="1:8" ht="15" customHeight="1" x14ac:dyDescent="0.25">
      <c r="A1171" s="53" t="s">
        <v>331</v>
      </c>
      <c r="B1171" s="312"/>
      <c r="C1171" s="302"/>
      <c r="D1171" s="200"/>
      <c r="E1171" s="200"/>
      <c r="F1171" s="145"/>
      <c r="G1171" s="145"/>
      <c r="H1171" s="199"/>
    </row>
    <row r="1172" spans="1:8" ht="15" customHeight="1" x14ac:dyDescent="0.25">
      <c r="A1172" s="53" t="s">
        <v>323</v>
      </c>
      <c r="B1172" s="143">
        <v>8396.8799999999992</v>
      </c>
      <c r="C1172" s="302">
        <f>B1172/'7'!$B$51*100</f>
        <v>61.617171161254817</v>
      </c>
      <c r="D1172" s="144">
        <v>10083.11</v>
      </c>
      <c r="E1172" s="144">
        <v>7467.08</v>
      </c>
      <c r="F1172" s="149">
        <v>65.81</v>
      </c>
      <c r="G1172" s="149">
        <v>68.36</v>
      </c>
      <c r="H1172" s="197">
        <v>64.03</v>
      </c>
    </row>
    <row r="1173" spans="1:8" ht="15" customHeight="1" x14ac:dyDescent="0.25">
      <c r="A1173" s="53" t="s">
        <v>497</v>
      </c>
      <c r="B1173" s="312"/>
      <c r="C1173" s="302"/>
      <c r="D1173" s="200"/>
      <c r="E1173" s="200"/>
      <c r="F1173" s="145"/>
      <c r="G1173" s="145"/>
      <c r="H1173" s="199"/>
    </row>
    <row r="1174" spans="1:8" ht="15" customHeight="1" x14ac:dyDescent="0.25">
      <c r="A1174" s="53" t="s">
        <v>498</v>
      </c>
      <c r="B1174" s="143">
        <v>10083.11</v>
      </c>
      <c r="C1174" s="302">
        <f>B1174/'7'!$B$51*100</f>
        <v>73.990900752155568</v>
      </c>
      <c r="D1174" s="144">
        <v>10083.11</v>
      </c>
      <c r="E1174" s="144" t="s">
        <v>22</v>
      </c>
      <c r="F1174" s="149">
        <v>68.36</v>
      </c>
      <c r="G1174" s="149">
        <v>68.36</v>
      </c>
      <c r="H1174" s="197" t="s">
        <v>22</v>
      </c>
    </row>
    <row r="1175" spans="1:8" ht="15" customHeight="1" x14ac:dyDescent="0.25">
      <c r="A1175" s="53" t="s">
        <v>499</v>
      </c>
      <c r="B1175" s="312"/>
      <c r="C1175" s="302"/>
      <c r="D1175" s="200"/>
      <c r="E1175" s="200"/>
      <c r="F1175" s="145"/>
      <c r="G1175" s="145"/>
      <c r="H1175" s="199"/>
    </row>
    <row r="1176" spans="1:8" ht="15" customHeight="1" x14ac:dyDescent="0.25">
      <c r="A1176" s="53" t="s">
        <v>500</v>
      </c>
      <c r="B1176" s="143">
        <v>7467.08</v>
      </c>
      <c r="C1176" s="302">
        <f>B1176/'7'!$B$51*100</f>
        <v>54.794202898550722</v>
      </c>
      <c r="D1176" s="144" t="s">
        <v>22</v>
      </c>
      <c r="E1176" s="144">
        <v>7467.08</v>
      </c>
      <c r="F1176" s="149">
        <v>64.03</v>
      </c>
      <c r="G1176" s="149" t="s">
        <v>22</v>
      </c>
      <c r="H1176" s="197">
        <v>64.03</v>
      </c>
    </row>
    <row r="1177" spans="1:8" ht="15" customHeight="1" x14ac:dyDescent="0.25">
      <c r="A1177" s="53" t="s">
        <v>334</v>
      </c>
      <c r="B1177" s="312"/>
      <c r="C1177" s="302"/>
      <c r="D1177" s="200"/>
      <c r="E1177" s="200"/>
      <c r="F1177" s="145"/>
      <c r="G1177" s="145"/>
      <c r="H1177" s="199"/>
    </row>
    <row r="1178" spans="1:8" ht="15" customHeight="1" x14ac:dyDescent="0.25">
      <c r="A1178" s="53" t="s">
        <v>335</v>
      </c>
      <c r="B1178" s="312"/>
      <c r="C1178" s="302"/>
      <c r="D1178" s="200"/>
      <c r="E1178" s="200"/>
      <c r="F1178" s="145"/>
      <c r="G1178" s="145"/>
      <c r="H1178" s="199"/>
    </row>
    <row r="1179" spans="1:8" ht="15" customHeight="1" x14ac:dyDescent="0.25">
      <c r="A1179" s="53" t="s">
        <v>336</v>
      </c>
      <c r="B1179" s="312"/>
      <c r="C1179" s="302"/>
      <c r="D1179" s="200"/>
      <c r="E1179" s="200"/>
      <c r="F1179" s="145"/>
      <c r="G1179" s="145"/>
      <c r="H1179" s="199"/>
    </row>
    <row r="1180" spans="1:8" ht="15" customHeight="1" x14ac:dyDescent="0.25">
      <c r="A1180" s="212" t="s">
        <v>337</v>
      </c>
      <c r="B1180" s="312"/>
      <c r="C1180" s="302"/>
      <c r="D1180" s="200"/>
      <c r="E1180" s="200"/>
      <c r="F1180" s="145"/>
      <c r="G1180" s="145"/>
      <c r="H1180" s="199"/>
    </row>
    <row r="1181" spans="1:8" ht="15" customHeight="1" x14ac:dyDescent="0.25">
      <c r="A1181" s="212" t="s">
        <v>338</v>
      </c>
      <c r="B1181" s="143">
        <v>10346.76</v>
      </c>
      <c r="C1181" s="302">
        <f>B1181/'7'!$B$51*100</f>
        <v>75.925591634562466</v>
      </c>
      <c r="D1181" s="144">
        <v>11216.59</v>
      </c>
      <c r="E1181" s="144">
        <v>7444.48</v>
      </c>
      <c r="F1181" s="149">
        <v>70.23</v>
      </c>
      <c r="G1181" s="149">
        <v>74.16</v>
      </c>
      <c r="H1181" s="197">
        <v>55.47</v>
      </c>
    </row>
    <row r="1182" spans="1:8" ht="15" customHeight="1" x14ac:dyDescent="0.25">
      <c r="A1182" s="53" t="s">
        <v>339</v>
      </c>
      <c r="B1182" s="312"/>
      <c r="C1182" s="302"/>
      <c r="D1182" s="200"/>
      <c r="E1182" s="200"/>
      <c r="F1182" s="145"/>
      <c r="G1182" s="145"/>
      <c r="H1182" s="199"/>
    </row>
    <row r="1183" spans="1:8" ht="15" customHeight="1" x14ac:dyDescent="0.25">
      <c r="A1183" s="53" t="s">
        <v>340</v>
      </c>
      <c r="B1183" s="143">
        <v>8174.58</v>
      </c>
      <c r="C1183" s="302">
        <f>B1183/'7'!$B$51*100</f>
        <v>59.985910842047332</v>
      </c>
      <c r="D1183" s="144">
        <v>9285.64</v>
      </c>
      <c r="E1183" s="144">
        <v>6977.48</v>
      </c>
      <c r="F1183" s="303">
        <v>61.8</v>
      </c>
      <c r="G1183" s="303">
        <v>69.400000000000006</v>
      </c>
      <c r="H1183" s="197">
        <v>53.41</v>
      </c>
    </row>
    <row r="1184" spans="1:8" ht="15" customHeight="1" x14ac:dyDescent="0.25">
      <c r="A1184" s="53" t="s">
        <v>503</v>
      </c>
      <c r="B1184" s="143"/>
      <c r="C1184" s="302"/>
      <c r="D1184" s="144"/>
      <c r="E1184" s="144"/>
      <c r="F1184" s="149"/>
      <c r="G1184" s="149"/>
      <c r="H1184" s="197"/>
    </row>
    <row r="1185" spans="1:8" ht="15" customHeight="1" x14ac:dyDescent="0.25">
      <c r="A1185" s="53" t="s">
        <v>504</v>
      </c>
      <c r="B1185" s="143"/>
      <c r="C1185" s="302"/>
      <c r="D1185" s="144"/>
      <c r="E1185" s="144"/>
      <c r="F1185" s="149"/>
      <c r="G1185" s="149"/>
      <c r="H1185" s="197"/>
    </row>
    <row r="1186" spans="1:8" ht="15" customHeight="1" x14ac:dyDescent="0.25">
      <c r="A1186" s="53" t="s">
        <v>505</v>
      </c>
      <c r="B1186" s="143">
        <v>13820.12</v>
      </c>
      <c r="C1186" s="302">
        <f>B1186/'7'!$B$51*100</f>
        <v>101.41346541918914</v>
      </c>
      <c r="D1186" s="144">
        <v>13820.12</v>
      </c>
      <c r="E1186" s="144" t="s">
        <v>22</v>
      </c>
      <c r="F1186" s="149">
        <v>84.83</v>
      </c>
      <c r="G1186" s="149">
        <v>84.83</v>
      </c>
      <c r="H1186" s="197" t="s">
        <v>22</v>
      </c>
    </row>
    <row r="1187" spans="1:8" ht="15" customHeight="1" x14ac:dyDescent="0.25">
      <c r="A1187" s="53" t="s">
        <v>506</v>
      </c>
      <c r="B1187" s="312"/>
      <c r="C1187" s="302"/>
      <c r="D1187" s="200"/>
      <c r="E1187" s="200"/>
      <c r="F1187" s="145"/>
      <c r="G1187" s="145"/>
      <c r="H1187" s="199"/>
    </row>
    <row r="1188" spans="1:8" ht="15" customHeight="1" x14ac:dyDescent="0.25">
      <c r="A1188" s="53" t="s">
        <v>507</v>
      </c>
      <c r="B1188" s="143">
        <v>7063.65</v>
      </c>
      <c r="C1188" s="302">
        <f>B1188/'7'!$B$51*100</f>
        <v>51.833791964777099</v>
      </c>
      <c r="D1188" s="144" t="s">
        <v>22</v>
      </c>
      <c r="E1188" s="144">
        <v>7063.65</v>
      </c>
      <c r="F1188" s="149">
        <v>42.34</v>
      </c>
      <c r="G1188" s="149" t="s">
        <v>22</v>
      </c>
      <c r="H1188" s="197">
        <v>42.34</v>
      </c>
    </row>
    <row r="1189" spans="1:8" ht="15" customHeight="1" x14ac:dyDescent="0.25">
      <c r="A1189" s="269"/>
      <c r="B1189" s="213"/>
      <c r="C1189" s="308"/>
      <c r="D1189" s="213"/>
      <c r="E1189" s="213"/>
      <c r="F1189" s="201"/>
      <c r="G1189" s="201"/>
      <c r="H1189" s="201"/>
    </row>
    <row r="1190" spans="1:8" ht="15" customHeight="1" x14ac:dyDescent="0.25">
      <c r="A1190" s="269"/>
      <c r="B1190" s="213"/>
      <c r="C1190" s="308"/>
      <c r="D1190" s="213"/>
      <c r="E1190" s="213"/>
      <c r="F1190" s="201"/>
      <c r="G1190" s="201"/>
      <c r="H1190" s="201"/>
    </row>
    <row r="1191" spans="1:8" s="202" customFormat="1" ht="15.75" customHeight="1" thickBot="1" x14ac:dyDescent="0.3">
      <c r="A1191" s="454" t="s">
        <v>591</v>
      </c>
      <c r="B1191" s="454"/>
      <c r="C1191" s="454"/>
      <c r="D1191" s="454"/>
      <c r="E1191" s="454"/>
      <c r="F1191" s="454"/>
      <c r="G1191" s="454"/>
      <c r="H1191" s="454"/>
    </row>
    <row r="1192" spans="1:8" s="16" customFormat="1" ht="40.5" customHeight="1" thickTop="1" x14ac:dyDescent="0.25">
      <c r="A1192" s="455"/>
      <c r="B1192" s="389" t="s">
        <v>110</v>
      </c>
      <c r="C1192" s="390"/>
      <c r="D1192" s="390"/>
      <c r="E1192" s="392"/>
      <c r="F1192" s="391" t="s">
        <v>114</v>
      </c>
      <c r="G1192" s="390"/>
      <c r="H1192" s="390"/>
    </row>
    <row r="1193" spans="1:8" s="16" customFormat="1" ht="53.25" customHeight="1" thickBot="1" x14ac:dyDescent="0.3">
      <c r="A1193" s="456"/>
      <c r="B1193" s="299" t="s">
        <v>105</v>
      </c>
      <c r="C1193" s="244" t="s">
        <v>590</v>
      </c>
      <c r="D1193" s="285" t="s">
        <v>49</v>
      </c>
      <c r="E1193" s="286" t="s">
        <v>50</v>
      </c>
      <c r="F1193" s="245" t="s">
        <v>105</v>
      </c>
      <c r="G1193" s="208" t="s">
        <v>49</v>
      </c>
      <c r="H1193" s="208" t="s">
        <v>50</v>
      </c>
    </row>
    <row r="1194" spans="1:8" ht="15" customHeight="1" thickTop="1" x14ac:dyDescent="0.25">
      <c r="A1194" s="53" t="s">
        <v>512</v>
      </c>
      <c r="B1194" s="312"/>
      <c r="C1194" s="302"/>
      <c r="D1194" s="200"/>
      <c r="E1194" s="200"/>
      <c r="F1194" s="145"/>
      <c r="G1194" s="145"/>
      <c r="H1194" s="199"/>
    </row>
    <row r="1195" spans="1:8" ht="15" customHeight="1" x14ac:dyDescent="0.25">
      <c r="A1195" s="53" t="s">
        <v>513</v>
      </c>
      <c r="B1195" s="312"/>
      <c r="C1195" s="302"/>
      <c r="D1195" s="200"/>
      <c r="E1195" s="200"/>
      <c r="F1195" s="145"/>
      <c r="G1195" s="145"/>
      <c r="H1195" s="199"/>
    </row>
    <row r="1196" spans="1:8" ht="15" customHeight="1" x14ac:dyDescent="0.25">
      <c r="A1196" s="53" t="s">
        <v>514</v>
      </c>
      <c r="B1196" s="143">
        <v>5685.61</v>
      </c>
      <c r="C1196" s="302">
        <f>B1196/'7'!$B$51*100</f>
        <v>41.721592368372775</v>
      </c>
      <c r="D1196" s="144">
        <v>5685.61</v>
      </c>
      <c r="E1196" s="144" t="s">
        <v>22</v>
      </c>
      <c r="F1196" s="303">
        <v>37.700000000000003</v>
      </c>
      <c r="G1196" s="303">
        <v>37.700000000000003</v>
      </c>
      <c r="H1196" s="197" t="s">
        <v>22</v>
      </c>
    </row>
    <row r="1197" spans="1:8" ht="15" customHeight="1" x14ac:dyDescent="0.25">
      <c r="A1197" s="53" t="s">
        <v>515</v>
      </c>
      <c r="B1197" s="312"/>
      <c r="C1197" s="302"/>
      <c r="D1197" s="200"/>
      <c r="E1197" s="200"/>
      <c r="F1197" s="145"/>
      <c r="G1197" s="145"/>
      <c r="H1197" s="199"/>
    </row>
    <row r="1198" spans="1:8" ht="15" customHeight="1" x14ac:dyDescent="0.25">
      <c r="A1198" s="53" t="s">
        <v>516</v>
      </c>
      <c r="B1198" s="143">
        <v>11538.33</v>
      </c>
      <c r="C1198" s="302">
        <f>B1198/'7'!$B$51*100</f>
        <v>84.669455145844793</v>
      </c>
      <c r="D1198" s="144">
        <v>11637.32</v>
      </c>
      <c r="E1198" s="144">
        <v>11463.34</v>
      </c>
      <c r="F1198" s="149">
        <v>72.010000000000005</v>
      </c>
      <c r="G1198" s="149">
        <v>67.569999999999993</v>
      </c>
      <c r="H1198" s="197">
        <v>75.84</v>
      </c>
    </row>
    <row r="1199" spans="1:8" ht="15" customHeight="1" x14ac:dyDescent="0.25">
      <c r="A1199" s="53" t="s">
        <v>517</v>
      </c>
      <c r="B1199" s="312"/>
      <c r="C1199" s="302"/>
      <c r="D1199" s="200"/>
      <c r="E1199" s="200"/>
      <c r="F1199" s="145"/>
      <c r="G1199" s="145"/>
      <c r="H1199" s="199"/>
    </row>
    <row r="1200" spans="1:8" ht="15" customHeight="1" x14ac:dyDescent="0.25">
      <c r="A1200" s="53" t="s">
        <v>518</v>
      </c>
      <c r="B1200" s="312"/>
      <c r="C1200" s="302"/>
      <c r="D1200" s="200"/>
      <c r="E1200" s="200"/>
      <c r="F1200" s="145"/>
      <c r="G1200" s="145"/>
      <c r="H1200" s="199"/>
    </row>
    <row r="1201" spans="1:8" ht="15" customHeight="1" x14ac:dyDescent="0.25">
      <c r="A1201" s="53" t="s">
        <v>519</v>
      </c>
      <c r="B1201" s="312"/>
      <c r="C1201" s="302"/>
      <c r="D1201" s="200"/>
      <c r="E1201" s="200"/>
      <c r="F1201" s="145"/>
      <c r="G1201" s="145"/>
      <c r="H1201" s="199"/>
    </row>
    <row r="1202" spans="1:8" ht="15" customHeight="1" x14ac:dyDescent="0.25">
      <c r="A1202" s="53" t="s">
        <v>511</v>
      </c>
      <c r="B1202" s="143">
        <v>7654.77</v>
      </c>
      <c r="C1202" s="302">
        <f>B1202/'7'!$B$51*100</f>
        <v>56.171491469455148</v>
      </c>
      <c r="D1202" s="144">
        <v>8847.6299999999992</v>
      </c>
      <c r="E1202" s="144">
        <v>6405.56</v>
      </c>
      <c r="F1202" s="149">
        <v>59.73</v>
      </c>
      <c r="G1202" s="149">
        <v>68.930000000000007</v>
      </c>
      <c r="H1202" s="197">
        <v>50.07</v>
      </c>
    </row>
    <row r="1203" spans="1:8" ht="15" customHeight="1" x14ac:dyDescent="0.25">
      <c r="A1203" s="53" t="s">
        <v>341</v>
      </c>
      <c r="B1203" s="312"/>
      <c r="C1203" s="302"/>
      <c r="D1203" s="200"/>
      <c r="E1203" s="200"/>
      <c r="F1203" s="145"/>
      <c r="G1203" s="145"/>
      <c r="H1203" s="199"/>
    </row>
    <row r="1204" spans="1:8" ht="15" customHeight="1" x14ac:dyDescent="0.25">
      <c r="A1204" s="53" t="s">
        <v>342</v>
      </c>
      <c r="B1204" s="143">
        <v>10731.67</v>
      </c>
      <c r="C1204" s="302">
        <f>B1204/'7'!$B$51*100</f>
        <v>78.750100898917623</v>
      </c>
      <c r="D1204" s="144">
        <v>10969.38</v>
      </c>
      <c r="E1204" s="144">
        <v>10487.14</v>
      </c>
      <c r="F1204" s="149">
        <v>69.05</v>
      </c>
      <c r="G1204" s="149">
        <v>70.64</v>
      </c>
      <c r="H1204" s="197">
        <v>67.41</v>
      </c>
    </row>
    <row r="1205" spans="1:8" ht="15" customHeight="1" x14ac:dyDescent="0.25">
      <c r="A1205" s="53" t="s">
        <v>522</v>
      </c>
      <c r="B1205" s="312"/>
      <c r="C1205" s="302"/>
      <c r="D1205" s="200"/>
      <c r="E1205" s="200"/>
      <c r="F1205" s="145"/>
      <c r="G1205" s="145"/>
      <c r="H1205" s="199"/>
    </row>
    <row r="1206" spans="1:8" ht="15" customHeight="1" x14ac:dyDescent="0.25">
      <c r="A1206" s="53" t="s">
        <v>523</v>
      </c>
      <c r="B1206" s="312"/>
      <c r="C1206" s="302"/>
      <c r="D1206" s="200"/>
      <c r="E1206" s="200"/>
      <c r="F1206" s="145"/>
      <c r="G1206" s="145"/>
      <c r="H1206" s="199"/>
    </row>
    <row r="1207" spans="1:8" ht="15" customHeight="1" x14ac:dyDescent="0.25">
      <c r="A1207" s="53" t="s">
        <v>524</v>
      </c>
      <c r="B1207" s="143">
        <v>11960.83</v>
      </c>
      <c r="C1207" s="302">
        <f>B1207/'7'!$B$51*100</f>
        <v>87.769803705742063</v>
      </c>
      <c r="D1207" s="144">
        <v>11960.83</v>
      </c>
      <c r="E1207" s="144" t="s">
        <v>22</v>
      </c>
      <c r="F1207" s="149">
        <v>75.86</v>
      </c>
      <c r="G1207" s="149">
        <v>75.86</v>
      </c>
      <c r="H1207" s="197" t="s">
        <v>22</v>
      </c>
    </row>
    <row r="1208" spans="1:8" ht="15" customHeight="1" x14ac:dyDescent="0.25">
      <c r="A1208" s="53" t="s">
        <v>525</v>
      </c>
      <c r="B1208" s="143"/>
      <c r="C1208" s="302"/>
      <c r="D1208" s="144"/>
      <c r="E1208" s="144"/>
      <c r="F1208" s="149"/>
      <c r="G1208" s="149"/>
      <c r="H1208" s="199"/>
    </row>
    <row r="1209" spans="1:8" ht="15" customHeight="1" x14ac:dyDescent="0.25">
      <c r="A1209" s="53" t="s">
        <v>523</v>
      </c>
      <c r="B1209" s="143"/>
      <c r="C1209" s="302"/>
      <c r="D1209" s="144"/>
      <c r="E1209" s="144"/>
      <c r="F1209" s="149"/>
      <c r="G1209" s="149"/>
      <c r="H1209" s="199"/>
    </row>
    <row r="1210" spans="1:8" ht="15" customHeight="1" x14ac:dyDescent="0.25">
      <c r="A1210" s="53" t="s">
        <v>526</v>
      </c>
      <c r="B1210" s="143">
        <v>7964.22</v>
      </c>
      <c r="C1210" s="302">
        <f>B1210/'7'!$B$51*100</f>
        <v>58.44226747385801</v>
      </c>
      <c r="D1210" s="144" t="s">
        <v>22</v>
      </c>
      <c r="E1210" s="144">
        <v>7964.22</v>
      </c>
      <c r="F1210" s="303">
        <v>55.9</v>
      </c>
      <c r="G1210" s="303" t="s">
        <v>22</v>
      </c>
      <c r="H1210" s="198">
        <v>55.9</v>
      </c>
    </row>
    <row r="1211" spans="1:8" ht="15" customHeight="1" x14ac:dyDescent="0.25">
      <c r="A1211" s="53" t="s">
        <v>527</v>
      </c>
      <c r="B1211" s="311"/>
      <c r="C1211" s="294"/>
      <c r="D1211" s="294"/>
      <c r="E1211" s="294"/>
      <c r="F1211" s="294"/>
      <c r="G1211" s="294"/>
      <c r="H1211" s="199"/>
    </row>
    <row r="1212" spans="1:8" ht="15" customHeight="1" x14ac:dyDescent="0.25">
      <c r="A1212" s="53" t="s">
        <v>523</v>
      </c>
      <c r="B1212" s="311"/>
      <c r="C1212" s="145"/>
      <c r="D1212" s="145"/>
      <c r="E1212" s="145"/>
      <c r="F1212" s="145"/>
      <c r="G1212" s="145"/>
      <c r="H1212" s="199"/>
    </row>
    <row r="1213" spans="1:8" ht="15" customHeight="1" x14ac:dyDescent="0.25">
      <c r="A1213" s="53" t="s">
        <v>528</v>
      </c>
      <c r="B1213" s="143">
        <v>8415.48</v>
      </c>
      <c r="C1213" s="302">
        <f>B1213/'7'!$B$51*100</f>
        <v>61.753659878921297</v>
      </c>
      <c r="D1213" s="144">
        <v>8415.48</v>
      </c>
      <c r="E1213" s="144" t="s">
        <v>22</v>
      </c>
      <c r="F1213" s="149">
        <v>50.44</v>
      </c>
      <c r="G1213" s="149">
        <v>50.44</v>
      </c>
      <c r="H1213" s="197" t="s">
        <v>22</v>
      </c>
    </row>
    <row r="1214" spans="1:8" ht="15" customHeight="1" x14ac:dyDescent="0.25">
      <c r="A1214" s="53" t="s">
        <v>538</v>
      </c>
      <c r="B1214" s="312"/>
      <c r="C1214" s="302"/>
      <c r="D1214" s="200"/>
      <c r="E1214" s="200"/>
      <c r="F1214" s="145"/>
      <c r="G1214" s="145"/>
      <c r="H1214" s="199"/>
    </row>
    <row r="1215" spans="1:8" ht="15" customHeight="1" x14ac:dyDescent="0.25">
      <c r="A1215" s="53" t="s">
        <v>523</v>
      </c>
      <c r="B1215" s="312"/>
      <c r="C1215" s="302"/>
      <c r="D1215" s="200"/>
      <c r="E1215" s="200"/>
      <c r="F1215" s="145"/>
      <c r="G1215" s="145"/>
      <c r="H1215" s="199"/>
    </row>
    <row r="1216" spans="1:8" ht="15" customHeight="1" x14ac:dyDescent="0.25">
      <c r="A1216" s="53" t="s">
        <v>539</v>
      </c>
      <c r="B1216" s="143">
        <v>4526.13</v>
      </c>
      <c r="C1216" s="302">
        <f>B1216/'7'!$B$51*100</f>
        <v>33.213208585580631</v>
      </c>
      <c r="D1216" s="144">
        <v>5638.8</v>
      </c>
      <c r="E1216" s="144">
        <v>1196.8699999999999</v>
      </c>
      <c r="F1216" s="149">
        <v>33.76</v>
      </c>
      <c r="G1216" s="303">
        <v>33.799999999999997</v>
      </c>
      <c r="H1216" s="197">
        <v>33.25</v>
      </c>
    </row>
    <row r="1217" spans="1:8" ht="15" customHeight="1" x14ac:dyDescent="0.25">
      <c r="A1217" s="53" t="s">
        <v>540</v>
      </c>
      <c r="B1217" s="143">
        <v>10325.57</v>
      </c>
      <c r="C1217" s="302">
        <f>B1217/'7'!$B$51*100</f>
        <v>75.770097229866067</v>
      </c>
      <c r="D1217" s="144">
        <v>10325.57</v>
      </c>
      <c r="E1217" s="144" t="s">
        <v>22</v>
      </c>
      <c r="F1217" s="149">
        <v>61.97</v>
      </c>
      <c r="G1217" s="149">
        <v>61.97</v>
      </c>
      <c r="H1217" s="197" t="s">
        <v>22</v>
      </c>
    </row>
    <row r="1218" spans="1:8" ht="15" customHeight="1" x14ac:dyDescent="0.25">
      <c r="A1218" s="53" t="s">
        <v>541</v>
      </c>
      <c r="B1218" s="312"/>
      <c r="C1218" s="302"/>
      <c r="D1218" s="200"/>
      <c r="E1218" s="200"/>
      <c r="F1218" s="145"/>
      <c r="G1218" s="145"/>
      <c r="H1218" s="199"/>
    </row>
    <row r="1219" spans="1:8" ht="15" customHeight="1" x14ac:dyDescent="0.25">
      <c r="A1219" s="53" t="s">
        <v>542</v>
      </c>
      <c r="B1219" s="143">
        <v>10648.55</v>
      </c>
      <c r="C1219" s="302">
        <f>B1219/'7'!$B$51*100</f>
        <v>78.140157769216657</v>
      </c>
      <c r="D1219" s="144">
        <v>9164.48</v>
      </c>
      <c r="E1219" s="144">
        <v>10782.22</v>
      </c>
      <c r="F1219" s="149">
        <v>68.849999999999994</v>
      </c>
      <c r="G1219" s="149">
        <v>84.61</v>
      </c>
      <c r="H1219" s="197">
        <v>67.88</v>
      </c>
    </row>
    <row r="1220" spans="1:8" ht="15" customHeight="1" x14ac:dyDescent="0.25">
      <c r="A1220" s="53" t="s">
        <v>343</v>
      </c>
      <c r="B1220" s="312"/>
      <c r="C1220" s="302"/>
      <c r="D1220" s="200"/>
      <c r="E1220" s="200"/>
      <c r="F1220" s="145"/>
      <c r="G1220" s="145"/>
      <c r="H1220" s="199"/>
    </row>
    <row r="1221" spans="1:8" ht="15" customHeight="1" x14ac:dyDescent="0.25">
      <c r="A1221" s="53" t="s">
        <v>344</v>
      </c>
      <c r="B1221" s="312"/>
      <c r="C1221" s="302"/>
      <c r="D1221" s="200"/>
      <c r="E1221" s="200"/>
      <c r="F1221" s="145"/>
      <c r="G1221" s="145"/>
      <c r="H1221" s="199"/>
    </row>
    <row r="1222" spans="1:8" ht="15" customHeight="1" x14ac:dyDescent="0.25">
      <c r="A1222" s="53" t="s">
        <v>345</v>
      </c>
      <c r="B1222" s="143">
        <v>11967.52</v>
      </c>
      <c r="C1222" s="302">
        <f>B1222/'7'!$B$51*100</f>
        <v>87.818895615483399</v>
      </c>
      <c r="D1222" s="144">
        <v>12003.66</v>
      </c>
      <c r="E1222" s="144">
        <v>9673.56</v>
      </c>
      <c r="F1222" s="149">
        <v>75.72</v>
      </c>
      <c r="G1222" s="149">
        <v>75.94</v>
      </c>
      <c r="H1222" s="197">
        <v>61.76</v>
      </c>
    </row>
    <row r="1223" spans="1:8" ht="15" customHeight="1" x14ac:dyDescent="0.25">
      <c r="A1223" s="53" t="s">
        <v>543</v>
      </c>
      <c r="B1223" s="312"/>
      <c r="C1223" s="302"/>
      <c r="D1223" s="200"/>
      <c r="E1223" s="200"/>
      <c r="F1223" s="145"/>
      <c r="G1223" s="145"/>
      <c r="H1223" s="199"/>
    </row>
    <row r="1224" spans="1:8" ht="15" customHeight="1" x14ac:dyDescent="0.25">
      <c r="A1224" s="53" t="s">
        <v>544</v>
      </c>
      <c r="B1224" s="143">
        <v>8011.71</v>
      </c>
      <c r="C1224" s="302">
        <f>B1224/'7'!$B$51*100</f>
        <v>58.790753990093556</v>
      </c>
      <c r="D1224" s="144">
        <v>8011.71</v>
      </c>
      <c r="E1224" s="144" t="s">
        <v>22</v>
      </c>
      <c r="F1224" s="149">
        <v>50.76</v>
      </c>
      <c r="G1224" s="149">
        <v>50.76</v>
      </c>
      <c r="H1224" s="197" t="s">
        <v>22</v>
      </c>
    </row>
    <row r="1225" spans="1:8" ht="15" customHeight="1" x14ac:dyDescent="0.25">
      <c r="A1225" s="53" t="s">
        <v>545</v>
      </c>
      <c r="B1225" s="143"/>
      <c r="C1225" s="302"/>
      <c r="D1225" s="144"/>
      <c r="E1225" s="144"/>
      <c r="F1225" s="149"/>
      <c r="G1225" s="149"/>
      <c r="H1225" s="199"/>
    </row>
    <row r="1226" spans="1:8" ht="15" customHeight="1" x14ac:dyDescent="0.25">
      <c r="A1226" s="53" t="s">
        <v>546</v>
      </c>
      <c r="B1226" s="143"/>
      <c r="C1226" s="302"/>
      <c r="D1226" s="144"/>
      <c r="E1226" s="144"/>
      <c r="F1226" s="149"/>
      <c r="G1226" s="149"/>
      <c r="H1226" s="199"/>
    </row>
    <row r="1227" spans="1:8" ht="15" customHeight="1" x14ac:dyDescent="0.25">
      <c r="A1227" s="53" t="s">
        <v>547</v>
      </c>
      <c r="B1227" s="143"/>
      <c r="C1227" s="302"/>
      <c r="D1227" s="144"/>
      <c r="E1227" s="144"/>
      <c r="F1227" s="149"/>
      <c r="G1227" s="149"/>
      <c r="H1227" s="199"/>
    </row>
    <row r="1228" spans="1:8" ht="15" customHeight="1" x14ac:dyDescent="0.25">
      <c r="A1228" s="53" t="s">
        <v>548</v>
      </c>
      <c r="B1228" s="143"/>
      <c r="C1228" s="302"/>
      <c r="D1228" s="144"/>
      <c r="E1228" s="144"/>
      <c r="F1228" s="149"/>
      <c r="G1228" s="149"/>
      <c r="H1228" s="199"/>
    </row>
    <row r="1229" spans="1:8" ht="15" customHeight="1" x14ac:dyDescent="0.25">
      <c r="A1229" s="53" t="s">
        <v>549</v>
      </c>
      <c r="B1229" s="143">
        <v>11903.36</v>
      </c>
      <c r="C1229" s="302">
        <f>B1229/'7'!$B$51*100</f>
        <v>87.348082920565034</v>
      </c>
      <c r="D1229" s="144">
        <v>11938.87</v>
      </c>
      <c r="E1229" s="144">
        <v>9602.89</v>
      </c>
      <c r="F1229" s="303">
        <v>75.3</v>
      </c>
      <c r="G1229" s="149">
        <v>75.53</v>
      </c>
      <c r="H1229" s="197">
        <v>60.44</v>
      </c>
    </row>
    <row r="1230" spans="1:8" ht="15" customHeight="1" x14ac:dyDescent="0.25">
      <c r="A1230" s="53" t="s">
        <v>550</v>
      </c>
      <c r="B1230" s="312"/>
      <c r="C1230" s="302"/>
      <c r="D1230" s="200"/>
      <c r="E1230" s="200"/>
      <c r="F1230" s="145"/>
      <c r="G1230" s="145"/>
      <c r="H1230" s="199"/>
    </row>
    <row r="1231" spans="1:8" ht="15" customHeight="1" x14ac:dyDescent="0.25">
      <c r="A1231" s="53" t="s">
        <v>551</v>
      </c>
      <c r="B1231" s="312"/>
      <c r="C1231" s="302"/>
      <c r="D1231" s="200"/>
      <c r="E1231" s="200"/>
      <c r="F1231" s="145"/>
      <c r="G1231" s="145"/>
      <c r="H1231" s="199"/>
    </row>
    <row r="1232" spans="1:8" ht="15" customHeight="1" x14ac:dyDescent="0.25">
      <c r="A1232" s="53" t="s">
        <v>552</v>
      </c>
      <c r="B1232" s="143">
        <v>12500.17</v>
      </c>
      <c r="C1232" s="302">
        <f>B1232/'7'!$B$51*100</f>
        <v>91.727536231884059</v>
      </c>
      <c r="D1232" s="144">
        <v>12544.14</v>
      </c>
      <c r="E1232" s="144">
        <v>10095.02</v>
      </c>
      <c r="F1232" s="149">
        <v>79.25</v>
      </c>
      <c r="G1232" s="149">
        <v>79.39</v>
      </c>
      <c r="H1232" s="197">
        <v>70.45</v>
      </c>
    </row>
    <row r="1233" spans="1:8" ht="15" customHeight="1" x14ac:dyDescent="0.25">
      <c r="A1233" s="53" t="s">
        <v>553</v>
      </c>
      <c r="B1233" s="143">
        <v>7721.34</v>
      </c>
      <c r="C1233" s="302">
        <f>B1233/'7'!$B$51*100</f>
        <v>56.659988992845356</v>
      </c>
      <c r="D1233" s="144">
        <v>7721.34</v>
      </c>
      <c r="E1233" s="144" t="s">
        <v>22</v>
      </c>
      <c r="F1233" s="149">
        <v>47.21</v>
      </c>
      <c r="G1233" s="149">
        <v>47.21</v>
      </c>
      <c r="H1233" s="197" t="s">
        <v>22</v>
      </c>
    </row>
    <row r="1234" spans="1:8" ht="15" customHeight="1" x14ac:dyDescent="0.25">
      <c r="A1234" s="53" t="s">
        <v>348</v>
      </c>
      <c r="B1234" s="143">
        <v>7416.59</v>
      </c>
      <c r="C1234" s="302">
        <f>B1234/'7'!$B$51*100</f>
        <v>54.423702073014127</v>
      </c>
      <c r="D1234" s="144">
        <v>6987.24</v>
      </c>
      <c r="E1234" s="144">
        <v>7649.29</v>
      </c>
      <c r="F1234" s="149">
        <v>48.77</v>
      </c>
      <c r="G1234" s="149">
        <v>47.94</v>
      </c>
      <c r="H1234" s="197">
        <v>49.19</v>
      </c>
    </row>
    <row r="1235" spans="1:8" ht="15" customHeight="1" x14ac:dyDescent="0.25">
      <c r="A1235" s="53" t="s">
        <v>349</v>
      </c>
      <c r="B1235" s="312"/>
      <c r="C1235" s="302"/>
      <c r="D1235" s="200"/>
      <c r="E1235" s="200"/>
      <c r="F1235" s="145"/>
      <c r="G1235" s="145"/>
      <c r="H1235" s="199"/>
    </row>
    <row r="1236" spans="1:8" ht="15" customHeight="1" x14ac:dyDescent="0.25">
      <c r="A1236" s="53" t="s">
        <v>350</v>
      </c>
      <c r="B1236" s="143">
        <v>7551.34</v>
      </c>
      <c r="C1236" s="302">
        <f>B1236/'7'!$B$51*100</f>
        <v>55.412511465786096</v>
      </c>
      <c r="D1236" s="144">
        <v>7686.33</v>
      </c>
      <c r="E1236" s="144">
        <v>7489.53</v>
      </c>
      <c r="F1236" s="149">
        <v>48.65</v>
      </c>
      <c r="G1236" s="149">
        <v>49.35</v>
      </c>
      <c r="H1236" s="197">
        <v>48.32</v>
      </c>
    </row>
    <row r="1237" spans="1:8" s="202" customFormat="1" ht="15.75" customHeight="1" thickBot="1" x14ac:dyDescent="0.3">
      <c r="A1237" s="454" t="s">
        <v>591</v>
      </c>
      <c r="B1237" s="454"/>
      <c r="C1237" s="454"/>
      <c r="D1237" s="454"/>
      <c r="E1237" s="454"/>
      <c r="F1237" s="454"/>
      <c r="G1237" s="454"/>
      <c r="H1237" s="454"/>
    </row>
    <row r="1238" spans="1:8" s="16" customFormat="1" ht="40.5" customHeight="1" thickTop="1" x14ac:dyDescent="0.25">
      <c r="A1238" s="455"/>
      <c r="B1238" s="389" t="s">
        <v>110</v>
      </c>
      <c r="C1238" s="390"/>
      <c r="D1238" s="390"/>
      <c r="E1238" s="392"/>
      <c r="F1238" s="391" t="s">
        <v>114</v>
      </c>
      <c r="G1238" s="390"/>
      <c r="H1238" s="390"/>
    </row>
    <row r="1239" spans="1:8" s="16" customFormat="1" ht="53.25" customHeight="1" thickBot="1" x14ac:dyDescent="0.3">
      <c r="A1239" s="456"/>
      <c r="B1239" s="299" t="s">
        <v>105</v>
      </c>
      <c r="C1239" s="244" t="s">
        <v>590</v>
      </c>
      <c r="D1239" s="285" t="s">
        <v>49</v>
      </c>
      <c r="E1239" s="286" t="s">
        <v>50</v>
      </c>
      <c r="F1239" s="245" t="s">
        <v>105</v>
      </c>
      <c r="G1239" s="208" t="s">
        <v>49</v>
      </c>
      <c r="H1239" s="208" t="s">
        <v>50</v>
      </c>
    </row>
    <row r="1240" spans="1:8" ht="15" customHeight="1" thickTop="1" x14ac:dyDescent="0.25">
      <c r="A1240" s="53" t="s">
        <v>556</v>
      </c>
      <c r="B1240" s="312"/>
      <c r="C1240" s="302"/>
      <c r="D1240" s="200"/>
      <c r="E1240" s="200"/>
      <c r="F1240" s="145"/>
      <c r="G1240" s="145"/>
      <c r="H1240" s="199"/>
    </row>
    <row r="1241" spans="1:8" ht="15" customHeight="1" x14ac:dyDescent="0.25">
      <c r="A1241" s="53" t="s">
        <v>557</v>
      </c>
      <c r="B1241" s="143">
        <v>5091.26</v>
      </c>
      <c r="C1241" s="302">
        <f>B1241/'7'!$B$51*100</f>
        <v>37.360190790680612</v>
      </c>
      <c r="D1241" s="144" t="s">
        <v>22</v>
      </c>
      <c r="E1241" s="144">
        <v>5091.26</v>
      </c>
      <c r="F1241" s="303">
        <v>43.3</v>
      </c>
      <c r="G1241" s="303" t="s">
        <v>22</v>
      </c>
      <c r="H1241" s="198">
        <v>43.3</v>
      </c>
    </row>
    <row r="1242" spans="1:8" ht="15" customHeight="1" x14ac:dyDescent="0.25">
      <c r="A1242" s="53" t="s">
        <v>558</v>
      </c>
      <c r="B1242" s="312"/>
      <c r="C1242" s="302"/>
      <c r="D1242" s="200"/>
      <c r="E1242" s="200"/>
      <c r="F1242" s="145"/>
      <c r="G1242" s="145"/>
      <c r="H1242" s="199"/>
    </row>
    <row r="1243" spans="1:8" ht="15" customHeight="1" x14ac:dyDescent="0.25">
      <c r="A1243" s="53" t="s">
        <v>559</v>
      </c>
      <c r="B1243" s="143">
        <v>7033.02</v>
      </c>
      <c r="C1243" s="302">
        <f>B1243/'7'!$B$51*100</f>
        <v>51.609025866813433</v>
      </c>
      <c r="D1243" s="144">
        <v>7357.01</v>
      </c>
      <c r="E1243" s="144">
        <v>7018.81</v>
      </c>
      <c r="F1243" s="149">
        <v>45.13</v>
      </c>
      <c r="G1243" s="149">
        <v>44.33</v>
      </c>
      <c r="H1243" s="197">
        <v>45.17</v>
      </c>
    </row>
    <row r="1244" spans="1:8" ht="15" customHeight="1" x14ac:dyDescent="0.25">
      <c r="A1244" s="53" t="s">
        <v>561</v>
      </c>
      <c r="B1244" s="143">
        <v>8010.98</v>
      </c>
      <c r="C1244" s="302">
        <f>B1244/'7'!$B$51*100</f>
        <v>58.785397174830301</v>
      </c>
      <c r="D1244" s="144">
        <v>7720.16</v>
      </c>
      <c r="E1244" s="144">
        <v>8273.9599999999991</v>
      </c>
      <c r="F1244" s="149">
        <v>51.48</v>
      </c>
      <c r="G1244" s="149">
        <v>49.66</v>
      </c>
      <c r="H1244" s="197">
        <v>53.13</v>
      </c>
    </row>
    <row r="1245" spans="1:8" ht="15" customHeight="1" x14ac:dyDescent="0.25">
      <c r="A1245" s="53" t="s">
        <v>562</v>
      </c>
      <c r="B1245" s="312"/>
      <c r="C1245" s="302"/>
      <c r="D1245" s="200"/>
      <c r="E1245" s="200"/>
      <c r="F1245" s="145"/>
      <c r="G1245" s="145"/>
      <c r="H1245" s="199"/>
    </row>
    <row r="1246" spans="1:8" ht="15" customHeight="1" x14ac:dyDescent="0.25">
      <c r="A1246" s="53" t="s">
        <v>563</v>
      </c>
      <c r="B1246" s="143">
        <v>5865.48</v>
      </c>
      <c r="C1246" s="302">
        <f>B1246/'7'!$B$51*100</f>
        <v>43.041496973032466</v>
      </c>
      <c r="D1246" s="144">
        <v>7215.2</v>
      </c>
      <c r="E1246" s="144">
        <v>5584.48</v>
      </c>
      <c r="F1246" s="149">
        <v>39.340000000000003</v>
      </c>
      <c r="G1246" s="149">
        <v>48.02</v>
      </c>
      <c r="H1246" s="197">
        <v>37.51</v>
      </c>
    </row>
    <row r="1247" spans="1:8" ht="15" customHeight="1" x14ac:dyDescent="0.25">
      <c r="A1247" s="53" t="s">
        <v>354</v>
      </c>
      <c r="B1247" s="312"/>
      <c r="C1247" s="302"/>
      <c r="D1247" s="200"/>
      <c r="E1247" s="200"/>
      <c r="F1247" s="145"/>
      <c r="G1247" s="145"/>
      <c r="H1247" s="199"/>
    </row>
    <row r="1248" spans="1:8" ht="15" customHeight="1" x14ac:dyDescent="0.25">
      <c r="A1248" s="53" t="s">
        <v>355</v>
      </c>
      <c r="B1248" s="312"/>
      <c r="C1248" s="302"/>
      <c r="D1248" s="200"/>
      <c r="E1248" s="200"/>
      <c r="F1248" s="145"/>
      <c r="G1248" s="145"/>
      <c r="H1248" s="199"/>
    </row>
    <row r="1249" spans="1:8" ht="15" customHeight="1" x14ac:dyDescent="0.25">
      <c r="A1249" s="53" t="s">
        <v>356</v>
      </c>
      <c r="B1249" s="143">
        <v>5750.56</v>
      </c>
      <c r="C1249" s="302">
        <f>B1249/'7'!$B$51*100</f>
        <v>42.198202164740415</v>
      </c>
      <c r="D1249" s="144">
        <v>4822.91</v>
      </c>
      <c r="E1249" s="144">
        <v>9647.56</v>
      </c>
      <c r="F1249" s="149">
        <v>45.56</v>
      </c>
      <c r="G1249" s="149">
        <v>41.26</v>
      </c>
      <c r="H1249" s="197">
        <v>58.29</v>
      </c>
    </row>
    <row r="1250" spans="1:8" ht="15" customHeight="1" x14ac:dyDescent="0.25">
      <c r="A1250" s="53" t="s">
        <v>570</v>
      </c>
      <c r="B1250" s="312"/>
      <c r="C1250" s="302"/>
      <c r="D1250" s="200"/>
      <c r="E1250" s="200"/>
      <c r="F1250" s="145"/>
      <c r="G1250" s="145"/>
      <c r="H1250" s="199"/>
    </row>
    <row r="1251" spans="1:8" ht="15" customHeight="1" x14ac:dyDescent="0.25">
      <c r="A1251" s="53" t="s">
        <v>569</v>
      </c>
      <c r="B1251" s="143">
        <v>5987.98</v>
      </c>
      <c r="C1251" s="302">
        <f>B1251/'7'!$B$51*100</f>
        <v>43.940414602825165</v>
      </c>
      <c r="D1251" s="144">
        <v>4723.18</v>
      </c>
      <c r="E1251" s="144">
        <v>9647.56</v>
      </c>
      <c r="F1251" s="149">
        <v>44.47</v>
      </c>
      <c r="G1251" s="303">
        <v>38.1</v>
      </c>
      <c r="H1251" s="197">
        <v>58.29</v>
      </c>
    </row>
    <row r="1252" spans="1:8" ht="15" customHeight="1" x14ac:dyDescent="0.25">
      <c r="A1252" s="53" t="s">
        <v>571</v>
      </c>
      <c r="B1252" s="312"/>
      <c r="C1252" s="302"/>
      <c r="D1252" s="200"/>
      <c r="E1252" s="200"/>
      <c r="F1252" s="145"/>
      <c r="G1252" s="145"/>
      <c r="H1252" s="199"/>
    </row>
    <row r="1253" spans="1:8" ht="15" customHeight="1" x14ac:dyDescent="0.25">
      <c r="A1253" s="53" t="s">
        <v>572</v>
      </c>
      <c r="B1253" s="143">
        <v>5043.6099999999997</v>
      </c>
      <c r="C1253" s="302">
        <f>B1253/'7'!$B$51*100</f>
        <v>37.010530177948993</v>
      </c>
      <c r="D1253" s="144">
        <v>5043.6099999999997</v>
      </c>
      <c r="E1253" s="144" t="s">
        <v>22</v>
      </c>
      <c r="F1253" s="149">
        <v>49.84</v>
      </c>
      <c r="G1253" s="149">
        <v>49.84</v>
      </c>
      <c r="H1253" s="197" t="s">
        <v>22</v>
      </c>
    </row>
    <row r="1254" spans="1:8" ht="15" customHeight="1" x14ac:dyDescent="0.25">
      <c r="A1254" s="53" t="s">
        <v>357</v>
      </c>
      <c r="B1254" s="311"/>
      <c r="C1254" s="294"/>
      <c r="D1254" s="294"/>
      <c r="E1254" s="294"/>
      <c r="F1254" s="294"/>
      <c r="G1254" s="294"/>
      <c r="H1254" s="199"/>
    </row>
    <row r="1255" spans="1:8" s="44" customFormat="1" ht="15" customHeight="1" x14ac:dyDescent="0.25">
      <c r="A1255" s="53" t="s">
        <v>574</v>
      </c>
      <c r="B1255" s="311"/>
      <c r="C1255" s="145"/>
      <c r="D1255" s="145"/>
      <c r="E1255" s="145"/>
      <c r="F1255" s="145"/>
      <c r="G1255" s="145"/>
      <c r="H1255" s="199"/>
    </row>
    <row r="1256" spans="1:8" s="8" customFormat="1" ht="15" customHeight="1" x14ac:dyDescent="0.2">
      <c r="A1256" s="53" t="s">
        <v>573</v>
      </c>
      <c r="B1256" s="143">
        <v>8365.09</v>
      </c>
      <c r="C1256" s="302">
        <f>B1256/'7'!$B$51*100</f>
        <v>61.383892863694733</v>
      </c>
      <c r="D1256" s="144">
        <v>4827.8599999999997</v>
      </c>
      <c r="E1256" s="144">
        <v>8756.08</v>
      </c>
      <c r="F1256" s="149">
        <v>55.75</v>
      </c>
      <c r="G1256" s="149">
        <v>57.97</v>
      </c>
      <c r="H1256" s="197">
        <v>55.62</v>
      </c>
    </row>
    <row r="1257" spans="1:8" s="8" customFormat="1" ht="15" customHeight="1" x14ac:dyDescent="0.2">
      <c r="A1257" s="53" t="s">
        <v>575</v>
      </c>
      <c r="B1257" s="143">
        <v>8365.09</v>
      </c>
      <c r="C1257" s="302">
        <f>B1257/'7'!$B$51*100</f>
        <v>61.383892863694733</v>
      </c>
      <c r="D1257" s="144">
        <v>4827.8599999999997</v>
      </c>
      <c r="E1257" s="144">
        <v>8756.08</v>
      </c>
      <c r="F1257" s="149">
        <v>55.75</v>
      </c>
      <c r="G1257" s="149">
        <v>57.97</v>
      </c>
      <c r="H1257" s="197">
        <v>55.62</v>
      </c>
    </row>
    <row r="1258" spans="1:8" s="17" customFormat="1" ht="25.5" customHeight="1" x14ac:dyDescent="0.25">
      <c r="A1258" s="381" t="s">
        <v>595</v>
      </c>
      <c r="B1258" s="381"/>
      <c r="C1258" s="381"/>
      <c r="D1258" s="381"/>
      <c r="E1258" s="381"/>
      <c r="F1258" s="381"/>
      <c r="G1258" s="381"/>
      <c r="H1258" s="381"/>
    </row>
    <row r="1259" spans="1:8" ht="15" customHeight="1" x14ac:dyDescent="0.25">
      <c r="A1259" s="53" t="s">
        <v>132</v>
      </c>
      <c r="B1259" s="311"/>
      <c r="C1259" s="145"/>
      <c r="D1259" s="145"/>
      <c r="E1259" s="145"/>
      <c r="F1259" s="145"/>
      <c r="G1259" s="145"/>
      <c r="H1259" s="199"/>
    </row>
    <row r="1260" spans="1:8" ht="15" customHeight="1" x14ac:dyDescent="0.25">
      <c r="A1260" s="53" t="s">
        <v>131</v>
      </c>
      <c r="B1260" s="311"/>
      <c r="C1260" s="145"/>
      <c r="D1260" s="145"/>
      <c r="E1260" s="145"/>
      <c r="F1260" s="145"/>
      <c r="G1260" s="145"/>
      <c r="H1260" s="199"/>
    </row>
    <row r="1261" spans="1:8" ht="15" customHeight="1" x14ac:dyDescent="0.25">
      <c r="A1261" s="53" t="s">
        <v>130</v>
      </c>
      <c r="B1261" s="143">
        <v>13821.31</v>
      </c>
      <c r="C1261" s="302">
        <f>B1261/'7'!$B$53*100</f>
        <v>146.39698421138482</v>
      </c>
      <c r="D1261" s="144">
        <v>14204.32</v>
      </c>
      <c r="E1261" s="144">
        <v>13169.95</v>
      </c>
      <c r="F1261" s="149">
        <v>88.91</v>
      </c>
      <c r="G1261" s="149">
        <v>90.88</v>
      </c>
      <c r="H1261" s="197">
        <v>85.51</v>
      </c>
    </row>
    <row r="1262" spans="1:8" ht="15" customHeight="1" x14ac:dyDescent="0.25">
      <c r="A1262" s="212" t="s">
        <v>140</v>
      </c>
      <c r="B1262" s="312"/>
      <c r="C1262" s="302"/>
      <c r="D1262" s="200"/>
      <c r="E1262" s="200"/>
      <c r="F1262" s="145"/>
      <c r="G1262" s="145"/>
      <c r="H1262" s="199"/>
    </row>
    <row r="1263" spans="1:8" ht="15" customHeight="1" x14ac:dyDescent="0.25">
      <c r="A1263" s="212" t="s">
        <v>141</v>
      </c>
      <c r="B1263" s="143">
        <v>14023.71</v>
      </c>
      <c r="C1263" s="302">
        <f>B1263/'7'!$B$53*100</f>
        <v>148.54082944779037</v>
      </c>
      <c r="D1263" s="144">
        <v>14183.08</v>
      </c>
      <c r="E1263" s="144">
        <v>13742.15</v>
      </c>
      <c r="F1263" s="149">
        <v>90.11</v>
      </c>
      <c r="G1263" s="149">
        <v>91.03</v>
      </c>
      <c r="H1263" s="197">
        <v>88.47</v>
      </c>
    </row>
    <row r="1264" spans="1:8" ht="15" customHeight="1" x14ac:dyDescent="0.25">
      <c r="A1264" s="212" t="s">
        <v>144</v>
      </c>
      <c r="B1264" s="312"/>
      <c r="C1264" s="302"/>
      <c r="D1264" s="200"/>
      <c r="E1264" s="200"/>
      <c r="F1264" s="145"/>
      <c r="G1264" s="145"/>
      <c r="H1264" s="199"/>
    </row>
    <row r="1265" spans="1:8" ht="15" customHeight="1" x14ac:dyDescent="0.25">
      <c r="A1265" s="212" t="s">
        <v>141</v>
      </c>
      <c r="B1265" s="143">
        <v>14093.56</v>
      </c>
      <c r="C1265" s="302">
        <f>B1265/'7'!$B$53*100</f>
        <v>149.28068908100641</v>
      </c>
      <c r="D1265" s="144">
        <v>14947.05</v>
      </c>
      <c r="E1265" s="144">
        <v>10699.84</v>
      </c>
      <c r="F1265" s="149">
        <v>89.06</v>
      </c>
      <c r="G1265" s="149">
        <v>93.3</v>
      </c>
      <c r="H1265" s="197">
        <v>71.11</v>
      </c>
    </row>
    <row r="1266" spans="1:8" ht="15" customHeight="1" x14ac:dyDescent="0.25">
      <c r="A1266" s="53" t="s">
        <v>145</v>
      </c>
      <c r="B1266" s="312"/>
      <c r="C1266" s="302"/>
      <c r="D1266" s="200"/>
      <c r="E1266" s="200"/>
      <c r="F1266" s="145"/>
      <c r="G1266" s="145"/>
      <c r="H1266" s="199"/>
    </row>
    <row r="1267" spans="1:8" ht="15" customHeight="1" x14ac:dyDescent="0.25">
      <c r="A1267" s="53" t="s">
        <v>146</v>
      </c>
      <c r="B1267" s="143">
        <v>13576.73</v>
      </c>
      <c r="C1267" s="302">
        <f>B1267/'7'!$B$53*100</f>
        <v>143.80636332245169</v>
      </c>
      <c r="D1267" s="144">
        <v>13740.16</v>
      </c>
      <c r="E1267" s="144">
        <v>13179.24</v>
      </c>
      <c r="F1267" s="149">
        <v>87.14</v>
      </c>
      <c r="G1267" s="149">
        <v>88.74</v>
      </c>
      <c r="H1267" s="197">
        <v>83.31</v>
      </c>
    </row>
    <row r="1268" spans="1:8" ht="15" customHeight="1" x14ac:dyDescent="0.25">
      <c r="A1268" s="53" t="s">
        <v>142</v>
      </c>
      <c r="B1268" s="312"/>
      <c r="C1268" s="302"/>
      <c r="D1268" s="200"/>
      <c r="E1268" s="200"/>
      <c r="F1268" s="145"/>
      <c r="G1268" s="145"/>
      <c r="H1268" s="199"/>
    </row>
    <row r="1269" spans="1:8" ht="15" customHeight="1" x14ac:dyDescent="0.25">
      <c r="A1269" s="212" t="s">
        <v>143</v>
      </c>
      <c r="B1269" s="143">
        <v>15528.69</v>
      </c>
      <c r="C1269" s="302">
        <f>B1269/'7'!$B$53*100</f>
        <v>164.4817593088853</v>
      </c>
      <c r="D1269" s="144">
        <v>16518.98</v>
      </c>
      <c r="E1269" s="144">
        <v>15145.85</v>
      </c>
      <c r="F1269" s="149">
        <v>101.41</v>
      </c>
      <c r="G1269" s="149">
        <v>106.38</v>
      </c>
      <c r="H1269" s="197">
        <v>99.45</v>
      </c>
    </row>
    <row r="1270" spans="1:8" ht="15" customHeight="1" x14ac:dyDescent="0.25">
      <c r="A1270" s="212" t="s">
        <v>147</v>
      </c>
      <c r="B1270" s="312"/>
      <c r="C1270" s="302"/>
      <c r="D1270" s="200"/>
      <c r="E1270" s="200"/>
      <c r="F1270" s="145"/>
      <c r="G1270" s="145"/>
      <c r="H1270" s="199"/>
    </row>
    <row r="1271" spans="1:8" ht="15" customHeight="1" x14ac:dyDescent="0.25">
      <c r="A1271" s="212" t="s">
        <v>148</v>
      </c>
      <c r="B1271" s="143">
        <v>10858.37</v>
      </c>
      <c r="C1271" s="302">
        <f>B1271/'7'!$B$53*100</f>
        <v>115.01316600607142</v>
      </c>
      <c r="D1271" s="144">
        <v>10858.37</v>
      </c>
      <c r="E1271" s="144" t="s">
        <v>22</v>
      </c>
      <c r="F1271" s="149">
        <v>65.09</v>
      </c>
      <c r="G1271" s="149">
        <v>65.09</v>
      </c>
      <c r="H1271" s="197" t="s">
        <v>22</v>
      </c>
    </row>
    <row r="1272" spans="1:8" ht="15" customHeight="1" x14ac:dyDescent="0.25">
      <c r="A1272" s="212" t="s">
        <v>149</v>
      </c>
      <c r="B1272" s="312"/>
      <c r="C1272" s="302"/>
      <c r="D1272" s="200"/>
      <c r="E1272" s="200"/>
      <c r="F1272" s="145"/>
      <c r="G1272" s="145"/>
      <c r="H1272" s="199"/>
    </row>
    <row r="1273" spans="1:8" ht="15" customHeight="1" x14ac:dyDescent="0.25">
      <c r="A1273" s="212" t="s">
        <v>150</v>
      </c>
      <c r="B1273" s="143">
        <v>10858.37</v>
      </c>
      <c r="C1273" s="302">
        <f>B1273/'7'!$B$53*100</f>
        <v>115.01316600607142</v>
      </c>
      <c r="D1273" s="144">
        <v>10858.37</v>
      </c>
      <c r="E1273" s="144" t="s">
        <v>22</v>
      </c>
      <c r="F1273" s="149">
        <v>65.09</v>
      </c>
      <c r="G1273" s="149">
        <v>65.09</v>
      </c>
      <c r="H1273" s="197" t="s">
        <v>22</v>
      </c>
    </row>
    <row r="1274" spans="1:8" ht="15" customHeight="1" x14ac:dyDescent="0.25">
      <c r="A1274" s="53" t="s">
        <v>151</v>
      </c>
      <c r="B1274" s="312"/>
      <c r="C1274" s="302"/>
      <c r="D1274" s="200"/>
      <c r="E1274" s="200"/>
      <c r="F1274" s="145"/>
      <c r="G1274" s="145"/>
      <c r="H1274" s="199"/>
    </row>
    <row r="1275" spans="1:8" ht="15" customHeight="1" x14ac:dyDescent="0.25">
      <c r="A1275" s="53" t="s">
        <v>152</v>
      </c>
      <c r="B1275" s="312"/>
      <c r="C1275" s="302"/>
      <c r="D1275" s="200"/>
      <c r="E1275" s="200"/>
      <c r="F1275" s="145"/>
      <c r="G1275" s="145"/>
      <c r="H1275" s="199"/>
    </row>
    <row r="1276" spans="1:8" ht="15" customHeight="1" x14ac:dyDescent="0.25">
      <c r="A1276" s="53" t="s">
        <v>153</v>
      </c>
      <c r="B1276" s="143">
        <v>10548.93</v>
      </c>
      <c r="C1276" s="302">
        <f>B1276/'7'!$B$53*100</f>
        <v>111.73554016638103</v>
      </c>
      <c r="D1276" s="144">
        <v>15313.98</v>
      </c>
      <c r="E1276" s="144">
        <v>6687.88</v>
      </c>
      <c r="F1276" s="149">
        <v>69.63</v>
      </c>
      <c r="G1276" s="149">
        <v>91.79</v>
      </c>
      <c r="H1276" s="197">
        <v>48.09</v>
      </c>
    </row>
    <row r="1277" spans="1:8" ht="15" customHeight="1" x14ac:dyDescent="0.25">
      <c r="A1277" s="53" t="s">
        <v>154</v>
      </c>
      <c r="B1277" s="312"/>
      <c r="C1277" s="302"/>
      <c r="D1277" s="200"/>
      <c r="E1277" s="200"/>
      <c r="F1277" s="145"/>
      <c r="G1277" s="145"/>
      <c r="H1277" s="199"/>
    </row>
    <row r="1278" spans="1:8" ht="15" customHeight="1" x14ac:dyDescent="0.25">
      <c r="A1278" s="53" t="s">
        <v>155</v>
      </c>
      <c r="B1278" s="312"/>
      <c r="C1278" s="302"/>
      <c r="D1278" s="200"/>
      <c r="E1278" s="200"/>
      <c r="F1278" s="145"/>
      <c r="G1278" s="145"/>
      <c r="H1278" s="199"/>
    </row>
    <row r="1279" spans="1:8" ht="15" customHeight="1" x14ac:dyDescent="0.25">
      <c r="A1279" s="53" t="s">
        <v>156</v>
      </c>
      <c r="B1279" s="312"/>
      <c r="C1279" s="302"/>
      <c r="D1279" s="200"/>
      <c r="E1279" s="200"/>
      <c r="F1279" s="145"/>
      <c r="G1279" s="145"/>
      <c r="H1279" s="199"/>
    </row>
    <row r="1280" spans="1:8" ht="15" customHeight="1" x14ac:dyDescent="0.25">
      <c r="A1280" s="53" t="s">
        <v>157</v>
      </c>
      <c r="B1280" s="143">
        <v>4835.59</v>
      </c>
      <c r="C1280" s="302">
        <f>B1280/'7'!$B$53*100</f>
        <v>51.219153096394656</v>
      </c>
      <c r="D1280" s="144" t="s">
        <v>22</v>
      </c>
      <c r="E1280" s="144">
        <v>4835.59</v>
      </c>
      <c r="F1280" s="149">
        <v>29.22</v>
      </c>
      <c r="G1280" s="149" t="s">
        <v>22</v>
      </c>
      <c r="H1280" s="197">
        <v>29.22</v>
      </c>
    </row>
    <row r="1281" spans="1:8" s="11" customFormat="1" ht="15" customHeight="1" x14ac:dyDescent="0.25">
      <c r="A1281" s="269"/>
      <c r="B1281" s="213"/>
      <c r="C1281" s="308"/>
      <c r="D1281" s="213"/>
      <c r="E1281" s="213"/>
      <c r="F1281" s="201"/>
      <c r="G1281" s="201"/>
      <c r="H1281" s="201"/>
    </row>
    <row r="1282" spans="1:8" s="202" customFormat="1" ht="15.75" customHeight="1" thickBot="1" x14ac:dyDescent="0.3">
      <c r="A1282" s="454" t="s">
        <v>591</v>
      </c>
      <c r="B1282" s="454"/>
      <c r="C1282" s="454"/>
      <c r="D1282" s="454"/>
      <c r="E1282" s="454"/>
      <c r="F1282" s="454"/>
      <c r="G1282" s="454"/>
      <c r="H1282" s="454"/>
    </row>
    <row r="1283" spans="1:8" s="16" customFormat="1" ht="40.5" customHeight="1" thickTop="1" x14ac:dyDescent="0.25">
      <c r="A1283" s="455"/>
      <c r="B1283" s="389" t="s">
        <v>110</v>
      </c>
      <c r="C1283" s="390"/>
      <c r="D1283" s="390"/>
      <c r="E1283" s="392"/>
      <c r="F1283" s="391" t="s">
        <v>114</v>
      </c>
      <c r="G1283" s="390"/>
      <c r="H1283" s="390"/>
    </row>
    <row r="1284" spans="1:8" s="16" customFormat="1" ht="53.25" customHeight="1" thickBot="1" x14ac:dyDescent="0.3">
      <c r="A1284" s="456"/>
      <c r="B1284" s="299" t="s">
        <v>105</v>
      </c>
      <c r="C1284" s="244" t="s">
        <v>590</v>
      </c>
      <c r="D1284" s="285" t="s">
        <v>49</v>
      </c>
      <c r="E1284" s="286" t="s">
        <v>50</v>
      </c>
      <c r="F1284" s="245" t="s">
        <v>105</v>
      </c>
      <c r="G1284" s="208" t="s">
        <v>49</v>
      </c>
      <c r="H1284" s="208" t="s">
        <v>50</v>
      </c>
    </row>
    <row r="1285" spans="1:8" ht="15" customHeight="1" thickTop="1" x14ac:dyDescent="0.25">
      <c r="A1285" s="53" t="s">
        <v>161</v>
      </c>
      <c r="B1285" s="312"/>
      <c r="C1285" s="302"/>
      <c r="D1285" s="200"/>
      <c r="E1285" s="200"/>
      <c r="F1285" s="145"/>
      <c r="G1285" s="145"/>
      <c r="H1285" s="199"/>
    </row>
    <row r="1286" spans="1:8" ht="15" customHeight="1" x14ac:dyDescent="0.25">
      <c r="A1286" s="53" t="s">
        <v>162</v>
      </c>
      <c r="B1286" s="312"/>
      <c r="C1286" s="302"/>
      <c r="D1286" s="200"/>
      <c r="E1286" s="200"/>
      <c r="F1286" s="145"/>
      <c r="G1286" s="145"/>
      <c r="H1286" s="199"/>
    </row>
    <row r="1287" spans="1:8" ht="15" customHeight="1" x14ac:dyDescent="0.25">
      <c r="A1287" s="53" t="s">
        <v>163</v>
      </c>
      <c r="B1287" s="143">
        <v>4919.18</v>
      </c>
      <c r="C1287" s="302">
        <f>B1287/'7'!$B$53*100</f>
        <v>52.10454846848527</v>
      </c>
      <c r="D1287" s="144" t="s">
        <v>22</v>
      </c>
      <c r="E1287" s="144">
        <v>4919.18</v>
      </c>
      <c r="F1287" s="149">
        <v>44.28</v>
      </c>
      <c r="G1287" s="149" t="s">
        <v>22</v>
      </c>
      <c r="H1287" s="197">
        <v>44.28</v>
      </c>
    </row>
    <row r="1288" spans="1:8" ht="15" customHeight="1" x14ac:dyDescent="0.25">
      <c r="A1288" s="53" t="s">
        <v>166</v>
      </c>
      <c r="B1288" s="312"/>
      <c r="C1288" s="302"/>
      <c r="D1288" s="200"/>
      <c r="E1288" s="200"/>
      <c r="F1288" s="145"/>
      <c r="G1288" s="145"/>
      <c r="H1288" s="199"/>
    </row>
    <row r="1289" spans="1:8" ht="15" customHeight="1" x14ac:dyDescent="0.25">
      <c r="A1289" s="53" t="s">
        <v>167</v>
      </c>
      <c r="B1289" s="312"/>
      <c r="C1289" s="302"/>
      <c r="D1289" s="200"/>
      <c r="E1289" s="200"/>
      <c r="F1289" s="145"/>
      <c r="G1289" s="145"/>
      <c r="H1289" s="199"/>
    </row>
    <row r="1290" spans="1:8" ht="15" customHeight="1" x14ac:dyDescent="0.25">
      <c r="A1290" s="53" t="s">
        <v>168</v>
      </c>
      <c r="B1290" s="312"/>
      <c r="C1290" s="302"/>
      <c r="D1290" s="200"/>
      <c r="E1290" s="200"/>
      <c r="F1290" s="145"/>
      <c r="G1290" s="145"/>
      <c r="H1290" s="199"/>
    </row>
    <row r="1291" spans="1:8" ht="15" customHeight="1" x14ac:dyDescent="0.25">
      <c r="A1291" s="53" t="s">
        <v>169</v>
      </c>
      <c r="B1291" s="143">
        <v>10829.03</v>
      </c>
      <c r="C1291" s="302">
        <f>B1291/'7'!$B$53*100</f>
        <v>114.70239318375847</v>
      </c>
      <c r="D1291" s="144">
        <v>15313.98</v>
      </c>
      <c r="E1291" s="144">
        <v>6856.69</v>
      </c>
      <c r="F1291" s="149">
        <v>71.22</v>
      </c>
      <c r="G1291" s="149">
        <v>91.79</v>
      </c>
      <c r="H1291" s="197">
        <v>49.35</v>
      </c>
    </row>
    <row r="1292" spans="1:8" ht="15" customHeight="1" x14ac:dyDescent="0.25">
      <c r="A1292" s="210" t="s">
        <v>176</v>
      </c>
      <c r="B1292" s="143">
        <v>12012.52</v>
      </c>
      <c r="C1292" s="302">
        <f>B1292/'7'!$B$53*100</f>
        <v>127.23806215032762</v>
      </c>
      <c r="D1292" s="144">
        <v>13356.17</v>
      </c>
      <c r="E1292" s="144">
        <v>11390.41</v>
      </c>
      <c r="F1292" s="149">
        <v>78.41</v>
      </c>
      <c r="G1292" s="149">
        <v>85.14</v>
      </c>
      <c r="H1292" s="197">
        <v>75.180000000000007</v>
      </c>
    </row>
    <row r="1293" spans="1:8" ht="15" customHeight="1" x14ac:dyDescent="0.25">
      <c r="A1293" s="210" t="s">
        <v>175</v>
      </c>
      <c r="B1293" s="312"/>
      <c r="C1293" s="302"/>
      <c r="D1293" s="200"/>
      <c r="E1293" s="200"/>
      <c r="F1293" s="145"/>
      <c r="G1293" s="145"/>
      <c r="H1293" s="199"/>
    </row>
    <row r="1294" spans="1:8" ht="15" customHeight="1" x14ac:dyDescent="0.25">
      <c r="A1294" s="210" t="s">
        <v>174</v>
      </c>
      <c r="B1294" s="312"/>
      <c r="C1294" s="302"/>
      <c r="D1294" s="200"/>
      <c r="E1294" s="200"/>
      <c r="F1294" s="145"/>
      <c r="G1294" s="145"/>
      <c r="H1294" s="199"/>
    </row>
    <row r="1295" spans="1:8" ht="15" customHeight="1" x14ac:dyDescent="0.25">
      <c r="A1295" s="210" t="s">
        <v>177</v>
      </c>
      <c r="B1295" s="143">
        <v>12690.71</v>
      </c>
      <c r="C1295" s="302">
        <f>B1295/'7'!$B$53*100</f>
        <v>134.42153251039616</v>
      </c>
      <c r="D1295" s="144">
        <v>13749.74</v>
      </c>
      <c r="E1295" s="144">
        <v>12020.96</v>
      </c>
      <c r="F1295" s="149">
        <v>82.48</v>
      </c>
      <c r="G1295" s="149">
        <v>88.29</v>
      </c>
      <c r="H1295" s="197">
        <v>78.739999999999995</v>
      </c>
    </row>
    <row r="1296" spans="1:8" ht="15" customHeight="1" x14ac:dyDescent="0.25">
      <c r="A1296" s="210" t="s">
        <v>178</v>
      </c>
      <c r="B1296" s="312"/>
      <c r="C1296" s="302"/>
      <c r="D1296" s="200"/>
      <c r="E1296" s="200"/>
      <c r="F1296" s="145"/>
      <c r="G1296" s="145"/>
      <c r="H1296" s="199"/>
    </row>
    <row r="1297" spans="1:8" ht="15" customHeight="1" x14ac:dyDescent="0.25">
      <c r="A1297" s="210" t="s">
        <v>179</v>
      </c>
      <c r="B1297" s="143">
        <v>14408.66</v>
      </c>
      <c r="C1297" s="302">
        <f>B1297/'7'!$B$53*100</f>
        <v>152.61826632404686</v>
      </c>
      <c r="D1297" s="144" t="s">
        <v>22</v>
      </c>
      <c r="E1297" s="144">
        <v>14408.66</v>
      </c>
      <c r="F1297" s="149">
        <v>88.63</v>
      </c>
      <c r="G1297" s="149" t="s">
        <v>22</v>
      </c>
      <c r="H1297" s="197">
        <v>88.63</v>
      </c>
    </row>
    <row r="1298" spans="1:8" ht="15" customHeight="1" x14ac:dyDescent="0.25">
      <c r="A1298" s="210" t="s">
        <v>182</v>
      </c>
      <c r="B1298" s="311"/>
      <c r="C1298" s="294"/>
      <c r="D1298" s="294"/>
      <c r="E1298" s="294"/>
      <c r="F1298" s="294"/>
      <c r="G1298" s="294"/>
      <c r="H1298" s="199"/>
    </row>
    <row r="1299" spans="1:8" ht="15" customHeight="1" x14ac:dyDescent="0.25">
      <c r="A1299" s="210" t="s">
        <v>183</v>
      </c>
      <c r="B1299" s="143">
        <v>14362.29</v>
      </c>
      <c r="C1299" s="302">
        <f>B1299/'7'!$B$53*100</f>
        <v>152.12710968564707</v>
      </c>
      <c r="D1299" s="144">
        <v>15009.95</v>
      </c>
      <c r="E1299" s="144">
        <v>11772.46</v>
      </c>
      <c r="F1299" s="149">
        <v>93.25</v>
      </c>
      <c r="G1299" s="149">
        <v>97.94</v>
      </c>
      <c r="H1299" s="197">
        <v>74.930000000000007</v>
      </c>
    </row>
    <row r="1300" spans="1:8" ht="15" customHeight="1" x14ac:dyDescent="0.25">
      <c r="A1300" s="210" t="s">
        <v>184</v>
      </c>
      <c r="B1300" s="312"/>
      <c r="C1300" s="302"/>
      <c r="D1300" s="200"/>
      <c r="E1300" s="200"/>
      <c r="F1300" s="145"/>
      <c r="G1300" s="145"/>
      <c r="H1300" s="199"/>
    </row>
    <row r="1301" spans="1:8" s="44" customFormat="1" ht="15" customHeight="1" x14ac:dyDescent="0.2">
      <c r="A1301" s="210" t="s">
        <v>185</v>
      </c>
      <c r="B1301" s="143">
        <v>12498.12</v>
      </c>
      <c r="C1301" s="302">
        <f>B1301/'7'!$B$53*100</f>
        <v>132.38159597838361</v>
      </c>
      <c r="D1301" s="144">
        <v>13598.95</v>
      </c>
      <c r="E1301" s="144">
        <v>11807.98</v>
      </c>
      <c r="F1301" s="149">
        <v>81.489999999999995</v>
      </c>
      <c r="G1301" s="149">
        <v>87.15</v>
      </c>
      <c r="H1301" s="197">
        <v>77.849999999999994</v>
      </c>
    </row>
    <row r="1302" spans="1:8" ht="15" customHeight="1" x14ac:dyDescent="0.25">
      <c r="A1302" s="212" t="s">
        <v>186</v>
      </c>
      <c r="B1302" s="312"/>
      <c r="C1302" s="302"/>
      <c r="D1302" s="200"/>
      <c r="E1302" s="200"/>
      <c r="F1302" s="145"/>
      <c r="G1302" s="145"/>
      <c r="H1302" s="199"/>
    </row>
    <row r="1303" spans="1:8" ht="15" customHeight="1" x14ac:dyDescent="0.25">
      <c r="A1303" s="212" t="s">
        <v>187</v>
      </c>
      <c r="B1303" s="143">
        <v>3683.2</v>
      </c>
      <c r="C1303" s="302">
        <f>B1303/'7'!$B$53*100</f>
        <v>39.012899084628927</v>
      </c>
      <c r="D1303" s="144" t="s">
        <v>22</v>
      </c>
      <c r="E1303" s="144">
        <v>3683.2</v>
      </c>
      <c r="F1303" s="149">
        <v>63.11</v>
      </c>
      <c r="G1303" s="149" t="s">
        <v>22</v>
      </c>
      <c r="H1303" s="197">
        <v>63.11</v>
      </c>
    </row>
    <row r="1304" spans="1:8" ht="15" customHeight="1" x14ac:dyDescent="0.25">
      <c r="A1304" s="212" t="s">
        <v>188</v>
      </c>
      <c r="B1304" s="312"/>
      <c r="C1304" s="302"/>
      <c r="D1304" s="200"/>
      <c r="E1304" s="200"/>
      <c r="F1304" s="145"/>
      <c r="G1304" s="145"/>
      <c r="H1304" s="199"/>
    </row>
    <row r="1305" spans="1:8" ht="15" customHeight="1" x14ac:dyDescent="0.25">
      <c r="A1305" s="212" t="s">
        <v>189</v>
      </c>
      <c r="B1305" s="143">
        <v>3683.2</v>
      </c>
      <c r="C1305" s="302">
        <f>B1305/'7'!$B$53*100</f>
        <v>39.012899084628927</v>
      </c>
      <c r="D1305" s="144" t="s">
        <v>22</v>
      </c>
      <c r="E1305" s="144">
        <v>3683.2</v>
      </c>
      <c r="F1305" s="149">
        <v>63.11</v>
      </c>
      <c r="G1305" s="149" t="s">
        <v>22</v>
      </c>
      <c r="H1305" s="197">
        <v>63.11</v>
      </c>
    </row>
    <row r="1306" spans="1:8" ht="15" customHeight="1" x14ac:dyDescent="0.25">
      <c r="A1306" s="210" t="s">
        <v>207</v>
      </c>
      <c r="B1306" s="143">
        <v>11220.75</v>
      </c>
      <c r="C1306" s="302">
        <f>B1306/'7'!$B$53*100</f>
        <v>118.85153871737893</v>
      </c>
      <c r="D1306" s="144">
        <v>12199.35</v>
      </c>
      <c r="E1306" s="144">
        <v>10955.43</v>
      </c>
      <c r="F1306" s="303">
        <v>72.099999999999994</v>
      </c>
      <c r="G1306" s="149">
        <v>76.150000000000006</v>
      </c>
      <c r="H1306" s="197">
        <v>70.959999999999994</v>
      </c>
    </row>
    <row r="1307" spans="1:8" ht="15" customHeight="1" x14ac:dyDescent="0.25">
      <c r="A1307" s="210" t="s">
        <v>208</v>
      </c>
      <c r="B1307" s="312"/>
      <c r="C1307" s="302"/>
      <c r="D1307" s="200"/>
      <c r="E1307" s="200"/>
      <c r="F1307" s="145"/>
      <c r="G1307" s="145"/>
      <c r="H1307" s="199"/>
    </row>
    <row r="1308" spans="1:8" ht="15" customHeight="1" x14ac:dyDescent="0.25">
      <c r="A1308" s="210" t="s">
        <v>359</v>
      </c>
      <c r="B1308" s="312"/>
      <c r="C1308" s="302"/>
      <c r="D1308" s="200"/>
      <c r="E1308" s="200"/>
      <c r="F1308" s="145"/>
      <c r="G1308" s="145"/>
      <c r="H1308" s="199"/>
    </row>
    <row r="1309" spans="1:8" ht="15" customHeight="1" x14ac:dyDescent="0.25">
      <c r="A1309" s="210" t="s">
        <v>360</v>
      </c>
      <c r="B1309" s="312"/>
      <c r="C1309" s="302"/>
      <c r="D1309" s="200"/>
      <c r="E1309" s="200"/>
      <c r="F1309" s="145"/>
      <c r="G1309" s="145"/>
      <c r="H1309" s="199"/>
    </row>
    <row r="1310" spans="1:8" ht="15" customHeight="1" x14ac:dyDescent="0.25">
      <c r="A1310" s="210" t="s">
        <v>209</v>
      </c>
      <c r="B1310" s="312"/>
      <c r="C1310" s="302"/>
      <c r="D1310" s="200"/>
      <c r="E1310" s="200"/>
      <c r="F1310" s="145"/>
      <c r="G1310" s="145"/>
      <c r="H1310" s="199"/>
    </row>
    <row r="1311" spans="1:8" ht="15" customHeight="1" x14ac:dyDescent="0.25">
      <c r="A1311" s="210" t="s">
        <v>210</v>
      </c>
      <c r="B1311" s="312"/>
      <c r="C1311" s="302"/>
      <c r="D1311" s="200"/>
      <c r="E1311" s="200"/>
      <c r="F1311" s="145"/>
      <c r="G1311" s="145"/>
      <c r="H1311" s="199"/>
    </row>
    <row r="1312" spans="1:8" ht="15" customHeight="1" x14ac:dyDescent="0.25">
      <c r="A1312" s="210" t="s">
        <v>211</v>
      </c>
      <c r="B1312" s="312"/>
      <c r="C1312" s="302"/>
      <c r="D1312" s="200"/>
      <c r="E1312" s="200"/>
      <c r="F1312" s="145"/>
      <c r="G1312" s="145"/>
      <c r="H1312" s="199"/>
    </row>
    <row r="1313" spans="1:8" ht="15" customHeight="1" x14ac:dyDescent="0.25">
      <c r="A1313" s="53" t="s">
        <v>212</v>
      </c>
      <c r="B1313" s="143">
        <v>11287.87</v>
      </c>
      <c r="C1313" s="302">
        <f>B1313/'7'!$B$53*100</f>
        <v>119.56248186099326</v>
      </c>
      <c r="D1313" s="144">
        <v>15002.76</v>
      </c>
      <c r="E1313" s="144">
        <v>10582.98</v>
      </c>
      <c r="F1313" s="149">
        <v>73.38</v>
      </c>
      <c r="G1313" s="149">
        <v>92.56</v>
      </c>
      <c r="H1313" s="197">
        <v>69.510000000000005</v>
      </c>
    </row>
    <row r="1314" spans="1:8" ht="15" customHeight="1" x14ac:dyDescent="0.25">
      <c r="A1314" s="53" t="s">
        <v>213</v>
      </c>
      <c r="B1314" s="312"/>
      <c r="C1314" s="302"/>
      <c r="D1314" s="200"/>
      <c r="E1314" s="200"/>
      <c r="F1314" s="145"/>
      <c r="G1314" s="145"/>
      <c r="H1314" s="199"/>
    </row>
    <row r="1315" spans="1:8" ht="15" customHeight="1" x14ac:dyDescent="0.25">
      <c r="A1315" s="53" t="s">
        <v>214</v>
      </c>
      <c r="B1315" s="312"/>
      <c r="C1315" s="302"/>
      <c r="D1315" s="200"/>
      <c r="E1315" s="200"/>
      <c r="F1315" s="145"/>
      <c r="G1315" s="145"/>
      <c r="H1315" s="199"/>
    </row>
    <row r="1316" spans="1:8" ht="15" customHeight="1" x14ac:dyDescent="0.25">
      <c r="A1316" s="53" t="s">
        <v>215</v>
      </c>
      <c r="B1316" s="312"/>
      <c r="C1316" s="302"/>
      <c r="D1316" s="200"/>
      <c r="E1316" s="200"/>
      <c r="F1316" s="145"/>
      <c r="G1316" s="145"/>
      <c r="H1316" s="199"/>
    </row>
    <row r="1317" spans="1:8" ht="15" customHeight="1" x14ac:dyDescent="0.25">
      <c r="A1317" s="53" t="s">
        <v>216</v>
      </c>
      <c r="B1317" s="143">
        <v>11444.69</v>
      </c>
      <c r="C1317" s="302">
        <f>B1317/'7'!$B$53*100</f>
        <v>121.22353823437821</v>
      </c>
      <c r="D1317" s="144">
        <v>12489.45</v>
      </c>
      <c r="E1317" s="144">
        <v>10716.81</v>
      </c>
      <c r="F1317" s="149">
        <v>74.36</v>
      </c>
      <c r="G1317" s="149">
        <v>77.66</v>
      </c>
      <c r="H1317" s="197">
        <v>71.89</v>
      </c>
    </row>
    <row r="1318" spans="1:8" ht="15" customHeight="1" x14ac:dyDescent="0.25">
      <c r="A1318" s="53" t="s">
        <v>361</v>
      </c>
      <c r="B1318" s="312"/>
      <c r="C1318" s="302"/>
      <c r="D1318" s="200"/>
      <c r="E1318" s="200"/>
      <c r="F1318" s="145"/>
      <c r="G1318" s="145"/>
      <c r="H1318" s="199"/>
    </row>
    <row r="1319" spans="1:8" ht="15" customHeight="1" x14ac:dyDescent="0.25">
      <c r="A1319" s="53" t="s">
        <v>362</v>
      </c>
      <c r="B1319" s="312"/>
      <c r="C1319" s="302"/>
      <c r="D1319" s="200"/>
      <c r="E1319" s="200"/>
      <c r="F1319" s="145"/>
      <c r="G1319" s="145"/>
      <c r="H1319" s="199"/>
    </row>
    <row r="1320" spans="1:8" ht="15" customHeight="1" x14ac:dyDescent="0.25">
      <c r="A1320" s="53" t="s">
        <v>363</v>
      </c>
      <c r="B1320" s="143">
        <v>11145.82</v>
      </c>
      <c r="C1320" s="302">
        <f>B1320/'7'!$B$53*100</f>
        <v>118.05787111083808</v>
      </c>
      <c r="D1320" s="144">
        <v>7062.5</v>
      </c>
      <c r="E1320" s="144">
        <v>11726.47</v>
      </c>
      <c r="F1320" s="149">
        <v>70.16</v>
      </c>
      <c r="G1320" s="303">
        <v>45.4</v>
      </c>
      <c r="H1320" s="197">
        <v>73.59</v>
      </c>
    </row>
    <row r="1321" spans="1:8" ht="15" customHeight="1" x14ac:dyDescent="0.25">
      <c r="A1321" s="53" t="s">
        <v>371</v>
      </c>
      <c r="B1321" s="312"/>
      <c r="C1321" s="302"/>
      <c r="D1321" s="200"/>
      <c r="E1321" s="200"/>
      <c r="F1321" s="145"/>
      <c r="G1321" s="145"/>
      <c r="H1321" s="199"/>
    </row>
    <row r="1322" spans="1:8" ht="15" customHeight="1" x14ac:dyDescent="0.25">
      <c r="A1322" s="53" t="s">
        <v>372</v>
      </c>
      <c r="B1322" s="143">
        <v>4907.41</v>
      </c>
      <c r="C1322" s="302">
        <f>B1322/'7'!$B$53*100</f>
        <v>51.979879207455163</v>
      </c>
      <c r="D1322" s="144" t="s">
        <v>22</v>
      </c>
      <c r="E1322" s="144">
        <v>4907.41</v>
      </c>
      <c r="F1322" s="149">
        <v>29.42</v>
      </c>
      <c r="G1322" s="149" t="s">
        <v>22</v>
      </c>
      <c r="H1322" s="197">
        <v>29.42</v>
      </c>
    </row>
    <row r="1323" spans="1:8" ht="15" customHeight="1" x14ac:dyDescent="0.25">
      <c r="A1323" s="53" t="s">
        <v>373</v>
      </c>
      <c r="B1323" s="143">
        <v>10019.4</v>
      </c>
      <c r="C1323" s="302">
        <f>B1323/'7'!$B$53*100</f>
        <v>106.12669447451431</v>
      </c>
      <c r="D1323" s="144">
        <v>10213.299999999999</v>
      </c>
      <c r="E1323" s="144">
        <v>9961.6299999999992</v>
      </c>
      <c r="F1323" s="149">
        <v>65.260000000000005</v>
      </c>
      <c r="G1323" s="149">
        <v>67.92</v>
      </c>
      <c r="H1323" s="197">
        <v>64.48</v>
      </c>
    </row>
    <row r="1324" spans="1:8" ht="15" customHeight="1" x14ac:dyDescent="0.25">
      <c r="A1324" s="212" t="s">
        <v>294</v>
      </c>
      <c r="B1324" s="143">
        <v>9880.3700000000008</v>
      </c>
      <c r="C1324" s="302">
        <f>B1324/'7'!$B$53*100</f>
        <v>104.65407192897349</v>
      </c>
      <c r="D1324" s="144">
        <v>10113.969999999999</v>
      </c>
      <c r="E1324" s="144">
        <v>9737.31</v>
      </c>
      <c r="F1324" s="303">
        <v>63.8</v>
      </c>
      <c r="G1324" s="149">
        <v>64.489999999999995</v>
      </c>
      <c r="H1324" s="197">
        <v>63.38</v>
      </c>
    </row>
    <row r="1325" spans="1:8" ht="15" customHeight="1" x14ac:dyDescent="0.25">
      <c r="A1325" s="210" t="s">
        <v>374</v>
      </c>
      <c r="B1325" s="312"/>
      <c r="C1325" s="302"/>
      <c r="D1325" s="200"/>
      <c r="E1325" s="200"/>
      <c r="F1325" s="145"/>
      <c r="G1325" s="145"/>
      <c r="H1325" s="199"/>
    </row>
    <row r="1326" spans="1:8" ht="15" customHeight="1" x14ac:dyDescent="0.25">
      <c r="A1326" s="53" t="s">
        <v>375</v>
      </c>
      <c r="B1326" s="143">
        <v>9472.7800000000007</v>
      </c>
      <c r="C1326" s="302">
        <f>B1326/'7'!$B$53*100</f>
        <v>100.3368294393167</v>
      </c>
      <c r="D1326" s="144">
        <v>9513.59</v>
      </c>
      <c r="E1326" s="144">
        <v>9439.7800000000007</v>
      </c>
      <c r="F1326" s="149">
        <v>61.57</v>
      </c>
      <c r="G1326" s="149">
        <v>60.31</v>
      </c>
      <c r="H1326" s="197">
        <v>62.63</v>
      </c>
    </row>
    <row r="1327" spans="1:8" ht="15" customHeight="1" x14ac:dyDescent="0.25">
      <c r="A1327" s="269"/>
      <c r="B1327" s="213"/>
      <c r="C1327" s="308"/>
      <c r="D1327" s="213"/>
      <c r="E1327" s="213"/>
      <c r="F1327" s="201"/>
      <c r="G1327" s="201"/>
      <c r="H1327" s="201"/>
    </row>
    <row r="1328" spans="1:8" s="202" customFormat="1" ht="15.75" customHeight="1" thickBot="1" x14ac:dyDescent="0.3">
      <c r="A1328" s="454" t="s">
        <v>591</v>
      </c>
      <c r="B1328" s="454"/>
      <c r="C1328" s="454"/>
      <c r="D1328" s="454"/>
      <c r="E1328" s="454"/>
      <c r="F1328" s="454"/>
      <c r="G1328" s="454"/>
      <c r="H1328" s="454"/>
    </row>
    <row r="1329" spans="1:8" s="16" customFormat="1" ht="40.5" customHeight="1" thickTop="1" x14ac:dyDescent="0.25">
      <c r="A1329" s="455"/>
      <c r="B1329" s="389" t="s">
        <v>110</v>
      </c>
      <c r="C1329" s="390"/>
      <c r="D1329" s="390"/>
      <c r="E1329" s="392"/>
      <c r="F1329" s="391" t="s">
        <v>114</v>
      </c>
      <c r="G1329" s="390"/>
      <c r="H1329" s="390"/>
    </row>
    <row r="1330" spans="1:8" s="16" customFormat="1" ht="53.25" customHeight="1" thickBot="1" x14ac:dyDescent="0.3">
      <c r="A1330" s="456"/>
      <c r="B1330" s="299" t="s">
        <v>105</v>
      </c>
      <c r="C1330" s="244" t="s">
        <v>590</v>
      </c>
      <c r="D1330" s="285" t="s">
        <v>49</v>
      </c>
      <c r="E1330" s="286" t="s">
        <v>50</v>
      </c>
      <c r="F1330" s="245" t="s">
        <v>105</v>
      </c>
      <c r="G1330" s="208" t="s">
        <v>49</v>
      </c>
      <c r="H1330" s="208" t="s">
        <v>50</v>
      </c>
    </row>
    <row r="1331" spans="1:8" ht="15" customHeight="1" thickTop="1" x14ac:dyDescent="0.25">
      <c r="A1331" s="53" t="s">
        <v>377</v>
      </c>
      <c r="B1331" s="312"/>
      <c r="C1331" s="302"/>
      <c r="D1331" s="200"/>
      <c r="E1331" s="200"/>
      <c r="F1331" s="145"/>
      <c r="G1331" s="145"/>
      <c r="H1331" s="199"/>
    </row>
    <row r="1332" spans="1:8" ht="15" customHeight="1" x14ac:dyDescent="0.25">
      <c r="A1332" s="53" t="s">
        <v>376</v>
      </c>
      <c r="B1332" s="143">
        <v>25223.77</v>
      </c>
      <c r="C1332" s="302">
        <f>B1332/'7'!$B$53*100</f>
        <v>267.17321718719882</v>
      </c>
      <c r="D1332" s="144">
        <v>25223.77</v>
      </c>
      <c r="E1332" s="144" t="s">
        <v>22</v>
      </c>
      <c r="F1332" s="149">
        <v>154.91</v>
      </c>
      <c r="G1332" s="149">
        <v>154.91</v>
      </c>
      <c r="H1332" s="197" t="s">
        <v>22</v>
      </c>
    </row>
    <row r="1333" spans="1:8" ht="15" customHeight="1" x14ac:dyDescent="0.25">
      <c r="A1333" s="53" t="s">
        <v>384</v>
      </c>
      <c r="B1333" s="143">
        <v>10326.85</v>
      </c>
      <c r="C1333" s="302">
        <f>B1333/'7'!$B$53*100</f>
        <v>109.38324199394556</v>
      </c>
      <c r="D1333" s="144">
        <v>2500</v>
      </c>
      <c r="E1333" s="144">
        <v>10493.14</v>
      </c>
      <c r="F1333" s="149">
        <v>65.11</v>
      </c>
      <c r="G1333" s="149">
        <v>57.69</v>
      </c>
      <c r="H1333" s="197">
        <v>65.150000000000006</v>
      </c>
    </row>
    <row r="1334" spans="1:8" ht="15" customHeight="1" x14ac:dyDescent="0.25">
      <c r="A1334" s="212" t="s">
        <v>296</v>
      </c>
      <c r="B1334" s="312"/>
      <c r="C1334" s="302"/>
      <c r="D1334" s="200"/>
      <c r="E1334" s="200"/>
      <c r="F1334" s="145"/>
      <c r="G1334" s="145"/>
      <c r="H1334" s="199"/>
    </row>
    <row r="1335" spans="1:8" ht="15" customHeight="1" x14ac:dyDescent="0.25">
      <c r="A1335" s="212" t="s">
        <v>297</v>
      </c>
      <c r="B1335" s="143">
        <v>6394.71</v>
      </c>
      <c r="C1335" s="302">
        <f>B1335/'7'!$B$53*100</f>
        <v>67.7335403739866</v>
      </c>
      <c r="D1335" s="144">
        <v>2222.12</v>
      </c>
      <c r="E1335" s="144">
        <v>6839.94</v>
      </c>
      <c r="F1335" s="149">
        <v>51.42</v>
      </c>
      <c r="G1335" s="149">
        <v>30.03</v>
      </c>
      <c r="H1335" s="197">
        <v>52.72</v>
      </c>
    </row>
    <row r="1336" spans="1:8" ht="15" customHeight="1" x14ac:dyDescent="0.25">
      <c r="A1336" s="53" t="s">
        <v>385</v>
      </c>
      <c r="B1336" s="143">
        <v>8317.9</v>
      </c>
      <c r="C1336" s="302">
        <f>B1336/'7'!$B$53*100</f>
        <v>88.104201046925212</v>
      </c>
      <c r="D1336" s="144" t="s">
        <v>22</v>
      </c>
      <c r="E1336" s="144">
        <v>8317.9</v>
      </c>
      <c r="F1336" s="149">
        <v>50.96</v>
      </c>
      <c r="G1336" s="149" t="s">
        <v>22</v>
      </c>
      <c r="H1336" s="197">
        <v>50.96</v>
      </c>
    </row>
    <row r="1337" spans="1:8" ht="15" customHeight="1" x14ac:dyDescent="0.25">
      <c r="A1337" s="53" t="s">
        <v>390</v>
      </c>
      <c r="B1337" s="312"/>
      <c r="C1337" s="302"/>
      <c r="D1337" s="200"/>
      <c r="E1337" s="200"/>
      <c r="F1337" s="145"/>
      <c r="G1337" s="145"/>
      <c r="H1337" s="199"/>
    </row>
    <row r="1338" spans="1:8" ht="15" customHeight="1" x14ac:dyDescent="0.25">
      <c r="A1338" s="53" t="s">
        <v>391</v>
      </c>
      <c r="B1338" s="143">
        <v>6168.39</v>
      </c>
      <c r="C1338" s="302">
        <f>B1338/'7'!$B$53*100</f>
        <v>65.33633160964223</v>
      </c>
      <c r="D1338" s="144">
        <v>2222.12</v>
      </c>
      <c r="E1338" s="144">
        <v>6645</v>
      </c>
      <c r="F1338" s="303">
        <v>51.5</v>
      </c>
      <c r="G1338" s="149">
        <v>30.03</v>
      </c>
      <c r="H1338" s="197">
        <v>53.03</v>
      </c>
    </row>
    <row r="1339" spans="1:8" ht="15" customHeight="1" x14ac:dyDescent="0.25">
      <c r="A1339" s="53" t="s">
        <v>299</v>
      </c>
      <c r="B1339" s="143">
        <v>10477.17</v>
      </c>
      <c r="C1339" s="302">
        <f>B1339/'7'!$B$53*100</f>
        <v>110.97544958256454</v>
      </c>
      <c r="D1339" s="144">
        <v>10937.77</v>
      </c>
      <c r="E1339" s="144">
        <v>10401</v>
      </c>
      <c r="F1339" s="149">
        <v>67.34</v>
      </c>
      <c r="G1339" s="149">
        <v>75.989999999999995</v>
      </c>
      <c r="H1339" s="197">
        <v>66.03</v>
      </c>
    </row>
    <row r="1340" spans="1:8" ht="15" customHeight="1" x14ac:dyDescent="0.25">
      <c r="A1340" s="53" t="s">
        <v>397</v>
      </c>
      <c r="B1340" s="143">
        <v>10804.33</v>
      </c>
      <c r="C1340" s="302">
        <f>B1340/'7'!$B$53*100</f>
        <v>114.44076780164771</v>
      </c>
      <c r="D1340" s="144" t="s">
        <v>22</v>
      </c>
      <c r="E1340" s="144">
        <v>10804.33</v>
      </c>
      <c r="F1340" s="149">
        <v>68.09</v>
      </c>
      <c r="G1340" s="149" t="s">
        <v>22</v>
      </c>
      <c r="H1340" s="197">
        <v>68.09</v>
      </c>
    </row>
    <row r="1341" spans="1:8" ht="15" customHeight="1" x14ac:dyDescent="0.25">
      <c r="A1341" s="53" t="s">
        <v>398</v>
      </c>
      <c r="B1341" s="311"/>
      <c r="C1341" s="294"/>
      <c r="D1341" s="294"/>
      <c r="E1341" s="294"/>
      <c r="F1341" s="294"/>
      <c r="G1341" s="294"/>
      <c r="H1341" s="199"/>
    </row>
    <row r="1342" spans="1:8" ht="15" customHeight="1" x14ac:dyDescent="0.25">
      <c r="A1342" s="53" t="s">
        <v>399</v>
      </c>
      <c r="B1342" s="311"/>
      <c r="C1342" s="145"/>
      <c r="D1342" s="145"/>
      <c r="E1342" s="145"/>
      <c r="F1342" s="145"/>
      <c r="G1342" s="145"/>
      <c r="H1342" s="199"/>
    </row>
    <row r="1343" spans="1:8" s="44" customFormat="1" ht="15" customHeight="1" x14ac:dyDescent="0.2">
      <c r="A1343" s="53" t="s">
        <v>400</v>
      </c>
      <c r="B1343" s="143">
        <v>9653.1299999999992</v>
      </c>
      <c r="C1343" s="302">
        <f>B1343/'7'!$B$53*100</f>
        <v>102.24711841355452</v>
      </c>
      <c r="D1343" s="144">
        <v>8839.32</v>
      </c>
      <c r="E1343" s="144">
        <v>9886.99</v>
      </c>
      <c r="F1343" s="303">
        <v>60.5</v>
      </c>
      <c r="G1343" s="149">
        <v>54.83</v>
      </c>
      <c r="H1343" s="197">
        <v>62.16</v>
      </c>
    </row>
    <row r="1344" spans="1:8" s="8" customFormat="1" ht="15" customHeight="1" x14ac:dyDescent="0.2">
      <c r="A1344" s="53" t="s">
        <v>401</v>
      </c>
      <c r="B1344" s="143">
        <v>10586.54</v>
      </c>
      <c r="C1344" s="302">
        <f>B1344/'7'!$B$53*100</f>
        <v>112.13390982715778</v>
      </c>
      <c r="D1344" s="144">
        <v>11439.97</v>
      </c>
      <c r="E1344" s="144">
        <v>10454.290000000001</v>
      </c>
      <c r="F1344" s="149">
        <v>68.33</v>
      </c>
      <c r="G1344" s="149">
        <v>81.819999999999993</v>
      </c>
      <c r="H1344" s="197">
        <v>66.47</v>
      </c>
    </row>
    <row r="1345" spans="1:8" s="8" customFormat="1" ht="15" customHeight="1" x14ac:dyDescent="0.2">
      <c r="A1345" s="210" t="s">
        <v>302</v>
      </c>
      <c r="B1345" s="143">
        <v>7802.37</v>
      </c>
      <c r="C1345" s="302">
        <f>B1345/'7'!$B$53*100</f>
        <v>82.643645045323694</v>
      </c>
      <c r="D1345" s="144">
        <v>6689.93</v>
      </c>
      <c r="E1345" s="144">
        <v>7924.43</v>
      </c>
      <c r="F1345" s="149">
        <v>50.61</v>
      </c>
      <c r="G1345" s="149">
        <v>43.87</v>
      </c>
      <c r="H1345" s="197">
        <v>51.34</v>
      </c>
    </row>
    <row r="1346" spans="1:8" ht="15" customHeight="1" x14ac:dyDescent="0.25">
      <c r="A1346" s="210" t="s">
        <v>303</v>
      </c>
      <c r="B1346" s="312"/>
      <c r="C1346" s="302"/>
      <c r="D1346" s="200"/>
      <c r="E1346" s="200"/>
      <c r="F1346" s="145"/>
      <c r="G1346" s="145"/>
      <c r="H1346" s="199"/>
    </row>
    <row r="1347" spans="1:8" ht="15" customHeight="1" x14ac:dyDescent="0.25">
      <c r="A1347" s="53" t="s">
        <v>304</v>
      </c>
      <c r="B1347" s="143">
        <v>7862.01</v>
      </c>
      <c r="C1347" s="302">
        <f>B1347/'7'!$B$53*100</f>
        <v>83.27535912585347</v>
      </c>
      <c r="D1347" s="144">
        <v>7196.9</v>
      </c>
      <c r="E1347" s="144">
        <v>7962.33</v>
      </c>
      <c r="F1347" s="149">
        <v>49.54</v>
      </c>
      <c r="G1347" s="149">
        <v>43.79</v>
      </c>
      <c r="H1347" s="197">
        <v>50.44</v>
      </c>
    </row>
    <row r="1348" spans="1:8" ht="15" customHeight="1" x14ac:dyDescent="0.25">
      <c r="A1348" s="53" t="s">
        <v>423</v>
      </c>
      <c r="B1348" s="312"/>
      <c r="C1348" s="302"/>
      <c r="D1348" s="200"/>
      <c r="E1348" s="200"/>
      <c r="F1348" s="145"/>
      <c r="G1348" s="145"/>
      <c r="H1348" s="199"/>
    </row>
    <row r="1349" spans="1:8" ht="15" customHeight="1" x14ac:dyDescent="0.25">
      <c r="A1349" s="53" t="s">
        <v>424</v>
      </c>
      <c r="B1349" s="312"/>
      <c r="C1349" s="302"/>
      <c r="D1349" s="200"/>
      <c r="E1349" s="200"/>
      <c r="F1349" s="145"/>
      <c r="G1349" s="145"/>
      <c r="H1349" s="199"/>
    </row>
    <row r="1350" spans="1:8" ht="15" customHeight="1" x14ac:dyDescent="0.25">
      <c r="A1350" s="53" t="s">
        <v>425</v>
      </c>
      <c r="B1350" s="143">
        <v>7693.64</v>
      </c>
      <c r="C1350" s="302">
        <f>B1350/'7'!$B$53*100</f>
        <v>81.491963757999713</v>
      </c>
      <c r="D1350" s="144">
        <v>7563.71</v>
      </c>
      <c r="E1350" s="144">
        <v>7700.25</v>
      </c>
      <c r="F1350" s="149">
        <v>49.56</v>
      </c>
      <c r="G1350" s="149">
        <v>45.34</v>
      </c>
      <c r="H1350" s="197">
        <v>49.79</v>
      </c>
    </row>
    <row r="1351" spans="1:8" ht="15" customHeight="1" x14ac:dyDescent="0.25">
      <c r="A1351" s="53" t="s">
        <v>427</v>
      </c>
      <c r="B1351" s="312"/>
      <c r="C1351" s="302"/>
      <c r="D1351" s="200"/>
      <c r="E1351" s="200"/>
      <c r="F1351" s="145"/>
      <c r="G1351" s="145"/>
      <c r="H1351" s="199"/>
    </row>
    <row r="1352" spans="1:8" ht="15" customHeight="1" x14ac:dyDescent="0.25">
      <c r="A1352" s="53" t="s">
        <v>426</v>
      </c>
      <c r="B1352" s="143">
        <v>7267.28</v>
      </c>
      <c r="C1352" s="302">
        <f>B1352/'7'!$B$53*100</f>
        <v>76.975907162180206</v>
      </c>
      <c r="D1352" s="144">
        <v>7191.89</v>
      </c>
      <c r="E1352" s="144">
        <v>7341.86</v>
      </c>
      <c r="F1352" s="149">
        <v>46.02</v>
      </c>
      <c r="G1352" s="149">
        <v>43.11</v>
      </c>
      <c r="H1352" s="197">
        <v>49.23</v>
      </c>
    </row>
    <row r="1353" spans="1:8" ht="15" customHeight="1" x14ac:dyDescent="0.25">
      <c r="A1353" s="53" t="s">
        <v>428</v>
      </c>
      <c r="B1353" s="312"/>
      <c r="C1353" s="302"/>
      <c r="D1353" s="200"/>
      <c r="E1353" s="200"/>
      <c r="F1353" s="145"/>
      <c r="G1353" s="145"/>
      <c r="H1353" s="199"/>
    </row>
    <row r="1354" spans="1:8" ht="15" customHeight="1" x14ac:dyDescent="0.25">
      <c r="A1354" s="53" t="s">
        <v>429</v>
      </c>
      <c r="B1354" s="312"/>
      <c r="C1354" s="302"/>
      <c r="D1354" s="200"/>
      <c r="E1354" s="200"/>
      <c r="F1354" s="145"/>
      <c r="G1354" s="145"/>
      <c r="H1354" s="199"/>
    </row>
    <row r="1355" spans="1:8" ht="15" customHeight="1" x14ac:dyDescent="0.25">
      <c r="A1355" s="53" t="s">
        <v>430</v>
      </c>
      <c r="B1355" s="143">
        <v>9112.7199999999993</v>
      </c>
      <c r="C1355" s="302">
        <f>B1355/'7'!$B$53*100</f>
        <v>96.523030448110262</v>
      </c>
      <c r="D1355" s="144">
        <v>6888.34</v>
      </c>
      <c r="E1355" s="144">
        <v>9427.19</v>
      </c>
      <c r="F1355" s="149">
        <v>55.53</v>
      </c>
      <c r="G1355" s="303">
        <v>44.8</v>
      </c>
      <c r="H1355" s="197">
        <v>56.94</v>
      </c>
    </row>
    <row r="1356" spans="1:8" ht="15" customHeight="1" x14ac:dyDescent="0.25">
      <c r="A1356" s="53" t="s">
        <v>431</v>
      </c>
      <c r="B1356" s="312"/>
      <c r="C1356" s="302"/>
      <c r="D1356" s="200"/>
      <c r="E1356" s="200"/>
      <c r="F1356" s="145"/>
      <c r="G1356" s="145"/>
      <c r="H1356" s="199"/>
    </row>
    <row r="1357" spans="1:8" ht="15" customHeight="1" x14ac:dyDescent="0.25">
      <c r="A1357" s="53" t="s">
        <v>432</v>
      </c>
      <c r="B1357" s="143">
        <v>8335.2900000000009</v>
      </c>
      <c r="C1357" s="302">
        <f>B1357/'7'!$B$53*100</f>
        <v>88.288398026476074</v>
      </c>
      <c r="D1357" s="144" t="s">
        <v>22</v>
      </c>
      <c r="E1357" s="144">
        <v>8335.2900000000009</v>
      </c>
      <c r="F1357" s="149">
        <v>52.82</v>
      </c>
      <c r="G1357" s="149" t="s">
        <v>22</v>
      </c>
      <c r="H1357" s="197">
        <v>52.82</v>
      </c>
    </row>
    <row r="1358" spans="1:8" ht="15" customHeight="1" x14ac:dyDescent="0.25">
      <c r="A1358" s="53" t="s">
        <v>433</v>
      </c>
      <c r="B1358" s="312"/>
      <c r="C1358" s="302"/>
      <c r="D1358" s="200"/>
      <c r="E1358" s="200"/>
      <c r="F1358" s="145"/>
      <c r="G1358" s="145"/>
      <c r="H1358" s="199"/>
    </row>
    <row r="1359" spans="1:8" ht="15" customHeight="1" x14ac:dyDescent="0.25">
      <c r="A1359" s="53" t="s">
        <v>434</v>
      </c>
      <c r="B1359" s="143">
        <v>6833.09</v>
      </c>
      <c r="C1359" s="302">
        <f>B1359/'7'!$B$53*100</f>
        <v>72.376914261019522</v>
      </c>
      <c r="D1359" s="144" t="s">
        <v>22</v>
      </c>
      <c r="E1359" s="144">
        <v>6833.09</v>
      </c>
      <c r="F1359" s="149">
        <v>41.31</v>
      </c>
      <c r="G1359" s="149" t="s">
        <v>22</v>
      </c>
      <c r="H1359" s="197">
        <v>41.31</v>
      </c>
    </row>
    <row r="1360" spans="1:8" ht="15" customHeight="1" x14ac:dyDescent="0.25">
      <c r="A1360" s="210" t="s">
        <v>305</v>
      </c>
      <c r="B1360" s="312"/>
      <c r="C1360" s="302"/>
      <c r="D1360" s="200"/>
      <c r="E1360" s="200"/>
      <c r="F1360" s="145"/>
      <c r="G1360" s="145"/>
      <c r="H1360" s="199"/>
    </row>
    <row r="1361" spans="1:8" ht="15" customHeight="1" x14ac:dyDescent="0.25">
      <c r="A1361" s="53" t="s">
        <v>306</v>
      </c>
      <c r="B1361" s="143">
        <v>7674.76</v>
      </c>
      <c r="C1361" s="302">
        <f>B1361/'7'!$B$53*100</f>
        <v>81.291984518556333</v>
      </c>
      <c r="D1361" s="144">
        <v>1950</v>
      </c>
      <c r="E1361" s="144">
        <v>7851.78</v>
      </c>
      <c r="F1361" s="149">
        <v>53.13</v>
      </c>
      <c r="G1361" s="303">
        <v>46.8</v>
      </c>
      <c r="H1361" s="197">
        <v>53.18</v>
      </c>
    </row>
    <row r="1362" spans="1:8" ht="15" customHeight="1" x14ac:dyDescent="0.25">
      <c r="A1362" s="53" t="s">
        <v>435</v>
      </c>
      <c r="B1362" s="143">
        <v>7852.37</v>
      </c>
      <c r="C1362" s="302">
        <f>B1362/'7'!$B$53*100</f>
        <v>83.173251081985129</v>
      </c>
      <c r="D1362" s="144" t="s">
        <v>22</v>
      </c>
      <c r="E1362" s="144">
        <v>7852.37</v>
      </c>
      <c r="F1362" s="303">
        <v>53.2</v>
      </c>
      <c r="G1362" s="149" t="s">
        <v>22</v>
      </c>
      <c r="H1362" s="197">
        <v>53.2</v>
      </c>
    </row>
    <row r="1363" spans="1:8" ht="15" customHeight="1" x14ac:dyDescent="0.25">
      <c r="A1363" s="53" t="s">
        <v>436</v>
      </c>
      <c r="B1363" s="143">
        <v>3382.2</v>
      </c>
      <c r="C1363" s="302">
        <f>B1363/'7'!$B$53*100</f>
        <v>35.824670743927008</v>
      </c>
      <c r="D1363" s="144">
        <v>1950</v>
      </c>
      <c r="E1363" s="144">
        <v>7793.39</v>
      </c>
      <c r="F1363" s="149">
        <v>49.42</v>
      </c>
      <c r="G1363" s="303">
        <v>46.8</v>
      </c>
      <c r="H1363" s="197">
        <v>51.64</v>
      </c>
    </row>
    <row r="1364" spans="1:8" ht="15" customHeight="1" x14ac:dyDescent="0.25">
      <c r="A1364" s="212" t="s">
        <v>437</v>
      </c>
      <c r="B1364" s="143">
        <v>7249.77</v>
      </c>
      <c r="C1364" s="302">
        <f>B1364/'7'!$B$53*100</f>
        <v>76.790439128141358</v>
      </c>
      <c r="D1364" s="144">
        <v>7448.12</v>
      </c>
      <c r="E1364" s="144">
        <v>6658.27</v>
      </c>
      <c r="F1364" s="303">
        <v>46.7</v>
      </c>
      <c r="G1364" s="149">
        <v>48.71</v>
      </c>
      <c r="H1364" s="197">
        <v>41.06</v>
      </c>
    </row>
    <row r="1365" spans="1:8" ht="15" customHeight="1" x14ac:dyDescent="0.25">
      <c r="A1365" s="210" t="s">
        <v>309</v>
      </c>
      <c r="B1365" s="312"/>
      <c r="C1365" s="302"/>
      <c r="D1365" s="200"/>
      <c r="E1365" s="200"/>
      <c r="F1365" s="145"/>
      <c r="G1365" s="145"/>
      <c r="H1365" s="199"/>
    </row>
    <row r="1366" spans="1:8" ht="15" customHeight="1" x14ac:dyDescent="0.25">
      <c r="A1366" s="53" t="s">
        <v>310</v>
      </c>
      <c r="B1366" s="143">
        <v>7173.68</v>
      </c>
      <c r="C1366" s="302">
        <f>B1366/'7'!$B$53*100</f>
        <v>75.984484661549985</v>
      </c>
      <c r="D1366" s="144">
        <v>7448.12</v>
      </c>
      <c r="E1366" s="144">
        <v>6288.78</v>
      </c>
      <c r="F1366" s="149">
        <v>46.33</v>
      </c>
      <c r="G1366" s="149">
        <v>48.71</v>
      </c>
      <c r="H1366" s="197">
        <v>39.06</v>
      </c>
    </row>
    <row r="1367" spans="1:8" ht="15" customHeight="1" x14ac:dyDescent="0.25">
      <c r="A1367" s="53" t="s">
        <v>440</v>
      </c>
      <c r="B1367" s="312"/>
      <c r="C1367" s="302"/>
      <c r="D1367" s="200"/>
      <c r="E1367" s="200"/>
      <c r="F1367" s="145"/>
      <c r="G1367" s="145"/>
      <c r="H1367" s="199"/>
    </row>
    <row r="1368" spans="1:8" ht="15" customHeight="1" x14ac:dyDescent="0.25">
      <c r="A1368" s="53" t="s">
        <v>441</v>
      </c>
      <c r="B1368" s="143">
        <v>11287.52</v>
      </c>
      <c r="C1368" s="302">
        <f>B1368/'7'!$B$53*100</f>
        <v>119.55877461873663</v>
      </c>
      <c r="D1368" s="144">
        <v>11287.52</v>
      </c>
      <c r="E1368" s="144" t="s">
        <v>22</v>
      </c>
      <c r="F1368" s="149">
        <v>72.180000000000007</v>
      </c>
      <c r="G1368" s="149">
        <v>72.180000000000007</v>
      </c>
      <c r="H1368" s="197" t="s">
        <v>22</v>
      </c>
    </row>
    <row r="1369" spans="1:8" ht="15" customHeight="1" x14ac:dyDescent="0.25">
      <c r="A1369" s="53" t="s">
        <v>444</v>
      </c>
      <c r="B1369" s="312"/>
      <c r="C1369" s="302"/>
      <c r="D1369" s="200"/>
      <c r="E1369" s="200"/>
      <c r="F1369" s="145"/>
      <c r="G1369" s="145"/>
      <c r="H1369" s="199"/>
    </row>
    <row r="1370" spans="1:8" ht="15" customHeight="1" x14ac:dyDescent="0.25">
      <c r="A1370" s="53" t="s">
        <v>445</v>
      </c>
      <c r="B1370" s="143">
        <v>5859.05</v>
      </c>
      <c r="C1370" s="302">
        <f>B1370/'7'!$B$53*100</f>
        <v>62.059764982025179</v>
      </c>
      <c r="D1370" s="144">
        <v>5422.93</v>
      </c>
      <c r="E1370" s="144">
        <v>9243</v>
      </c>
      <c r="F1370" s="149">
        <v>38.76</v>
      </c>
      <c r="G1370" s="149">
        <v>36.369999999999997</v>
      </c>
      <c r="H1370" s="198">
        <v>55.4</v>
      </c>
    </row>
    <row r="1371" spans="1:8" ht="15" customHeight="1" x14ac:dyDescent="0.25">
      <c r="A1371" s="53" t="s">
        <v>446</v>
      </c>
      <c r="B1371" s="312"/>
      <c r="C1371" s="302"/>
      <c r="D1371" s="200"/>
      <c r="E1371" s="200"/>
      <c r="F1371" s="145"/>
      <c r="G1371" s="145"/>
      <c r="H1371" s="199"/>
    </row>
    <row r="1372" spans="1:8" ht="15" customHeight="1" x14ac:dyDescent="0.25">
      <c r="A1372" s="53" t="s">
        <v>447</v>
      </c>
      <c r="B1372" s="143">
        <v>7210.72</v>
      </c>
      <c r="C1372" s="302">
        <f>B1372/'7'!$B$53*100</f>
        <v>76.376816813508768</v>
      </c>
      <c r="D1372" s="144">
        <v>7617.25</v>
      </c>
      <c r="E1372" s="144">
        <v>6088.37</v>
      </c>
      <c r="F1372" s="149">
        <v>46.42</v>
      </c>
      <c r="G1372" s="149">
        <v>49.64</v>
      </c>
      <c r="H1372" s="197">
        <v>37.909999999999997</v>
      </c>
    </row>
    <row r="1373" spans="1:8" s="11" customFormat="1" ht="15" customHeight="1" x14ac:dyDescent="0.25">
      <c r="A1373" s="269"/>
      <c r="B1373" s="213"/>
      <c r="C1373" s="308"/>
      <c r="D1373" s="213"/>
      <c r="E1373" s="213"/>
      <c r="F1373" s="201"/>
      <c r="G1373" s="201"/>
      <c r="H1373" s="201"/>
    </row>
    <row r="1374" spans="1:8" s="202" customFormat="1" ht="15.75" customHeight="1" thickBot="1" x14ac:dyDescent="0.3">
      <c r="A1374" s="454" t="s">
        <v>591</v>
      </c>
      <c r="B1374" s="454"/>
      <c r="C1374" s="454"/>
      <c r="D1374" s="454"/>
      <c r="E1374" s="454"/>
      <c r="F1374" s="454"/>
      <c r="G1374" s="454"/>
      <c r="H1374" s="454"/>
    </row>
    <row r="1375" spans="1:8" s="16" customFormat="1" ht="40.5" customHeight="1" thickTop="1" x14ac:dyDescent="0.25">
      <c r="A1375" s="455"/>
      <c r="B1375" s="389" t="s">
        <v>110</v>
      </c>
      <c r="C1375" s="390"/>
      <c r="D1375" s="390"/>
      <c r="E1375" s="392"/>
      <c r="F1375" s="391" t="s">
        <v>114</v>
      </c>
      <c r="G1375" s="390"/>
      <c r="H1375" s="390"/>
    </row>
    <row r="1376" spans="1:8" s="16" customFormat="1" ht="53.25" customHeight="1" thickBot="1" x14ac:dyDescent="0.3">
      <c r="A1376" s="456"/>
      <c r="B1376" s="299" t="s">
        <v>105</v>
      </c>
      <c r="C1376" s="244" t="s">
        <v>590</v>
      </c>
      <c r="D1376" s="285" t="s">
        <v>49</v>
      </c>
      <c r="E1376" s="286" t="s">
        <v>50</v>
      </c>
      <c r="F1376" s="245" t="s">
        <v>105</v>
      </c>
      <c r="G1376" s="208" t="s">
        <v>49</v>
      </c>
      <c r="H1376" s="208" t="s">
        <v>50</v>
      </c>
    </row>
    <row r="1377" spans="1:8" ht="15" customHeight="1" thickTop="1" x14ac:dyDescent="0.25">
      <c r="A1377" s="53" t="s">
        <v>311</v>
      </c>
      <c r="B1377" s="143">
        <v>11205.96</v>
      </c>
      <c r="C1377" s="302">
        <f>B1377/'7'!$B$53*100</f>
        <v>118.69488125173446</v>
      </c>
      <c r="D1377" s="144" t="s">
        <v>22</v>
      </c>
      <c r="E1377" s="144">
        <v>11205.96</v>
      </c>
      <c r="F1377" s="149">
        <v>63.49</v>
      </c>
      <c r="G1377" s="149" t="s">
        <v>22</v>
      </c>
      <c r="H1377" s="197">
        <v>63.49</v>
      </c>
    </row>
    <row r="1378" spans="1:8" ht="15" customHeight="1" x14ac:dyDescent="0.25">
      <c r="A1378" s="53" t="s">
        <v>448</v>
      </c>
      <c r="B1378" s="143">
        <v>11205.96</v>
      </c>
      <c r="C1378" s="302">
        <f>B1378/'7'!$B$53*100</f>
        <v>118.69488125173446</v>
      </c>
      <c r="D1378" s="144" t="s">
        <v>22</v>
      </c>
      <c r="E1378" s="144">
        <v>11205.96</v>
      </c>
      <c r="F1378" s="149">
        <v>63.49</v>
      </c>
      <c r="G1378" s="149" t="s">
        <v>22</v>
      </c>
      <c r="H1378" s="197">
        <v>63.49</v>
      </c>
    </row>
    <row r="1379" spans="1:8" ht="15" customHeight="1" x14ac:dyDescent="0.25">
      <c r="A1379" s="53" t="s">
        <v>315</v>
      </c>
      <c r="B1379" s="312"/>
      <c r="C1379" s="302"/>
      <c r="D1379" s="200"/>
      <c r="E1379" s="200"/>
      <c r="F1379" s="145"/>
      <c r="G1379" s="145"/>
      <c r="H1379" s="199"/>
    </row>
    <row r="1380" spans="1:8" ht="15" customHeight="1" x14ac:dyDescent="0.25">
      <c r="A1380" s="53" t="s">
        <v>316</v>
      </c>
      <c r="B1380" s="312"/>
      <c r="C1380" s="302"/>
      <c r="D1380" s="200"/>
      <c r="E1380" s="200"/>
      <c r="F1380" s="145"/>
      <c r="G1380" s="145"/>
      <c r="H1380" s="199"/>
    </row>
    <row r="1381" spans="1:8" ht="15" customHeight="1" x14ac:dyDescent="0.25">
      <c r="A1381" s="53" t="s">
        <v>317</v>
      </c>
      <c r="B1381" s="312"/>
      <c r="C1381" s="302"/>
      <c r="D1381" s="200"/>
      <c r="E1381" s="200"/>
      <c r="F1381" s="145"/>
      <c r="G1381" s="145"/>
      <c r="H1381" s="199"/>
    </row>
    <row r="1382" spans="1:8" ht="15" customHeight="1" x14ac:dyDescent="0.25">
      <c r="A1382" s="53" t="s">
        <v>318</v>
      </c>
      <c r="B1382" s="143">
        <v>5890.05</v>
      </c>
      <c r="C1382" s="302">
        <f>B1382/'7'!$B$53*100</f>
        <v>62.388120724755268</v>
      </c>
      <c r="D1382" s="144">
        <v>4869.62</v>
      </c>
      <c r="E1382" s="144">
        <v>6879.68</v>
      </c>
      <c r="F1382" s="149">
        <v>44.55</v>
      </c>
      <c r="G1382" s="149">
        <v>43.67</v>
      </c>
      <c r="H1382" s="197">
        <v>45.18</v>
      </c>
    </row>
    <row r="1383" spans="1:8" ht="15" customHeight="1" x14ac:dyDescent="0.25">
      <c r="A1383" s="53" t="s">
        <v>453</v>
      </c>
      <c r="B1383" s="312"/>
      <c r="C1383" s="302"/>
      <c r="D1383" s="200"/>
      <c r="E1383" s="200"/>
      <c r="F1383" s="145"/>
      <c r="G1383" s="145"/>
      <c r="H1383" s="199"/>
    </row>
    <row r="1384" spans="1:8" ht="15" customHeight="1" x14ac:dyDescent="0.25">
      <c r="A1384" s="53" t="s">
        <v>454</v>
      </c>
      <c r="B1384" s="143">
        <v>5890.05</v>
      </c>
      <c r="C1384" s="302">
        <f>B1384/'7'!$B$53*100</f>
        <v>62.388120724755268</v>
      </c>
      <c r="D1384" s="144">
        <v>4869.62</v>
      </c>
      <c r="E1384" s="144">
        <v>6879.68</v>
      </c>
      <c r="F1384" s="149">
        <v>44.55</v>
      </c>
      <c r="G1384" s="149">
        <v>43.67</v>
      </c>
      <c r="H1384" s="197">
        <v>45.18</v>
      </c>
    </row>
    <row r="1385" spans="1:8" ht="15" customHeight="1" x14ac:dyDescent="0.25">
      <c r="A1385" s="53" t="s">
        <v>455</v>
      </c>
      <c r="B1385" s="143">
        <v>6048.95</v>
      </c>
      <c r="C1385" s="302">
        <f>B1385/'7'!$B$53*100</f>
        <v>64.071208709265349</v>
      </c>
      <c r="D1385" s="144">
        <v>4889.24</v>
      </c>
      <c r="E1385" s="144">
        <v>6879.68</v>
      </c>
      <c r="F1385" s="149">
        <v>46.62</v>
      </c>
      <c r="G1385" s="149">
        <v>49.74</v>
      </c>
      <c r="H1385" s="197">
        <v>45.18</v>
      </c>
    </row>
    <row r="1386" spans="1:8" ht="15" customHeight="1" x14ac:dyDescent="0.25">
      <c r="A1386" s="53" t="s">
        <v>462</v>
      </c>
      <c r="B1386" s="311"/>
      <c r="C1386" s="294"/>
      <c r="D1386" s="294"/>
      <c r="E1386" s="294"/>
      <c r="F1386" s="294"/>
      <c r="G1386" s="294"/>
      <c r="H1386" s="199"/>
    </row>
    <row r="1387" spans="1:8" ht="15" customHeight="1" x14ac:dyDescent="0.25">
      <c r="A1387" s="53" t="s">
        <v>463</v>
      </c>
      <c r="B1387" s="311"/>
      <c r="C1387" s="145"/>
      <c r="D1387" s="145"/>
      <c r="E1387" s="145"/>
      <c r="F1387" s="145"/>
      <c r="G1387" s="145"/>
      <c r="H1387" s="199"/>
    </row>
    <row r="1388" spans="1:8" ht="15" customHeight="1" x14ac:dyDescent="0.25">
      <c r="A1388" s="53" t="s">
        <v>464</v>
      </c>
      <c r="B1388" s="143">
        <v>4814.17</v>
      </c>
      <c r="C1388" s="302">
        <f>B1388/'7'!$B$53*100</f>
        <v>50.992269870288901</v>
      </c>
      <c r="D1388" s="144">
        <v>4814.17</v>
      </c>
      <c r="E1388" s="144" t="s">
        <v>22</v>
      </c>
      <c r="F1388" s="149">
        <v>32.35</v>
      </c>
      <c r="G1388" s="149">
        <v>32.35</v>
      </c>
      <c r="H1388" s="197" t="s">
        <v>22</v>
      </c>
    </row>
    <row r="1389" spans="1:8" ht="15" customHeight="1" x14ac:dyDescent="0.25">
      <c r="A1389" s="53" t="s">
        <v>322</v>
      </c>
      <c r="B1389" s="312"/>
      <c r="C1389" s="302"/>
      <c r="D1389" s="200"/>
      <c r="E1389" s="200"/>
      <c r="F1389" s="145"/>
      <c r="G1389" s="145"/>
      <c r="H1389" s="199"/>
    </row>
    <row r="1390" spans="1:8" ht="15" customHeight="1" x14ac:dyDescent="0.25">
      <c r="A1390" s="53" t="s">
        <v>323</v>
      </c>
      <c r="B1390" s="143">
        <v>9452.06</v>
      </c>
      <c r="C1390" s="302">
        <f>B1390/'7'!$B$53*100</f>
        <v>100.11736069772417</v>
      </c>
      <c r="D1390" s="144">
        <v>10107.950000000001</v>
      </c>
      <c r="E1390" s="144">
        <v>7288.74</v>
      </c>
      <c r="F1390" s="149">
        <v>60.66</v>
      </c>
      <c r="G1390" s="149">
        <v>64.459999999999994</v>
      </c>
      <c r="H1390" s="197">
        <v>47.77</v>
      </c>
    </row>
    <row r="1391" spans="1:8" ht="15" customHeight="1" x14ac:dyDescent="0.25">
      <c r="A1391" s="53" t="s">
        <v>324</v>
      </c>
      <c r="B1391" s="312"/>
      <c r="C1391" s="302"/>
      <c r="D1391" s="200"/>
      <c r="E1391" s="200"/>
      <c r="F1391" s="145"/>
      <c r="G1391" s="145"/>
      <c r="H1391" s="199"/>
    </row>
    <row r="1392" spans="1:8" ht="15" customHeight="1" x14ac:dyDescent="0.25">
      <c r="A1392" s="53" t="s">
        <v>325</v>
      </c>
      <c r="B1392" s="143">
        <v>7228.84</v>
      </c>
      <c r="C1392" s="302">
        <f>B1392/'7'!$B$53*100</f>
        <v>76.568746041194885</v>
      </c>
      <c r="D1392" s="144">
        <v>7647.24</v>
      </c>
      <c r="E1392" s="144">
        <v>7006.76</v>
      </c>
      <c r="F1392" s="149">
        <v>47.88</v>
      </c>
      <c r="G1392" s="149">
        <v>50.92</v>
      </c>
      <c r="H1392" s="197">
        <v>46.28</v>
      </c>
    </row>
    <row r="1393" spans="1:8" ht="15" customHeight="1" x14ac:dyDescent="0.25">
      <c r="A1393" s="53" t="s">
        <v>469</v>
      </c>
      <c r="B1393" s="143">
        <v>9249.58</v>
      </c>
      <c r="C1393" s="302">
        <f>B1393/'7'!$B$53*100</f>
        <v>97.972668091659969</v>
      </c>
      <c r="D1393" s="144">
        <v>9285.25</v>
      </c>
      <c r="E1393" s="144">
        <v>8621.06</v>
      </c>
      <c r="F1393" s="149">
        <v>58.08</v>
      </c>
      <c r="G1393" s="149">
        <v>58.46</v>
      </c>
      <c r="H1393" s="197">
        <v>51.67</v>
      </c>
    </row>
    <row r="1394" spans="1:8" ht="15" customHeight="1" x14ac:dyDescent="0.25">
      <c r="A1394" s="53" t="s">
        <v>471</v>
      </c>
      <c r="B1394" s="312"/>
      <c r="C1394" s="302"/>
      <c r="D1394" s="200"/>
      <c r="E1394" s="200"/>
      <c r="F1394" s="145"/>
      <c r="G1394" s="145"/>
      <c r="H1394" s="199"/>
    </row>
    <row r="1395" spans="1:8" ht="15" customHeight="1" x14ac:dyDescent="0.25">
      <c r="A1395" s="53" t="s">
        <v>470</v>
      </c>
      <c r="B1395" s="312"/>
      <c r="C1395" s="302"/>
      <c r="D1395" s="200"/>
      <c r="E1395" s="200"/>
      <c r="F1395" s="145"/>
      <c r="G1395" s="145"/>
      <c r="H1395" s="199"/>
    </row>
    <row r="1396" spans="1:8" ht="15" customHeight="1" x14ac:dyDescent="0.25">
      <c r="A1396" s="53" t="s">
        <v>472</v>
      </c>
      <c r="B1396" s="143">
        <v>7029.41</v>
      </c>
      <c r="C1396" s="302">
        <f>B1396/'7'!$B$53*100</f>
        <v>74.456359403367017</v>
      </c>
      <c r="D1396" s="144">
        <v>7448.28</v>
      </c>
      <c r="E1396" s="144">
        <v>6816.99</v>
      </c>
      <c r="F1396" s="149">
        <v>46.77</v>
      </c>
      <c r="G1396" s="149">
        <v>49.94</v>
      </c>
      <c r="H1396" s="197">
        <v>45.18</v>
      </c>
    </row>
    <row r="1397" spans="1:8" ht="15" customHeight="1" x14ac:dyDescent="0.25">
      <c r="A1397" s="53" t="s">
        <v>473</v>
      </c>
      <c r="B1397" s="143"/>
      <c r="C1397" s="302"/>
      <c r="D1397" s="144"/>
      <c r="E1397" s="144"/>
      <c r="F1397" s="149"/>
      <c r="G1397" s="149"/>
      <c r="H1397" s="197"/>
    </row>
    <row r="1398" spans="1:8" ht="15" customHeight="1" x14ac:dyDescent="0.25">
      <c r="A1398" s="53" t="s">
        <v>474</v>
      </c>
      <c r="B1398" s="143">
        <v>9715.2800000000007</v>
      </c>
      <c r="C1398" s="302">
        <f>B1398/'7'!$B$53*100</f>
        <v>102.9054187171247</v>
      </c>
      <c r="D1398" s="144" t="s">
        <v>22</v>
      </c>
      <c r="E1398" s="144">
        <v>9715.2800000000007</v>
      </c>
      <c r="F1398" s="149">
        <v>61.47</v>
      </c>
      <c r="G1398" s="149" t="s">
        <v>22</v>
      </c>
      <c r="H1398" s="197">
        <v>61.47</v>
      </c>
    </row>
    <row r="1399" spans="1:8" ht="15" customHeight="1" x14ac:dyDescent="0.25">
      <c r="A1399" s="53" t="s">
        <v>326</v>
      </c>
      <c r="B1399" s="312"/>
      <c r="C1399" s="302"/>
      <c r="D1399" s="200"/>
      <c r="E1399" s="200"/>
      <c r="F1399" s="145"/>
      <c r="G1399" s="145"/>
      <c r="H1399" s="199"/>
    </row>
    <row r="1400" spans="1:8" ht="15" customHeight="1" x14ac:dyDescent="0.25">
      <c r="A1400" s="53" t="s">
        <v>327</v>
      </c>
      <c r="B1400" s="143">
        <v>10510.01</v>
      </c>
      <c r="C1400" s="302">
        <f>B1400/'7'!$B$53*100</f>
        <v>111.32329482744376</v>
      </c>
      <c r="D1400" s="144">
        <v>10551.75</v>
      </c>
      <c r="E1400" s="144">
        <v>9473.31</v>
      </c>
      <c r="F1400" s="149">
        <v>66.459999999999994</v>
      </c>
      <c r="G1400" s="303">
        <v>66.8</v>
      </c>
      <c r="H1400" s="198">
        <v>58.2</v>
      </c>
    </row>
    <row r="1401" spans="1:8" ht="15" customHeight="1" x14ac:dyDescent="0.25">
      <c r="A1401" s="53" t="s">
        <v>475</v>
      </c>
      <c r="B1401" s="312"/>
      <c r="C1401" s="302"/>
      <c r="D1401" s="200"/>
      <c r="E1401" s="200"/>
      <c r="F1401" s="145"/>
      <c r="G1401" s="145"/>
      <c r="H1401" s="199"/>
    </row>
    <row r="1402" spans="1:8" ht="15" customHeight="1" x14ac:dyDescent="0.25">
      <c r="A1402" s="53" t="s">
        <v>476</v>
      </c>
      <c r="B1402" s="312"/>
      <c r="C1402" s="302"/>
      <c r="D1402" s="200"/>
      <c r="E1402" s="200"/>
      <c r="F1402" s="145"/>
      <c r="G1402" s="145"/>
      <c r="H1402" s="199"/>
    </row>
    <row r="1403" spans="1:8" ht="15" customHeight="1" x14ac:dyDescent="0.25">
      <c r="A1403" s="53" t="s">
        <v>477</v>
      </c>
      <c r="B1403" s="143">
        <v>11957.94</v>
      </c>
      <c r="C1403" s="302">
        <f>B1403/'7'!$B$53*100</f>
        <v>126.65994420070798</v>
      </c>
      <c r="D1403" s="144">
        <v>11957.94</v>
      </c>
      <c r="E1403" s="144" t="s">
        <v>22</v>
      </c>
      <c r="F1403" s="149">
        <v>73.91</v>
      </c>
      <c r="G1403" s="149">
        <v>73.91</v>
      </c>
      <c r="H1403" s="197" t="s">
        <v>22</v>
      </c>
    </row>
    <row r="1404" spans="1:8" ht="15" customHeight="1" x14ac:dyDescent="0.25">
      <c r="A1404" s="53" t="s">
        <v>478</v>
      </c>
      <c r="B1404" s="312"/>
      <c r="C1404" s="302"/>
      <c r="D1404" s="200"/>
      <c r="E1404" s="200"/>
      <c r="F1404" s="145"/>
      <c r="G1404" s="145"/>
      <c r="H1404" s="199"/>
    </row>
    <row r="1405" spans="1:8" ht="15" customHeight="1" x14ac:dyDescent="0.25">
      <c r="A1405" s="53" t="s">
        <v>479</v>
      </c>
      <c r="B1405" s="143">
        <v>13354.97</v>
      </c>
      <c r="C1405" s="302">
        <f>B1405/'7'!$B$53*100</f>
        <v>141.45745462865085</v>
      </c>
      <c r="D1405" s="144">
        <v>13354.97</v>
      </c>
      <c r="E1405" s="144" t="s">
        <v>22</v>
      </c>
      <c r="F1405" s="149">
        <v>85.29</v>
      </c>
      <c r="G1405" s="149">
        <v>85.29</v>
      </c>
      <c r="H1405" s="197" t="s">
        <v>22</v>
      </c>
    </row>
    <row r="1406" spans="1:8" ht="15" customHeight="1" x14ac:dyDescent="0.25">
      <c r="A1406" s="53" t="s">
        <v>480</v>
      </c>
      <c r="B1406" s="312"/>
      <c r="C1406" s="302"/>
      <c r="D1406" s="200"/>
      <c r="E1406" s="200"/>
      <c r="F1406" s="145"/>
      <c r="G1406" s="145"/>
      <c r="H1406" s="199"/>
    </row>
    <row r="1407" spans="1:8" ht="15" customHeight="1" x14ac:dyDescent="0.25">
      <c r="A1407" s="53" t="s">
        <v>481</v>
      </c>
      <c r="B1407" s="143">
        <v>10295.98</v>
      </c>
      <c r="C1407" s="302">
        <f>B1407/'7'!$B$53*100</f>
        <v>109.05626322691077</v>
      </c>
      <c r="D1407" s="144">
        <v>10332.5</v>
      </c>
      <c r="E1407" s="144">
        <v>6922.47</v>
      </c>
      <c r="F1407" s="149">
        <v>65.58</v>
      </c>
      <c r="G1407" s="303">
        <v>65.8</v>
      </c>
      <c r="H1407" s="197">
        <v>44.35</v>
      </c>
    </row>
    <row r="1408" spans="1:8" ht="15" customHeight="1" x14ac:dyDescent="0.25">
      <c r="A1408" s="53" t="s">
        <v>482</v>
      </c>
      <c r="B1408" s="312"/>
      <c r="C1408" s="302"/>
      <c r="D1408" s="200"/>
      <c r="E1408" s="200"/>
      <c r="F1408" s="145"/>
      <c r="G1408" s="145"/>
      <c r="H1408" s="199"/>
    </row>
    <row r="1409" spans="1:8" ht="15" customHeight="1" x14ac:dyDescent="0.25">
      <c r="A1409" s="53" t="s">
        <v>483</v>
      </c>
      <c r="B1409" s="312"/>
      <c r="C1409" s="302"/>
      <c r="D1409" s="200"/>
      <c r="E1409" s="200"/>
      <c r="F1409" s="145"/>
      <c r="G1409" s="145"/>
      <c r="H1409" s="199"/>
    </row>
    <row r="1410" spans="1:8" ht="15" customHeight="1" x14ac:dyDescent="0.25">
      <c r="A1410" s="53" t="s">
        <v>484</v>
      </c>
      <c r="B1410" s="143">
        <v>10330.01</v>
      </c>
      <c r="C1410" s="302">
        <f>B1410/'7'!$B$53*100</f>
        <v>109.41671309546254</v>
      </c>
      <c r="D1410" s="144">
        <v>10377.43</v>
      </c>
      <c r="E1410" s="144">
        <v>10054.19</v>
      </c>
      <c r="F1410" s="149">
        <v>64.55</v>
      </c>
      <c r="G1410" s="149">
        <v>65.150000000000006</v>
      </c>
      <c r="H1410" s="197">
        <v>61.19</v>
      </c>
    </row>
    <row r="1411" spans="1:8" ht="15" customHeight="1" x14ac:dyDescent="0.25">
      <c r="A1411" s="53" t="s">
        <v>328</v>
      </c>
      <c r="B1411" s="312"/>
      <c r="C1411" s="302"/>
      <c r="D1411" s="200"/>
      <c r="E1411" s="200"/>
      <c r="F1411" s="145"/>
      <c r="G1411" s="145"/>
      <c r="H1411" s="199"/>
    </row>
    <row r="1412" spans="1:8" ht="15" customHeight="1" x14ac:dyDescent="0.25">
      <c r="A1412" s="53" t="s">
        <v>329</v>
      </c>
      <c r="B1412" s="312"/>
      <c r="C1412" s="302"/>
      <c r="D1412" s="200"/>
      <c r="E1412" s="200"/>
      <c r="F1412" s="145"/>
      <c r="G1412" s="145"/>
      <c r="H1412" s="199"/>
    </row>
    <row r="1413" spans="1:8" ht="15" customHeight="1" x14ac:dyDescent="0.25">
      <c r="A1413" s="53" t="s">
        <v>330</v>
      </c>
      <c r="B1413" s="143">
        <v>5798.19</v>
      </c>
      <c r="C1413" s="302">
        <f>B1413/'7'!$B$53*100</f>
        <v>61.415128514200859</v>
      </c>
      <c r="D1413" s="144">
        <v>6120.9</v>
      </c>
      <c r="E1413" s="144">
        <v>2718.95</v>
      </c>
      <c r="F1413" s="149">
        <v>45.11</v>
      </c>
      <c r="G1413" s="149">
        <v>45.44</v>
      </c>
      <c r="H1413" s="197">
        <v>38.979999999999997</v>
      </c>
    </row>
    <row r="1414" spans="1:8" ht="15" customHeight="1" x14ac:dyDescent="0.25">
      <c r="A1414" s="53" t="s">
        <v>485</v>
      </c>
      <c r="B1414" s="312"/>
      <c r="C1414" s="302"/>
      <c r="D1414" s="200"/>
      <c r="E1414" s="200"/>
      <c r="F1414" s="145"/>
      <c r="G1414" s="145"/>
      <c r="H1414" s="199"/>
    </row>
    <row r="1415" spans="1:8" ht="15" customHeight="1" x14ac:dyDescent="0.25">
      <c r="A1415" s="53" t="s">
        <v>486</v>
      </c>
      <c r="B1415" s="312"/>
      <c r="C1415" s="302"/>
      <c r="D1415" s="200"/>
      <c r="E1415" s="200"/>
      <c r="F1415" s="145"/>
      <c r="G1415" s="145"/>
      <c r="H1415" s="199"/>
    </row>
    <row r="1416" spans="1:8" ht="15" customHeight="1" x14ac:dyDescent="0.25">
      <c r="A1416" s="53" t="s">
        <v>487</v>
      </c>
      <c r="B1416" s="143">
        <v>5637.42</v>
      </c>
      <c r="C1416" s="302">
        <f>B1416/'7'!$B$53*100</f>
        <v>59.712233263919636</v>
      </c>
      <c r="D1416" s="144">
        <v>6047.95</v>
      </c>
      <c r="E1416" s="144">
        <v>2718.95</v>
      </c>
      <c r="F1416" s="149">
        <v>48.13</v>
      </c>
      <c r="G1416" s="149">
        <v>48.86</v>
      </c>
      <c r="H1416" s="197">
        <v>38.979999999999997</v>
      </c>
    </row>
    <row r="1417" spans="1:8" ht="15" customHeight="1" x14ac:dyDescent="0.25">
      <c r="A1417" s="53" t="s">
        <v>488</v>
      </c>
      <c r="B1417" s="312"/>
      <c r="C1417" s="302"/>
      <c r="D1417" s="200"/>
      <c r="E1417" s="200"/>
      <c r="F1417" s="145"/>
      <c r="G1417" s="145"/>
      <c r="H1417" s="199"/>
    </row>
    <row r="1418" spans="1:8" ht="15" customHeight="1" x14ac:dyDescent="0.25">
      <c r="A1418" s="53" t="s">
        <v>489</v>
      </c>
      <c r="B1418" s="143">
        <v>6334.08</v>
      </c>
      <c r="C1418" s="302">
        <f>B1418/'7'!$B$53*100</f>
        <v>67.091340093930924</v>
      </c>
      <c r="D1418" s="144">
        <v>6334.08</v>
      </c>
      <c r="E1418" s="144" t="s">
        <v>22</v>
      </c>
      <c r="F1418" s="149">
        <v>38.020000000000003</v>
      </c>
      <c r="G1418" s="149">
        <v>38.020000000000003</v>
      </c>
      <c r="H1418" s="197" t="s">
        <v>22</v>
      </c>
    </row>
    <row r="1419" spans="1:8" s="11" customFormat="1" ht="15" customHeight="1" x14ac:dyDescent="0.25">
      <c r="A1419" s="269"/>
      <c r="B1419" s="213"/>
      <c r="C1419" s="308"/>
      <c r="D1419" s="213"/>
      <c r="E1419" s="213"/>
      <c r="F1419" s="201"/>
      <c r="G1419" s="201"/>
      <c r="H1419" s="201"/>
    </row>
    <row r="1420" spans="1:8" s="202" customFormat="1" ht="15.75" customHeight="1" thickBot="1" x14ac:dyDescent="0.3">
      <c r="A1420" s="454" t="s">
        <v>591</v>
      </c>
      <c r="B1420" s="454"/>
      <c r="C1420" s="454"/>
      <c r="D1420" s="454"/>
      <c r="E1420" s="454"/>
      <c r="F1420" s="454"/>
      <c r="G1420" s="454"/>
      <c r="H1420" s="454"/>
    </row>
    <row r="1421" spans="1:8" s="16" customFormat="1" ht="40.5" customHeight="1" thickTop="1" x14ac:dyDescent="0.25">
      <c r="A1421" s="455"/>
      <c r="B1421" s="389" t="s">
        <v>110</v>
      </c>
      <c r="C1421" s="390"/>
      <c r="D1421" s="390"/>
      <c r="E1421" s="392"/>
      <c r="F1421" s="391" t="s">
        <v>114</v>
      </c>
      <c r="G1421" s="390"/>
      <c r="H1421" s="390"/>
    </row>
    <row r="1422" spans="1:8" s="16" customFormat="1" ht="53.25" customHeight="1" thickBot="1" x14ac:dyDescent="0.3">
      <c r="A1422" s="456"/>
      <c r="B1422" s="299" t="s">
        <v>105</v>
      </c>
      <c r="C1422" s="244" t="s">
        <v>590</v>
      </c>
      <c r="D1422" s="285" t="s">
        <v>49</v>
      </c>
      <c r="E1422" s="286" t="s">
        <v>50</v>
      </c>
      <c r="F1422" s="245" t="s">
        <v>105</v>
      </c>
      <c r="G1422" s="208" t="s">
        <v>49</v>
      </c>
      <c r="H1422" s="208" t="s">
        <v>50</v>
      </c>
    </row>
    <row r="1423" spans="1:8" ht="15" customHeight="1" thickTop="1" x14ac:dyDescent="0.25">
      <c r="A1423" s="53" t="s">
        <v>331</v>
      </c>
      <c r="B1423" s="312"/>
      <c r="C1423" s="302"/>
      <c r="D1423" s="200"/>
      <c r="E1423" s="200"/>
      <c r="F1423" s="145"/>
      <c r="G1423" s="145"/>
      <c r="H1423" s="199"/>
    </row>
    <row r="1424" spans="1:8" ht="15" customHeight="1" x14ac:dyDescent="0.25">
      <c r="A1424" s="53" t="s">
        <v>323</v>
      </c>
      <c r="B1424" s="143">
        <v>8958.27</v>
      </c>
      <c r="C1424" s="302">
        <f>B1424/'7'!$B$53*100</f>
        <v>94.887077400863049</v>
      </c>
      <c r="D1424" s="144">
        <v>8839.58</v>
      </c>
      <c r="E1424" s="144">
        <v>10402.93</v>
      </c>
      <c r="F1424" s="149">
        <v>56.66</v>
      </c>
      <c r="G1424" s="149">
        <v>55.53</v>
      </c>
      <c r="H1424" s="197">
        <v>71.650000000000006</v>
      </c>
    </row>
    <row r="1425" spans="1:8" ht="15" customHeight="1" x14ac:dyDescent="0.25">
      <c r="A1425" s="53" t="s">
        <v>495</v>
      </c>
      <c r="B1425" s="312"/>
      <c r="C1425" s="302"/>
      <c r="D1425" s="200"/>
      <c r="E1425" s="200"/>
      <c r="F1425" s="145"/>
      <c r="G1425" s="145"/>
      <c r="H1425" s="199"/>
    </row>
    <row r="1426" spans="1:8" ht="15" customHeight="1" x14ac:dyDescent="0.25">
      <c r="A1426" s="53" t="s">
        <v>496</v>
      </c>
      <c r="B1426" s="143">
        <v>7835.37</v>
      </c>
      <c r="C1426" s="302">
        <f>B1426/'7'!$B$53*100</f>
        <v>82.993185029520248</v>
      </c>
      <c r="D1426" s="144" t="s">
        <v>22</v>
      </c>
      <c r="E1426" s="144">
        <v>7835.37</v>
      </c>
      <c r="F1426" s="149">
        <v>56.07</v>
      </c>
      <c r="G1426" s="149" t="s">
        <v>22</v>
      </c>
      <c r="H1426" s="197">
        <v>56.07</v>
      </c>
    </row>
    <row r="1427" spans="1:8" ht="15" customHeight="1" x14ac:dyDescent="0.25">
      <c r="A1427" s="53" t="s">
        <v>497</v>
      </c>
      <c r="B1427" s="312"/>
      <c r="C1427" s="302"/>
      <c r="D1427" s="200"/>
      <c r="E1427" s="200"/>
      <c r="F1427" s="145"/>
      <c r="G1427" s="145"/>
      <c r="H1427" s="199"/>
    </row>
    <row r="1428" spans="1:8" ht="15" customHeight="1" x14ac:dyDescent="0.25">
      <c r="A1428" s="53" t="s">
        <v>498</v>
      </c>
      <c r="B1428" s="143">
        <v>8839.58</v>
      </c>
      <c r="C1428" s="302">
        <f>B1428/'7'!$B$53*100</f>
        <v>93.629898591036095</v>
      </c>
      <c r="D1428" s="144">
        <v>8839.58</v>
      </c>
      <c r="E1428" s="144" t="s">
        <v>22</v>
      </c>
      <c r="F1428" s="149">
        <v>55.53</v>
      </c>
      <c r="G1428" s="149">
        <v>55.53</v>
      </c>
      <c r="H1428" s="197" t="s">
        <v>22</v>
      </c>
    </row>
    <row r="1429" spans="1:8" ht="15" customHeight="1" x14ac:dyDescent="0.25">
      <c r="A1429" s="53" t="s">
        <v>501</v>
      </c>
      <c r="B1429" s="312"/>
      <c r="C1429" s="302"/>
      <c r="D1429" s="200"/>
      <c r="E1429" s="200"/>
      <c r="F1429" s="145"/>
      <c r="G1429" s="145"/>
      <c r="H1429" s="199"/>
    </row>
    <row r="1430" spans="1:8" ht="15" customHeight="1" x14ac:dyDescent="0.25">
      <c r="A1430" s="53" t="s">
        <v>502</v>
      </c>
      <c r="B1430" s="143">
        <v>13466.5</v>
      </c>
      <c r="C1430" s="302">
        <f>B1430/'7'!$B$53*100</f>
        <v>142.63879385402788</v>
      </c>
      <c r="D1430" s="144" t="s">
        <v>22</v>
      </c>
      <c r="E1430" s="144">
        <v>13466.5</v>
      </c>
      <c r="F1430" s="149">
        <v>88.79</v>
      </c>
      <c r="G1430" s="149" t="s">
        <v>22</v>
      </c>
      <c r="H1430" s="197">
        <v>88.79</v>
      </c>
    </row>
    <row r="1431" spans="1:8" s="44" customFormat="1" ht="15" customHeight="1" x14ac:dyDescent="0.25">
      <c r="A1431" s="53" t="s">
        <v>332</v>
      </c>
      <c r="B1431" s="311"/>
      <c r="C1431" s="294"/>
      <c r="D1431" s="294"/>
      <c r="E1431" s="294"/>
      <c r="F1431" s="294"/>
      <c r="G1431" s="294"/>
      <c r="H1431" s="199"/>
    </row>
    <row r="1432" spans="1:8" s="8" customFormat="1" ht="15" customHeight="1" x14ac:dyDescent="0.25">
      <c r="A1432" s="53" t="s">
        <v>333</v>
      </c>
      <c r="B1432" s="311"/>
      <c r="C1432" s="145"/>
      <c r="D1432" s="145"/>
      <c r="E1432" s="145"/>
      <c r="F1432" s="145"/>
      <c r="G1432" s="145"/>
      <c r="H1432" s="199"/>
    </row>
    <row r="1433" spans="1:8" s="8" customFormat="1" ht="15" customHeight="1" x14ac:dyDescent="0.2">
      <c r="A1433" s="53" t="s">
        <v>323</v>
      </c>
      <c r="B1433" s="143">
        <v>10086.11</v>
      </c>
      <c r="C1433" s="302">
        <f>B1433/'7'!$B$53*100</f>
        <v>106.83329484862803</v>
      </c>
      <c r="D1433" s="144">
        <v>11200.6</v>
      </c>
      <c r="E1433" s="144">
        <v>7447.45</v>
      </c>
      <c r="F1433" s="303">
        <v>61.9</v>
      </c>
      <c r="G1433" s="149">
        <v>67.89</v>
      </c>
      <c r="H1433" s="197">
        <v>47.09</v>
      </c>
    </row>
    <row r="1434" spans="1:8" ht="15" customHeight="1" x14ac:dyDescent="0.25">
      <c r="A1434" s="53" t="s">
        <v>585</v>
      </c>
      <c r="B1434" s="312"/>
      <c r="C1434" s="302"/>
      <c r="D1434" s="200"/>
      <c r="E1434" s="200"/>
      <c r="F1434" s="315"/>
      <c r="G1434" s="145"/>
      <c r="H1434" s="199"/>
    </row>
    <row r="1435" spans="1:8" ht="15" customHeight="1" x14ac:dyDescent="0.25">
      <c r="A1435" s="53" t="s">
        <v>333</v>
      </c>
      <c r="B1435" s="312"/>
      <c r="C1435" s="302"/>
      <c r="D1435" s="200"/>
      <c r="E1435" s="200"/>
      <c r="F1435" s="315"/>
      <c r="G1435" s="145"/>
      <c r="H1435" s="199"/>
    </row>
    <row r="1436" spans="1:8" ht="15" customHeight="1" x14ac:dyDescent="0.25">
      <c r="A1436" s="53" t="s">
        <v>323</v>
      </c>
      <c r="B1436" s="143">
        <v>10086.11</v>
      </c>
      <c r="C1436" s="302">
        <f>B1436/'7'!$B$53*100</f>
        <v>106.83329484862803</v>
      </c>
      <c r="D1436" s="144">
        <v>11200.6</v>
      </c>
      <c r="E1436" s="144">
        <v>7447.45</v>
      </c>
      <c r="F1436" s="303">
        <v>61.9</v>
      </c>
      <c r="G1436" s="149">
        <v>67.89</v>
      </c>
      <c r="H1436" s="197">
        <v>47.09</v>
      </c>
    </row>
    <row r="1437" spans="1:8" ht="15" customHeight="1" x14ac:dyDescent="0.25">
      <c r="A1437" s="53" t="s">
        <v>334</v>
      </c>
      <c r="B1437" s="312"/>
      <c r="C1437" s="302"/>
      <c r="D1437" s="200"/>
      <c r="E1437" s="200"/>
      <c r="F1437" s="145"/>
      <c r="G1437" s="145"/>
      <c r="H1437" s="199"/>
    </row>
    <row r="1438" spans="1:8" ht="15" customHeight="1" x14ac:dyDescent="0.25">
      <c r="A1438" s="53" t="s">
        <v>335</v>
      </c>
      <c r="B1438" s="312"/>
      <c r="C1438" s="302"/>
      <c r="D1438" s="200"/>
      <c r="E1438" s="200"/>
      <c r="F1438" s="145"/>
      <c r="G1438" s="145"/>
      <c r="H1438" s="199"/>
    </row>
    <row r="1439" spans="1:8" ht="15" customHeight="1" x14ac:dyDescent="0.25">
      <c r="A1439" s="53" t="s">
        <v>336</v>
      </c>
      <c r="B1439" s="312"/>
      <c r="C1439" s="302"/>
      <c r="D1439" s="200"/>
      <c r="E1439" s="200"/>
      <c r="F1439" s="145"/>
      <c r="G1439" s="145"/>
      <c r="H1439" s="199"/>
    </row>
    <row r="1440" spans="1:8" ht="15" customHeight="1" x14ac:dyDescent="0.25">
      <c r="A1440" s="212" t="s">
        <v>337</v>
      </c>
      <c r="B1440" s="312"/>
      <c r="C1440" s="302"/>
      <c r="D1440" s="200"/>
      <c r="E1440" s="200"/>
      <c r="F1440" s="145"/>
      <c r="G1440" s="145"/>
      <c r="H1440" s="199"/>
    </row>
    <row r="1441" spans="1:9" ht="15" customHeight="1" x14ac:dyDescent="0.25">
      <c r="A1441" s="212" t="s">
        <v>338</v>
      </c>
      <c r="B1441" s="143">
        <v>8687.36</v>
      </c>
      <c r="C1441" s="302">
        <f>B1441/'7'!$B$53*100</f>
        <v>92.017565973023991</v>
      </c>
      <c r="D1441" s="144">
        <v>9022.48</v>
      </c>
      <c r="E1441" s="144">
        <v>7868.91</v>
      </c>
      <c r="F1441" s="149">
        <v>55.27</v>
      </c>
      <c r="G1441" s="149">
        <v>57.67</v>
      </c>
      <c r="H1441" s="197">
        <v>49.51</v>
      </c>
    </row>
    <row r="1442" spans="1:9" ht="15" customHeight="1" x14ac:dyDescent="0.25">
      <c r="A1442" s="53" t="s">
        <v>339</v>
      </c>
      <c r="B1442" s="312"/>
      <c r="C1442" s="302"/>
      <c r="D1442" s="200"/>
      <c r="E1442" s="200"/>
      <c r="F1442" s="145"/>
      <c r="G1442" s="145"/>
      <c r="H1442" s="199"/>
    </row>
    <row r="1443" spans="1:9" ht="15" customHeight="1" x14ac:dyDescent="0.25">
      <c r="A1443" s="53" t="s">
        <v>340</v>
      </c>
      <c r="B1443" s="143">
        <v>7768.09</v>
      </c>
      <c r="C1443" s="302">
        <f>B1443/'7'!$B$53*100</f>
        <v>82.280547146588603</v>
      </c>
      <c r="D1443" s="144">
        <v>7696.01</v>
      </c>
      <c r="E1443" s="144">
        <v>7851.64</v>
      </c>
      <c r="F1443" s="149">
        <v>48.83</v>
      </c>
      <c r="G1443" s="149">
        <v>48.52</v>
      </c>
      <c r="H1443" s="197">
        <v>49.19</v>
      </c>
    </row>
    <row r="1444" spans="1:9" ht="15" customHeight="1" x14ac:dyDescent="0.25">
      <c r="A1444" s="53" t="s">
        <v>503</v>
      </c>
      <c r="B1444" s="143"/>
      <c r="C1444" s="302"/>
      <c r="D1444" s="144"/>
      <c r="E1444" s="144"/>
      <c r="F1444" s="149"/>
      <c r="G1444" s="149"/>
      <c r="H1444" s="197"/>
    </row>
    <row r="1445" spans="1:9" ht="15" customHeight="1" x14ac:dyDescent="0.25">
      <c r="A1445" s="53" t="s">
        <v>504</v>
      </c>
      <c r="B1445" s="143"/>
      <c r="C1445" s="302"/>
      <c r="D1445" s="144"/>
      <c r="E1445" s="144"/>
      <c r="F1445" s="149"/>
      <c r="G1445" s="149"/>
      <c r="H1445" s="197"/>
    </row>
    <row r="1446" spans="1:9" ht="15" customHeight="1" x14ac:dyDescent="0.25">
      <c r="A1446" s="53" t="s">
        <v>505</v>
      </c>
      <c r="B1446" s="143">
        <v>8778.49</v>
      </c>
      <c r="C1446" s="302">
        <f>B1446/'7'!$B$53*100</f>
        <v>92.982825935443145</v>
      </c>
      <c r="D1446" s="144">
        <v>8654.9</v>
      </c>
      <c r="E1446" s="144">
        <v>12160.96</v>
      </c>
      <c r="F1446" s="149">
        <v>57.64</v>
      </c>
      <c r="G1446" s="149">
        <v>56.89</v>
      </c>
      <c r="H1446" s="197">
        <v>77.58</v>
      </c>
      <c r="I1446" s="8"/>
    </row>
    <row r="1447" spans="1:9" ht="15" customHeight="1" x14ac:dyDescent="0.25">
      <c r="A1447" s="53" t="s">
        <v>506</v>
      </c>
      <c r="B1447" s="312"/>
      <c r="C1447" s="302"/>
      <c r="D1447" s="200"/>
      <c r="E1447" s="200"/>
      <c r="F1447" s="145"/>
      <c r="G1447" s="145"/>
      <c r="H1447" s="199"/>
      <c r="I1447" s="8"/>
    </row>
    <row r="1448" spans="1:9" ht="15" customHeight="1" x14ac:dyDescent="0.25">
      <c r="A1448" s="53" t="s">
        <v>507</v>
      </c>
      <c r="B1448" s="143">
        <v>15170.11</v>
      </c>
      <c r="C1448" s="302">
        <f>B1448/'7'!$B$53*100</f>
        <v>160.68363665636406</v>
      </c>
      <c r="D1448" s="144">
        <v>15170.11</v>
      </c>
      <c r="E1448" s="144" t="s">
        <v>22</v>
      </c>
      <c r="F1448" s="149">
        <v>82.44</v>
      </c>
      <c r="G1448" s="149">
        <v>82.44</v>
      </c>
      <c r="H1448" s="197" t="s">
        <v>22</v>
      </c>
      <c r="I1448" s="8"/>
    </row>
    <row r="1449" spans="1:9" ht="15" customHeight="1" x14ac:dyDescent="0.25">
      <c r="A1449" s="53" t="s">
        <v>512</v>
      </c>
      <c r="B1449" s="312"/>
      <c r="C1449" s="302"/>
      <c r="D1449" s="200"/>
      <c r="E1449" s="200"/>
      <c r="F1449" s="145"/>
      <c r="G1449" s="145"/>
      <c r="H1449" s="199"/>
      <c r="I1449" s="8"/>
    </row>
    <row r="1450" spans="1:9" ht="15" customHeight="1" x14ac:dyDescent="0.25">
      <c r="A1450" s="53" t="s">
        <v>513</v>
      </c>
      <c r="B1450" s="312"/>
      <c r="C1450" s="302"/>
      <c r="D1450" s="200"/>
      <c r="E1450" s="200"/>
      <c r="F1450" s="145"/>
      <c r="G1450" s="145"/>
      <c r="H1450" s="199"/>
      <c r="I1450" s="8"/>
    </row>
    <row r="1451" spans="1:9" ht="15" customHeight="1" x14ac:dyDescent="0.25">
      <c r="A1451" s="53" t="s">
        <v>514</v>
      </c>
      <c r="B1451" s="143">
        <v>5062.12</v>
      </c>
      <c r="C1451" s="302">
        <f>B1451/'7'!$B$53*100</f>
        <v>53.618586206093013</v>
      </c>
      <c r="D1451" s="144">
        <v>4959.1899999999996</v>
      </c>
      <c r="E1451" s="144">
        <v>5148.08</v>
      </c>
      <c r="F1451" s="149">
        <v>52.01</v>
      </c>
      <c r="G1451" s="149">
        <v>54.75</v>
      </c>
      <c r="H1451" s="198">
        <v>50</v>
      </c>
      <c r="I1451" s="8"/>
    </row>
    <row r="1452" spans="1:9" ht="15" customHeight="1" x14ac:dyDescent="0.25">
      <c r="A1452" s="53" t="s">
        <v>515</v>
      </c>
      <c r="B1452" s="312"/>
      <c r="C1452" s="302"/>
      <c r="D1452" s="200"/>
      <c r="E1452" s="200"/>
      <c r="F1452" s="145"/>
      <c r="G1452" s="145"/>
      <c r="H1452" s="199"/>
      <c r="I1452" s="8"/>
    </row>
    <row r="1453" spans="1:9" ht="15" customHeight="1" x14ac:dyDescent="0.25">
      <c r="A1453" s="53" t="s">
        <v>516</v>
      </c>
      <c r="B1453" s="143">
        <v>9380.76</v>
      </c>
      <c r="C1453" s="302">
        <f>B1453/'7'!$B$53*100</f>
        <v>99.362142489444963</v>
      </c>
      <c r="D1453" s="144">
        <v>15157.75</v>
      </c>
      <c r="E1453" s="144">
        <v>8163.88</v>
      </c>
      <c r="F1453" s="303">
        <v>61.1</v>
      </c>
      <c r="G1453" s="303">
        <v>102.7</v>
      </c>
      <c r="H1453" s="197">
        <v>52.75</v>
      </c>
      <c r="I1453" s="8"/>
    </row>
    <row r="1454" spans="1:9" ht="15" customHeight="1" x14ac:dyDescent="0.25">
      <c r="A1454" s="53" t="s">
        <v>517</v>
      </c>
      <c r="B1454" s="312"/>
      <c r="C1454" s="302"/>
      <c r="D1454" s="200"/>
      <c r="E1454" s="200"/>
      <c r="F1454" s="145"/>
      <c r="G1454" s="145"/>
      <c r="H1454" s="199"/>
      <c r="I1454" s="8"/>
    </row>
    <row r="1455" spans="1:9" ht="15" customHeight="1" x14ac:dyDescent="0.25">
      <c r="A1455" s="53" t="s">
        <v>518</v>
      </c>
      <c r="B1455" s="312"/>
      <c r="C1455" s="302"/>
      <c r="D1455" s="200"/>
      <c r="E1455" s="200"/>
      <c r="F1455" s="145"/>
      <c r="G1455" s="145"/>
      <c r="H1455" s="199"/>
      <c r="I1455" s="8"/>
    </row>
    <row r="1456" spans="1:9" ht="15" customHeight="1" x14ac:dyDescent="0.25">
      <c r="A1456" s="53" t="s">
        <v>519</v>
      </c>
      <c r="B1456" s="312"/>
      <c r="C1456" s="302"/>
      <c r="D1456" s="200"/>
      <c r="E1456" s="200"/>
      <c r="F1456" s="145"/>
      <c r="G1456" s="145"/>
      <c r="H1456" s="199"/>
      <c r="I1456" s="8"/>
    </row>
    <row r="1457" spans="1:9" ht="15" customHeight="1" x14ac:dyDescent="0.25">
      <c r="A1457" s="53" t="s">
        <v>511</v>
      </c>
      <c r="B1457" s="143">
        <v>7593.06</v>
      </c>
      <c r="C1457" s="302">
        <f>B1457/'7'!$B$53*100</f>
        <v>80.426608254651526</v>
      </c>
      <c r="D1457" s="144">
        <v>7368.5</v>
      </c>
      <c r="E1457" s="144">
        <v>7833.55</v>
      </c>
      <c r="F1457" s="149">
        <v>47.26</v>
      </c>
      <c r="G1457" s="149">
        <v>45.93</v>
      </c>
      <c r="H1457" s="197">
        <v>48.69</v>
      </c>
      <c r="I1457" s="8"/>
    </row>
    <row r="1458" spans="1:9" ht="15" customHeight="1" x14ac:dyDescent="0.25">
      <c r="A1458" s="53" t="s">
        <v>341</v>
      </c>
      <c r="B1458" s="312"/>
      <c r="C1458" s="302"/>
      <c r="D1458" s="200"/>
      <c r="E1458" s="200"/>
      <c r="F1458" s="145"/>
      <c r="G1458" s="145"/>
      <c r="H1458" s="199"/>
      <c r="I1458" s="8"/>
    </row>
    <row r="1459" spans="1:9" ht="15" customHeight="1" x14ac:dyDescent="0.25">
      <c r="A1459" s="53" t="s">
        <v>342</v>
      </c>
      <c r="B1459" s="143">
        <v>8467.7199999999993</v>
      </c>
      <c r="C1459" s="302">
        <f>B1459/'7'!$B$53*100</f>
        <v>89.691112575177584</v>
      </c>
      <c r="D1459" s="144">
        <v>10127.23</v>
      </c>
      <c r="E1459" s="144">
        <v>7692.32</v>
      </c>
      <c r="F1459" s="149">
        <v>54.75</v>
      </c>
      <c r="G1459" s="149">
        <v>64.92</v>
      </c>
      <c r="H1459" s="197">
        <v>49.93</v>
      </c>
      <c r="I1459" s="8"/>
    </row>
    <row r="1460" spans="1:9" ht="15" customHeight="1" x14ac:dyDescent="0.25">
      <c r="A1460" s="53" t="s">
        <v>522</v>
      </c>
      <c r="B1460" s="312"/>
      <c r="C1460" s="302"/>
      <c r="D1460" s="200"/>
      <c r="E1460" s="200"/>
      <c r="F1460" s="145"/>
      <c r="G1460" s="145"/>
      <c r="H1460" s="199"/>
    </row>
    <row r="1461" spans="1:9" ht="15" customHeight="1" x14ac:dyDescent="0.25">
      <c r="A1461" s="53" t="s">
        <v>523</v>
      </c>
      <c r="B1461" s="312"/>
      <c r="C1461" s="302"/>
      <c r="D1461" s="200"/>
      <c r="E1461" s="200"/>
      <c r="F1461" s="145"/>
      <c r="G1461" s="145"/>
      <c r="H1461" s="199"/>
    </row>
    <row r="1462" spans="1:9" ht="15" customHeight="1" x14ac:dyDescent="0.25">
      <c r="A1462" s="53" t="s">
        <v>524</v>
      </c>
      <c r="B1462" s="143">
        <v>8824.42</v>
      </c>
      <c r="C1462" s="302">
        <f>B1462/'7'!$B$53*100</f>
        <v>93.469322040720357</v>
      </c>
      <c r="D1462" s="144">
        <v>8903.18</v>
      </c>
      <c r="E1462" s="144">
        <v>7726.95</v>
      </c>
      <c r="F1462" s="149">
        <v>57.86</v>
      </c>
      <c r="G1462" s="149">
        <v>58.77</v>
      </c>
      <c r="H1462" s="197">
        <v>46.32</v>
      </c>
    </row>
    <row r="1463" spans="1:9" ht="15" customHeight="1" x14ac:dyDescent="0.25">
      <c r="A1463" s="53" t="s">
        <v>525</v>
      </c>
      <c r="B1463" s="312"/>
      <c r="C1463" s="302"/>
      <c r="D1463" s="200"/>
      <c r="E1463" s="200"/>
      <c r="F1463" s="145"/>
      <c r="G1463" s="145"/>
      <c r="H1463" s="199"/>
    </row>
    <row r="1464" spans="1:9" ht="15" customHeight="1" x14ac:dyDescent="0.25">
      <c r="A1464" s="53" t="s">
        <v>523</v>
      </c>
      <c r="B1464" s="312"/>
      <c r="C1464" s="302"/>
      <c r="D1464" s="200"/>
      <c r="E1464" s="200"/>
      <c r="F1464" s="145"/>
      <c r="G1464" s="145"/>
      <c r="H1464" s="199"/>
    </row>
    <row r="1465" spans="1:9" ht="15" customHeight="1" x14ac:dyDescent="0.25">
      <c r="A1465" s="53" t="s">
        <v>526</v>
      </c>
      <c r="B1465" s="143">
        <v>8224.91</v>
      </c>
      <c r="C1465" s="302">
        <f>B1465/'7'!$B$53*100</f>
        <v>87.119239739942259</v>
      </c>
      <c r="D1465" s="144" t="s">
        <v>22</v>
      </c>
      <c r="E1465" s="144">
        <v>8224.91</v>
      </c>
      <c r="F1465" s="149">
        <v>51.48</v>
      </c>
      <c r="G1465" s="149" t="s">
        <v>22</v>
      </c>
      <c r="H1465" s="197">
        <v>51.48</v>
      </c>
    </row>
    <row r="1466" spans="1:9" s="202" customFormat="1" ht="15.75" customHeight="1" thickBot="1" x14ac:dyDescent="0.3">
      <c r="A1466" s="454" t="s">
        <v>591</v>
      </c>
      <c r="B1466" s="454"/>
      <c r="C1466" s="454"/>
      <c r="D1466" s="454"/>
      <c r="E1466" s="454"/>
      <c r="F1466" s="454"/>
      <c r="G1466" s="454"/>
      <c r="H1466" s="454"/>
    </row>
    <row r="1467" spans="1:9" s="16" customFormat="1" ht="40.5" customHeight="1" thickTop="1" x14ac:dyDescent="0.25">
      <c r="A1467" s="455"/>
      <c r="B1467" s="389" t="s">
        <v>110</v>
      </c>
      <c r="C1467" s="390"/>
      <c r="D1467" s="390"/>
      <c r="E1467" s="392"/>
      <c r="F1467" s="391" t="s">
        <v>114</v>
      </c>
      <c r="G1467" s="390"/>
      <c r="H1467" s="390"/>
    </row>
    <row r="1468" spans="1:9" s="16" customFormat="1" ht="53.25" customHeight="1" thickBot="1" x14ac:dyDescent="0.3">
      <c r="A1468" s="456"/>
      <c r="B1468" s="299" t="s">
        <v>105</v>
      </c>
      <c r="C1468" s="244" t="s">
        <v>590</v>
      </c>
      <c r="D1468" s="285" t="s">
        <v>49</v>
      </c>
      <c r="E1468" s="286" t="s">
        <v>50</v>
      </c>
      <c r="F1468" s="245" t="s">
        <v>105</v>
      </c>
      <c r="G1468" s="208" t="s">
        <v>49</v>
      </c>
      <c r="H1468" s="208" t="s">
        <v>50</v>
      </c>
    </row>
    <row r="1469" spans="1:9" ht="15" customHeight="1" thickTop="1" x14ac:dyDescent="0.25">
      <c r="A1469" s="53" t="s">
        <v>535</v>
      </c>
      <c r="B1469" s="312"/>
      <c r="C1469" s="302"/>
      <c r="D1469" s="200"/>
      <c r="E1469" s="200"/>
      <c r="F1469" s="145"/>
      <c r="G1469" s="145"/>
      <c r="H1469" s="199"/>
    </row>
    <row r="1470" spans="1:9" ht="15" customHeight="1" x14ac:dyDescent="0.25">
      <c r="A1470" s="53" t="s">
        <v>536</v>
      </c>
      <c r="B1470" s="312"/>
      <c r="C1470" s="302"/>
      <c r="D1470" s="200"/>
      <c r="E1470" s="200"/>
      <c r="F1470" s="145"/>
      <c r="G1470" s="145"/>
      <c r="H1470" s="199"/>
    </row>
    <row r="1471" spans="1:9" ht="15" customHeight="1" x14ac:dyDescent="0.25">
      <c r="A1471" s="53" t="s">
        <v>537</v>
      </c>
      <c r="B1471" s="143">
        <v>8246.26</v>
      </c>
      <c r="C1471" s="302">
        <f>B1471/'7'!$B$53*100</f>
        <v>87.345381517596692</v>
      </c>
      <c r="D1471" s="144" t="s">
        <v>22</v>
      </c>
      <c r="E1471" s="144">
        <v>8246.26</v>
      </c>
      <c r="F1471" s="303">
        <v>67.8</v>
      </c>
      <c r="G1471" s="303" t="s">
        <v>22</v>
      </c>
      <c r="H1471" s="198">
        <v>67.8</v>
      </c>
    </row>
    <row r="1472" spans="1:9" ht="15" customHeight="1" x14ac:dyDescent="0.25">
      <c r="A1472" s="53" t="s">
        <v>538</v>
      </c>
      <c r="B1472" s="312"/>
      <c r="C1472" s="302"/>
      <c r="D1472" s="200"/>
      <c r="E1472" s="200"/>
      <c r="F1472" s="145"/>
      <c r="G1472" s="145"/>
      <c r="H1472" s="199"/>
    </row>
    <row r="1473" spans="1:8" ht="15" customHeight="1" x14ac:dyDescent="0.25">
      <c r="A1473" s="53" t="s">
        <v>523</v>
      </c>
      <c r="B1473" s="312"/>
      <c r="C1473" s="302"/>
      <c r="D1473" s="200"/>
      <c r="E1473" s="200"/>
      <c r="F1473" s="145"/>
      <c r="G1473" s="145"/>
      <c r="H1473" s="199"/>
    </row>
    <row r="1474" spans="1:8" ht="15" customHeight="1" x14ac:dyDescent="0.25">
      <c r="A1474" s="53" t="s">
        <v>539</v>
      </c>
      <c r="B1474" s="143">
        <v>5709.05</v>
      </c>
      <c r="C1474" s="302">
        <f>B1474/'7'!$B$53*100</f>
        <v>60.470946872040834</v>
      </c>
      <c r="D1474" s="144">
        <v>5704.42</v>
      </c>
      <c r="E1474" s="144">
        <v>5719.39</v>
      </c>
      <c r="F1474" s="149">
        <v>37.54</v>
      </c>
      <c r="G1474" s="303">
        <v>35.1</v>
      </c>
      <c r="H1474" s="197">
        <v>44.42</v>
      </c>
    </row>
    <row r="1475" spans="1:8" s="44" customFormat="1" ht="15" customHeight="1" x14ac:dyDescent="0.25">
      <c r="A1475" s="53" t="s">
        <v>541</v>
      </c>
      <c r="B1475" s="311"/>
      <c r="C1475" s="294"/>
      <c r="D1475" s="294"/>
      <c r="E1475" s="294"/>
      <c r="F1475" s="294"/>
      <c r="G1475" s="294"/>
      <c r="H1475" s="199"/>
    </row>
    <row r="1476" spans="1:8" s="8" customFormat="1" ht="15" customHeight="1" x14ac:dyDescent="0.2">
      <c r="A1476" s="53" t="s">
        <v>542</v>
      </c>
      <c r="B1476" s="143">
        <v>8667.34</v>
      </c>
      <c r="C1476" s="302">
        <f>B1476/'7'!$B$53*100</f>
        <v>91.80551171594476</v>
      </c>
      <c r="D1476" s="144">
        <v>12781.57</v>
      </c>
      <c r="E1476" s="144">
        <v>7076.76</v>
      </c>
      <c r="F1476" s="149">
        <v>55.84</v>
      </c>
      <c r="G1476" s="149">
        <v>78.680000000000007</v>
      </c>
      <c r="H1476" s="197">
        <v>46.43</v>
      </c>
    </row>
    <row r="1477" spans="1:8" s="8" customFormat="1" ht="15" customHeight="1" x14ac:dyDescent="0.25">
      <c r="A1477" s="53" t="s">
        <v>343</v>
      </c>
      <c r="B1477" s="312"/>
      <c r="C1477" s="302"/>
      <c r="D1477" s="200"/>
      <c r="E1477" s="200"/>
      <c r="F1477" s="145"/>
      <c r="G1477" s="145"/>
      <c r="H1477" s="199"/>
    </row>
    <row r="1478" spans="1:8" ht="15" customHeight="1" x14ac:dyDescent="0.25">
      <c r="A1478" s="53" t="s">
        <v>344</v>
      </c>
      <c r="B1478" s="312"/>
      <c r="C1478" s="302"/>
      <c r="D1478" s="200"/>
      <c r="E1478" s="200"/>
      <c r="F1478" s="145"/>
      <c r="G1478" s="145"/>
      <c r="H1478" s="199"/>
    </row>
    <row r="1479" spans="1:8" ht="15" customHeight="1" x14ac:dyDescent="0.25">
      <c r="A1479" s="53" t="s">
        <v>345</v>
      </c>
      <c r="B1479" s="143">
        <v>9898.81</v>
      </c>
      <c r="C1479" s="302">
        <f>B1479/'7'!$B$53*100</f>
        <v>104.84939063529421</v>
      </c>
      <c r="D1479" s="144">
        <v>9898.75</v>
      </c>
      <c r="E1479" s="144">
        <v>9903.01</v>
      </c>
      <c r="F1479" s="303">
        <v>63.8</v>
      </c>
      <c r="G1479" s="149">
        <v>63.86</v>
      </c>
      <c r="H1479" s="197">
        <v>59.63</v>
      </c>
    </row>
    <row r="1480" spans="1:8" ht="15" customHeight="1" x14ac:dyDescent="0.25">
      <c r="A1480" s="53" t="s">
        <v>543</v>
      </c>
      <c r="B1480" s="312"/>
      <c r="C1480" s="302"/>
      <c r="D1480" s="200"/>
      <c r="E1480" s="200"/>
      <c r="F1480" s="145"/>
      <c r="G1480" s="145"/>
      <c r="H1480" s="199"/>
    </row>
    <row r="1481" spans="1:8" ht="15" customHeight="1" x14ac:dyDescent="0.25">
      <c r="A1481" s="53" t="s">
        <v>544</v>
      </c>
      <c r="B1481" s="143">
        <v>8695.58</v>
      </c>
      <c r="C1481" s="302">
        <f>B1481/'7'!$B$53*100</f>
        <v>92.104633205451137</v>
      </c>
      <c r="D1481" s="144">
        <v>8695.58</v>
      </c>
      <c r="E1481" s="144" t="s">
        <v>22</v>
      </c>
      <c r="F1481" s="149">
        <v>53.51</v>
      </c>
      <c r="G1481" s="149">
        <v>53.51</v>
      </c>
      <c r="H1481" s="197" t="s">
        <v>22</v>
      </c>
    </row>
    <row r="1482" spans="1:8" ht="15" customHeight="1" x14ac:dyDescent="0.25">
      <c r="A1482" s="53" t="s">
        <v>545</v>
      </c>
      <c r="B1482" s="312"/>
      <c r="C1482" s="302"/>
      <c r="D1482" s="200"/>
      <c r="E1482" s="200"/>
      <c r="F1482" s="145"/>
      <c r="G1482" s="145"/>
      <c r="H1482" s="199"/>
    </row>
    <row r="1483" spans="1:8" ht="15" customHeight="1" x14ac:dyDescent="0.25">
      <c r="A1483" s="53" t="s">
        <v>546</v>
      </c>
      <c r="B1483" s="312"/>
      <c r="C1483" s="302"/>
      <c r="D1483" s="200"/>
      <c r="E1483" s="200"/>
      <c r="F1483" s="145"/>
      <c r="G1483" s="145"/>
      <c r="H1483" s="199"/>
    </row>
    <row r="1484" spans="1:8" ht="15" customHeight="1" x14ac:dyDescent="0.25">
      <c r="A1484" s="53" t="s">
        <v>547</v>
      </c>
      <c r="B1484" s="312"/>
      <c r="C1484" s="302"/>
      <c r="D1484" s="200"/>
      <c r="E1484" s="200"/>
      <c r="F1484" s="145"/>
      <c r="G1484" s="145"/>
      <c r="H1484" s="199"/>
    </row>
    <row r="1485" spans="1:8" ht="15" customHeight="1" x14ac:dyDescent="0.25">
      <c r="A1485" s="53" t="s">
        <v>548</v>
      </c>
      <c r="B1485" s="312"/>
      <c r="C1485" s="302"/>
      <c r="D1485" s="200"/>
      <c r="E1485" s="200"/>
      <c r="F1485" s="145"/>
      <c r="G1485" s="145"/>
      <c r="H1485" s="199"/>
    </row>
    <row r="1486" spans="1:8" ht="15" customHeight="1" x14ac:dyDescent="0.25">
      <c r="A1486" s="53" t="s">
        <v>549</v>
      </c>
      <c r="B1486" s="143">
        <v>10121.41</v>
      </c>
      <c r="C1486" s="302">
        <f>B1486/'7'!$B$53*100</f>
        <v>107.207196710511</v>
      </c>
      <c r="D1486" s="144">
        <v>10119.219999999999</v>
      </c>
      <c r="E1486" s="144">
        <v>10288.56</v>
      </c>
      <c r="F1486" s="149">
        <v>64.89</v>
      </c>
      <c r="G1486" s="149">
        <v>64.92</v>
      </c>
      <c r="H1486" s="197">
        <v>62.56</v>
      </c>
    </row>
    <row r="1487" spans="1:8" ht="15" customHeight="1" x14ac:dyDescent="0.25">
      <c r="A1487" s="53" t="s">
        <v>550</v>
      </c>
      <c r="B1487" s="312"/>
      <c r="C1487" s="302"/>
      <c r="D1487" s="200"/>
      <c r="E1487" s="200"/>
      <c r="F1487" s="145"/>
      <c r="G1487" s="145"/>
      <c r="H1487" s="199"/>
    </row>
    <row r="1488" spans="1:8" ht="15" customHeight="1" x14ac:dyDescent="0.25">
      <c r="A1488" s="53" t="s">
        <v>551</v>
      </c>
      <c r="B1488" s="312"/>
      <c r="C1488" s="302"/>
      <c r="D1488" s="200"/>
      <c r="E1488" s="200"/>
      <c r="F1488" s="145"/>
      <c r="G1488" s="145"/>
      <c r="H1488" s="199"/>
    </row>
    <row r="1489" spans="1:8" ht="15" customHeight="1" x14ac:dyDescent="0.25">
      <c r="A1489" s="53" t="s">
        <v>552</v>
      </c>
      <c r="B1489" s="143">
        <v>9364.69</v>
      </c>
      <c r="C1489" s="302">
        <f>B1489/'7'!$B$53*100</f>
        <v>99.191927109261968</v>
      </c>
      <c r="D1489" s="144">
        <v>9369.82</v>
      </c>
      <c r="E1489" s="144">
        <v>9066.02</v>
      </c>
      <c r="F1489" s="303">
        <v>61.5</v>
      </c>
      <c r="G1489" s="149">
        <v>61.65</v>
      </c>
      <c r="H1489" s="197">
        <v>53.45</v>
      </c>
    </row>
    <row r="1490" spans="1:8" ht="15" customHeight="1" x14ac:dyDescent="0.25">
      <c r="A1490" s="53" t="s">
        <v>346</v>
      </c>
      <c r="B1490" s="312"/>
      <c r="C1490" s="302"/>
      <c r="D1490" s="200"/>
      <c r="E1490" s="200"/>
      <c r="F1490" s="145"/>
      <c r="G1490" s="145"/>
      <c r="H1490" s="199"/>
    </row>
    <row r="1491" spans="1:8" ht="15" customHeight="1" x14ac:dyDescent="0.25">
      <c r="A1491" s="53" t="s">
        <v>347</v>
      </c>
      <c r="B1491" s="143">
        <v>6175.45</v>
      </c>
      <c r="C1491" s="302">
        <f>B1491/'7'!$B$53*100</f>
        <v>65.411111982018824</v>
      </c>
      <c r="D1491" s="144">
        <v>6175.45</v>
      </c>
      <c r="E1491" s="144" t="s">
        <v>22</v>
      </c>
      <c r="F1491" s="149">
        <v>44.51</v>
      </c>
      <c r="G1491" s="149">
        <v>44.51</v>
      </c>
      <c r="H1491" s="197" t="s">
        <v>22</v>
      </c>
    </row>
    <row r="1492" spans="1:8" ht="15" customHeight="1" x14ac:dyDescent="0.25">
      <c r="A1492" s="53" t="s">
        <v>554</v>
      </c>
      <c r="B1492" s="312"/>
      <c r="C1492" s="302"/>
      <c r="D1492" s="200"/>
      <c r="E1492" s="200"/>
      <c r="F1492" s="145"/>
      <c r="G1492" s="145"/>
      <c r="H1492" s="199"/>
    </row>
    <row r="1493" spans="1:8" ht="15" customHeight="1" x14ac:dyDescent="0.25">
      <c r="A1493" s="53" t="s">
        <v>555</v>
      </c>
      <c r="B1493" s="143">
        <v>6175.45</v>
      </c>
      <c r="C1493" s="302">
        <f>B1493/'7'!$B$53*100</f>
        <v>65.411111982018824</v>
      </c>
      <c r="D1493" s="144">
        <v>6175.45</v>
      </c>
      <c r="E1493" s="144" t="s">
        <v>22</v>
      </c>
      <c r="F1493" s="149">
        <v>44.51</v>
      </c>
      <c r="G1493" s="149">
        <v>44.51</v>
      </c>
      <c r="H1493" s="197" t="s">
        <v>22</v>
      </c>
    </row>
    <row r="1494" spans="1:8" ht="15" customHeight="1" x14ac:dyDescent="0.25">
      <c r="A1494" s="53" t="s">
        <v>348</v>
      </c>
      <c r="B1494" s="143">
        <v>6327.83</v>
      </c>
      <c r="C1494" s="302">
        <f>B1494/'7'!$B$53*100</f>
        <v>67.025139339348243</v>
      </c>
      <c r="D1494" s="144">
        <v>6628.74</v>
      </c>
      <c r="E1494" s="144">
        <v>5983.03</v>
      </c>
      <c r="F1494" s="149">
        <v>41.49</v>
      </c>
      <c r="G1494" s="149">
        <v>43.35</v>
      </c>
      <c r="H1494" s="197">
        <v>39.340000000000003</v>
      </c>
    </row>
    <row r="1495" spans="1:8" ht="15" customHeight="1" x14ac:dyDescent="0.25">
      <c r="A1495" s="53" t="s">
        <v>349</v>
      </c>
      <c r="B1495" s="312"/>
      <c r="C1495" s="302"/>
      <c r="D1495" s="200"/>
      <c r="E1495" s="200"/>
      <c r="F1495" s="145"/>
      <c r="G1495" s="145"/>
      <c r="H1495" s="199"/>
    </row>
    <row r="1496" spans="1:8" ht="15" customHeight="1" x14ac:dyDescent="0.25">
      <c r="A1496" s="53" t="s">
        <v>350</v>
      </c>
      <c r="B1496" s="143">
        <v>5719.47</v>
      </c>
      <c r="C1496" s="302">
        <f>B1496/'7'!$B$53*100</f>
        <v>60.581316770081074</v>
      </c>
      <c r="D1496" s="144">
        <v>5546.22</v>
      </c>
      <c r="E1496" s="144">
        <v>5858.47</v>
      </c>
      <c r="F1496" s="149">
        <v>37.770000000000003</v>
      </c>
      <c r="G1496" s="149">
        <v>37.21</v>
      </c>
      <c r="H1496" s="197">
        <v>38.22</v>
      </c>
    </row>
    <row r="1497" spans="1:8" ht="15" customHeight="1" x14ac:dyDescent="0.25">
      <c r="A1497" s="53" t="s">
        <v>558</v>
      </c>
      <c r="B1497" s="312"/>
      <c r="C1497" s="302"/>
      <c r="D1497" s="200"/>
      <c r="E1497" s="200"/>
      <c r="F1497" s="145"/>
      <c r="G1497" s="145"/>
      <c r="H1497" s="199"/>
    </row>
    <row r="1498" spans="1:8" ht="15" customHeight="1" x14ac:dyDescent="0.25">
      <c r="A1498" s="53" t="s">
        <v>559</v>
      </c>
      <c r="B1498" s="143">
        <v>5366.98</v>
      </c>
      <c r="C1498" s="302">
        <f>B1498/'7'!$B$53*100</f>
        <v>56.847700132825196</v>
      </c>
      <c r="D1498" s="144">
        <v>8805.2000000000007</v>
      </c>
      <c r="E1498" s="144">
        <v>5137.58</v>
      </c>
      <c r="F1498" s="149">
        <v>38.950000000000003</v>
      </c>
      <c r="G1498" s="149">
        <v>53.49</v>
      </c>
      <c r="H1498" s="197">
        <v>37.78</v>
      </c>
    </row>
    <row r="1499" spans="1:8" ht="15" customHeight="1" x14ac:dyDescent="0.25">
      <c r="A1499" s="53" t="s">
        <v>560</v>
      </c>
      <c r="B1499" s="143">
        <v>6316.54</v>
      </c>
      <c r="C1499" s="302">
        <f>B1499/'7'!$B$53*100</f>
        <v>66.905554296270097</v>
      </c>
      <c r="D1499" s="144">
        <v>4743.1099999999997</v>
      </c>
      <c r="E1499" s="144">
        <v>7337.59</v>
      </c>
      <c r="F1499" s="149">
        <v>43.65</v>
      </c>
      <c r="G1499" s="149">
        <v>56.86</v>
      </c>
      <c r="H1499" s="197">
        <v>39.770000000000003</v>
      </c>
    </row>
    <row r="1500" spans="1:8" ht="15" customHeight="1" x14ac:dyDescent="0.25">
      <c r="A1500" s="53" t="s">
        <v>561</v>
      </c>
      <c r="B1500" s="143">
        <v>5151.22</v>
      </c>
      <c r="C1500" s="302">
        <f>B1500/'7'!$B$53*100</f>
        <v>54.562344163423717</v>
      </c>
      <c r="D1500" s="144">
        <v>4949.07</v>
      </c>
      <c r="E1500" s="144">
        <v>5837.72</v>
      </c>
      <c r="F1500" s="149">
        <v>34.840000000000003</v>
      </c>
      <c r="G1500" s="149">
        <v>34.25</v>
      </c>
      <c r="H1500" s="197">
        <v>36.68</v>
      </c>
    </row>
    <row r="1501" spans="1:8" ht="15" customHeight="1" x14ac:dyDescent="0.25">
      <c r="A1501" s="53" t="s">
        <v>562</v>
      </c>
      <c r="B1501" s="312"/>
      <c r="C1501" s="302"/>
      <c r="D1501" s="200"/>
      <c r="E1501" s="200"/>
      <c r="F1501" s="145"/>
      <c r="G1501" s="145"/>
      <c r="H1501" s="199"/>
    </row>
    <row r="1502" spans="1:8" ht="15" customHeight="1" x14ac:dyDescent="0.25">
      <c r="A1502" s="53" t="s">
        <v>563</v>
      </c>
      <c r="B1502" s="143">
        <v>6033.37</v>
      </c>
      <c r="C1502" s="302">
        <f>B1502/'7'!$B$53*100</f>
        <v>63.90618346824165</v>
      </c>
      <c r="D1502" s="144">
        <v>5961.58</v>
      </c>
      <c r="E1502" s="144">
        <v>6078.59</v>
      </c>
      <c r="F1502" s="149">
        <v>38.68</v>
      </c>
      <c r="G1502" s="149">
        <v>38.86</v>
      </c>
      <c r="H1502" s="197">
        <v>38.57</v>
      </c>
    </row>
    <row r="1503" spans="1:8" ht="15" customHeight="1" x14ac:dyDescent="0.25">
      <c r="A1503" s="53" t="s">
        <v>354</v>
      </c>
      <c r="B1503" s="312"/>
      <c r="C1503" s="302"/>
      <c r="D1503" s="200"/>
      <c r="E1503" s="200"/>
      <c r="F1503" s="145"/>
      <c r="G1503" s="145"/>
      <c r="H1503" s="199"/>
    </row>
    <row r="1504" spans="1:8" ht="15" customHeight="1" x14ac:dyDescent="0.25">
      <c r="A1504" s="53" t="s">
        <v>355</v>
      </c>
      <c r="B1504" s="312"/>
      <c r="C1504" s="302"/>
      <c r="D1504" s="200"/>
      <c r="E1504" s="200"/>
      <c r="F1504" s="145"/>
      <c r="G1504" s="145"/>
      <c r="H1504" s="199"/>
    </row>
    <row r="1505" spans="1:8" ht="15" customHeight="1" x14ac:dyDescent="0.25">
      <c r="A1505" s="53" t="s">
        <v>356</v>
      </c>
      <c r="B1505" s="143">
        <v>7807.32</v>
      </c>
      <c r="C1505" s="302">
        <f>B1505/'7'!$B$53*100</f>
        <v>82.696076042953166</v>
      </c>
      <c r="D1505" s="144">
        <v>8194.06</v>
      </c>
      <c r="E1505" s="144">
        <v>6412.27</v>
      </c>
      <c r="F1505" s="149">
        <v>50.21</v>
      </c>
      <c r="G1505" s="149">
        <v>51.48</v>
      </c>
      <c r="H1505" s="197">
        <v>45.06</v>
      </c>
    </row>
    <row r="1506" spans="1:8" ht="15" customHeight="1" x14ac:dyDescent="0.25">
      <c r="A1506" s="53" t="s">
        <v>567</v>
      </c>
      <c r="B1506" s="312"/>
      <c r="C1506" s="302"/>
      <c r="D1506" s="200"/>
      <c r="E1506" s="200"/>
      <c r="F1506" s="145"/>
      <c r="G1506" s="145"/>
      <c r="H1506" s="199"/>
    </row>
    <row r="1507" spans="1:8" ht="15" customHeight="1" x14ac:dyDescent="0.25">
      <c r="A1507" s="53" t="s">
        <v>568</v>
      </c>
      <c r="B1507" s="143">
        <v>9577.82</v>
      </c>
      <c r="C1507" s="302">
        <f>B1507/'7'!$B$53*100</f>
        <v>101.44942580113505</v>
      </c>
      <c r="D1507" s="144">
        <v>9577.82</v>
      </c>
      <c r="E1507" s="144" t="s">
        <v>22</v>
      </c>
      <c r="F1507" s="149">
        <v>58.55</v>
      </c>
      <c r="G1507" s="149">
        <v>58.55</v>
      </c>
      <c r="H1507" s="197" t="s">
        <v>22</v>
      </c>
    </row>
    <row r="1508" spans="1:8" ht="15" customHeight="1" x14ac:dyDescent="0.25">
      <c r="A1508" s="53" t="s">
        <v>570</v>
      </c>
      <c r="B1508" s="312"/>
      <c r="C1508" s="302"/>
      <c r="D1508" s="200"/>
      <c r="E1508" s="200"/>
      <c r="F1508" s="145"/>
      <c r="G1508" s="145"/>
      <c r="H1508" s="199"/>
    </row>
    <row r="1509" spans="1:8" ht="15" customHeight="1" x14ac:dyDescent="0.25">
      <c r="A1509" s="53" t="s">
        <v>569</v>
      </c>
      <c r="B1509" s="143">
        <v>6244.38</v>
      </c>
      <c r="C1509" s="302">
        <f>B1509/'7'!$B$53*100</f>
        <v>66.141226864160302</v>
      </c>
      <c r="D1509" s="144">
        <v>6014.19</v>
      </c>
      <c r="E1509" s="144">
        <v>6673.83</v>
      </c>
      <c r="F1509" s="149">
        <v>39.86</v>
      </c>
      <c r="G1509" s="149">
        <v>37.15</v>
      </c>
      <c r="H1509" s="197">
        <v>45.42</v>
      </c>
    </row>
    <row r="1510" spans="1:8" ht="15" customHeight="1" x14ac:dyDescent="0.25">
      <c r="A1510" s="53" t="s">
        <v>571</v>
      </c>
      <c r="B1510" s="312"/>
      <c r="C1510" s="302"/>
      <c r="D1510" s="200"/>
      <c r="E1510" s="200"/>
      <c r="F1510" s="145"/>
      <c r="G1510" s="145"/>
      <c r="H1510" s="199"/>
    </row>
    <row r="1511" spans="1:8" ht="15" customHeight="1" x14ac:dyDescent="0.25">
      <c r="A1511" s="53" t="s">
        <v>572</v>
      </c>
      <c r="B1511" s="143">
        <v>9992.31</v>
      </c>
      <c r="C1511" s="302">
        <f>B1511/'7'!$B$53*100</f>
        <v>105.83975392385112</v>
      </c>
      <c r="D1511" s="144">
        <v>10246.790000000001</v>
      </c>
      <c r="E1511" s="144">
        <v>2524.7800000000002</v>
      </c>
      <c r="F1511" s="149">
        <v>64.959999999999994</v>
      </c>
      <c r="G1511" s="149">
        <v>65.45</v>
      </c>
      <c r="H1511" s="197">
        <v>34.43</v>
      </c>
    </row>
    <row r="1512" spans="1:8" s="202" customFormat="1" ht="15.75" customHeight="1" thickBot="1" x14ac:dyDescent="0.3">
      <c r="A1512" s="454" t="s">
        <v>591</v>
      </c>
      <c r="B1512" s="454"/>
      <c r="C1512" s="454"/>
      <c r="D1512" s="454"/>
      <c r="E1512" s="454"/>
      <c r="F1512" s="454"/>
      <c r="G1512" s="454"/>
      <c r="H1512" s="454"/>
    </row>
    <row r="1513" spans="1:8" s="16" customFormat="1" ht="40.5" customHeight="1" thickTop="1" x14ac:dyDescent="0.25">
      <c r="A1513" s="455"/>
      <c r="B1513" s="389" t="s">
        <v>110</v>
      </c>
      <c r="C1513" s="390"/>
      <c r="D1513" s="390"/>
      <c r="E1513" s="392"/>
      <c r="F1513" s="391" t="s">
        <v>114</v>
      </c>
      <c r="G1513" s="390"/>
      <c r="H1513" s="390"/>
    </row>
    <row r="1514" spans="1:8" s="16" customFormat="1" ht="53.25" customHeight="1" thickBot="1" x14ac:dyDescent="0.3">
      <c r="A1514" s="456"/>
      <c r="B1514" s="299" t="s">
        <v>105</v>
      </c>
      <c r="C1514" s="244" t="s">
        <v>590</v>
      </c>
      <c r="D1514" s="285" t="s">
        <v>49</v>
      </c>
      <c r="E1514" s="286" t="s">
        <v>50</v>
      </c>
      <c r="F1514" s="245" t="s">
        <v>105</v>
      </c>
      <c r="G1514" s="208" t="s">
        <v>49</v>
      </c>
      <c r="H1514" s="208" t="s">
        <v>50</v>
      </c>
    </row>
    <row r="1515" spans="1:8" ht="15" customHeight="1" thickTop="1" x14ac:dyDescent="0.25">
      <c r="A1515" s="53" t="s">
        <v>357</v>
      </c>
      <c r="B1515" s="312"/>
      <c r="C1515" s="302"/>
      <c r="D1515" s="200"/>
      <c r="E1515" s="200"/>
      <c r="F1515" s="145"/>
      <c r="G1515" s="145"/>
      <c r="H1515" s="199"/>
    </row>
    <row r="1516" spans="1:8" ht="15" customHeight="1" x14ac:dyDescent="0.25">
      <c r="A1516" s="53" t="s">
        <v>574</v>
      </c>
      <c r="B1516" s="312"/>
      <c r="C1516" s="302"/>
      <c r="D1516" s="200"/>
      <c r="E1516" s="200"/>
      <c r="F1516" s="145"/>
      <c r="G1516" s="145"/>
      <c r="H1516" s="199"/>
    </row>
    <row r="1517" spans="1:8" ht="15" customHeight="1" x14ac:dyDescent="0.25">
      <c r="A1517" s="53" t="s">
        <v>573</v>
      </c>
      <c r="B1517" s="143">
        <v>7431.6</v>
      </c>
      <c r="C1517" s="302">
        <f>B1517/'7'!$B$53*100</f>
        <v>78.716404441064398</v>
      </c>
      <c r="D1517" s="144">
        <v>7747.01</v>
      </c>
      <c r="E1517" s="144">
        <v>7108.62</v>
      </c>
      <c r="F1517" s="149">
        <v>48.57</v>
      </c>
      <c r="G1517" s="149">
        <v>51.52</v>
      </c>
      <c r="H1517" s="197">
        <v>45.65</v>
      </c>
    </row>
    <row r="1518" spans="1:8" ht="15" customHeight="1" x14ac:dyDescent="0.25">
      <c r="A1518" s="53" t="s">
        <v>575</v>
      </c>
      <c r="B1518" s="143">
        <v>7431.6</v>
      </c>
      <c r="C1518" s="302">
        <f>B1518/'7'!$B$53*100</f>
        <v>78.716404441064398</v>
      </c>
      <c r="D1518" s="144">
        <v>7747.01</v>
      </c>
      <c r="E1518" s="144">
        <v>7108.62</v>
      </c>
      <c r="F1518" s="149">
        <v>48.57</v>
      </c>
      <c r="G1518" s="149">
        <v>51.52</v>
      </c>
      <c r="H1518" s="197">
        <v>45.65</v>
      </c>
    </row>
    <row r="1519" spans="1:8" s="202" customFormat="1" ht="25.5" customHeight="1" x14ac:dyDescent="0.25">
      <c r="A1519" s="457" t="s">
        <v>596</v>
      </c>
      <c r="B1519" s="457"/>
      <c r="C1519" s="457"/>
      <c r="D1519" s="457"/>
      <c r="E1519" s="457"/>
      <c r="F1519" s="457"/>
      <c r="G1519" s="457"/>
      <c r="H1519" s="457"/>
    </row>
    <row r="1520" spans="1:8" s="8" customFormat="1" ht="15" customHeight="1" x14ac:dyDescent="0.25">
      <c r="A1520" s="53" t="s">
        <v>132</v>
      </c>
      <c r="B1520" s="311"/>
      <c r="C1520" s="149"/>
      <c r="D1520" s="145"/>
      <c r="E1520" s="145"/>
      <c r="F1520" s="145"/>
      <c r="G1520" s="145"/>
      <c r="H1520" s="199"/>
    </row>
    <row r="1521" spans="1:8" s="8" customFormat="1" ht="15" customHeight="1" x14ac:dyDescent="0.25">
      <c r="A1521" s="53" t="s">
        <v>131</v>
      </c>
      <c r="B1521" s="311"/>
      <c r="C1521" s="149"/>
      <c r="D1521" s="145"/>
      <c r="E1521" s="145"/>
      <c r="F1521" s="145"/>
      <c r="G1521" s="145"/>
      <c r="H1521" s="199"/>
    </row>
    <row r="1522" spans="1:8" ht="15" customHeight="1" x14ac:dyDescent="0.25">
      <c r="A1522" s="53" t="s">
        <v>130</v>
      </c>
      <c r="B1522" s="143">
        <v>10407.040000000001</v>
      </c>
      <c r="C1522" s="302">
        <f>B1522/'7'!$B$54*100</f>
        <v>119.11811499483791</v>
      </c>
      <c r="D1522" s="144">
        <v>10343.59</v>
      </c>
      <c r="E1522" s="144">
        <v>10630.44</v>
      </c>
      <c r="F1522" s="149">
        <v>70.03</v>
      </c>
      <c r="G1522" s="149">
        <v>69.34</v>
      </c>
      <c r="H1522" s="198">
        <v>72.5</v>
      </c>
    </row>
    <row r="1523" spans="1:8" ht="15" customHeight="1" x14ac:dyDescent="0.25">
      <c r="A1523" s="212" t="s">
        <v>140</v>
      </c>
      <c r="B1523" s="312"/>
      <c r="C1523" s="302"/>
      <c r="D1523" s="200"/>
      <c r="E1523" s="200"/>
      <c r="F1523" s="145"/>
      <c r="G1523" s="145"/>
      <c r="H1523" s="199"/>
    </row>
    <row r="1524" spans="1:8" ht="15" customHeight="1" x14ac:dyDescent="0.25">
      <c r="A1524" s="212" t="s">
        <v>141</v>
      </c>
      <c r="B1524" s="143">
        <v>10544.68</v>
      </c>
      <c r="C1524" s="302">
        <f>B1524/'7'!$B$54*100</f>
        <v>120.69353099668756</v>
      </c>
      <c r="D1524" s="144">
        <v>10373.77</v>
      </c>
      <c r="E1524" s="144">
        <v>11197.58</v>
      </c>
      <c r="F1524" s="149">
        <v>70.87</v>
      </c>
      <c r="G1524" s="149">
        <v>69.56</v>
      </c>
      <c r="H1524" s="197">
        <v>75.94</v>
      </c>
    </row>
    <row r="1525" spans="1:8" ht="15" customHeight="1" x14ac:dyDescent="0.25">
      <c r="A1525" s="212" t="s">
        <v>144</v>
      </c>
      <c r="B1525" s="312"/>
      <c r="C1525" s="302"/>
      <c r="D1525" s="200"/>
      <c r="E1525" s="200"/>
      <c r="F1525" s="145"/>
      <c r="G1525" s="145"/>
      <c r="H1525" s="199"/>
    </row>
    <row r="1526" spans="1:8" ht="15" customHeight="1" x14ac:dyDescent="0.25">
      <c r="A1526" s="212" t="s">
        <v>141</v>
      </c>
      <c r="B1526" s="143">
        <v>13580.74</v>
      </c>
      <c r="C1526" s="302">
        <f>B1526/'7'!$B$54*100</f>
        <v>155.44402145422666</v>
      </c>
      <c r="D1526" s="144">
        <v>13679.89</v>
      </c>
      <c r="E1526" s="144">
        <v>12664.71</v>
      </c>
      <c r="F1526" s="149">
        <v>87.67</v>
      </c>
      <c r="G1526" s="149">
        <v>88.24</v>
      </c>
      <c r="H1526" s="197">
        <v>82.29</v>
      </c>
    </row>
    <row r="1527" spans="1:8" ht="15" customHeight="1" x14ac:dyDescent="0.25">
      <c r="A1527" s="53" t="s">
        <v>145</v>
      </c>
      <c r="B1527" s="312"/>
      <c r="C1527" s="302"/>
      <c r="D1527" s="200"/>
      <c r="E1527" s="200"/>
      <c r="F1527" s="145"/>
      <c r="G1527" s="145"/>
      <c r="H1527" s="199"/>
    </row>
    <row r="1528" spans="1:8" ht="15" customHeight="1" x14ac:dyDescent="0.25">
      <c r="A1528" s="53" t="s">
        <v>146</v>
      </c>
      <c r="B1528" s="143">
        <v>9468.7900000000009</v>
      </c>
      <c r="C1528" s="302">
        <f>B1528/'7'!$B$54*100</f>
        <v>108.37898346522846</v>
      </c>
      <c r="D1528" s="144">
        <v>9385.68</v>
      </c>
      <c r="E1528" s="144">
        <v>10309.48</v>
      </c>
      <c r="F1528" s="149">
        <v>64.39</v>
      </c>
      <c r="G1528" s="149">
        <v>63.88</v>
      </c>
      <c r="H1528" s="197">
        <v>69.459999999999994</v>
      </c>
    </row>
    <row r="1529" spans="1:8" ht="15" customHeight="1" x14ac:dyDescent="0.25">
      <c r="A1529" s="53" t="s">
        <v>142</v>
      </c>
      <c r="B1529" s="312"/>
      <c r="C1529" s="302"/>
      <c r="D1529" s="200"/>
      <c r="E1529" s="200"/>
      <c r="F1529" s="145"/>
      <c r="G1529" s="145"/>
      <c r="H1529" s="199"/>
    </row>
    <row r="1530" spans="1:8" ht="15" customHeight="1" x14ac:dyDescent="0.25">
      <c r="A1530" s="212" t="s">
        <v>143</v>
      </c>
      <c r="B1530" s="143">
        <v>11507.48</v>
      </c>
      <c r="C1530" s="302">
        <f>B1530/'7'!$B$54*100</f>
        <v>131.71365978614449</v>
      </c>
      <c r="D1530" s="144">
        <v>11679.79</v>
      </c>
      <c r="E1530" s="144">
        <v>11404.96</v>
      </c>
      <c r="F1530" s="149">
        <v>77.03</v>
      </c>
      <c r="G1530" s="303">
        <v>75.599999999999994</v>
      </c>
      <c r="H1530" s="197">
        <v>77.930000000000007</v>
      </c>
    </row>
    <row r="1531" spans="1:8" ht="15" customHeight="1" x14ac:dyDescent="0.25">
      <c r="A1531" s="212" t="s">
        <v>147</v>
      </c>
      <c r="B1531" s="312"/>
      <c r="C1531" s="302"/>
      <c r="D1531" s="200"/>
      <c r="E1531" s="200"/>
      <c r="F1531" s="145"/>
      <c r="G1531" s="145"/>
      <c r="H1531" s="199"/>
    </row>
    <row r="1532" spans="1:8" ht="15" customHeight="1" x14ac:dyDescent="0.25">
      <c r="A1532" s="212" t="s">
        <v>148</v>
      </c>
      <c r="B1532" s="143">
        <v>10378.9</v>
      </c>
      <c r="C1532" s="302">
        <f>B1532/'7'!$B$54*100</f>
        <v>118.79602689332633</v>
      </c>
      <c r="D1532" s="144">
        <v>10416.219999999999</v>
      </c>
      <c r="E1532" s="144">
        <v>10024.41</v>
      </c>
      <c r="F1532" s="149">
        <v>66.510000000000005</v>
      </c>
      <c r="G1532" s="149">
        <v>66.69</v>
      </c>
      <c r="H1532" s="197">
        <v>64.72</v>
      </c>
    </row>
    <row r="1533" spans="1:8" ht="15" customHeight="1" x14ac:dyDescent="0.25">
      <c r="A1533" s="212" t="s">
        <v>149</v>
      </c>
      <c r="B1533" s="312"/>
      <c r="C1533" s="302"/>
      <c r="D1533" s="200"/>
      <c r="E1533" s="200"/>
      <c r="F1533" s="145"/>
      <c r="G1533" s="145"/>
      <c r="H1533" s="199"/>
    </row>
    <row r="1534" spans="1:8" ht="15" customHeight="1" x14ac:dyDescent="0.25">
      <c r="A1534" s="212" t="s">
        <v>150</v>
      </c>
      <c r="B1534" s="143">
        <v>10378.9</v>
      </c>
      <c r="C1534" s="302">
        <f>B1534/'7'!$B$54*100</f>
        <v>118.79602689332633</v>
      </c>
      <c r="D1534" s="144">
        <v>10416.219999999999</v>
      </c>
      <c r="E1534" s="144">
        <v>10024.41</v>
      </c>
      <c r="F1534" s="149">
        <v>66.510000000000005</v>
      </c>
      <c r="G1534" s="149">
        <v>66.69</v>
      </c>
      <c r="H1534" s="197">
        <v>64.72</v>
      </c>
    </row>
    <row r="1535" spans="1:8" ht="15" customHeight="1" x14ac:dyDescent="0.25">
      <c r="A1535" s="53" t="s">
        <v>151</v>
      </c>
      <c r="B1535" s="312"/>
      <c r="C1535" s="302"/>
      <c r="D1535" s="200"/>
      <c r="E1535" s="200"/>
      <c r="F1535" s="145"/>
      <c r="G1535" s="145"/>
      <c r="H1535" s="199"/>
    </row>
    <row r="1536" spans="1:8" ht="15" customHeight="1" x14ac:dyDescent="0.25">
      <c r="A1536" s="53" t="s">
        <v>152</v>
      </c>
      <c r="B1536" s="312"/>
      <c r="C1536" s="302"/>
      <c r="D1536" s="200"/>
      <c r="E1536" s="200"/>
      <c r="F1536" s="145"/>
      <c r="G1536" s="145"/>
      <c r="H1536" s="199"/>
    </row>
    <row r="1537" spans="1:8" ht="15" customHeight="1" x14ac:dyDescent="0.25">
      <c r="A1537" s="53" t="s">
        <v>153</v>
      </c>
      <c r="B1537" s="143">
        <v>8519.08</v>
      </c>
      <c r="C1537" s="302">
        <f>B1537/'7'!$B$54*100</f>
        <v>97.508681727967186</v>
      </c>
      <c r="D1537" s="144">
        <v>9696.69</v>
      </c>
      <c r="E1537" s="144">
        <v>7106.09</v>
      </c>
      <c r="F1537" s="149">
        <v>59.33</v>
      </c>
      <c r="G1537" s="149">
        <v>66.41</v>
      </c>
      <c r="H1537" s="197">
        <v>50.51</v>
      </c>
    </row>
    <row r="1538" spans="1:8" ht="15" customHeight="1" x14ac:dyDescent="0.25">
      <c r="A1538" s="53" t="s">
        <v>577</v>
      </c>
      <c r="B1538" s="312"/>
      <c r="C1538" s="302"/>
      <c r="D1538" s="200"/>
      <c r="E1538" s="200"/>
      <c r="F1538" s="145"/>
      <c r="G1538" s="145"/>
      <c r="H1538" s="199"/>
    </row>
    <row r="1539" spans="1:8" ht="15" customHeight="1" x14ac:dyDescent="0.25">
      <c r="A1539" s="53" t="s">
        <v>578</v>
      </c>
      <c r="B1539" s="312"/>
      <c r="C1539" s="302"/>
      <c r="D1539" s="200"/>
      <c r="E1539" s="200"/>
      <c r="F1539" s="145"/>
      <c r="G1539" s="145"/>
      <c r="H1539" s="199"/>
    </row>
    <row r="1540" spans="1:8" ht="15" customHeight="1" x14ac:dyDescent="0.25">
      <c r="A1540" s="53" t="s">
        <v>579</v>
      </c>
      <c r="B1540" s="143">
        <v>5945.87</v>
      </c>
      <c r="C1540" s="302">
        <f>B1540/'7'!$B$54*100</f>
        <v>68.055933906697462</v>
      </c>
      <c r="D1540" s="144" t="s">
        <v>22</v>
      </c>
      <c r="E1540" s="144">
        <v>5945.87</v>
      </c>
      <c r="F1540" s="149">
        <v>35.64</v>
      </c>
      <c r="G1540" s="149" t="s">
        <v>22</v>
      </c>
      <c r="H1540" s="197">
        <v>35.64</v>
      </c>
    </row>
    <row r="1541" spans="1:8" ht="15" customHeight="1" x14ac:dyDescent="0.25">
      <c r="A1541" s="53" t="s">
        <v>158</v>
      </c>
      <c r="B1541" s="312"/>
      <c r="C1541" s="302"/>
      <c r="D1541" s="200"/>
      <c r="E1541" s="200"/>
      <c r="F1541" s="145"/>
      <c r="G1541" s="145"/>
      <c r="H1541" s="199"/>
    </row>
    <row r="1542" spans="1:8" ht="15" customHeight="1" x14ac:dyDescent="0.25">
      <c r="A1542" s="53" t="s">
        <v>159</v>
      </c>
      <c r="B1542" s="312"/>
      <c r="C1542" s="302"/>
      <c r="D1542" s="200"/>
      <c r="E1542" s="200"/>
      <c r="F1542" s="145"/>
      <c r="G1542" s="145"/>
      <c r="H1542" s="199"/>
    </row>
    <row r="1543" spans="1:8" ht="15" customHeight="1" x14ac:dyDescent="0.25">
      <c r="A1543" s="53" t="s">
        <v>160</v>
      </c>
      <c r="B1543" s="143">
        <v>8397.5</v>
      </c>
      <c r="C1543" s="302">
        <f>B1543/'7'!$B$54*100</f>
        <v>96.117087151500442</v>
      </c>
      <c r="D1543" s="144">
        <v>8397.5</v>
      </c>
      <c r="E1543" s="144" t="s">
        <v>22</v>
      </c>
      <c r="F1543" s="149">
        <v>50.33</v>
      </c>
      <c r="G1543" s="149">
        <v>50.33</v>
      </c>
      <c r="H1543" s="197" t="s">
        <v>22</v>
      </c>
    </row>
    <row r="1544" spans="1:8" ht="15" customHeight="1" x14ac:dyDescent="0.25">
      <c r="A1544" s="53" t="s">
        <v>161</v>
      </c>
      <c r="B1544" s="312"/>
      <c r="C1544" s="302"/>
      <c r="D1544" s="200"/>
      <c r="E1544" s="200"/>
      <c r="F1544" s="145"/>
      <c r="G1544" s="145"/>
      <c r="H1544" s="199"/>
    </row>
    <row r="1545" spans="1:8" ht="15" customHeight="1" x14ac:dyDescent="0.25">
      <c r="A1545" s="53" t="s">
        <v>162</v>
      </c>
      <c r="B1545" s="312"/>
      <c r="C1545" s="302"/>
      <c r="D1545" s="200"/>
      <c r="E1545" s="200"/>
      <c r="F1545" s="145"/>
      <c r="G1545" s="145"/>
      <c r="H1545" s="199"/>
    </row>
    <row r="1546" spans="1:8" ht="15" customHeight="1" x14ac:dyDescent="0.25">
      <c r="A1546" s="53" t="s">
        <v>163</v>
      </c>
      <c r="B1546" s="143">
        <v>5105.34</v>
      </c>
      <c r="C1546" s="302">
        <f>B1546/'7'!$B$54*100</f>
        <v>58.435297376366933</v>
      </c>
      <c r="D1546" s="144">
        <v>4542.7700000000004</v>
      </c>
      <c r="E1546" s="144">
        <v>8383.42</v>
      </c>
      <c r="F1546" s="149">
        <v>37.869999999999997</v>
      </c>
      <c r="G1546" s="149">
        <v>35.130000000000003</v>
      </c>
      <c r="H1546" s="197">
        <v>50.25</v>
      </c>
    </row>
    <row r="1547" spans="1:8" ht="15" customHeight="1" x14ac:dyDescent="0.25">
      <c r="A1547" s="53" t="s">
        <v>166</v>
      </c>
      <c r="B1547" s="312"/>
      <c r="C1547" s="302"/>
      <c r="D1547" s="200"/>
      <c r="E1547" s="200"/>
      <c r="F1547" s="145"/>
      <c r="G1547" s="145"/>
      <c r="H1547" s="199"/>
    </row>
    <row r="1548" spans="1:8" ht="15" customHeight="1" x14ac:dyDescent="0.25">
      <c r="A1548" s="53" t="s">
        <v>167</v>
      </c>
      <c r="B1548" s="312"/>
      <c r="C1548" s="302"/>
      <c r="D1548" s="200"/>
      <c r="E1548" s="200"/>
      <c r="F1548" s="145"/>
      <c r="G1548" s="145"/>
      <c r="H1548" s="199"/>
    </row>
    <row r="1549" spans="1:8" ht="15" customHeight="1" x14ac:dyDescent="0.25">
      <c r="A1549" s="53" t="s">
        <v>168</v>
      </c>
      <c r="B1549" s="312"/>
      <c r="C1549" s="302"/>
      <c r="D1549" s="200"/>
      <c r="E1549" s="200"/>
      <c r="F1549" s="145"/>
      <c r="G1549" s="145"/>
      <c r="H1549" s="199"/>
    </row>
    <row r="1550" spans="1:8" ht="15" customHeight="1" x14ac:dyDescent="0.25">
      <c r="A1550" s="53" t="s">
        <v>169</v>
      </c>
      <c r="B1550" s="143">
        <v>7172.5</v>
      </c>
      <c r="C1550" s="302">
        <f>B1550/'7'!$B$54*100</f>
        <v>82.095838951370879</v>
      </c>
      <c r="D1550" s="144">
        <v>7443.25</v>
      </c>
      <c r="E1550" s="144">
        <v>6892.09</v>
      </c>
      <c r="F1550" s="303">
        <v>50.7</v>
      </c>
      <c r="G1550" s="149">
        <v>51.58</v>
      </c>
      <c r="H1550" s="197">
        <v>49.76</v>
      </c>
    </row>
    <row r="1551" spans="1:8" ht="15" customHeight="1" x14ac:dyDescent="0.25">
      <c r="A1551" s="53" t="s">
        <v>172</v>
      </c>
      <c r="B1551" s="143"/>
      <c r="C1551" s="302"/>
      <c r="D1551" s="144"/>
      <c r="E1551" s="144"/>
      <c r="F1551" s="149"/>
      <c r="G1551" s="149"/>
      <c r="H1551" s="197"/>
    </row>
    <row r="1552" spans="1:8" ht="15" customHeight="1" x14ac:dyDescent="0.25">
      <c r="A1552" s="53" t="s">
        <v>173</v>
      </c>
      <c r="B1552" s="143">
        <v>25173.91</v>
      </c>
      <c r="C1552" s="302">
        <f>B1552/'7'!$B$54*100</f>
        <v>288.13848185936632</v>
      </c>
      <c r="D1552" s="144">
        <v>29400.44</v>
      </c>
      <c r="E1552" s="144">
        <v>12129.11</v>
      </c>
      <c r="F1552" s="149">
        <v>156.44999999999999</v>
      </c>
      <c r="G1552" s="149">
        <v>181.63</v>
      </c>
      <c r="H1552" s="198">
        <v>76.8</v>
      </c>
    </row>
    <row r="1553" spans="1:8" ht="15" customHeight="1" x14ac:dyDescent="0.25">
      <c r="A1553" s="210" t="s">
        <v>176</v>
      </c>
      <c r="B1553" s="143">
        <v>9303.94</v>
      </c>
      <c r="C1553" s="302">
        <f>B1553/'7'!$B$54*100</f>
        <v>106.49212406458246</v>
      </c>
      <c r="D1553" s="144">
        <v>10366.39</v>
      </c>
      <c r="E1553" s="144">
        <v>8090.39</v>
      </c>
      <c r="F1553" s="303">
        <v>65.599999999999994</v>
      </c>
      <c r="G1553" s="149">
        <v>72.16</v>
      </c>
      <c r="H1553" s="198">
        <v>57.9</v>
      </c>
    </row>
    <row r="1554" spans="1:8" ht="15" customHeight="1" x14ac:dyDescent="0.25">
      <c r="A1554" s="210" t="s">
        <v>175</v>
      </c>
      <c r="B1554" s="312"/>
      <c r="C1554" s="302"/>
      <c r="D1554" s="200"/>
      <c r="E1554" s="200"/>
      <c r="F1554" s="145"/>
      <c r="G1554" s="145"/>
      <c r="H1554" s="199"/>
    </row>
    <row r="1555" spans="1:8" ht="15" customHeight="1" x14ac:dyDescent="0.25">
      <c r="A1555" s="210" t="s">
        <v>174</v>
      </c>
      <c r="B1555" s="312"/>
      <c r="C1555" s="302"/>
      <c r="D1555" s="200"/>
      <c r="E1555" s="200"/>
      <c r="F1555" s="145"/>
      <c r="G1555" s="145"/>
      <c r="H1555" s="199"/>
    </row>
    <row r="1556" spans="1:8" ht="15" customHeight="1" x14ac:dyDescent="0.25">
      <c r="A1556" s="210" t="s">
        <v>177</v>
      </c>
      <c r="B1556" s="143">
        <v>9512.18</v>
      </c>
      <c r="C1556" s="302">
        <f>B1556/'7'!$B$54*100</f>
        <v>108.87562179943548</v>
      </c>
      <c r="D1556" s="144">
        <v>10516.38</v>
      </c>
      <c r="E1556" s="144">
        <v>7632.24</v>
      </c>
      <c r="F1556" s="149">
        <v>67.42</v>
      </c>
      <c r="G1556" s="303">
        <v>73.400000000000006</v>
      </c>
      <c r="H1556" s="197">
        <v>55.71</v>
      </c>
    </row>
    <row r="1557" spans="1:8" s="202" customFormat="1" ht="15.75" customHeight="1" thickBot="1" x14ac:dyDescent="0.3">
      <c r="A1557" s="454" t="s">
        <v>591</v>
      </c>
      <c r="B1557" s="454"/>
      <c r="C1557" s="454"/>
      <c r="D1557" s="454"/>
      <c r="E1557" s="454"/>
      <c r="F1557" s="454"/>
      <c r="G1557" s="454"/>
      <c r="H1557" s="454"/>
    </row>
    <row r="1558" spans="1:8" s="16" customFormat="1" ht="40.5" customHeight="1" thickTop="1" x14ac:dyDescent="0.25">
      <c r="A1558" s="455"/>
      <c r="B1558" s="389" t="s">
        <v>110</v>
      </c>
      <c r="C1558" s="390"/>
      <c r="D1558" s="390"/>
      <c r="E1558" s="392"/>
      <c r="F1558" s="391" t="s">
        <v>114</v>
      </c>
      <c r="G1558" s="390"/>
      <c r="H1558" s="390"/>
    </row>
    <row r="1559" spans="1:8" s="16" customFormat="1" ht="53.25" customHeight="1" thickBot="1" x14ac:dyDescent="0.3">
      <c r="A1559" s="456"/>
      <c r="B1559" s="299" t="s">
        <v>105</v>
      </c>
      <c r="C1559" s="244" t="s">
        <v>590</v>
      </c>
      <c r="D1559" s="285" t="s">
        <v>49</v>
      </c>
      <c r="E1559" s="286" t="s">
        <v>50</v>
      </c>
      <c r="F1559" s="245" t="s">
        <v>105</v>
      </c>
      <c r="G1559" s="208" t="s">
        <v>49</v>
      </c>
      <c r="H1559" s="208" t="s">
        <v>50</v>
      </c>
    </row>
    <row r="1560" spans="1:8" ht="15" customHeight="1" thickTop="1" x14ac:dyDescent="0.25">
      <c r="A1560" s="210" t="s">
        <v>178</v>
      </c>
      <c r="B1560" s="312"/>
      <c r="C1560" s="302"/>
      <c r="D1560" s="200"/>
      <c r="E1560" s="200"/>
      <c r="F1560" s="145"/>
      <c r="G1560" s="145"/>
      <c r="H1560" s="199"/>
    </row>
    <row r="1561" spans="1:8" ht="15" customHeight="1" x14ac:dyDescent="0.25">
      <c r="A1561" s="210" t="s">
        <v>179</v>
      </c>
      <c r="B1561" s="143">
        <v>4661.83</v>
      </c>
      <c r="C1561" s="302">
        <f>B1561/'7'!$B$54*100</f>
        <v>53.358918772906136</v>
      </c>
      <c r="D1561" s="144" t="s">
        <v>22</v>
      </c>
      <c r="E1561" s="144">
        <v>4661.83</v>
      </c>
      <c r="F1561" s="149">
        <v>40.71</v>
      </c>
      <c r="G1561" s="149" t="s">
        <v>22</v>
      </c>
      <c r="H1561" s="197">
        <v>40.71</v>
      </c>
    </row>
    <row r="1562" spans="1:8" ht="15" customHeight="1" x14ac:dyDescent="0.25">
      <c r="A1562" s="210" t="s">
        <v>182</v>
      </c>
      <c r="B1562" s="311"/>
      <c r="C1562" s="294"/>
      <c r="D1562" s="294"/>
      <c r="E1562" s="294"/>
      <c r="F1562" s="294"/>
      <c r="G1562" s="294"/>
      <c r="H1562" s="199"/>
    </row>
    <row r="1563" spans="1:8" s="44" customFormat="1" ht="15" customHeight="1" x14ac:dyDescent="0.2">
      <c r="A1563" s="210" t="s">
        <v>183</v>
      </c>
      <c r="B1563" s="143">
        <v>9680.4</v>
      </c>
      <c r="C1563" s="302">
        <f>B1563/'7'!$B$54*100</f>
        <v>110.80105394002797</v>
      </c>
      <c r="D1563" s="144">
        <v>9440.9500000000007</v>
      </c>
      <c r="E1563" s="144">
        <v>11160.46</v>
      </c>
      <c r="F1563" s="149">
        <v>64.709999999999994</v>
      </c>
      <c r="G1563" s="149">
        <v>64.06</v>
      </c>
      <c r="H1563" s="197">
        <v>68.38</v>
      </c>
    </row>
    <row r="1564" spans="1:8" s="8" customFormat="1" ht="15" customHeight="1" x14ac:dyDescent="0.25">
      <c r="A1564" s="210" t="s">
        <v>184</v>
      </c>
      <c r="B1564" s="312"/>
      <c r="C1564" s="302"/>
      <c r="D1564" s="200"/>
      <c r="E1564" s="200"/>
      <c r="F1564" s="145"/>
      <c r="G1564" s="145"/>
      <c r="H1564" s="199"/>
    </row>
    <row r="1565" spans="1:8" s="8" customFormat="1" ht="15" customHeight="1" x14ac:dyDescent="0.2">
      <c r="A1565" s="210" t="s">
        <v>185</v>
      </c>
      <c r="B1565" s="143">
        <v>9513.59</v>
      </c>
      <c r="C1565" s="302">
        <f>B1565/'7'!$B$54*100</f>
        <v>108.89176054226178</v>
      </c>
      <c r="D1565" s="144">
        <v>10561.24</v>
      </c>
      <c r="E1565" s="144">
        <v>7600.32</v>
      </c>
      <c r="F1565" s="149">
        <v>67.540000000000006</v>
      </c>
      <c r="G1565" s="149">
        <v>73.8</v>
      </c>
      <c r="H1565" s="197">
        <v>55.57</v>
      </c>
    </row>
    <row r="1566" spans="1:8" ht="15" customHeight="1" x14ac:dyDescent="0.25">
      <c r="A1566" s="212" t="s">
        <v>186</v>
      </c>
      <c r="B1566" s="312"/>
      <c r="C1566" s="302"/>
      <c r="D1566" s="200"/>
      <c r="E1566" s="200"/>
      <c r="F1566" s="145"/>
      <c r="G1566" s="145"/>
      <c r="H1566" s="199"/>
    </row>
    <row r="1567" spans="1:8" ht="15" customHeight="1" x14ac:dyDescent="0.25">
      <c r="A1567" s="212" t="s">
        <v>187</v>
      </c>
      <c r="B1567" s="143">
        <v>13838.17</v>
      </c>
      <c r="C1567" s="302">
        <f>B1567/'7'!$B$54*100</f>
        <v>158.39054384129548</v>
      </c>
      <c r="D1567" s="144" t="s">
        <v>22</v>
      </c>
      <c r="E1567" s="144">
        <v>13838.17</v>
      </c>
      <c r="F1567" s="149">
        <v>84.84</v>
      </c>
      <c r="G1567" s="149" t="s">
        <v>22</v>
      </c>
      <c r="H1567" s="197">
        <v>84.84</v>
      </c>
    </row>
    <row r="1568" spans="1:8" ht="15" customHeight="1" x14ac:dyDescent="0.25">
      <c r="A1568" s="212" t="s">
        <v>190</v>
      </c>
      <c r="B1568" s="312"/>
      <c r="C1568" s="302"/>
      <c r="D1568" s="200"/>
      <c r="E1568" s="200"/>
      <c r="F1568" s="145"/>
      <c r="G1568" s="145"/>
      <c r="H1568" s="199"/>
    </row>
    <row r="1569" spans="1:8" ht="15" customHeight="1" x14ac:dyDescent="0.25">
      <c r="A1569" s="212" t="s">
        <v>191</v>
      </c>
      <c r="B1569" s="143">
        <v>13838.17</v>
      </c>
      <c r="C1569" s="302">
        <f>B1569/'7'!$B$54*100</f>
        <v>158.39054384129548</v>
      </c>
      <c r="D1569" s="144" t="s">
        <v>22</v>
      </c>
      <c r="E1569" s="144">
        <v>13838.17</v>
      </c>
      <c r="F1569" s="149">
        <v>84.84</v>
      </c>
      <c r="G1569" s="149" t="s">
        <v>22</v>
      </c>
      <c r="H1569" s="197">
        <v>84.84</v>
      </c>
    </row>
    <row r="1570" spans="1:8" ht="15" customHeight="1" x14ac:dyDescent="0.25">
      <c r="A1570" s="210" t="s">
        <v>207</v>
      </c>
      <c r="B1570" s="143">
        <v>8709.3700000000008</v>
      </c>
      <c r="C1570" s="302">
        <f>B1570/'7'!$B$54*100</f>
        <v>99.686725254499976</v>
      </c>
      <c r="D1570" s="144">
        <v>9161.17</v>
      </c>
      <c r="E1570" s="144">
        <v>8583.2800000000007</v>
      </c>
      <c r="F1570" s="149">
        <v>60.63</v>
      </c>
      <c r="G1570" s="149">
        <v>62.42</v>
      </c>
      <c r="H1570" s="197">
        <v>60.12</v>
      </c>
    </row>
    <row r="1571" spans="1:8" ht="15" customHeight="1" x14ac:dyDescent="0.25">
      <c r="A1571" s="210" t="s">
        <v>208</v>
      </c>
      <c r="B1571" s="312"/>
      <c r="C1571" s="302"/>
      <c r="D1571" s="200"/>
      <c r="E1571" s="200"/>
      <c r="F1571" s="145"/>
      <c r="G1571" s="145"/>
      <c r="H1571" s="199"/>
    </row>
    <row r="1572" spans="1:8" ht="15" customHeight="1" x14ac:dyDescent="0.25">
      <c r="A1572" s="210" t="s">
        <v>359</v>
      </c>
      <c r="B1572" s="312"/>
      <c r="C1572" s="302"/>
      <c r="D1572" s="200"/>
      <c r="E1572" s="200"/>
      <c r="F1572" s="145"/>
      <c r="G1572" s="145"/>
      <c r="H1572" s="199"/>
    </row>
    <row r="1573" spans="1:8" ht="15" customHeight="1" x14ac:dyDescent="0.25">
      <c r="A1573" s="210" t="s">
        <v>360</v>
      </c>
      <c r="B1573" s="312"/>
      <c r="C1573" s="302"/>
      <c r="D1573" s="200"/>
      <c r="E1573" s="200"/>
      <c r="F1573" s="145"/>
      <c r="G1573" s="145"/>
      <c r="H1573" s="199"/>
    </row>
    <row r="1574" spans="1:8" ht="15" customHeight="1" x14ac:dyDescent="0.25">
      <c r="A1574" s="210" t="s">
        <v>209</v>
      </c>
      <c r="B1574" s="312"/>
      <c r="C1574" s="302"/>
      <c r="D1574" s="200"/>
      <c r="E1574" s="200"/>
      <c r="F1574" s="145"/>
      <c r="G1574" s="145"/>
      <c r="H1574" s="199"/>
    </row>
    <row r="1575" spans="1:8" ht="15" customHeight="1" x14ac:dyDescent="0.25">
      <c r="A1575" s="210" t="s">
        <v>210</v>
      </c>
      <c r="B1575" s="312"/>
      <c r="C1575" s="302"/>
      <c r="D1575" s="200"/>
      <c r="E1575" s="200"/>
      <c r="F1575" s="145"/>
      <c r="G1575" s="145"/>
      <c r="H1575" s="199"/>
    </row>
    <row r="1576" spans="1:8" ht="15" customHeight="1" x14ac:dyDescent="0.25">
      <c r="A1576" s="210" t="s">
        <v>211</v>
      </c>
      <c r="B1576" s="312"/>
      <c r="C1576" s="302"/>
      <c r="D1576" s="200"/>
      <c r="E1576" s="200"/>
      <c r="F1576" s="145"/>
      <c r="G1576" s="145"/>
      <c r="H1576" s="199"/>
    </row>
    <row r="1577" spans="1:8" ht="15" customHeight="1" x14ac:dyDescent="0.25">
      <c r="A1577" s="53" t="s">
        <v>212</v>
      </c>
      <c r="B1577" s="143">
        <v>8496.33</v>
      </c>
      <c r="C1577" s="302">
        <f>B1577/'7'!$B$54*100</f>
        <v>97.248287118536197</v>
      </c>
      <c r="D1577" s="144">
        <v>13265.79</v>
      </c>
      <c r="E1577" s="144">
        <v>7808.4</v>
      </c>
      <c r="F1577" s="149">
        <v>56.61</v>
      </c>
      <c r="G1577" s="149">
        <v>85.34</v>
      </c>
      <c r="H1577" s="198">
        <v>52.3</v>
      </c>
    </row>
    <row r="1578" spans="1:8" ht="15" customHeight="1" x14ac:dyDescent="0.25">
      <c r="A1578" s="53" t="s">
        <v>213</v>
      </c>
      <c r="B1578" s="312"/>
      <c r="C1578" s="302"/>
      <c r="D1578" s="200"/>
      <c r="E1578" s="200"/>
      <c r="F1578" s="145"/>
      <c r="G1578" s="145"/>
      <c r="H1578" s="199"/>
    </row>
    <row r="1579" spans="1:8" ht="15" customHeight="1" x14ac:dyDescent="0.25">
      <c r="A1579" s="53" t="s">
        <v>214</v>
      </c>
      <c r="B1579" s="312"/>
      <c r="C1579" s="302"/>
      <c r="D1579" s="200"/>
      <c r="E1579" s="200"/>
      <c r="F1579" s="145"/>
      <c r="G1579" s="145"/>
      <c r="H1579" s="199"/>
    </row>
    <row r="1580" spans="1:8" ht="15" customHeight="1" x14ac:dyDescent="0.25">
      <c r="A1580" s="53" t="s">
        <v>215</v>
      </c>
      <c r="B1580" s="312"/>
      <c r="C1580" s="302"/>
      <c r="D1580" s="200"/>
      <c r="E1580" s="200"/>
      <c r="F1580" s="145"/>
      <c r="G1580" s="145"/>
      <c r="H1580" s="199"/>
    </row>
    <row r="1581" spans="1:8" ht="15" customHeight="1" x14ac:dyDescent="0.25">
      <c r="A1581" s="53" t="s">
        <v>216</v>
      </c>
      <c r="B1581" s="143">
        <v>9566</v>
      </c>
      <c r="C1581" s="302">
        <f>B1581/'7'!$B$54*100</f>
        <v>109.49164104688936</v>
      </c>
      <c r="D1581" s="144">
        <v>5579.61</v>
      </c>
      <c r="E1581" s="144">
        <v>13161.69</v>
      </c>
      <c r="F1581" s="149">
        <v>65.75</v>
      </c>
      <c r="G1581" s="149">
        <v>36.99</v>
      </c>
      <c r="H1581" s="197">
        <v>93.58</v>
      </c>
    </row>
    <row r="1582" spans="1:8" ht="15" customHeight="1" x14ac:dyDescent="0.25">
      <c r="A1582" s="53" t="s">
        <v>217</v>
      </c>
      <c r="B1582" s="312"/>
      <c r="C1582" s="302"/>
      <c r="D1582" s="200"/>
      <c r="E1582" s="200"/>
      <c r="F1582" s="145"/>
      <c r="G1582" s="145"/>
      <c r="H1582" s="199"/>
    </row>
    <row r="1583" spans="1:8" ht="15" customHeight="1" x14ac:dyDescent="0.25">
      <c r="A1583" s="53" t="s">
        <v>219</v>
      </c>
      <c r="B1583" s="312"/>
      <c r="C1583" s="302"/>
      <c r="D1583" s="200"/>
      <c r="E1583" s="200"/>
      <c r="F1583" s="145"/>
      <c r="G1583" s="145"/>
      <c r="H1583" s="199"/>
    </row>
    <row r="1584" spans="1:8" ht="15" customHeight="1" x14ac:dyDescent="0.25">
      <c r="A1584" s="53" t="s">
        <v>220</v>
      </c>
      <c r="B1584" s="312"/>
      <c r="C1584" s="302"/>
      <c r="D1584" s="200"/>
      <c r="E1584" s="200"/>
      <c r="F1584" s="145"/>
      <c r="G1584" s="145"/>
      <c r="H1584" s="199"/>
    </row>
    <row r="1585" spans="1:8" ht="15" customHeight="1" x14ac:dyDescent="0.25">
      <c r="A1585" s="53" t="s">
        <v>218</v>
      </c>
      <c r="B1585" s="143">
        <v>15820.32</v>
      </c>
      <c r="C1585" s="302">
        <f>B1585/'7'!$B$54*100</f>
        <v>181.07806802079494</v>
      </c>
      <c r="D1585" s="144">
        <v>18688.75</v>
      </c>
      <c r="E1585" s="144">
        <v>10559.01</v>
      </c>
      <c r="F1585" s="149">
        <v>96.32</v>
      </c>
      <c r="G1585" s="149">
        <v>114.77</v>
      </c>
      <c r="H1585" s="197">
        <v>63.29</v>
      </c>
    </row>
    <row r="1586" spans="1:8" ht="15" customHeight="1" x14ac:dyDescent="0.25">
      <c r="A1586" s="53" t="s">
        <v>361</v>
      </c>
      <c r="B1586" s="312"/>
      <c r="C1586" s="302"/>
      <c r="D1586" s="200"/>
      <c r="E1586" s="200"/>
      <c r="F1586" s="145"/>
      <c r="G1586" s="145"/>
      <c r="H1586" s="199"/>
    </row>
    <row r="1587" spans="1:8" ht="15" customHeight="1" x14ac:dyDescent="0.25">
      <c r="A1587" s="53" t="s">
        <v>362</v>
      </c>
      <c r="B1587" s="312"/>
      <c r="C1587" s="302"/>
      <c r="D1587" s="200"/>
      <c r="E1587" s="200"/>
      <c r="F1587" s="145"/>
      <c r="G1587" s="145"/>
      <c r="H1587" s="199"/>
    </row>
    <row r="1588" spans="1:8" ht="15" customHeight="1" x14ac:dyDescent="0.25">
      <c r="A1588" s="53" t="s">
        <v>363</v>
      </c>
      <c r="B1588" s="143">
        <v>8308.8700000000008</v>
      </c>
      <c r="C1588" s="302">
        <f>B1588/'7'!$B$54*100</f>
        <v>95.102635536824963</v>
      </c>
      <c r="D1588" s="144">
        <v>11522.09</v>
      </c>
      <c r="E1588" s="144">
        <v>7745.87</v>
      </c>
      <c r="F1588" s="149">
        <v>62.11</v>
      </c>
      <c r="G1588" s="149">
        <v>90.46</v>
      </c>
      <c r="H1588" s="197">
        <v>57.42</v>
      </c>
    </row>
    <row r="1589" spans="1:8" ht="15" customHeight="1" x14ac:dyDescent="0.25">
      <c r="A1589" s="53" t="s">
        <v>364</v>
      </c>
      <c r="B1589" s="143"/>
      <c r="C1589" s="302"/>
      <c r="D1589" s="144"/>
      <c r="E1589" s="144"/>
      <c r="F1589" s="149"/>
      <c r="G1589" s="149"/>
      <c r="H1589" s="199"/>
    </row>
    <row r="1590" spans="1:8" ht="15" customHeight="1" x14ac:dyDescent="0.25">
      <c r="A1590" s="53" t="s">
        <v>365</v>
      </c>
      <c r="B1590" s="143">
        <v>6168.15</v>
      </c>
      <c r="C1590" s="302">
        <f>B1590/'7'!$B$54*100</f>
        <v>70.600132314799339</v>
      </c>
      <c r="D1590" s="144" t="s">
        <v>22</v>
      </c>
      <c r="E1590" s="144">
        <v>6168.15</v>
      </c>
      <c r="F1590" s="149">
        <v>43.43</v>
      </c>
      <c r="G1590" s="149" t="s">
        <v>22</v>
      </c>
      <c r="H1590" s="197">
        <v>43.43</v>
      </c>
    </row>
    <row r="1591" spans="1:8" ht="15" customHeight="1" x14ac:dyDescent="0.25">
      <c r="A1591" s="53" t="s">
        <v>371</v>
      </c>
      <c r="B1591" s="312"/>
      <c r="C1591" s="302"/>
      <c r="D1591" s="200"/>
      <c r="E1591" s="200"/>
      <c r="F1591" s="145"/>
      <c r="G1591" s="145"/>
      <c r="H1591" s="199"/>
    </row>
    <row r="1592" spans="1:8" ht="15" customHeight="1" x14ac:dyDescent="0.25">
      <c r="A1592" s="53" t="s">
        <v>372</v>
      </c>
      <c r="B1592" s="143">
        <v>9723.44</v>
      </c>
      <c r="C1592" s="302">
        <f>B1592/'7'!$B$54*100</f>
        <v>111.2936862033207</v>
      </c>
      <c r="D1592" s="144">
        <v>9723.44</v>
      </c>
      <c r="E1592" s="144" t="s">
        <v>22</v>
      </c>
      <c r="F1592" s="149">
        <v>69.790000000000006</v>
      </c>
      <c r="G1592" s="149">
        <v>69.790000000000006</v>
      </c>
      <c r="H1592" s="197" t="s">
        <v>22</v>
      </c>
    </row>
    <row r="1593" spans="1:8" ht="15" customHeight="1" x14ac:dyDescent="0.25">
      <c r="A1593" s="53" t="s">
        <v>373</v>
      </c>
      <c r="B1593" s="143">
        <v>8656.02</v>
      </c>
      <c r="C1593" s="302">
        <f>B1593/'7'!$B$54*100</f>
        <v>99.076085587988203</v>
      </c>
      <c r="D1593" s="144">
        <v>9326.85</v>
      </c>
      <c r="E1593" s="144">
        <v>8123.06</v>
      </c>
      <c r="F1593" s="149">
        <v>60.26</v>
      </c>
      <c r="G1593" s="149">
        <v>64.44</v>
      </c>
      <c r="H1593" s="197">
        <v>56.89</v>
      </c>
    </row>
    <row r="1594" spans="1:8" ht="15" customHeight="1" x14ac:dyDescent="0.25">
      <c r="A1594" s="212" t="s">
        <v>294</v>
      </c>
      <c r="B1594" s="143">
        <v>8812.18</v>
      </c>
      <c r="C1594" s="302">
        <f>B1594/'7'!$B$54*100</f>
        <v>100.86347997079001</v>
      </c>
      <c r="D1594" s="144">
        <v>8896.83</v>
      </c>
      <c r="E1594" s="144">
        <v>8568.6299999999992</v>
      </c>
      <c r="F1594" s="149">
        <v>60.34</v>
      </c>
      <c r="G1594" s="149">
        <v>62.02</v>
      </c>
      <c r="H1594" s="197">
        <v>55.83</v>
      </c>
    </row>
    <row r="1595" spans="1:8" ht="15" customHeight="1" x14ac:dyDescent="0.25">
      <c r="A1595" s="210" t="s">
        <v>374</v>
      </c>
      <c r="B1595" s="312"/>
      <c r="C1595" s="302"/>
      <c r="D1595" s="200"/>
      <c r="E1595" s="200"/>
      <c r="F1595" s="145"/>
      <c r="G1595" s="145"/>
      <c r="H1595" s="199"/>
    </row>
    <row r="1596" spans="1:8" ht="15" customHeight="1" x14ac:dyDescent="0.25">
      <c r="A1596" s="53" t="s">
        <v>375</v>
      </c>
      <c r="B1596" s="143">
        <v>8895.06</v>
      </c>
      <c r="C1596" s="302">
        <f>B1596/'7'!$B$54*100</f>
        <v>101.81211756330164</v>
      </c>
      <c r="D1596" s="144">
        <v>8972.33</v>
      </c>
      <c r="E1596" s="144">
        <v>8682.66</v>
      </c>
      <c r="F1596" s="149">
        <v>60.04</v>
      </c>
      <c r="G1596" s="149">
        <v>61.31</v>
      </c>
      <c r="H1596" s="197">
        <v>56.71</v>
      </c>
    </row>
    <row r="1597" spans="1:8" ht="15" customHeight="1" x14ac:dyDescent="0.25">
      <c r="A1597" s="53" t="s">
        <v>377</v>
      </c>
      <c r="B1597" s="312"/>
      <c r="C1597" s="302"/>
      <c r="D1597" s="200"/>
      <c r="E1597" s="200"/>
      <c r="F1597" s="145"/>
      <c r="G1597" s="145"/>
      <c r="H1597" s="199"/>
    </row>
    <row r="1598" spans="1:8" ht="15" customHeight="1" x14ac:dyDescent="0.25">
      <c r="A1598" s="53" t="s">
        <v>376</v>
      </c>
      <c r="B1598" s="143">
        <v>3706.21</v>
      </c>
      <c r="C1598" s="302">
        <f>B1598/'7'!$B$54*100</f>
        <v>42.420971666777312</v>
      </c>
      <c r="D1598" s="144">
        <v>2408.33</v>
      </c>
      <c r="E1598" s="144">
        <v>5004.08</v>
      </c>
      <c r="F1598" s="149">
        <v>31.63</v>
      </c>
      <c r="G1598" s="149">
        <v>35.68</v>
      </c>
      <c r="H1598" s="197">
        <v>29.99</v>
      </c>
    </row>
    <row r="1599" spans="1:8" ht="15" customHeight="1" x14ac:dyDescent="0.25">
      <c r="A1599" s="53" t="s">
        <v>380</v>
      </c>
      <c r="B1599" s="312"/>
      <c r="C1599" s="302"/>
      <c r="D1599" s="200"/>
      <c r="E1599" s="200"/>
      <c r="F1599" s="145"/>
      <c r="G1599" s="145"/>
      <c r="H1599" s="199"/>
    </row>
    <row r="1600" spans="1:8" ht="15" customHeight="1" x14ac:dyDescent="0.25">
      <c r="A1600" s="53" t="s">
        <v>381</v>
      </c>
      <c r="B1600" s="312"/>
      <c r="C1600" s="302"/>
      <c r="D1600" s="200"/>
      <c r="E1600" s="200"/>
      <c r="F1600" s="145"/>
      <c r="G1600" s="145"/>
      <c r="H1600" s="199"/>
    </row>
    <row r="1601" spans="1:8" ht="15" customHeight="1" x14ac:dyDescent="0.25">
      <c r="A1601" s="53" t="s">
        <v>382</v>
      </c>
      <c r="B1601" s="312"/>
      <c r="C1601" s="302"/>
      <c r="D1601" s="200"/>
      <c r="E1601" s="200"/>
      <c r="F1601" s="145"/>
      <c r="G1601" s="145"/>
      <c r="H1601" s="199"/>
    </row>
    <row r="1602" spans="1:8" ht="15" customHeight="1" x14ac:dyDescent="0.25">
      <c r="A1602" s="53" t="s">
        <v>383</v>
      </c>
      <c r="B1602" s="143">
        <v>19768.7</v>
      </c>
      <c r="C1602" s="302">
        <f>B1602/'7'!$B$54*100</f>
        <v>226.27089738277664</v>
      </c>
      <c r="D1602" s="144">
        <v>19768.7</v>
      </c>
      <c r="E1602" s="144" t="s">
        <v>22</v>
      </c>
      <c r="F1602" s="149">
        <v>118.49</v>
      </c>
      <c r="G1602" s="149">
        <v>118.49</v>
      </c>
      <c r="H1602" s="197" t="s">
        <v>22</v>
      </c>
    </row>
    <row r="1603" spans="1:8" s="202" customFormat="1" ht="15.75" customHeight="1" thickBot="1" x14ac:dyDescent="0.3">
      <c r="A1603" s="454" t="s">
        <v>591</v>
      </c>
      <c r="B1603" s="454"/>
      <c r="C1603" s="454"/>
      <c r="D1603" s="454"/>
      <c r="E1603" s="454"/>
      <c r="F1603" s="454"/>
      <c r="G1603" s="454"/>
      <c r="H1603" s="454"/>
    </row>
    <row r="1604" spans="1:8" s="16" customFormat="1" ht="40.5" customHeight="1" thickTop="1" x14ac:dyDescent="0.25">
      <c r="A1604" s="455"/>
      <c r="B1604" s="389" t="s">
        <v>110</v>
      </c>
      <c r="C1604" s="390"/>
      <c r="D1604" s="390"/>
      <c r="E1604" s="392"/>
      <c r="F1604" s="391" t="s">
        <v>114</v>
      </c>
      <c r="G1604" s="390"/>
      <c r="H1604" s="390"/>
    </row>
    <row r="1605" spans="1:8" s="16" customFormat="1" ht="53.25" customHeight="1" thickBot="1" x14ac:dyDescent="0.3">
      <c r="A1605" s="456"/>
      <c r="B1605" s="299" t="s">
        <v>105</v>
      </c>
      <c r="C1605" s="244" t="s">
        <v>590</v>
      </c>
      <c r="D1605" s="285" t="s">
        <v>49</v>
      </c>
      <c r="E1605" s="286" t="s">
        <v>50</v>
      </c>
      <c r="F1605" s="245" t="s">
        <v>105</v>
      </c>
      <c r="G1605" s="208" t="s">
        <v>49</v>
      </c>
      <c r="H1605" s="208" t="s">
        <v>50</v>
      </c>
    </row>
    <row r="1606" spans="1:8" s="44" customFormat="1" ht="15" customHeight="1" thickTop="1" x14ac:dyDescent="0.2">
      <c r="A1606" s="53" t="s">
        <v>384</v>
      </c>
      <c r="B1606" s="143">
        <v>7011.93</v>
      </c>
      <c r="C1606" s="306">
        <f>B1606/'7'!$B$54*100</f>
        <v>80.257968075048595</v>
      </c>
      <c r="D1606" s="292">
        <v>7264.95</v>
      </c>
      <c r="E1606" s="292">
        <v>4757.8900000000003</v>
      </c>
      <c r="F1606" s="305">
        <v>63.65</v>
      </c>
      <c r="G1606" s="305">
        <v>69.83</v>
      </c>
      <c r="H1606" s="197">
        <v>28.86</v>
      </c>
    </row>
    <row r="1607" spans="1:8" s="8" customFormat="1" ht="15" customHeight="1" x14ac:dyDescent="0.25">
      <c r="A1607" s="212" t="s">
        <v>296</v>
      </c>
      <c r="B1607" s="312"/>
      <c r="C1607" s="302"/>
      <c r="D1607" s="200"/>
      <c r="E1607" s="200"/>
      <c r="F1607" s="145"/>
      <c r="G1607" s="145"/>
      <c r="H1607" s="199"/>
    </row>
    <row r="1608" spans="1:8" s="8" customFormat="1" ht="15" customHeight="1" x14ac:dyDescent="0.2">
      <c r="A1608" s="212" t="s">
        <v>297</v>
      </c>
      <c r="B1608" s="143">
        <v>3528.05</v>
      </c>
      <c r="C1608" s="302">
        <f>B1608/'7'!$B$54*100</f>
        <v>40.381767112218057</v>
      </c>
      <c r="D1608" s="144" t="s">
        <v>22</v>
      </c>
      <c r="E1608" s="144">
        <v>3528.05</v>
      </c>
      <c r="F1608" s="149">
        <v>58.06</v>
      </c>
      <c r="G1608" s="149" t="s">
        <v>22</v>
      </c>
      <c r="H1608" s="197">
        <v>58.06</v>
      </c>
    </row>
    <row r="1609" spans="1:8" ht="15" customHeight="1" x14ac:dyDescent="0.25">
      <c r="A1609" s="53" t="s">
        <v>390</v>
      </c>
      <c r="B1609" s="143">
        <v>3528.05</v>
      </c>
      <c r="C1609" s="302">
        <f>B1609/'7'!$B$54*100</f>
        <v>40.381767112218057</v>
      </c>
      <c r="D1609" s="144" t="s">
        <v>22</v>
      </c>
      <c r="E1609" s="144">
        <v>3528.05</v>
      </c>
      <c r="F1609" s="149">
        <v>58.06</v>
      </c>
      <c r="G1609" s="149" t="s">
        <v>22</v>
      </c>
      <c r="H1609" s="197">
        <v>58.06</v>
      </c>
    </row>
    <row r="1610" spans="1:8" ht="15" customHeight="1" x14ac:dyDescent="0.25">
      <c r="A1610" s="53" t="s">
        <v>299</v>
      </c>
      <c r="B1610" s="143">
        <v>8535.66</v>
      </c>
      <c r="C1610" s="302">
        <f>B1610/'7'!$B$54*100</f>
        <v>97.698455030137097</v>
      </c>
      <c r="D1610" s="144">
        <v>11361.21</v>
      </c>
      <c r="E1610" s="144">
        <v>8024.54</v>
      </c>
      <c r="F1610" s="149">
        <v>60.19</v>
      </c>
      <c r="G1610" s="149">
        <v>75.36</v>
      </c>
      <c r="H1610" s="197">
        <v>57.24</v>
      </c>
    </row>
    <row r="1611" spans="1:8" ht="15" customHeight="1" x14ac:dyDescent="0.25">
      <c r="A1611" s="53" t="s">
        <v>397</v>
      </c>
      <c r="B1611" s="143">
        <v>6171.62</v>
      </c>
      <c r="C1611" s="302">
        <f>B1611/'7'!$B$54*100</f>
        <v>70.639849646435621</v>
      </c>
      <c r="D1611" s="144">
        <v>6297.27</v>
      </c>
      <c r="E1611" s="144">
        <v>5939.44</v>
      </c>
      <c r="F1611" s="149">
        <v>44.01</v>
      </c>
      <c r="G1611" s="149">
        <v>50.05</v>
      </c>
      <c r="H1611" s="198">
        <v>35.6</v>
      </c>
    </row>
    <row r="1612" spans="1:8" ht="15" customHeight="1" x14ac:dyDescent="0.25">
      <c r="A1612" s="53" t="s">
        <v>398</v>
      </c>
      <c r="B1612" s="312"/>
      <c r="C1612" s="302"/>
      <c r="D1612" s="200"/>
      <c r="E1612" s="200"/>
      <c r="F1612" s="145"/>
      <c r="G1612" s="145"/>
      <c r="H1612" s="199"/>
    </row>
    <row r="1613" spans="1:8" ht="15" customHeight="1" x14ac:dyDescent="0.25">
      <c r="A1613" s="53" t="s">
        <v>399</v>
      </c>
      <c r="B1613" s="312"/>
      <c r="C1613" s="302"/>
      <c r="D1613" s="200"/>
      <c r="E1613" s="200"/>
      <c r="F1613" s="145"/>
      <c r="G1613" s="145"/>
      <c r="H1613" s="199"/>
    </row>
    <row r="1614" spans="1:8" ht="15" customHeight="1" x14ac:dyDescent="0.25">
      <c r="A1614" s="53" t="s">
        <v>400</v>
      </c>
      <c r="B1614" s="143">
        <v>7567.42</v>
      </c>
      <c r="C1614" s="302">
        <f>B1614/'7'!$B$54*100</f>
        <v>86.616060452754695</v>
      </c>
      <c r="D1614" s="144">
        <v>6569.41</v>
      </c>
      <c r="E1614" s="144">
        <v>7686.18</v>
      </c>
      <c r="F1614" s="149">
        <v>53.12</v>
      </c>
      <c r="G1614" s="149">
        <v>40.17</v>
      </c>
      <c r="H1614" s="197">
        <v>54.92</v>
      </c>
    </row>
    <row r="1615" spans="1:8" ht="15" customHeight="1" x14ac:dyDescent="0.25">
      <c r="A1615" s="53" t="s">
        <v>401</v>
      </c>
      <c r="B1615" s="143">
        <v>8784.08</v>
      </c>
      <c r="C1615" s="302">
        <f>B1615/'7'!$B$54*100</f>
        <v>100.54184970595439</v>
      </c>
      <c r="D1615" s="144">
        <v>12764.57</v>
      </c>
      <c r="E1615" s="144">
        <v>8127.02</v>
      </c>
      <c r="F1615" s="149">
        <v>61.92</v>
      </c>
      <c r="G1615" s="149">
        <v>83.22</v>
      </c>
      <c r="H1615" s="197">
        <v>58.06</v>
      </c>
    </row>
    <row r="1616" spans="1:8" ht="15" customHeight="1" x14ac:dyDescent="0.25">
      <c r="A1616" s="53" t="s">
        <v>402</v>
      </c>
      <c r="B1616" s="143">
        <v>4772.22</v>
      </c>
      <c r="C1616" s="302">
        <f>B1616/'7'!$B$54*100</f>
        <v>54.622433539283534</v>
      </c>
      <c r="D1616" s="144">
        <v>4772.22</v>
      </c>
      <c r="E1616" s="144" t="s">
        <v>22</v>
      </c>
      <c r="F1616" s="149">
        <v>29.01</v>
      </c>
      <c r="G1616" s="149">
        <v>29.01</v>
      </c>
      <c r="H1616" s="197" t="s">
        <v>22</v>
      </c>
    </row>
    <row r="1617" spans="1:8" ht="15" customHeight="1" x14ac:dyDescent="0.25">
      <c r="A1617" s="53" t="s">
        <v>403</v>
      </c>
      <c r="B1617" s="312"/>
      <c r="C1617" s="302"/>
      <c r="D1617" s="200"/>
      <c r="E1617" s="200"/>
      <c r="F1617" s="145"/>
      <c r="G1617" s="145"/>
      <c r="H1617" s="199"/>
    </row>
    <row r="1618" spans="1:8" ht="15" customHeight="1" x14ac:dyDescent="0.25">
      <c r="A1618" s="53" t="s">
        <v>404</v>
      </c>
      <c r="B1618" s="312"/>
      <c r="C1618" s="302"/>
      <c r="D1618" s="200"/>
      <c r="E1618" s="200"/>
      <c r="F1618" s="145"/>
      <c r="G1618" s="145"/>
      <c r="H1618" s="199"/>
    </row>
    <row r="1619" spans="1:8" ht="15" customHeight="1" x14ac:dyDescent="0.25">
      <c r="A1619" s="53" t="s">
        <v>405</v>
      </c>
      <c r="B1619" s="312"/>
      <c r="C1619" s="302"/>
      <c r="D1619" s="200"/>
      <c r="E1619" s="200"/>
      <c r="F1619" s="145"/>
      <c r="G1619" s="145"/>
      <c r="H1619" s="199"/>
    </row>
    <row r="1620" spans="1:8" ht="15" customHeight="1" x14ac:dyDescent="0.25">
      <c r="A1620" s="53" t="s">
        <v>406</v>
      </c>
      <c r="B1620" s="143">
        <v>18209.93</v>
      </c>
      <c r="C1620" s="302">
        <f>B1620/'7'!$B$54*100</f>
        <v>208.42934549957994</v>
      </c>
      <c r="D1620" s="144">
        <v>18209.93</v>
      </c>
      <c r="E1620" s="144" t="s">
        <v>22</v>
      </c>
      <c r="F1620" s="149">
        <v>212.15</v>
      </c>
      <c r="G1620" s="149">
        <v>212.15</v>
      </c>
      <c r="H1620" s="197" t="s">
        <v>22</v>
      </c>
    </row>
    <row r="1621" spans="1:8" ht="15" customHeight="1" x14ac:dyDescent="0.25">
      <c r="A1621" s="53" t="s">
        <v>408</v>
      </c>
      <c r="B1621" s="312"/>
      <c r="C1621" s="302"/>
      <c r="D1621" s="200"/>
      <c r="E1621" s="200"/>
      <c r="F1621" s="145"/>
      <c r="G1621" s="145"/>
      <c r="H1621" s="199"/>
    </row>
    <row r="1622" spans="1:8" ht="15" customHeight="1" x14ac:dyDescent="0.25">
      <c r="A1622" s="53" t="s">
        <v>409</v>
      </c>
      <c r="B1622" s="312"/>
      <c r="C1622" s="302"/>
      <c r="D1622" s="200"/>
      <c r="E1622" s="200"/>
      <c r="F1622" s="145"/>
      <c r="G1622" s="145"/>
      <c r="H1622" s="199"/>
    </row>
    <row r="1623" spans="1:8" ht="15" customHeight="1" x14ac:dyDescent="0.25">
      <c r="A1623" s="53" t="s">
        <v>410</v>
      </c>
      <c r="B1623" s="143">
        <v>7666.67</v>
      </c>
      <c r="C1623" s="302">
        <f>B1623/'7'!$B$54*100</f>
        <v>87.752067704887637</v>
      </c>
      <c r="D1623" s="144">
        <v>7666.67</v>
      </c>
      <c r="E1623" s="144" t="s">
        <v>22</v>
      </c>
      <c r="F1623" s="303">
        <v>49.3</v>
      </c>
      <c r="G1623" s="303">
        <v>49.3</v>
      </c>
      <c r="H1623" s="197" t="s">
        <v>22</v>
      </c>
    </row>
    <row r="1624" spans="1:8" ht="15" customHeight="1" x14ac:dyDescent="0.25">
      <c r="A1624" s="210" t="s">
        <v>302</v>
      </c>
      <c r="B1624" s="143">
        <v>6697.65</v>
      </c>
      <c r="C1624" s="302">
        <f>B1624/'7'!$B$54*100</f>
        <v>76.660745312324735</v>
      </c>
      <c r="D1624" s="144">
        <v>6927.29</v>
      </c>
      <c r="E1624" s="144">
        <v>6611.2</v>
      </c>
      <c r="F1624" s="149">
        <v>48.02</v>
      </c>
      <c r="G1624" s="149">
        <v>48.79</v>
      </c>
      <c r="H1624" s="197">
        <v>47.72</v>
      </c>
    </row>
    <row r="1625" spans="1:8" ht="15" customHeight="1" x14ac:dyDescent="0.25">
      <c r="A1625" s="210" t="s">
        <v>303</v>
      </c>
      <c r="B1625" s="312"/>
      <c r="C1625" s="302"/>
      <c r="D1625" s="200"/>
      <c r="E1625" s="200"/>
      <c r="F1625" s="145"/>
      <c r="G1625" s="145"/>
      <c r="H1625" s="199"/>
    </row>
    <row r="1626" spans="1:8" ht="15" customHeight="1" x14ac:dyDescent="0.25">
      <c r="A1626" s="53" t="s">
        <v>304</v>
      </c>
      <c r="B1626" s="143">
        <v>6838.65</v>
      </c>
      <c r="C1626" s="302">
        <f>B1626/'7'!$B$54*100</f>
        <v>78.274619594951886</v>
      </c>
      <c r="D1626" s="144">
        <v>7598.6</v>
      </c>
      <c r="E1626" s="144">
        <v>6549.1</v>
      </c>
      <c r="F1626" s="149">
        <v>48.34</v>
      </c>
      <c r="G1626" s="149">
        <v>49.84</v>
      </c>
      <c r="H1626" s="198">
        <v>47.7</v>
      </c>
    </row>
    <row r="1627" spans="1:8" ht="15" customHeight="1" x14ac:dyDescent="0.25">
      <c r="A1627" s="53" t="s">
        <v>423</v>
      </c>
      <c r="B1627" s="312"/>
      <c r="C1627" s="302"/>
      <c r="D1627" s="200"/>
      <c r="E1627" s="200"/>
      <c r="F1627" s="145"/>
      <c r="G1627" s="145"/>
      <c r="H1627" s="199"/>
    </row>
    <row r="1628" spans="1:8" ht="15" customHeight="1" x14ac:dyDescent="0.25">
      <c r="A1628" s="53" t="s">
        <v>424</v>
      </c>
      <c r="B1628" s="312"/>
      <c r="C1628" s="302"/>
      <c r="D1628" s="200"/>
      <c r="E1628" s="200"/>
      <c r="F1628" s="145"/>
      <c r="G1628" s="145"/>
      <c r="H1628" s="199"/>
    </row>
    <row r="1629" spans="1:8" ht="15" customHeight="1" x14ac:dyDescent="0.25">
      <c r="A1629" s="53" t="s">
        <v>425</v>
      </c>
      <c r="B1629" s="143">
        <v>7605.74</v>
      </c>
      <c r="C1629" s="302">
        <f>B1629/'7'!$B$54*100</f>
        <v>87.054667988288543</v>
      </c>
      <c r="D1629" s="144">
        <v>6852.68</v>
      </c>
      <c r="E1629" s="144">
        <v>7752.4</v>
      </c>
      <c r="F1629" s="149">
        <v>50.67</v>
      </c>
      <c r="G1629" s="149">
        <v>41.08</v>
      </c>
      <c r="H1629" s="197">
        <v>52.79</v>
      </c>
    </row>
    <row r="1630" spans="1:8" ht="15" customHeight="1" x14ac:dyDescent="0.25">
      <c r="A1630" s="53" t="s">
        <v>427</v>
      </c>
      <c r="B1630" s="312"/>
      <c r="C1630" s="302"/>
      <c r="D1630" s="200"/>
      <c r="E1630" s="200"/>
      <c r="F1630" s="145"/>
      <c r="G1630" s="145"/>
      <c r="H1630" s="199"/>
    </row>
    <row r="1631" spans="1:8" ht="15" customHeight="1" x14ac:dyDescent="0.25">
      <c r="A1631" s="53" t="s">
        <v>426</v>
      </c>
      <c r="B1631" s="143">
        <v>7026.51</v>
      </c>
      <c r="C1631" s="302">
        <f>B1631/'7'!$B$54*100</f>
        <v>80.424849543422383</v>
      </c>
      <c r="D1631" s="144">
        <v>8037.08</v>
      </c>
      <c r="E1631" s="144">
        <v>4504.63</v>
      </c>
      <c r="F1631" s="149">
        <v>47.75</v>
      </c>
      <c r="G1631" s="149">
        <v>50.39</v>
      </c>
      <c r="H1631" s="197">
        <v>38.72</v>
      </c>
    </row>
    <row r="1632" spans="1:8" ht="15" customHeight="1" x14ac:dyDescent="0.25">
      <c r="A1632" s="53" t="s">
        <v>428</v>
      </c>
      <c r="B1632" s="312"/>
      <c r="C1632" s="302"/>
      <c r="D1632" s="200"/>
      <c r="E1632" s="200"/>
      <c r="F1632" s="145"/>
      <c r="G1632" s="145"/>
      <c r="H1632" s="199"/>
    </row>
    <row r="1633" spans="1:8" ht="15" customHeight="1" x14ac:dyDescent="0.25">
      <c r="A1633" s="53" t="s">
        <v>429</v>
      </c>
      <c r="B1633" s="312"/>
      <c r="C1633" s="302"/>
      <c r="D1633" s="200"/>
      <c r="E1633" s="200"/>
      <c r="F1633" s="145"/>
      <c r="G1633" s="145"/>
      <c r="H1633" s="199"/>
    </row>
    <row r="1634" spans="1:8" ht="15" customHeight="1" x14ac:dyDescent="0.25">
      <c r="A1634" s="53" t="s">
        <v>430</v>
      </c>
      <c r="B1634" s="143">
        <v>6392.13</v>
      </c>
      <c r="C1634" s="302">
        <f>B1634/'7'!$B$54*100</f>
        <v>73.163788781627943</v>
      </c>
      <c r="D1634" s="144">
        <v>4636.17</v>
      </c>
      <c r="E1634" s="144">
        <v>6924.75</v>
      </c>
      <c r="F1634" s="149">
        <v>44.68</v>
      </c>
      <c r="G1634" s="149">
        <v>32.65</v>
      </c>
      <c r="H1634" s="198">
        <v>48.3</v>
      </c>
    </row>
    <row r="1635" spans="1:8" ht="15" customHeight="1" x14ac:dyDescent="0.25">
      <c r="A1635" s="53" t="s">
        <v>431</v>
      </c>
      <c r="B1635" s="312"/>
      <c r="C1635" s="302"/>
      <c r="D1635" s="200"/>
      <c r="E1635" s="200"/>
      <c r="F1635" s="145"/>
      <c r="G1635" s="145"/>
      <c r="H1635" s="199"/>
    </row>
    <row r="1636" spans="1:8" ht="15" customHeight="1" x14ac:dyDescent="0.25">
      <c r="A1636" s="53" t="s">
        <v>432</v>
      </c>
      <c r="B1636" s="143">
        <v>7056.36</v>
      </c>
      <c r="C1636" s="302">
        <f>B1636/'7'!$B$54*100</f>
        <v>80.766510162829604</v>
      </c>
      <c r="D1636" s="144">
        <v>10128.5</v>
      </c>
      <c r="E1636" s="144">
        <v>5122.71</v>
      </c>
      <c r="F1636" s="303">
        <v>52.4</v>
      </c>
      <c r="G1636" s="149">
        <v>75.17</v>
      </c>
      <c r="H1636" s="197">
        <v>38.06</v>
      </c>
    </row>
    <row r="1637" spans="1:8" ht="15" customHeight="1" x14ac:dyDescent="0.25">
      <c r="A1637" s="53" t="s">
        <v>433</v>
      </c>
      <c r="B1637" s="312"/>
      <c r="C1637" s="302"/>
      <c r="D1637" s="200"/>
      <c r="E1637" s="200"/>
      <c r="F1637" s="145"/>
      <c r="G1637" s="145"/>
      <c r="H1637" s="199"/>
    </row>
    <row r="1638" spans="1:8" ht="15" customHeight="1" x14ac:dyDescent="0.25">
      <c r="A1638" s="53" t="s">
        <v>434</v>
      </c>
      <c r="B1638" s="143">
        <v>4677.99</v>
      </c>
      <c r="C1638" s="302">
        <f>B1638/'7'!$B$54*100</f>
        <v>53.543884789978868</v>
      </c>
      <c r="D1638" s="144">
        <v>6313.49</v>
      </c>
      <c r="E1638" s="144">
        <v>4194.68</v>
      </c>
      <c r="F1638" s="149">
        <v>39.29</v>
      </c>
      <c r="G1638" s="149">
        <v>37.93</v>
      </c>
      <c r="H1638" s="197">
        <v>39.93</v>
      </c>
    </row>
    <row r="1639" spans="1:8" ht="15" customHeight="1" x14ac:dyDescent="0.25">
      <c r="A1639" s="210" t="s">
        <v>305</v>
      </c>
      <c r="B1639" s="143"/>
      <c r="C1639" s="302"/>
      <c r="D1639" s="144"/>
      <c r="E1639" s="144"/>
      <c r="F1639" s="149"/>
      <c r="G1639" s="149"/>
      <c r="H1639" s="199"/>
    </row>
    <row r="1640" spans="1:8" ht="15" customHeight="1" x14ac:dyDescent="0.25">
      <c r="A1640" s="53" t="s">
        <v>306</v>
      </c>
      <c r="B1640" s="143">
        <v>5940.8</v>
      </c>
      <c r="C1640" s="302">
        <f>B1640/'7'!$B$54*100</f>
        <v>67.997903108024289</v>
      </c>
      <c r="D1640" s="144">
        <v>3112.71</v>
      </c>
      <c r="E1640" s="144">
        <v>6937.63</v>
      </c>
      <c r="F1640" s="149">
        <v>46.12</v>
      </c>
      <c r="G1640" s="149">
        <v>37.74</v>
      </c>
      <c r="H1640" s="198">
        <v>47.8</v>
      </c>
    </row>
    <row r="1641" spans="1:8" ht="15" customHeight="1" x14ac:dyDescent="0.25">
      <c r="A1641" s="53" t="s">
        <v>435</v>
      </c>
      <c r="B1641" s="143">
        <v>8860.23</v>
      </c>
      <c r="C1641" s="302">
        <f>B1641/'7'!$B$54*100</f>
        <v>101.41345627774203</v>
      </c>
      <c r="D1641" s="144" t="s">
        <v>22</v>
      </c>
      <c r="E1641" s="144">
        <v>8860.23</v>
      </c>
      <c r="F1641" s="149">
        <v>59.53</v>
      </c>
      <c r="G1641" s="149" t="s">
        <v>22</v>
      </c>
      <c r="H1641" s="197">
        <v>59.53</v>
      </c>
    </row>
    <row r="1642" spans="1:8" ht="15" customHeight="1" x14ac:dyDescent="0.25">
      <c r="A1642" s="53" t="s">
        <v>436</v>
      </c>
      <c r="B1642" s="143">
        <v>5668.38</v>
      </c>
      <c r="C1642" s="302">
        <f>B1642/'7'!$B$54*100</f>
        <v>64.879806426653417</v>
      </c>
      <c r="D1642" s="144">
        <v>3112.71</v>
      </c>
      <c r="E1642" s="144">
        <v>6686.74</v>
      </c>
      <c r="F1642" s="149">
        <v>44.65</v>
      </c>
      <c r="G1642" s="149">
        <v>37.74</v>
      </c>
      <c r="H1642" s="197">
        <v>46.23</v>
      </c>
    </row>
    <row r="1643" spans="1:8" ht="15" customHeight="1" x14ac:dyDescent="0.25">
      <c r="A1643" s="212" t="s">
        <v>437</v>
      </c>
      <c r="B1643" s="143">
        <v>5112.3100000000004</v>
      </c>
      <c r="C1643" s="302">
        <f>B1643/'7'!$B$54*100</f>
        <v>58.515075417146448</v>
      </c>
      <c r="D1643" s="144">
        <v>5189.1499999999996</v>
      </c>
      <c r="E1643" s="144">
        <v>4947.8900000000003</v>
      </c>
      <c r="F1643" s="149">
        <v>35.229999999999997</v>
      </c>
      <c r="G1643" s="149">
        <v>34.950000000000003</v>
      </c>
      <c r="H1643" s="197">
        <v>35.880000000000003</v>
      </c>
    </row>
    <row r="1644" spans="1:8" ht="15" customHeight="1" x14ac:dyDescent="0.25">
      <c r="A1644" s="210" t="s">
        <v>309</v>
      </c>
      <c r="B1644" s="312"/>
      <c r="C1644" s="302"/>
      <c r="D1644" s="200"/>
      <c r="E1644" s="200"/>
      <c r="F1644" s="145"/>
      <c r="G1644" s="145"/>
      <c r="H1644" s="199"/>
    </row>
    <row r="1645" spans="1:8" ht="15" customHeight="1" x14ac:dyDescent="0.25">
      <c r="A1645" s="53" t="s">
        <v>310</v>
      </c>
      <c r="B1645" s="143">
        <v>5096.97</v>
      </c>
      <c r="C1645" s="302">
        <f>B1645/'7'!$B$54*100</f>
        <v>58.339495051930136</v>
      </c>
      <c r="D1645" s="144">
        <v>5167.1899999999996</v>
      </c>
      <c r="E1645" s="144">
        <v>4947.8900000000003</v>
      </c>
      <c r="F1645" s="149">
        <v>35.130000000000003</v>
      </c>
      <c r="G1645" s="303">
        <v>34.799999999999997</v>
      </c>
      <c r="H1645" s="197">
        <v>35.880000000000003</v>
      </c>
    </row>
    <row r="1646" spans="1:8" ht="15" customHeight="1" x14ac:dyDescent="0.25">
      <c r="A1646" s="53" t="s">
        <v>440</v>
      </c>
      <c r="B1646" s="311"/>
      <c r="C1646" s="294"/>
      <c r="D1646" s="294"/>
      <c r="E1646" s="294"/>
      <c r="F1646" s="294"/>
      <c r="G1646" s="294"/>
      <c r="H1646" s="199"/>
    </row>
    <row r="1647" spans="1:8" ht="15" customHeight="1" x14ac:dyDescent="0.25">
      <c r="A1647" s="53" t="s">
        <v>441</v>
      </c>
      <c r="B1647" s="143">
        <v>4975.55</v>
      </c>
      <c r="C1647" s="302">
        <f>B1647/'7'!$B$54*100</f>
        <v>56.949731822167081</v>
      </c>
      <c r="D1647" s="144">
        <v>7151.71</v>
      </c>
      <c r="E1647" s="144">
        <v>4781.63</v>
      </c>
      <c r="F1647" s="149">
        <v>39.409999999999997</v>
      </c>
      <c r="G1647" s="149">
        <v>44.09</v>
      </c>
      <c r="H1647" s="197">
        <v>38.86</v>
      </c>
    </row>
    <row r="1648" spans="1:8" s="11" customFormat="1" ht="15" customHeight="1" x14ac:dyDescent="0.25">
      <c r="A1648" s="269"/>
      <c r="B1648" s="213"/>
      <c r="C1648" s="308"/>
      <c r="D1648" s="213"/>
      <c r="E1648" s="213"/>
      <c r="F1648" s="201"/>
      <c r="G1648" s="201"/>
      <c r="H1648" s="201"/>
    </row>
    <row r="1649" spans="1:8" s="202" customFormat="1" ht="15.75" customHeight="1" thickBot="1" x14ac:dyDescent="0.3">
      <c r="A1649" s="454" t="s">
        <v>591</v>
      </c>
      <c r="B1649" s="454"/>
      <c r="C1649" s="454"/>
      <c r="D1649" s="454"/>
      <c r="E1649" s="454"/>
      <c r="F1649" s="454"/>
      <c r="G1649" s="454"/>
      <c r="H1649" s="454"/>
    </row>
    <row r="1650" spans="1:8" s="16" customFormat="1" ht="40.5" customHeight="1" thickTop="1" x14ac:dyDescent="0.25">
      <c r="A1650" s="455"/>
      <c r="B1650" s="389" t="s">
        <v>110</v>
      </c>
      <c r="C1650" s="390"/>
      <c r="D1650" s="390"/>
      <c r="E1650" s="392"/>
      <c r="F1650" s="391" t="s">
        <v>114</v>
      </c>
      <c r="G1650" s="390"/>
      <c r="H1650" s="390"/>
    </row>
    <row r="1651" spans="1:8" s="16" customFormat="1" ht="53.25" customHeight="1" thickBot="1" x14ac:dyDescent="0.3">
      <c r="A1651" s="456"/>
      <c r="B1651" s="299" t="s">
        <v>105</v>
      </c>
      <c r="C1651" s="244" t="s">
        <v>590</v>
      </c>
      <c r="D1651" s="285" t="s">
        <v>49</v>
      </c>
      <c r="E1651" s="286" t="s">
        <v>50</v>
      </c>
      <c r="F1651" s="245" t="s">
        <v>105</v>
      </c>
      <c r="G1651" s="208" t="s">
        <v>49</v>
      </c>
      <c r="H1651" s="208" t="s">
        <v>50</v>
      </c>
    </row>
    <row r="1652" spans="1:8" ht="15" customHeight="1" thickTop="1" x14ac:dyDescent="0.25">
      <c r="A1652" s="53" t="s">
        <v>446</v>
      </c>
      <c r="B1652" s="143"/>
      <c r="C1652" s="302"/>
      <c r="D1652" s="144"/>
      <c r="E1652" s="144"/>
      <c r="F1652" s="149"/>
      <c r="G1652" s="149"/>
      <c r="H1652" s="197"/>
    </row>
    <row r="1653" spans="1:8" ht="15" customHeight="1" x14ac:dyDescent="0.25">
      <c r="A1653" s="53" t="s">
        <v>447</v>
      </c>
      <c r="B1653" s="143">
        <v>5130.55</v>
      </c>
      <c r="C1653" s="302">
        <f>B1653/'7'!$B$54*100</f>
        <v>58.723848941367152</v>
      </c>
      <c r="D1653" s="144">
        <v>5114.07</v>
      </c>
      <c r="E1653" s="144">
        <v>5220.46</v>
      </c>
      <c r="F1653" s="149">
        <v>34.130000000000003</v>
      </c>
      <c r="G1653" s="149">
        <v>34.53</v>
      </c>
      <c r="H1653" s="197">
        <v>32.159999999999997</v>
      </c>
    </row>
    <row r="1654" spans="1:8" ht="15" customHeight="1" x14ac:dyDescent="0.25">
      <c r="A1654" s="210" t="s">
        <v>312</v>
      </c>
      <c r="B1654" s="312"/>
      <c r="C1654" s="302"/>
      <c r="D1654" s="200"/>
      <c r="E1654" s="200"/>
      <c r="F1654" s="145"/>
      <c r="G1654" s="145"/>
      <c r="H1654" s="199"/>
    </row>
    <row r="1655" spans="1:8" ht="15" customHeight="1" x14ac:dyDescent="0.25">
      <c r="A1655" s="53" t="s">
        <v>313</v>
      </c>
      <c r="B1655" s="312"/>
      <c r="C1655" s="302"/>
      <c r="D1655" s="200"/>
      <c r="E1655" s="200"/>
      <c r="F1655" s="145"/>
      <c r="G1655" s="145"/>
      <c r="H1655" s="199"/>
    </row>
    <row r="1656" spans="1:8" ht="15" customHeight="1" x14ac:dyDescent="0.25">
      <c r="A1656" s="210" t="s">
        <v>314</v>
      </c>
      <c r="B1656" s="143">
        <v>8000</v>
      </c>
      <c r="C1656" s="302">
        <f>B1656/'7'!$B$54*100</f>
        <v>91.567335184519621</v>
      </c>
      <c r="D1656" s="144">
        <v>8000</v>
      </c>
      <c r="E1656" s="144" t="s">
        <v>22</v>
      </c>
      <c r="F1656" s="149">
        <v>53.93</v>
      </c>
      <c r="G1656" s="149">
        <v>53.93</v>
      </c>
      <c r="H1656" s="197" t="s">
        <v>22</v>
      </c>
    </row>
    <row r="1657" spans="1:8" ht="15" customHeight="1" x14ac:dyDescent="0.25">
      <c r="A1657" s="210" t="s">
        <v>451</v>
      </c>
      <c r="B1657" s="312"/>
      <c r="C1657" s="302"/>
      <c r="D1657" s="200"/>
      <c r="E1657" s="200"/>
      <c r="F1657" s="145"/>
      <c r="G1657" s="145"/>
      <c r="H1657" s="199"/>
    </row>
    <row r="1658" spans="1:8" ht="15" customHeight="1" x14ac:dyDescent="0.25">
      <c r="A1658" s="210" t="s">
        <v>452</v>
      </c>
      <c r="B1658" s="143">
        <v>8000</v>
      </c>
      <c r="C1658" s="302">
        <f>B1658/'7'!$B$54*100</f>
        <v>91.567335184519621</v>
      </c>
      <c r="D1658" s="144">
        <v>8000</v>
      </c>
      <c r="E1658" s="144" t="s">
        <v>22</v>
      </c>
      <c r="F1658" s="149">
        <v>53.93</v>
      </c>
      <c r="G1658" s="149">
        <v>53.93</v>
      </c>
      <c r="H1658" s="197" t="s">
        <v>22</v>
      </c>
    </row>
    <row r="1659" spans="1:8" ht="15" customHeight="1" x14ac:dyDescent="0.25">
      <c r="A1659" s="53" t="s">
        <v>315</v>
      </c>
      <c r="B1659" s="312"/>
      <c r="C1659" s="302"/>
      <c r="D1659" s="200"/>
      <c r="E1659" s="200"/>
      <c r="F1659" s="145"/>
      <c r="G1659" s="145"/>
      <c r="H1659" s="199"/>
    </row>
    <row r="1660" spans="1:8" ht="15" customHeight="1" x14ac:dyDescent="0.25">
      <c r="A1660" s="53" t="s">
        <v>316</v>
      </c>
      <c r="B1660" s="312"/>
      <c r="C1660" s="302"/>
      <c r="D1660" s="200"/>
      <c r="E1660" s="200"/>
      <c r="F1660" s="145"/>
      <c r="G1660" s="145"/>
      <c r="H1660" s="199"/>
    </row>
    <row r="1661" spans="1:8" ht="15" customHeight="1" x14ac:dyDescent="0.25">
      <c r="A1661" s="53" t="s">
        <v>317</v>
      </c>
      <c r="B1661" s="312"/>
      <c r="C1661" s="302"/>
      <c r="D1661" s="200"/>
      <c r="E1661" s="200"/>
      <c r="F1661" s="145"/>
      <c r="G1661" s="145"/>
      <c r="H1661" s="199"/>
    </row>
    <row r="1662" spans="1:8" ht="15" customHeight="1" x14ac:dyDescent="0.25">
      <c r="A1662" s="53" t="s">
        <v>318</v>
      </c>
      <c r="B1662" s="143">
        <v>3684.17</v>
      </c>
      <c r="C1662" s="302">
        <f>B1662/'7'!$B$54*100</f>
        <v>42.168703658343958</v>
      </c>
      <c r="D1662" s="144">
        <v>3684.17</v>
      </c>
      <c r="E1662" s="144" t="s">
        <v>22</v>
      </c>
      <c r="F1662" s="149">
        <v>29.43</v>
      </c>
      <c r="G1662" s="149">
        <v>29.43</v>
      </c>
      <c r="H1662" s="197" t="s">
        <v>22</v>
      </c>
    </row>
    <row r="1663" spans="1:8" ht="15" customHeight="1" x14ac:dyDescent="0.25">
      <c r="A1663" s="53" t="s">
        <v>453</v>
      </c>
      <c r="B1663" s="312"/>
      <c r="C1663" s="302"/>
      <c r="D1663" s="200"/>
      <c r="E1663" s="200"/>
      <c r="F1663" s="145"/>
      <c r="G1663" s="145"/>
      <c r="H1663" s="199"/>
    </row>
    <row r="1664" spans="1:8" ht="15" customHeight="1" x14ac:dyDescent="0.25">
      <c r="A1664" s="53" t="s">
        <v>454</v>
      </c>
      <c r="B1664" s="143">
        <v>3684.17</v>
      </c>
      <c r="C1664" s="302">
        <f>B1664/'7'!$B$54*100</f>
        <v>42.168703658343958</v>
      </c>
      <c r="D1664" s="144">
        <v>3684.17</v>
      </c>
      <c r="E1664" s="144" t="s">
        <v>22</v>
      </c>
      <c r="F1664" s="149">
        <v>29.43</v>
      </c>
      <c r="G1664" s="149">
        <v>29.43</v>
      </c>
      <c r="H1664" s="197" t="s">
        <v>22</v>
      </c>
    </row>
    <row r="1665" spans="1:8" ht="15" customHeight="1" x14ac:dyDescent="0.25">
      <c r="A1665" s="53" t="s">
        <v>465</v>
      </c>
      <c r="B1665" s="312"/>
      <c r="C1665" s="302"/>
      <c r="D1665" s="200"/>
      <c r="E1665" s="200"/>
      <c r="F1665" s="145"/>
      <c r="G1665" s="145"/>
      <c r="H1665" s="199"/>
    </row>
    <row r="1666" spans="1:8" ht="15" customHeight="1" x14ac:dyDescent="0.25">
      <c r="A1666" s="53" t="s">
        <v>466</v>
      </c>
      <c r="B1666" s="312"/>
      <c r="C1666" s="302"/>
      <c r="D1666" s="200"/>
      <c r="E1666" s="200"/>
      <c r="F1666" s="145"/>
      <c r="G1666" s="145"/>
      <c r="H1666" s="199"/>
    </row>
    <row r="1667" spans="1:8" ht="15" customHeight="1" x14ac:dyDescent="0.25">
      <c r="A1667" s="53" t="s">
        <v>321</v>
      </c>
      <c r="B1667" s="143">
        <v>3684.17</v>
      </c>
      <c r="C1667" s="302">
        <f>B1667/'7'!$B$54*100</f>
        <v>42.168703658343958</v>
      </c>
      <c r="D1667" s="144">
        <v>3684.17</v>
      </c>
      <c r="E1667" s="144" t="s">
        <v>22</v>
      </c>
      <c r="F1667" s="149">
        <v>29.43</v>
      </c>
      <c r="G1667" s="149">
        <v>29.43</v>
      </c>
      <c r="H1667" s="197" t="s">
        <v>22</v>
      </c>
    </row>
    <row r="1668" spans="1:8" ht="15" customHeight="1" x14ac:dyDescent="0.25">
      <c r="A1668" s="53" t="s">
        <v>322</v>
      </c>
      <c r="B1668" s="312"/>
      <c r="C1668" s="302"/>
      <c r="D1668" s="200"/>
      <c r="E1668" s="200"/>
      <c r="F1668" s="145"/>
      <c r="G1668" s="145"/>
      <c r="H1668" s="199"/>
    </row>
    <row r="1669" spans="1:8" ht="15" customHeight="1" x14ac:dyDescent="0.25">
      <c r="A1669" s="53" t="s">
        <v>323</v>
      </c>
      <c r="B1669" s="143">
        <v>8292.7900000000009</v>
      </c>
      <c r="C1669" s="302">
        <f>B1669/'7'!$B$54*100</f>
        <v>94.918585193104079</v>
      </c>
      <c r="D1669" s="144">
        <v>8276.35</v>
      </c>
      <c r="E1669" s="144">
        <v>8623.2199999999993</v>
      </c>
      <c r="F1669" s="149">
        <v>59.62</v>
      </c>
      <c r="G1669" s="149">
        <v>59.62</v>
      </c>
      <c r="H1669" s="197">
        <v>59.55</v>
      </c>
    </row>
    <row r="1670" spans="1:8" ht="15" customHeight="1" x14ac:dyDescent="0.25">
      <c r="A1670" s="53" t="s">
        <v>324</v>
      </c>
      <c r="B1670" s="312"/>
      <c r="C1670" s="302"/>
      <c r="D1670" s="200"/>
      <c r="E1670" s="200"/>
      <c r="F1670" s="145"/>
      <c r="G1670" s="145"/>
      <c r="H1670" s="199"/>
    </row>
    <row r="1671" spans="1:8" ht="15" customHeight="1" x14ac:dyDescent="0.25">
      <c r="A1671" s="53" t="s">
        <v>325</v>
      </c>
      <c r="B1671" s="143">
        <v>7784.65</v>
      </c>
      <c r="C1671" s="302">
        <f>B1671/'7'!$B$54*100</f>
        <v>89.102456980521339</v>
      </c>
      <c r="D1671" s="144">
        <v>7787.7</v>
      </c>
      <c r="E1671" s="144">
        <v>7750.61</v>
      </c>
      <c r="F1671" s="149">
        <v>57.57</v>
      </c>
      <c r="G1671" s="149">
        <v>57.83</v>
      </c>
      <c r="H1671" s="197">
        <v>54.82</v>
      </c>
    </row>
    <row r="1672" spans="1:8" ht="15" customHeight="1" x14ac:dyDescent="0.25">
      <c r="A1672" s="53" t="s">
        <v>467</v>
      </c>
      <c r="B1672" s="312"/>
      <c r="C1672" s="302"/>
      <c r="D1672" s="200"/>
      <c r="E1672" s="200"/>
      <c r="F1672" s="145"/>
      <c r="G1672" s="145"/>
      <c r="H1672" s="199"/>
    </row>
    <row r="1673" spans="1:8" ht="15" customHeight="1" x14ac:dyDescent="0.25">
      <c r="A1673" s="53" t="s">
        <v>468</v>
      </c>
      <c r="B1673" s="143">
        <v>24499.07</v>
      </c>
      <c r="C1673" s="302">
        <f>B1673/'7'!$B$54*100</f>
        <v>280.41431929987618</v>
      </c>
      <c r="D1673" s="144">
        <v>26502.11</v>
      </c>
      <c r="E1673" s="144">
        <v>8275.5400000000009</v>
      </c>
      <c r="F1673" s="149">
        <v>196.68</v>
      </c>
      <c r="G1673" s="149">
        <v>218.43</v>
      </c>
      <c r="H1673" s="198">
        <v>54.9</v>
      </c>
    </row>
    <row r="1674" spans="1:8" ht="15" customHeight="1" x14ac:dyDescent="0.25">
      <c r="A1674" s="53" t="s">
        <v>469</v>
      </c>
      <c r="B1674" s="143">
        <v>7487.9</v>
      </c>
      <c r="C1674" s="302">
        <f>B1674/'7'!$B$54*100</f>
        <v>85.705881141020555</v>
      </c>
      <c r="D1674" s="144">
        <v>7494.7</v>
      </c>
      <c r="E1674" s="144">
        <v>7184.3</v>
      </c>
      <c r="F1674" s="149">
        <v>55.81</v>
      </c>
      <c r="G1674" s="149">
        <v>55.94</v>
      </c>
      <c r="H1674" s="197">
        <v>50.34</v>
      </c>
    </row>
    <row r="1675" spans="1:8" ht="15" customHeight="1" x14ac:dyDescent="0.25">
      <c r="A1675" s="53" t="s">
        <v>471</v>
      </c>
      <c r="B1675" s="312"/>
      <c r="C1675" s="302"/>
      <c r="D1675" s="200"/>
      <c r="E1675" s="200"/>
      <c r="F1675" s="145"/>
      <c r="G1675" s="145"/>
      <c r="H1675" s="199"/>
    </row>
    <row r="1676" spans="1:8" ht="15" customHeight="1" x14ac:dyDescent="0.25">
      <c r="A1676" s="53" t="s">
        <v>470</v>
      </c>
      <c r="B1676" s="312"/>
      <c r="C1676" s="302"/>
      <c r="D1676" s="200"/>
      <c r="E1676" s="200"/>
      <c r="F1676" s="145"/>
      <c r="G1676" s="145"/>
      <c r="H1676" s="199"/>
    </row>
    <row r="1677" spans="1:8" ht="15" customHeight="1" x14ac:dyDescent="0.25">
      <c r="A1677" s="53" t="s">
        <v>472</v>
      </c>
      <c r="B1677" s="143">
        <v>7373.52</v>
      </c>
      <c r="C1677" s="302">
        <f>B1677/'7'!$B$54*100</f>
        <v>84.396697166219909</v>
      </c>
      <c r="D1677" s="144">
        <v>7158.91</v>
      </c>
      <c r="E1677" s="144">
        <v>10089.530000000001</v>
      </c>
      <c r="F1677" s="149">
        <v>53.99</v>
      </c>
      <c r="G1677" s="149">
        <v>52.82</v>
      </c>
      <c r="H1677" s="198">
        <v>67.5</v>
      </c>
    </row>
    <row r="1678" spans="1:8" ht="15" customHeight="1" x14ac:dyDescent="0.25">
      <c r="A1678" s="53" t="s">
        <v>473</v>
      </c>
      <c r="B1678" s="143"/>
      <c r="C1678" s="302"/>
      <c r="D1678" s="144"/>
      <c r="E1678" s="144"/>
      <c r="F1678" s="149"/>
      <c r="G1678" s="149"/>
      <c r="H1678" s="318"/>
    </row>
    <row r="1679" spans="1:8" ht="15" customHeight="1" x14ac:dyDescent="0.25">
      <c r="A1679" s="53" t="s">
        <v>474</v>
      </c>
      <c r="B1679" s="143">
        <v>6253.61</v>
      </c>
      <c r="C1679" s="302">
        <f>B1679/'7'!$B$54*100</f>
        <v>71.578300372907961</v>
      </c>
      <c r="D1679" s="144">
        <v>6091.6</v>
      </c>
      <c r="E1679" s="144">
        <v>6445.49</v>
      </c>
      <c r="F1679" s="149">
        <v>44.91</v>
      </c>
      <c r="G1679" s="149">
        <v>42.75</v>
      </c>
      <c r="H1679" s="198">
        <v>47.6</v>
      </c>
    </row>
    <row r="1680" spans="1:8" ht="15" customHeight="1" x14ac:dyDescent="0.25">
      <c r="A1680" s="53" t="s">
        <v>326</v>
      </c>
      <c r="B1680" s="312"/>
      <c r="C1680" s="302"/>
      <c r="D1680" s="200"/>
      <c r="E1680" s="200"/>
      <c r="F1680" s="145"/>
      <c r="G1680" s="145"/>
      <c r="H1680" s="199"/>
    </row>
    <row r="1681" spans="1:8" ht="15" customHeight="1" x14ac:dyDescent="0.25">
      <c r="A1681" s="53" t="s">
        <v>327</v>
      </c>
      <c r="B1681" s="143">
        <v>8800.14</v>
      </c>
      <c r="C1681" s="302">
        <f>B1681/'7'!$B$54*100</f>
        <v>100.72567113133732</v>
      </c>
      <c r="D1681" s="144">
        <v>8735.82</v>
      </c>
      <c r="E1681" s="144">
        <v>12350.99</v>
      </c>
      <c r="F1681" s="149">
        <v>61.65</v>
      </c>
      <c r="G1681" s="149">
        <v>61.35</v>
      </c>
      <c r="H1681" s="197">
        <v>76.48</v>
      </c>
    </row>
    <row r="1682" spans="1:8" ht="15" customHeight="1" x14ac:dyDescent="0.25">
      <c r="A1682" s="53" t="s">
        <v>475</v>
      </c>
      <c r="B1682" s="312"/>
      <c r="C1682" s="302"/>
      <c r="D1682" s="200"/>
      <c r="E1682" s="200"/>
      <c r="F1682" s="145"/>
      <c r="G1682" s="145"/>
      <c r="H1682" s="199"/>
    </row>
    <row r="1683" spans="1:8" ht="15" customHeight="1" x14ac:dyDescent="0.25">
      <c r="A1683" s="53" t="s">
        <v>476</v>
      </c>
      <c r="B1683" s="312"/>
      <c r="C1683" s="302"/>
      <c r="D1683" s="200"/>
      <c r="E1683" s="200"/>
      <c r="F1683" s="145"/>
      <c r="G1683" s="145"/>
      <c r="H1683" s="199"/>
    </row>
    <row r="1684" spans="1:8" ht="15" customHeight="1" x14ac:dyDescent="0.25">
      <c r="A1684" s="53" t="s">
        <v>477</v>
      </c>
      <c r="B1684" s="143">
        <v>8286.14</v>
      </c>
      <c r="C1684" s="302">
        <f>B1684/'7'!$B$54*100</f>
        <v>94.842469845731927</v>
      </c>
      <c r="D1684" s="144">
        <v>8297.2000000000007</v>
      </c>
      <c r="E1684" s="144">
        <v>4964.62</v>
      </c>
      <c r="F1684" s="149">
        <v>59.21</v>
      </c>
      <c r="G1684" s="303">
        <v>59.3</v>
      </c>
      <c r="H1684" s="197">
        <v>33.71</v>
      </c>
    </row>
    <row r="1685" spans="1:8" ht="15" customHeight="1" x14ac:dyDescent="0.25">
      <c r="A1685" s="53" t="s">
        <v>478</v>
      </c>
      <c r="B1685" s="312"/>
      <c r="C1685" s="302"/>
      <c r="D1685" s="200"/>
      <c r="E1685" s="200"/>
      <c r="F1685" s="145"/>
      <c r="G1685" s="145"/>
      <c r="H1685" s="199"/>
    </row>
    <row r="1686" spans="1:8" ht="15" customHeight="1" x14ac:dyDescent="0.25">
      <c r="A1686" s="53" t="s">
        <v>479</v>
      </c>
      <c r="B1686" s="143">
        <v>10135.540000000001</v>
      </c>
      <c r="C1686" s="302">
        <f>B1686/'7'!$B$54*100</f>
        <v>116.01054855701327</v>
      </c>
      <c r="D1686" s="144">
        <v>10135.540000000001</v>
      </c>
      <c r="E1686" s="144" t="s">
        <v>22</v>
      </c>
      <c r="F1686" s="149">
        <v>64.62</v>
      </c>
      <c r="G1686" s="149">
        <v>64.62</v>
      </c>
      <c r="H1686" s="197" t="s">
        <v>22</v>
      </c>
    </row>
    <row r="1687" spans="1:8" ht="15" customHeight="1" x14ac:dyDescent="0.25">
      <c r="A1687" s="53" t="s">
        <v>480</v>
      </c>
      <c r="B1687" s="312"/>
      <c r="C1687" s="302"/>
      <c r="D1687" s="200"/>
      <c r="E1687" s="200"/>
      <c r="F1687" s="145"/>
      <c r="G1687" s="145"/>
      <c r="H1687" s="199"/>
    </row>
    <row r="1688" spans="1:8" ht="15" customHeight="1" x14ac:dyDescent="0.25">
      <c r="A1688" s="53" t="s">
        <v>481</v>
      </c>
      <c r="B1688" s="143">
        <v>7388.28</v>
      </c>
      <c r="C1688" s="302">
        <f>B1688/'7'!$B$54*100</f>
        <v>84.565638899635331</v>
      </c>
      <c r="D1688" s="144">
        <v>7388.28</v>
      </c>
      <c r="E1688" s="144" t="s">
        <v>22</v>
      </c>
      <c r="F1688" s="149">
        <v>53.18</v>
      </c>
      <c r="G1688" s="149">
        <v>53.18</v>
      </c>
      <c r="H1688" s="197" t="s">
        <v>22</v>
      </c>
    </row>
    <row r="1689" spans="1:8" ht="15" customHeight="1" x14ac:dyDescent="0.25">
      <c r="A1689" s="53" t="s">
        <v>482</v>
      </c>
      <c r="B1689" s="311"/>
      <c r="C1689" s="294"/>
      <c r="D1689" s="294"/>
      <c r="E1689" s="294"/>
      <c r="F1689" s="294"/>
      <c r="G1689" s="294"/>
      <c r="H1689" s="199"/>
    </row>
    <row r="1690" spans="1:8" ht="15" customHeight="1" x14ac:dyDescent="0.25">
      <c r="A1690" s="53" t="s">
        <v>483</v>
      </c>
      <c r="B1690" s="143">
        <v>10122.540000000001</v>
      </c>
      <c r="C1690" s="302">
        <f>B1690/'7'!$B$54*100</f>
        <v>115.86175163733843</v>
      </c>
      <c r="D1690" s="144">
        <v>9983.2999999999993</v>
      </c>
      <c r="E1690" s="144">
        <v>13056.05</v>
      </c>
      <c r="F1690" s="149">
        <v>68.38</v>
      </c>
      <c r="G1690" s="149">
        <v>67.760000000000005</v>
      </c>
      <c r="H1690" s="197">
        <v>80.17</v>
      </c>
    </row>
    <row r="1691" spans="1:8" ht="15" customHeight="1" x14ac:dyDescent="0.25">
      <c r="A1691" s="53" t="s">
        <v>484</v>
      </c>
      <c r="B1691" s="143"/>
      <c r="C1691" s="302"/>
      <c r="D1691" s="144"/>
      <c r="E1691" s="144"/>
      <c r="F1691" s="149"/>
      <c r="G1691" s="149"/>
      <c r="H1691" s="197"/>
    </row>
    <row r="1692" spans="1:8" ht="15" customHeight="1" x14ac:dyDescent="0.25">
      <c r="A1692" s="53" t="s">
        <v>328</v>
      </c>
      <c r="B1692" s="143"/>
      <c r="C1692" s="302"/>
      <c r="D1692" s="144"/>
      <c r="E1692" s="144"/>
      <c r="F1692" s="149"/>
      <c r="G1692" s="149"/>
      <c r="H1692" s="197"/>
    </row>
    <row r="1693" spans="1:8" ht="15" customHeight="1" x14ac:dyDescent="0.25">
      <c r="A1693" s="53" t="s">
        <v>329</v>
      </c>
      <c r="B1693" s="143"/>
      <c r="C1693" s="302"/>
      <c r="D1693" s="144"/>
      <c r="E1693" s="144"/>
      <c r="F1693" s="149"/>
      <c r="G1693" s="149"/>
      <c r="H1693" s="197"/>
    </row>
    <row r="1694" spans="1:8" ht="15" customHeight="1" x14ac:dyDescent="0.25">
      <c r="A1694" s="53" t="s">
        <v>330</v>
      </c>
      <c r="B1694" s="143">
        <v>3935.5</v>
      </c>
      <c r="C1694" s="302">
        <f>B1694/'7'!$B$54*100</f>
        <v>45.045405952334626</v>
      </c>
      <c r="D1694" s="144">
        <v>3935.5</v>
      </c>
      <c r="E1694" s="144" t="s">
        <v>22</v>
      </c>
      <c r="F1694" s="149">
        <v>30.38</v>
      </c>
      <c r="G1694" s="149">
        <v>30.38</v>
      </c>
      <c r="H1694" s="197" t="s">
        <v>22</v>
      </c>
    </row>
    <row r="1695" spans="1:8" s="202" customFormat="1" ht="15.75" customHeight="1" thickBot="1" x14ac:dyDescent="0.3">
      <c r="A1695" s="454" t="s">
        <v>591</v>
      </c>
      <c r="B1695" s="454"/>
      <c r="C1695" s="454"/>
      <c r="D1695" s="454"/>
      <c r="E1695" s="454"/>
      <c r="F1695" s="454"/>
      <c r="G1695" s="454"/>
      <c r="H1695" s="454"/>
    </row>
    <row r="1696" spans="1:8" s="16" customFormat="1" ht="40.5" customHeight="1" thickTop="1" x14ac:dyDescent="0.25">
      <c r="A1696" s="455"/>
      <c r="B1696" s="389" t="s">
        <v>110</v>
      </c>
      <c r="C1696" s="390"/>
      <c r="D1696" s="390"/>
      <c r="E1696" s="392"/>
      <c r="F1696" s="391" t="s">
        <v>114</v>
      </c>
      <c r="G1696" s="390"/>
      <c r="H1696" s="390"/>
    </row>
    <row r="1697" spans="1:8" s="16" customFormat="1" ht="53.25" customHeight="1" thickBot="1" x14ac:dyDescent="0.3">
      <c r="A1697" s="456"/>
      <c r="B1697" s="299" t="s">
        <v>105</v>
      </c>
      <c r="C1697" s="244" t="s">
        <v>590</v>
      </c>
      <c r="D1697" s="285" t="s">
        <v>49</v>
      </c>
      <c r="E1697" s="286" t="s">
        <v>50</v>
      </c>
      <c r="F1697" s="245" t="s">
        <v>105</v>
      </c>
      <c r="G1697" s="208" t="s">
        <v>49</v>
      </c>
      <c r="H1697" s="208" t="s">
        <v>50</v>
      </c>
    </row>
    <row r="1698" spans="1:8" ht="15" customHeight="1" thickTop="1" x14ac:dyDescent="0.25">
      <c r="A1698" s="53" t="s">
        <v>488</v>
      </c>
      <c r="B1698" s="312"/>
      <c r="C1698" s="302"/>
      <c r="D1698" s="200"/>
      <c r="E1698" s="200"/>
      <c r="F1698" s="145"/>
      <c r="G1698" s="145"/>
      <c r="H1698" s="199"/>
    </row>
    <row r="1699" spans="1:8" ht="15" customHeight="1" x14ac:dyDescent="0.25">
      <c r="A1699" s="53" t="s">
        <v>489</v>
      </c>
      <c r="B1699" s="143">
        <v>4839.4399999999996</v>
      </c>
      <c r="C1699" s="302">
        <f>B1699/'7'!$B$54*100</f>
        <v>55.391828073171453</v>
      </c>
      <c r="D1699" s="144">
        <v>4839.4399999999996</v>
      </c>
      <c r="E1699" s="144" t="s">
        <v>22</v>
      </c>
      <c r="F1699" s="149">
        <v>30.17</v>
      </c>
      <c r="G1699" s="149">
        <v>30.17</v>
      </c>
      <c r="H1699" s="197" t="s">
        <v>22</v>
      </c>
    </row>
    <row r="1700" spans="1:8" ht="15" customHeight="1" x14ac:dyDescent="0.25">
      <c r="A1700" s="53" t="s">
        <v>493</v>
      </c>
      <c r="B1700" s="312"/>
      <c r="C1700" s="302"/>
      <c r="D1700" s="200"/>
      <c r="E1700" s="200"/>
      <c r="F1700" s="145"/>
      <c r="G1700" s="145"/>
      <c r="H1700" s="199"/>
    </row>
    <row r="1701" spans="1:8" ht="15" customHeight="1" x14ac:dyDescent="0.25">
      <c r="A1701" s="53" t="s">
        <v>494</v>
      </c>
      <c r="B1701" s="143">
        <v>2496.2600000000002</v>
      </c>
      <c r="C1701" s="302">
        <f>B1701/'7'!$B$54*100</f>
        <v>28.571984515963621</v>
      </c>
      <c r="D1701" s="144">
        <v>2496.2600000000002</v>
      </c>
      <c r="E1701" s="144" t="s">
        <v>22</v>
      </c>
      <c r="F1701" s="149">
        <v>31.07</v>
      </c>
      <c r="G1701" s="149">
        <v>31.07</v>
      </c>
      <c r="H1701" s="197" t="s">
        <v>22</v>
      </c>
    </row>
    <row r="1702" spans="1:8" ht="15" customHeight="1" x14ac:dyDescent="0.25">
      <c r="A1702" s="53" t="s">
        <v>331</v>
      </c>
      <c r="B1702" s="312"/>
      <c r="C1702" s="302"/>
      <c r="D1702" s="200"/>
      <c r="E1702" s="200"/>
      <c r="F1702" s="145"/>
      <c r="G1702" s="145"/>
      <c r="H1702" s="199"/>
    </row>
    <row r="1703" spans="1:8" ht="15" customHeight="1" x14ac:dyDescent="0.25">
      <c r="A1703" s="53" t="s">
        <v>323</v>
      </c>
      <c r="B1703" s="143">
        <v>6229.71</v>
      </c>
      <c r="C1703" s="302">
        <f>B1703/'7'!$B$54*100</f>
        <v>71.304742959044219</v>
      </c>
      <c r="D1703" s="144">
        <v>6383.66</v>
      </c>
      <c r="E1703" s="144">
        <v>1356.71</v>
      </c>
      <c r="F1703" s="149">
        <v>44.08</v>
      </c>
      <c r="G1703" s="149">
        <v>44.23</v>
      </c>
      <c r="H1703" s="197">
        <v>29.07</v>
      </c>
    </row>
    <row r="1704" spans="1:8" ht="15" customHeight="1" x14ac:dyDescent="0.25">
      <c r="A1704" s="53" t="s">
        <v>497</v>
      </c>
      <c r="B1704" s="312"/>
      <c r="C1704" s="302"/>
      <c r="D1704" s="200"/>
      <c r="E1704" s="200"/>
      <c r="F1704" s="145"/>
      <c r="G1704" s="145"/>
      <c r="H1704" s="199"/>
    </row>
    <row r="1705" spans="1:8" ht="15" customHeight="1" x14ac:dyDescent="0.25">
      <c r="A1705" s="53" t="s">
        <v>498</v>
      </c>
      <c r="B1705" s="143">
        <v>6753.13</v>
      </c>
      <c r="C1705" s="302">
        <f>B1705/'7'!$B$54*100</f>
        <v>77.295764781829376</v>
      </c>
      <c r="D1705" s="144">
        <v>6753.13</v>
      </c>
      <c r="E1705" s="144" t="s">
        <v>22</v>
      </c>
      <c r="F1705" s="303">
        <v>45.2</v>
      </c>
      <c r="G1705" s="303">
        <v>45.2</v>
      </c>
      <c r="H1705" s="197" t="s">
        <v>22</v>
      </c>
    </row>
    <row r="1706" spans="1:8" ht="15" customHeight="1" x14ac:dyDescent="0.25">
      <c r="A1706" s="53" t="s">
        <v>499</v>
      </c>
      <c r="B1706" s="312"/>
      <c r="C1706" s="302"/>
      <c r="D1706" s="200"/>
      <c r="E1706" s="200"/>
      <c r="F1706" s="145"/>
      <c r="G1706" s="145"/>
      <c r="H1706" s="199"/>
    </row>
    <row r="1707" spans="1:8" ht="15" customHeight="1" x14ac:dyDescent="0.25">
      <c r="A1707" s="53" t="s">
        <v>500</v>
      </c>
      <c r="B1707" s="143">
        <v>1586.58</v>
      </c>
      <c r="C1707" s="302">
        <f>B1707/'7'!$B$54*100</f>
        <v>18.159862832131893</v>
      </c>
      <c r="D1707" s="144">
        <v>1701.52</v>
      </c>
      <c r="E1707" s="144">
        <v>1356.71</v>
      </c>
      <c r="F1707" s="149">
        <v>29.44</v>
      </c>
      <c r="G1707" s="149">
        <v>29.59</v>
      </c>
      <c r="H1707" s="197">
        <v>29.07</v>
      </c>
    </row>
    <row r="1708" spans="1:8" ht="15" customHeight="1" x14ac:dyDescent="0.25">
      <c r="A1708" s="53" t="s">
        <v>501</v>
      </c>
      <c r="B1708" s="312"/>
      <c r="C1708" s="302"/>
      <c r="D1708" s="200"/>
      <c r="E1708" s="200"/>
      <c r="F1708" s="145"/>
      <c r="G1708" s="145"/>
      <c r="H1708" s="199"/>
    </row>
    <row r="1709" spans="1:8" ht="15" customHeight="1" x14ac:dyDescent="0.25">
      <c r="A1709" s="53" t="s">
        <v>502</v>
      </c>
      <c r="B1709" s="143">
        <v>5525</v>
      </c>
      <c r="C1709" s="302">
        <f>B1709/'7'!$B$54*100</f>
        <v>63.238690861808863</v>
      </c>
      <c r="D1709" s="144">
        <v>5525</v>
      </c>
      <c r="E1709" s="144" t="s">
        <v>22</v>
      </c>
      <c r="F1709" s="149">
        <v>33.119999999999997</v>
      </c>
      <c r="G1709" s="149">
        <v>33.119999999999997</v>
      </c>
      <c r="H1709" s="197" t="s">
        <v>22</v>
      </c>
    </row>
    <row r="1710" spans="1:8" ht="15" customHeight="1" x14ac:dyDescent="0.25">
      <c r="A1710" s="53" t="s">
        <v>332</v>
      </c>
      <c r="B1710" s="312"/>
      <c r="C1710" s="302"/>
      <c r="D1710" s="200"/>
      <c r="E1710" s="200"/>
      <c r="F1710" s="145"/>
      <c r="G1710" s="145"/>
      <c r="H1710" s="199"/>
    </row>
    <row r="1711" spans="1:8" ht="15" customHeight="1" x14ac:dyDescent="0.25">
      <c r="A1711" s="53" t="s">
        <v>333</v>
      </c>
      <c r="B1711" s="312"/>
      <c r="C1711" s="302"/>
      <c r="D1711" s="200"/>
      <c r="E1711" s="200"/>
      <c r="F1711" s="145"/>
      <c r="G1711" s="145"/>
      <c r="H1711" s="199"/>
    </row>
    <row r="1712" spans="1:8" ht="15" customHeight="1" x14ac:dyDescent="0.25">
      <c r="A1712" s="53" t="s">
        <v>323</v>
      </c>
      <c r="B1712" s="143">
        <v>5639.14</v>
      </c>
      <c r="C1712" s="302">
        <f>B1712/'7'!$B$54*100</f>
        <v>64.545127816554</v>
      </c>
      <c r="D1712" s="144">
        <v>5639.14</v>
      </c>
      <c r="E1712" s="144" t="s">
        <v>22</v>
      </c>
      <c r="F1712" s="149">
        <v>57.67</v>
      </c>
      <c r="G1712" s="149">
        <v>57.67</v>
      </c>
      <c r="H1712" s="197" t="s">
        <v>22</v>
      </c>
    </row>
    <row r="1713" spans="1:8" ht="15" customHeight="1" x14ac:dyDescent="0.25">
      <c r="A1713" s="53" t="s">
        <v>585</v>
      </c>
      <c r="B1713" s="312"/>
      <c r="C1713" s="302"/>
      <c r="D1713" s="200"/>
      <c r="E1713" s="200"/>
      <c r="F1713" s="145"/>
      <c r="G1713" s="145"/>
      <c r="H1713" s="199"/>
    </row>
    <row r="1714" spans="1:8" ht="15" customHeight="1" x14ac:dyDescent="0.25">
      <c r="A1714" s="53" t="s">
        <v>333</v>
      </c>
      <c r="B1714" s="312"/>
      <c r="C1714" s="302"/>
      <c r="D1714" s="200"/>
      <c r="E1714" s="200"/>
      <c r="F1714" s="145"/>
      <c r="G1714" s="145"/>
      <c r="H1714" s="199"/>
    </row>
    <row r="1715" spans="1:8" ht="15" customHeight="1" x14ac:dyDescent="0.25">
      <c r="A1715" s="53" t="s">
        <v>323</v>
      </c>
      <c r="B1715" s="143">
        <v>5639.14</v>
      </c>
      <c r="C1715" s="302">
        <f>B1715/'7'!$B$54*100</f>
        <v>64.545127816554</v>
      </c>
      <c r="D1715" s="144">
        <v>5639.14</v>
      </c>
      <c r="E1715" s="144" t="s">
        <v>22</v>
      </c>
      <c r="F1715" s="149">
        <v>57.67</v>
      </c>
      <c r="G1715" s="149">
        <v>57.67</v>
      </c>
      <c r="H1715" s="197" t="s">
        <v>22</v>
      </c>
    </row>
    <row r="1716" spans="1:8" ht="15" customHeight="1" x14ac:dyDescent="0.25">
      <c r="A1716" s="53" t="s">
        <v>334</v>
      </c>
      <c r="B1716" s="312"/>
      <c r="C1716" s="302"/>
      <c r="D1716" s="200"/>
      <c r="E1716" s="200"/>
      <c r="F1716" s="145"/>
      <c r="G1716" s="145"/>
      <c r="H1716" s="199"/>
    </row>
    <row r="1717" spans="1:8" ht="15" customHeight="1" x14ac:dyDescent="0.25">
      <c r="A1717" s="53" t="s">
        <v>335</v>
      </c>
      <c r="B1717" s="312"/>
      <c r="C1717" s="302"/>
      <c r="D1717" s="200"/>
      <c r="E1717" s="200"/>
      <c r="F1717" s="145"/>
      <c r="G1717" s="145"/>
      <c r="H1717" s="199"/>
    </row>
    <row r="1718" spans="1:8" ht="15" customHeight="1" x14ac:dyDescent="0.25">
      <c r="A1718" s="53" t="s">
        <v>336</v>
      </c>
      <c r="B1718" s="312"/>
      <c r="C1718" s="302"/>
      <c r="D1718" s="200"/>
      <c r="E1718" s="200"/>
      <c r="F1718" s="145"/>
      <c r="G1718" s="145"/>
      <c r="H1718" s="199"/>
    </row>
    <row r="1719" spans="1:8" ht="15" customHeight="1" x14ac:dyDescent="0.25">
      <c r="A1719" s="212" t="s">
        <v>337</v>
      </c>
      <c r="B1719" s="312"/>
      <c r="C1719" s="302"/>
      <c r="D1719" s="200"/>
      <c r="E1719" s="200"/>
      <c r="F1719" s="145"/>
      <c r="G1719" s="145"/>
      <c r="H1719" s="199"/>
    </row>
    <row r="1720" spans="1:8" ht="15" customHeight="1" x14ac:dyDescent="0.25">
      <c r="A1720" s="212" t="s">
        <v>338</v>
      </c>
      <c r="B1720" s="143">
        <v>8635.65</v>
      </c>
      <c r="C1720" s="302">
        <f>B1720/'7'!$B$54*100</f>
        <v>98.842932260774603</v>
      </c>
      <c r="D1720" s="144">
        <v>8738.8799999999992</v>
      </c>
      <c r="E1720" s="144">
        <v>6504.27</v>
      </c>
      <c r="F1720" s="149">
        <v>62.75</v>
      </c>
      <c r="G1720" s="149">
        <v>63.31</v>
      </c>
      <c r="H1720" s="197">
        <v>50.39</v>
      </c>
    </row>
    <row r="1721" spans="1:8" ht="15" customHeight="1" x14ac:dyDescent="0.25">
      <c r="A1721" s="53" t="s">
        <v>339</v>
      </c>
      <c r="B1721" s="143"/>
      <c r="C1721" s="302"/>
      <c r="D1721" s="144"/>
      <c r="E1721" s="144"/>
      <c r="F1721" s="149"/>
      <c r="G1721" s="149"/>
      <c r="H1721" s="199"/>
    </row>
    <row r="1722" spans="1:8" ht="15" customHeight="1" x14ac:dyDescent="0.25">
      <c r="A1722" s="53" t="s">
        <v>340</v>
      </c>
      <c r="B1722" s="143">
        <v>9707.31</v>
      </c>
      <c r="C1722" s="302">
        <f>B1722/'7'!$B$54*100</f>
        <v>111.1090635637549</v>
      </c>
      <c r="D1722" s="144">
        <v>10139.790000000001</v>
      </c>
      <c r="E1722" s="144">
        <v>4090.41</v>
      </c>
      <c r="F1722" s="149">
        <v>69.040000000000006</v>
      </c>
      <c r="G1722" s="149">
        <v>69.69</v>
      </c>
      <c r="H1722" s="197">
        <v>53.09</v>
      </c>
    </row>
    <row r="1723" spans="1:8" ht="15" customHeight="1" x14ac:dyDescent="0.25">
      <c r="A1723" s="53" t="s">
        <v>503</v>
      </c>
      <c r="B1723" s="312"/>
      <c r="C1723" s="302"/>
      <c r="D1723" s="200"/>
      <c r="E1723" s="200"/>
      <c r="F1723" s="145"/>
      <c r="G1723" s="145"/>
      <c r="H1723" s="199"/>
    </row>
    <row r="1724" spans="1:8" ht="15" customHeight="1" x14ac:dyDescent="0.25">
      <c r="A1724" s="53" t="s">
        <v>504</v>
      </c>
      <c r="B1724" s="312"/>
      <c r="C1724" s="302"/>
      <c r="D1724" s="200"/>
      <c r="E1724" s="200"/>
      <c r="F1724" s="145"/>
      <c r="G1724" s="145"/>
      <c r="H1724" s="199"/>
    </row>
    <row r="1725" spans="1:8" ht="15" customHeight="1" x14ac:dyDescent="0.25">
      <c r="A1725" s="53" t="s">
        <v>505</v>
      </c>
      <c r="B1725" s="143">
        <v>10186.07</v>
      </c>
      <c r="C1725" s="302">
        <f>B1725/'7'!$B$54*100</f>
        <v>116.58891073787248</v>
      </c>
      <c r="D1725" s="144">
        <v>10197.719999999999</v>
      </c>
      <c r="E1725" s="144">
        <v>8474.19</v>
      </c>
      <c r="F1725" s="149">
        <v>71.790000000000006</v>
      </c>
      <c r="G1725" s="149">
        <v>71.95</v>
      </c>
      <c r="H1725" s="197">
        <v>50.79</v>
      </c>
    </row>
    <row r="1726" spans="1:8" ht="15" customHeight="1" x14ac:dyDescent="0.25">
      <c r="A1726" s="53" t="s">
        <v>506</v>
      </c>
      <c r="B1726" s="312"/>
      <c r="C1726" s="302"/>
      <c r="D1726" s="200"/>
      <c r="E1726" s="200"/>
      <c r="F1726" s="145"/>
      <c r="G1726" s="145"/>
      <c r="H1726" s="199"/>
    </row>
    <row r="1727" spans="1:8" ht="15" customHeight="1" x14ac:dyDescent="0.25">
      <c r="A1727" s="53" t="s">
        <v>507</v>
      </c>
      <c r="B1727" s="143">
        <v>24811.62</v>
      </c>
      <c r="C1727" s="302">
        <f>B1727/'7'!$B$54*100</f>
        <v>283.99174062636632</v>
      </c>
      <c r="D1727" s="144">
        <v>24811.62</v>
      </c>
      <c r="E1727" s="144" t="s">
        <v>22</v>
      </c>
      <c r="F1727" s="149">
        <v>176.39</v>
      </c>
      <c r="G1727" s="149">
        <v>176.39</v>
      </c>
      <c r="H1727" s="197" t="s">
        <v>22</v>
      </c>
    </row>
    <row r="1728" spans="1:8" ht="15" customHeight="1" x14ac:dyDescent="0.25">
      <c r="A1728" s="53" t="s">
        <v>508</v>
      </c>
      <c r="B1728" s="312"/>
      <c r="C1728" s="302"/>
      <c r="D1728" s="200"/>
      <c r="E1728" s="200"/>
      <c r="F1728" s="145"/>
      <c r="G1728" s="145"/>
      <c r="H1728" s="199"/>
    </row>
    <row r="1729" spans="1:8" ht="15" customHeight="1" x14ac:dyDescent="0.25">
      <c r="A1729" s="53" t="s">
        <v>509</v>
      </c>
      <c r="B1729" s="312"/>
      <c r="C1729" s="302"/>
      <c r="D1729" s="200"/>
      <c r="E1729" s="200"/>
      <c r="F1729" s="145"/>
      <c r="G1729" s="145"/>
      <c r="H1729" s="199"/>
    </row>
    <row r="1730" spans="1:8" ht="15" customHeight="1" x14ac:dyDescent="0.25">
      <c r="A1730" s="53" t="s">
        <v>510</v>
      </c>
      <c r="B1730" s="312"/>
      <c r="C1730" s="302"/>
      <c r="D1730" s="200"/>
      <c r="E1730" s="200"/>
      <c r="F1730" s="145"/>
      <c r="G1730" s="145"/>
      <c r="H1730" s="199"/>
    </row>
    <row r="1731" spans="1:8" ht="15" customHeight="1" x14ac:dyDescent="0.25">
      <c r="A1731" s="53" t="s">
        <v>511</v>
      </c>
      <c r="B1731" s="143">
        <v>6217.79</v>
      </c>
      <c r="C1731" s="302">
        <f>B1731/'7'!$B$54*100</f>
        <v>71.168307629619292</v>
      </c>
      <c r="D1731" s="144">
        <v>6217.79</v>
      </c>
      <c r="E1731" s="144" t="s">
        <v>22</v>
      </c>
      <c r="F1731" s="149">
        <v>38.24</v>
      </c>
      <c r="G1731" s="149">
        <v>38.24</v>
      </c>
      <c r="H1731" s="197" t="s">
        <v>22</v>
      </c>
    </row>
    <row r="1732" spans="1:8" ht="15" customHeight="1" x14ac:dyDescent="0.25">
      <c r="A1732" s="53" t="s">
        <v>512</v>
      </c>
      <c r="B1732" s="311"/>
      <c r="C1732" s="294"/>
      <c r="D1732" s="294"/>
      <c r="E1732" s="294"/>
      <c r="F1732" s="294"/>
      <c r="G1732" s="294"/>
      <c r="H1732" s="199"/>
    </row>
    <row r="1733" spans="1:8" ht="15" customHeight="1" x14ac:dyDescent="0.25">
      <c r="A1733" s="53" t="s">
        <v>513</v>
      </c>
      <c r="B1733" s="311"/>
      <c r="C1733" s="145"/>
      <c r="D1733" s="145"/>
      <c r="E1733" s="145"/>
      <c r="F1733" s="145"/>
      <c r="G1733" s="145"/>
      <c r="H1733" s="199"/>
    </row>
    <row r="1734" spans="1:8" ht="15" customHeight="1" x14ac:dyDescent="0.25">
      <c r="A1734" s="53" t="s">
        <v>514</v>
      </c>
      <c r="B1734" s="143">
        <v>8763.24</v>
      </c>
      <c r="C1734" s="302">
        <f>B1734/'7'!$B$54*100</f>
        <v>100.30331679779871</v>
      </c>
      <c r="D1734" s="144">
        <v>8763.24</v>
      </c>
      <c r="E1734" s="144" t="s">
        <v>22</v>
      </c>
      <c r="F1734" s="149">
        <v>52.71</v>
      </c>
      <c r="G1734" s="149">
        <v>52.71</v>
      </c>
      <c r="H1734" s="197" t="s">
        <v>22</v>
      </c>
    </row>
    <row r="1735" spans="1:8" ht="15" customHeight="1" x14ac:dyDescent="0.25">
      <c r="A1735" s="53" t="s">
        <v>515</v>
      </c>
      <c r="B1735" s="312"/>
      <c r="C1735" s="302"/>
      <c r="D1735" s="200"/>
      <c r="E1735" s="200"/>
      <c r="F1735" s="145"/>
      <c r="G1735" s="145"/>
      <c r="H1735" s="199"/>
    </row>
    <row r="1736" spans="1:8" ht="15" customHeight="1" x14ac:dyDescent="0.25">
      <c r="A1736" s="53" t="s">
        <v>516</v>
      </c>
      <c r="B1736" s="143">
        <v>11422.17</v>
      </c>
      <c r="C1736" s="302">
        <f>B1736/'7'!$B$54*100</f>
        <v>130.73720861557058</v>
      </c>
      <c r="D1736" s="144">
        <v>11824.35</v>
      </c>
      <c r="E1736" s="144">
        <v>6680.67</v>
      </c>
      <c r="F1736" s="149">
        <v>70.31</v>
      </c>
      <c r="G1736" s="149">
        <v>70.680000000000007</v>
      </c>
      <c r="H1736" s="197">
        <v>63.44</v>
      </c>
    </row>
    <row r="1737" spans="1:8" ht="15" customHeight="1" x14ac:dyDescent="0.25">
      <c r="A1737" s="53" t="s">
        <v>517</v>
      </c>
      <c r="B1737" s="312"/>
      <c r="C1737" s="302"/>
      <c r="D1737" s="200"/>
      <c r="E1737" s="200"/>
      <c r="F1737" s="145"/>
      <c r="G1737" s="145"/>
      <c r="H1737" s="199"/>
    </row>
    <row r="1738" spans="1:8" ht="15" customHeight="1" x14ac:dyDescent="0.25">
      <c r="A1738" s="53" t="s">
        <v>518</v>
      </c>
      <c r="B1738" s="312"/>
      <c r="C1738" s="302"/>
      <c r="D1738" s="200"/>
      <c r="E1738" s="200"/>
      <c r="F1738" s="145"/>
      <c r="G1738" s="145"/>
      <c r="H1738" s="199"/>
    </row>
    <row r="1739" spans="1:8" ht="15" customHeight="1" x14ac:dyDescent="0.25">
      <c r="A1739" s="53" t="s">
        <v>519</v>
      </c>
      <c r="B1739" s="312"/>
      <c r="C1739" s="302"/>
      <c r="D1739" s="200"/>
      <c r="E1739" s="200"/>
      <c r="F1739" s="145"/>
      <c r="G1739" s="145"/>
      <c r="H1739" s="199"/>
    </row>
    <row r="1740" spans="1:8" ht="15" customHeight="1" x14ac:dyDescent="0.25">
      <c r="A1740" s="53" t="s">
        <v>511</v>
      </c>
      <c r="B1740" s="143">
        <v>4240.32</v>
      </c>
      <c r="C1740" s="302">
        <f>B1740/'7'!$B$54*100</f>
        <v>48.534350341202781</v>
      </c>
      <c r="D1740" s="144">
        <v>5133.21</v>
      </c>
      <c r="E1740" s="144">
        <v>3408.11</v>
      </c>
      <c r="F1740" s="149">
        <v>42.83</v>
      </c>
      <c r="G1740" s="149">
        <v>38.270000000000003</v>
      </c>
      <c r="H1740" s="197">
        <v>51.43</v>
      </c>
    </row>
    <row r="1741" spans="1:8" s="202" customFormat="1" ht="15.75" customHeight="1" thickBot="1" x14ac:dyDescent="0.3">
      <c r="A1741" s="454" t="s">
        <v>591</v>
      </c>
      <c r="B1741" s="454"/>
      <c r="C1741" s="454"/>
      <c r="D1741" s="454"/>
      <c r="E1741" s="454"/>
      <c r="F1741" s="454"/>
      <c r="G1741" s="454"/>
      <c r="H1741" s="454"/>
    </row>
    <row r="1742" spans="1:8" s="16" customFormat="1" ht="40.5" customHeight="1" thickTop="1" x14ac:dyDescent="0.25">
      <c r="A1742" s="455"/>
      <c r="B1742" s="389" t="s">
        <v>110</v>
      </c>
      <c r="C1742" s="390"/>
      <c r="D1742" s="390"/>
      <c r="E1742" s="392"/>
      <c r="F1742" s="391" t="s">
        <v>114</v>
      </c>
      <c r="G1742" s="390"/>
      <c r="H1742" s="390"/>
    </row>
    <row r="1743" spans="1:8" s="16" customFormat="1" ht="53.25" customHeight="1" thickBot="1" x14ac:dyDescent="0.3">
      <c r="A1743" s="456"/>
      <c r="B1743" s="299" t="s">
        <v>105</v>
      </c>
      <c r="C1743" s="244" t="s">
        <v>590</v>
      </c>
      <c r="D1743" s="285" t="s">
        <v>49</v>
      </c>
      <c r="E1743" s="286" t="s">
        <v>50</v>
      </c>
      <c r="F1743" s="245" t="s">
        <v>105</v>
      </c>
      <c r="G1743" s="208" t="s">
        <v>49</v>
      </c>
      <c r="H1743" s="208" t="s">
        <v>50</v>
      </c>
    </row>
    <row r="1744" spans="1:8" ht="15" customHeight="1" thickTop="1" x14ac:dyDescent="0.25">
      <c r="A1744" s="53" t="s">
        <v>341</v>
      </c>
      <c r="B1744" s="312"/>
      <c r="C1744" s="302"/>
      <c r="D1744" s="200"/>
      <c r="E1744" s="200"/>
      <c r="F1744" s="145"/>
      <c r="G1744" s="145"/>
      <c r="H1744" s="199"/>
    </row>
    <row r="1745" spans="1:8" ht="15" customHeight="1" x14ac:dyDescent="0.25">
      <c r="A1745" s="53" t="s">
        <v>342</v>
      </c>
      <c r="B1745" s="143">
        <v>9512.36</v>
      </c>
      <c r="C1745" s="302">
        <f>B1745/'7'!$B$54*100</f>
        <v>108.87768206447714</v>
      </c>
      <c r="D1745" s="144">
        <v>10216.41</v>
      </c>
      <c r="E1745" s="144">
        <v>5661.29</v>
      </c>
      <c r="F1745" s="149">
        <v>66.53</v>
      </c>
      <c r="G1745" s="149">
        <v>70.48</v>
      </c>
      <c r="H1745" s="197">
        <v>42.82</v>
      </c>
    </row>
    <row r="1746" spans="1:8" ht="15" customHeight="1" x14ac:dyDescent="0.25">
      <c r="A1746" s="53" t="s">
        <v>522</v>
      </c>
      <c r="B1746" s="312"/>
      <c r="C1746" s="302"/>
      <c r="D1746" s="200"/>
      <c r="E1746" s="200"/>
      <c r="F1746" s="145"/>
      <c r="G1746" s="145"/>
      <c r="H1746" s="199"/>
    </row>
    <row r="1747" spans="1:8" ht="15" customHeight="1" x14ac:dyDescent="0.25">
      <c r="A1747" s="53" t="s">
        <v>523</v>
      </c>
      <c r="B1747" s="312"/>
      <c r="C1747" s="302"/>
      <c r="D1747" s="200"/>
      <c r="E1747" s="200"/>
      <c r="F1747" s="145"/>
      <c r="G1747" s="145"/>
      <c r="H1747" s="199"/>
    </row>
    <row r="1748" spans="1:8" ht="15" customHeight="1" x14ac:dyDescent="0.25">
      <c r="A1748" s="53" t="s">
        <v>524</v>
      </c>
      <c r="B1748" s="143">
        <v>9163.0300000000007</v>
      </c>
      <c r="C1748" s="302">
        <f>B1748/'7'!$B$54*100</f>
        <v>104.87927991447611</v>
      </c>
      <c r="D1748" s="144">
        <v>9001.17</v>
      </c>
      <c r="E1748" s="144">
        <v>11234.95</v>
      </c>
      <c r="F1748" s="303">
        <v>63.8</v>
      </c>
      <c r="G1748" s="149">
        <v>63.23</v>
      </c>
      <c r="H1748" s="197">
        <v>70.260000000000005</v>
      </c>
    </row>
    <row r="1749" spans="1:8" ht="15" customHeight="1" x14ac:dyDescent="0.25">
      <c r="A1749" s="53" t="s">
        <v>525</v>
      </c>
      <c r="B1749" s="312"/>
      <c r="C1749" s="302"/>
      <c r="D1749" s="200"/>
      <c r="E1749" s="200"/>
      <c r="F1749" s="145"/>
      <c r="G1749" s="145"/>
      <c r="H1749" s="199"/>
    </row>
    <row r="1750" spans="1:8" ht="15" customHeight="1" x14ac:dyDescent="0.25">
      <c r="A1750" s="53" t="s">
        <v>523</v>
      </c>
      <c r="B1750" s="312"/>
      <c r="C1750" s="302"/>
      <c r="D1750" s="200"/>
      <c r="E1750" s="200"/>
      <c r="F1750" s="145"/>
      <c r="G1750" s="145"/>
      <c r="H1750" s="199"/>
    </row>
    <row r="1751" spans="1:8" ht="15" customHeight="1" x14ac:dyDescent="0.25">
      <c r="A1751" s="53" t="s">
        <v>526</v>
      </c>
      <c r="B1751" s="143">
        <v>12618.46</v>
      </c>
      <c r="C1751" s="302">
        <f>B1751/'7'!$B$54*100</f>
        <v>144.42984454155666</v>
      </c>
      <c r="D1751" s="144">
        <v>12618.46</v>
      </c>
      <c r="E1751" s="144" t="s">
        <v>22</v>
      </c>
      <c r="F1751" s="149">
        <v>78.78</v>
      </c>
      <c r="G1751" s="149">
        <v>78.78</v>
      </c>
      <c r="H1751" s="197" t="s">
        <v>22</v>
      </c>
    </row>
    <row r="1752" spans="1:8" ht="15" customHeight="1" x14ac:dyDescent="0.25">
      <c r="A1752" s="53" t="s">
        <v>527</v>
      </c>
      <c r="B1752" s="312"/>
      <c r="C1752" s="302"/>
      <c r="D1752" s="200"/>
      <c r="E1752" s="200"/>
      <c r="F1752" s="145"/>
      <c r="G1752" s="145"/>
      <c r="H1752" s="199"/>
    </row>
    <row r="1753" spans="1:8" ht="15" customHeight="1" x14ac:dyDescent="0.25">
      <c r="A1753" s="53" t="s">
        <v>523</v>
      </c>
      <c r="B1753" s="312"/>
      <c r="C1753" s="302"/>
      <c r="D1753" s="200"/>
      <c r="E1753" s="200"/>
      <c r="F1753" s="145"/>
      <c r="G1753" s="145"/>
      <c r="H1753" s="199"/>
    </row>
    <row r="1754" spans="1:8" ht="15" customHeight="1" x14ac:dyDescent="0.25">
      <c r="A1754" s="53" t="s">
        <v>528</v>
      </c>
      <c r="B1754" s="143">
        <v>9866.7800000000007</v>
      </c>
      <c r="C1754" s="302">
        <f>B1754/'7'!$B$54*100</f>
        <v>112.93434393148934</v>
      </c>
      <c r="D1754" s="144">
        <v>9866.7800000000007</v>
      </c>
      <c r="E1754" s="144" t="s">
        <v>22</v>
      </c>
      <c r="F1754" s="149">
        <v>72.77</v>
      </c>
      <c r="G1754" s="149">
        <v>72.77</v>
      </c>
      <c r="H1754" s="197" t="s">
        <v>22</v>
      </c>
    </row>
    <row r="1755" spans="1:8" ht="15" customHeight="1" x14ac:dyDescent="0.25">
      <c r="A1755" s="53" t="s">
        <v>531</v>
      </c>
      <c r="B1755" s="312"/>
      <c r="C1755" s="302"/>
      <c r="D1755" s="200"/>
      <c r="E1755" s="200"/>
      <c r="F1755" s="145"/>
      <c r="G1755" s="145"/>
      <c r="H1755" s="199"/>
    </row>
    <row r="1756" spans="1:8" ht="15" customHeight="1" x14ac:dyDescent="0.25">
      <c r="A1756" s="53" t="s">
        <v>532</v>
      </c>
      <c r="B1756" s="312"/>
      <c r="C1756" s="302"/>
      <c r="D1756" s="200"/>
      <c r="E1756" s="200"/>
      <c r="F1756" s="145"/>
      <c r="G1756" s="145"/>
      <c r="H1756" s="199"/>
    </row>
    <row r="1757" spans="1:8" ht="15" customHeight="1" x14ac:dyDescent="0.25">
      <c r="A1757" s="53" t="s">
        <v>533</v>
      </c>
      <c r="B1757" s="312"/>
      <c r="C1757" s="302"/>
      <c r="D1757" s="200"/>
      <c r="E1757" s="200"/>
      <c r="F1757" s="145"/>
      <c r="G1757" s="145"/>
      <c r="H1757" s="199"/>
    </row>
    <row r="1758" spans="1:8" ht="15" customHeight="1" x14ac:dyDescent="0.25">
      <c r="A1758" s="53" t="s">
        <v>534</v>
      </c>
      <c r="B1758" s="143">
        <v>4916.92</v>
      </c>
      <c r="C1758" s="302">
        <f>B1758/'7'!$B$54*100</f>
        <v>56.278657714433535</v>
      </c>
      <c r="D1758" s="144">
        <v>12906</v>
      </c>
      <c r="E1758" s="144">
        <v>2130.91</v>
      </c>
      <c r="F1758" s="303">
        <v>50.3</v>
      </c>
      <c r="G1758" s="149">
        <v>77.36</v>
      </c>
      <c r="H1758" s="197">
        <v>28.93</v>
      </c>
    </row>
    <row r="1759" spans="1:8" ht="15" customHeight="1" x14ac:dyDescent="0.25">
      <c r="A1759" s="53" t="s">
        <v>538</v>
      </c>
      <c r="B1759" s="312"/>
      <c r="C1759" s="302"/>
      <c r="D1759" s="200"/>
      <c r="E1759" s="200"/>
      <c r="F1759" s="145"/>
      <c r="G1759" s="145"/>
      <c r="H1759" s="199"/>
    </row>
    <row r="1760" spans="1:8" ht="15" customHeight="1" x14ac:dyDescent="0.25">
      <c r="A1760" s="53" t="s">
        <v>523</v>
      </c>
      <c r="B1760" s="312"/>
      <c r="C1760" s="302"/>
      <c r="D1760" s="200"/>
      <c r="E1760" s="200"/>
      <c r="F1760" s="145"/>
      <c r="G1760" s="145"/>
      <c r="H1760" s="199"/>
    </row>
    <row r="1761" spans="1:8" ht="15" customHeight="1" x14ac:dyDescent="0.25">
      <c r="A1761" s="53" t="s">
        <v>539</v>
      </c>
      <c r="B1761" s="143">
        <v>11572.34</v>
      </c>
      <c r="C1761" s="302">
        <f>B1761/'7'!$B$54*100</f>
        <v>132.456041956153</v>
      </c>
      <c r="D1761" s="144">
        <v>18510.28</v>
      </c>
      <c r="E1761" s="144">
        <v>4852.2700000000004</v>
      </c>
      <c r="F1761" s="149">
        <v>69.33</v>
      </c>
      <c r="G1761" s="149">
        <v>110.95</v>
      </c>
      <c r="H1761" s="197">
        <v>29.06</v>
      </c>
    </row>
    <row r="1762" spans="1:8" ht="15" customHeight="1" x14ac:dyDescent="0.25">
      <c r="A1762" s="53" t="s">
        <v>540</v>
      </c>
      <c r="B1762" s="143">
        <v>12262.93</v>
      </c>
      <c r="C1762" s="302">
        <f>B1762/'7'!$B$54*100</f>
        <v>140.36047770678766</v>
      </c>
      <c r="D1762" s="144">
        <v>12262.93</v>
      </c>
      <c r="E1762" s="144" t="s">
        <v>22</v>
      </c>
      <c r="F1762" s="149">
        <v>75.27</v>
      </c>
      <c r="G1762" s="149">
        <v>75.27</v>
      </c>
      <c r="H1762" s="197" t="s">
        <v>22</v>
      </c>
    </row>
    <row r="1763" spans="1:8" ht="15" customHeight="1" x14ac:dyDescent="0.25">
      <c r="A1763" s="53" t="s">
        <v>541</v>
      </c>
      <c r="B1763" s="143"/>
      <c r="C1763" s="302"/>
      <c r="D1763" s="144"/>
      <c r="E1763" s="144"/>
      <c r="F1763" s="149"/>
      <c r="G1763" s="149"/>
      <c r="H1763" s="197"/>
    </row>
    <row r="1764" spans="1:8" ht="15" customHeight="1" x14ac:dyDescent="0.25">
      <c r="A1764" s="53" t="s">
        <v>542</v>
      </c>
      <c r="B1764" s="143">
        <v>11853.63</v>
      </c>
      <c r="C1764" s="302">
        <f>B1764/'7'!$B$54*100</f>
        <v>135.67566392040965</v>
      </c>
      <c r="D1764" s="144">
        <v>15040.51</v>
      </c>
      <c r="E1764" s="144">
        <v>5639.27</v>
      </c>
      <c r="F1764" s="149">
        <v>71.150000000000006</v>
      </c>
      <c r="G1764" s="149">
        <v>90.15</v>
      </c>
      <c r="H1764" s="197">
        <v>33.94</v>
      </c>
    </row>
    <row r="1765" spans="1:8" ht="15" customHeight="1" x14ac:dyDescent="0.25">
      <c r="A1765" s="53" t="s">
        <v>343</v>
      </c>
      <c r="B1765" s="312"/>
      <c r="C1765" s="302"/>
      <c r="D1765" s="200"/>
      <c r="E1765" s="200"/>
      <c r="F1765" s="145"/>
      <c r="G1765" s="145"/>
      <c r="H1765" s="199"/>
    </row>
    <row r="1766" spans="1:8" ht="15" customHeight="1" x14ac:dyDescent="0.25">
      <c r="A1766" s="53" t="s">
        <v>344</v>
      </c>
      <c r="B1766" s="312"/>
      <c r="C1766" s="302"/>
      <c r="D1766" s="200"/>
      <c r="E1766" s="200"/>
      <c r="F1766" s="145"/>
      <c r="G1766" s="145"/>
      <c r="H1766" s="199"/>
    </row>
    <row r="1767" spans="1:8" ht="15" customHeight="1" x14ac:dyDescent="0.25">
      <c r="A1767" s="53" t="s">
        <v>345</v>
      </c>
      <c r="B1767" s="143">
        <v>8470.85</v>
      </c>
      <c r="C1767" s="302">
        <f>B1767/'7'!$B$54*100</f>
        <v>96.956645155973519</v>
      </c>
      <c r="D1767" s="144">
        <v>8521.77</v>
      </c>
      <c r="E1767" s="144">
        <v>7193.61</v>
      </c>
      <c r="F1767" s="149">
        <v>61.86</v>
      </c>
      <c r="G1767" s="149">
        <v>62.29</v>
      </c>
      <c r="H1767" s="197">
        <v>51.38</v>
      </c>
    </row>
    <row r="1768" spans="1:8" ht="15" customHeight="1" x14ac:dyDescent="0.25">
      <c r="A1768" s="53" t="s">
        <v>545</v>
      </c>
      <c r="B1768" s="312"/>
      <c r="C1768" s="302"/>
      <c r="D1768" s="200"/>
      <c r="E1768" s="200"/>
      <c r="F1768" s="145"/>
      <c r="G1768" s="145"/>
      <c r="H1768" s="199"/>
    </row>
    <row r="1769" spans="1:8" ht="15" customHeight="1" x14ac:dyDescent="0.25">
      <c r="A1769" s="53" t="s">
        <v>546</v>
      </c>
      <c r="B1769" s="312"/>
      <c r="C1769" s="302"/>
      <c r="D1769" s="200"/>
      <c r="E1769" s="200"/>
      <c r="F1769" s="145"/>
      <c r="G1769" s="145"/>
      <c r="H1769" s="199"/>
    </row>
    <row r="1770" spans="1:8" ht="15" customHeight="1" x14ac:dyDescent="0.25">
      <c r="A1770" s="53" t="s">
        <v>547</v>
      </c>
      <c r="B1770" s="312"/>
      <c r="C1770" s="302"/>
      <c r="D1770" s="200"/>
      <c r="E1770" s="200"/>
      <c r="F1770" s="145"/>
      <c r="G1770" s="145"/>
      <c r="H1770" s="199"/>
    </row>
    <row r="1771" spans="1:8" ht="15" customHeight="1" x14ac:dyDescent="0.25">
      <c r="A1771" s="53" t="s">
        <v>548</v>
      </c>
      <c r="B1771" s="312"/>
      <c r="C1771" s="302"/>
      <c r="D1771" s="200"/>
      <c r="E1771" s="200"/>
      <c r="F1771" s="145"/>
      <c r="G1771" s="145"/>
      <c r="H1771" s="199"/>
    </row>
    <row r="1772" spans="1:8" ht="15" customHeight="1" x14ac:dyDescent="0.25">
      <c r="A1772" s="53" t="s">
        <v>549</v>
      </c>
      <c r="B1772" s="143">
        <v>8585.91</v>
      </c>
      <c r="C1772" s="302">
        <f>B1772/'7'!$B$54*100</f>
        <v>98.273612354264856</v>
      </c>
      <c r="D1772" s="144">
        <v>8581.9500000000007</v>
      </c>
      <c r="E1772" s="144">
        <v>11375.5</v>
      </c>
      <c r="F1772" s="149">
        <v>59.92</v>
      </c>
      <c r="G1772" s="303">
        <v>59.9</v>
      </c>
      <c r="H1772" s="197">
        <v>67.11</v>
      </c>
    </row>
    <row r="1773" spans="1:8" ht="15" customHeight="1" x14ac:dyDescent="0.25">
      <c r="A1773" s="53" t="s">
        <v>550</v>
      </c>
      <c r="B1773" s="312"/>
      <c r="C1773" s="302"/>
      <c r="D1773" s="200"/>
      <c r="E1773" s="200"/>
      <c r="F1773" s="145"/>
      <c r="G1773" s="145"/>
      <c r="H1773" s="199"/>
    </row>
    <row r="1774" spans="1:8" ht="15" customHeight="1" x14ac:dyDescent="0.25">
      <c r="A1774" s="53" t="s">
        <v>551</v>
      </c>
      <c r="B1774" s="312"/>
      <c r="C1774" s="302"/>
      <c r="D1774" s="200"/>
      <c r="E1774" s="200"/>
      <c r="F1774" s="145"/>
      <c r="G1774" s="145"/>
      <c r="H1774" s="199"/>
    </row>
    <row r="1775" spans="1:8" ht="15" customHeight="1" x14ac:dyDescent="0.25">
      <c r="A1775" s="53" t="s">
        <v>552</v>
      </c>
      <c r="B1775" s="143">
        <v>8369.1</v>
      </c>
      <c r="C1775" s="302">
        <f>B1775/'7'!$B$54*100</f>
        <v>95.792023111595398</v>
      </c>
      <c r="D1775" s="144">
        <v>8458.98</v>
      </c>
      <c r="E1775" s="144">
        <v>7124.68</v>
      </c>
      <c r="F1775" s="149">
        <v>63.41</v>
      </c>
      <c r="G1775" s="149">
        <v>64.36</v>
      </c>
      <c r="H1775" s="197">
        <v>51.06</v>
      </c>
    </row>
    <row r="1776" spans="1:8" ht="15" customHeight="1" x14ac:dyDescent="0.25">
      <c r="A1776" s="53" t="s">
        <v>553</v>
      </c>
      <c r="B1776" s="143">
        <v>11851.78</v>
      </c>
      <c r="C1776" s="306">
        <f>B1776/'7'!$B$54*100</f>
        <v>135.65448897414828</v>
      </c>
      <c r="D1776" s="292">
        <v>11851.78</v>
      </c>
      <c r="E1776" s="292" t="s">
        <v>22</v>
      </c>
      <c r="F1776" s="305">
        <v>91.53</v>
      </c>
      <c r="G1776" s="305">
        <v>91.53</v>
      </c>
      <c r="H1776" s="197" t="s">
        <v>22</v>
      </c>
    </row>
    <row r="1777" spans="1:8" ht="15" customHeight="1" x14ac:dyDescent="0.25">
      <c r="A1777" s="53" t="s">
        <v>346</v>
      </c>
      <c r="B1777" s="319"/>
      <c r="C1777" s="302"/>
      <c r="D1777" s="200"/>
      <c r="E1777" s="200"/>
      <c r="F1777" s="145"/>
      <c r="G1777" s="145"/>
      <c r="H1777" s="199"/>
    </row>
    <row r="1778" spans="1:8" ht="15" customHeight="1" x14ac:dyDescent="0.25">
      <c r="A1778" s="53" t="s">
        <v>347</v>
      </c>
      <c r="B1778" s="320">
        <v>7669.31</v>
      </c>
      <c r="C1778" s="302">
        <f>B1778/'7'!$B$54*100</f>
        <v>87.78228492549853</v>
      </c>
      <c r="D1778" s="144">
        <v>7669.31</v>
      </c>
      <c r="E1778" s="144" t="s">
        <v>22</v>
      </c>
      <c r="F1778" s="149">
        <v>45.92</v>
      </c>
      <c r="G1778" s="149">
        <v>45.92</v>
      </c>
      <c r="H1778" s="197" t="s">
        <v>22</v>
      </c>
    </row>
    <row r="1779" spans="1:8" ht="15" customHeight="1" x14ac:dyDescent="0.25">
      <c r="A1779" s="53" t="s">
        <v>554</v>
      </c>
      <c r="B1779" s="319"/>
      <c r="C1779" s="302"/>
      <c r="D1779" s="200"/>
      <c r="E1779" s="200"/>
      <c r="F1779" s="145"/>
      <c r="G1779" s="145"/>
      <c r="H1779" s="199"/>
    </row>
    <row r="1780" spans="1:8" ht="15" customHeight="1" x14ac:dyDescent="0.25">
      <c r="A1780" s="53" t="s">
        <v>555</v>
      </c>
      <c r="B1780" s="320">
        <v>7669.31</v>
      </c>
      <c r="C1780" s="302">
        <f>B1780/'7'!$B$54*100</f>
        <v>87.78228492549853</v>
      </c>
      <c r="D1780" s="144">
        <v>7669.31</v>
      </c>
      <c r="E1780" s="144" t="s">
        <v>22</v>
      </c>
      <c r="F1780" s="149">
        <v>45.92</v>
      </c>
      <c r="G1780" s="149">
        <v>45.92</v>
      </c>
      <c r="H1780" s="197" t="s">
        <v>22</v>
      </c>
    </row>
    <row r="1781" spans="1:8" ht="15" customHeight="1" x14ac:dyDescent="0.25">
      <c r="A1781" s="53" t="s">
        <v>348</v>
      </c>
      <c r="B1781" s="320">
        <v>5462.39</v>
      </c>
      <c r="C1781" s="302">
        <f>B1781/'7'!$B$54*100</f>
        <v>62.522062004821024</v>
      </c>
      <c r="D1781" s="144">
        <v>5489.12</v>
      </c>
      <c r="E1781" s="144">
        <v>5392.5</v>
      </c>
      <c r="F1781" s="149">
        <v>41.64</v>
      </c>
      <c r="G1781" s="149">
        <v>43.23</v>
      </c>
      <c r="H1781" s="197">
        <v>37.909999999999997</v>
      </c>
    </row>
    <row r="1782" spans="1:8" ht="15" customHeight="1" x14ac:dyDescent="0.25">
      <c r="A1782" s="53" t="s">
        <v>349</v>
      </c>
      <c r="B1782" s="319"/>
      <c r="C1782" s="302"/>
      <c r="D1782" s="200"/>
      <c r="E1782" s="200"/>
      <c r="F1782" s="145"/>
      <c r="G1782" s="145"/>
      <c r="H1782" s="199"/>
    </row>
    <row r="1783" spans="1:8" ht="15" customHeight="1" x14ac:dyDescent="0.25">
      <c r="A1783" s="53" t="s">
        <v>350</v>
      </c>
      <c r="B1783" s="320">
        <v>4963.2700000000004</v>
      </c>
      <c r="C1783" s="302">
        <f>B1783/'7'!$B$54*100</f>
        <v>56.809175962658841</v>
      </c>
      <c r="D1783" s="144">
        <v>4839.9399999999996</v>
      </c>
      <c r="E1783" s="144">
        <v>5136.1400000000003</v>
      </c>
      <c r="F1783" s="303">
        <v>35.700000000000003</v>
      </c>
      <c r="G1783" s="149">
        <v>36.24</v>
      </c>
      <c r="H1783" s="197">
        <v>35.01</v>
      </c>
    </row>
    <row r="1784" spans="1:8" ht="15" customHeight="1" x14ac:dyDescent="0.25">
      <c r="A1784" s="53" t="s">
        <v>558</v>
      </c>
      <c r="B1784" s="319"/>
      <c r="C1784" s="302"/>
      <c r="D1784" s="200"/>
      <c r="E1784" s="200"/>
      <c r="F1784" s="145"/>
      <c r="G1784" s="145"/>
      <c r="H1784" s="199"/>
    </row>
    <row r="1785" spans="1:8" ht="15" customHeight="1" x14ac:dyDescent="0.25">
      <c r="A1785" s="53" t="s">
        <v>559</v>
      </c>
      <c r="B1785" s="320">
        <v>4889.03</v>
      </c>
      <c r="C1785" s="302">
        <f>B1785/'7'!$B$54*100</f>
        <v>55.959431092146495</v>
      </c>
      <c r="D1785" s="144">
        <v>4406.8599999999997</v>
      </c>
      <c r="E1785" s="144">
        <v>4945.68</v>
      </c>
      <c r="F1785" s="149">
        <v>34.58</v>
      </c>
      <c r="G1785" s="149">
        <v>30.58</v>
      </c>
      <c r="H1785" s="197">
        <v>35.06</v>
      </c>
    </row>
    <row r="1786" spans="1:8" ht="15" customHeight="1" x14ac:dyDescent="0.25">
      <c r="A1786" s="53" t="s">
        <v>560</v>
      </c>
      <c r="B1786" s="320">
        <v>8615.65</v>
      </c>
      <c r="C1786" s="302">
        <f>B1786/'7'!$B$54*100</f>
        <v>98.614013922813314</v>
      </c>
      <c r="D1786" s="144" t="s">
        <v>22</v>
      </c>
      <c r="E1786" s="144">
        <v>8615.65</v>
      </c>
      <c r="F1786" s="149">
        <v>52.64</v>
      </c>
      <c r="G1786" s="149" t="s">
        <v>22</v>
      </c>
      <c r="H1786" s="197">
        <v>52.64</v>
      </c>
    </row>
    <row r="1787" spans="1:8" s="202" customFormat="1" ht="15.75" customHeight="1" thickBot="1" x14ac:dyDescent="0.3">
      <c r="A1787" s="454" t="s">
        <v>591</v>
      </c>
      <c r="B1787" s="454"/>
      <c r="C1787" s="454"/>
      <c r="D1787" s="454"/>
      <c r="E1787" s="454"/>
      <c r="F1787" s="454"/>
      <c r="G1787" s="454"/>
      <c r="H1787" s="454"/>
    </row>
    <row r="1788" spans="1:8" s="16" customFormat="1" ht="40.5" customHeight="1" thickTop="1" x14ac:dyDescent="0.25">
      <c r="A1788" s="455"/>
      <c r="B1788" s="389" t="s">
        <v>110</v>
      </c>
      <c r="C1788" s="390"/>
      <c r="D1788" s="390"/>
      <c r="E1788" s="392"/>
      <c r="F1788" s="391" t="s">
        <v>114</v>
      </c>
      <c r="G1788" s="390"/>
      <c r="H1788" s="390"/>
    </row>
    <row r="1789" spans="1:8" s="16" customFormat="1" ht="53.25" customHeight="1" thickBot="1" x14ac:dyDescent="0.3">
      <c r="A1789" s="456"/>
      <c r="B1789" s="299" t="s">
        <v>105</v>
      </c>
      <c r="C1789" s="244" t="s">
        <v>590</v>
      </c>
      <c r="D1789" s="285" t="s">
        <v>49</v>
      </c>
      <c r="E1789" s="286" t="s">
        <v>50</v>
      </c>
      <c r="F1789" s="245" t="s">
        <v>105</v>
      </c>
      <c r="G1789" s="208" t="s">
        <v>49</v>
      </c>
      <c r="H1789" s="208" t="s">
        <v>50</v>
      </c>
    </row>
    <row r="1790" spans="1:8" ht="15" customHeight="1" thickTop="1" x14ac:dyDescent="0.25">
      <c r="A1790" s="53" t="s">
        <v>561</v>
      </c>
      <c r="B1790" s="320">
        <v>4885.18</v>
      </c>
      <c r="C1790" s="302">
        <f>B1790/'7'!$B$54*100</f>
        <v>55.915364312088954</v>
      </c>
      <c r="D1790" s="144">
        <v>4866.1099999999997</v>
      </c>
      <c r="E1790" s="144">
        <v>5040.2</v>
      </c>
      <c r="F1790" s="149">
        <v>36.31</v>
      </c>
      <c r="G1790" s="149">
        <v>36.880000000000003</v>
      </c>
      <c r="H1790" s="197">
        <v>32.409999999999997</v>
      </c>
    </row>
    <row r="1791" spans="1:8" ht="15" customHeight="1" x14ac:dyDescent="0.25">
      <c r="A1791" s="53" t="s">
        <v>562</v>
      </c>
      <c r="B1791" s="319"/>
      <c r="C1791" s="302"/>
      <c r="D1791" s="200"/>
      <c r="E1791" s="200"/>
      <c r="F1791" s="145"/>
      <c r="G1791" s="145"/>
      <c r="H1791" s="199"/>
    </row>
    <row r="1792" spans="1:8" ht="15" customHeight="1" x14ac:dyDescent="0.25">
      <c r="A1792" s="53" t="s">
        <v>563</v>
      </c>
      <c r="B1792" s="320">
        <v>5210.4799999999996</v>
      </c>
      <c r="C1792" s="302">
        <f>B1792/'7'!$B$54*100</f>
        <v>59.63872107902948</v>
      </c>
      <c r="D1792" s="144">
        <v>4803.95</v>
      </c>
      <c r="E1792" s="144">
        <v>5371.76</v>
      </c>
      <c r="F1792" s="149">
        <v>34.74</v>
      </c>
      <c r="G1792" s="149">
        <v>33.159999999999997</v>
      </c>
      <c r="H1792" s="197">
        <v>35.33</v>
      </c>
    </row>
    <row r="1793" spans="1:8" ht="15" customHeight="1" x14ac:dyDescent="0.25">
      <c r="A1793" s="53" t="s">
        <v>354</v>
      </c>
      <c r="B1793" s="319"/>
      <c r="C1793" s="302"/>
      <c r="D1793" s="200"/>
      <c r="E1793" s="200"/>
      <c r="F1793" s="145"/>
      <c r="G1793" s="145"/>
      <c r="H1793" s="199"/>
    </row>
    <row r="1794" spans="1:8" ht="15" customHeight="1" x14ac:dyDescent="0.25">
      <c r="A1794" s="53" t="s">
        <v>355</v>
      </c>
      <c r="B1794" s="319"/>
      <c r="C1794" s="302"/>
      <c r="D1794" s="200"/>
      <c r="E1794" s="200"/>
      <c r="F1794" s="145"/>
      <c r="G1794" s="145"/>
      <c r="H1794" s="199"/>
    </row>
    <row r="1795" spans="1:8" ht="15" customHeight="1" x14ac:dyDescent="0.25">
      <c r="A1795" s="53" t="s">
        <v>356</v>
      </c>
      <c r="B1795" s="320">
        <v>5863.11</v>
      </c>
      <c r="C1795" s="302">
        <f>B1795/'7'!$B$54*100</f>
        <v>67.108669824213607</v>
      </c>
      <c r="D1795" s="144">
        <v>5887.54</v>
      </c>
      <c r="E1795" s="144">
        <v>5546.86</v>
      </c>
      <c r="F1795" s="149">
        <v>47.67</v>
      </c>
      <c r="G1795" s="149">
        <v>48.04</v>
      </c>
      <c r="H1795" s="197">
        <v>43.06</v>
      </c>
    </row>
    <row r="1796" spans="1:8" ht="15" customHeight="1" x14ac:dyDescent="0.25">
      <c r="A1796" s="53" t="s">
        <v>570</v>
      </c>
      <c r="B1796" s="319"/>
      <c r="C1796" s="302"/>
      <c r="D1796" s="200"/>
      <c r="E1796" s="200"/>
      <c r="F1796" s="145"/>
      <c r="G1796" s="145"/>
      <c r="H1796" s="199"/>
    </row>
    <row r="1797" spans="1:8" ht="15" customHeight="1" x14ac:dyDescent="0.25">
      <c r="A1797" s="53" t="s">
        <v>569</v>
      </c>
      <c r="B1797" s="320">
        <v>5772.08</v>
      </c>
      <c r="C1797" s="302">
        <f>B1797/'7'!$B$54*100</f>
        <v>66.066748008982756</v>
      </c>
      <c r="D1797" s="144">
        <v>5790.04</v>
      </c>
      <c r="E1797" s="144">
        <v>5546.86</v>
      </c>
      <c r="F1797" s="149">
        <v>47.07</v>
      </c>
      <c r="G1797" s="149">
        <v>47.41</v>
      </c>
      <c r="H1797" s="197">
        <v>43.06</v>
      </c>
    </row>
    <row r="1798" spans="1:8" ht="15" customHeight="1" x14ac:dyDescent="0.25">
      <c r="A1798" s="53" t="s">
        <v>571</v>
      </c>
      <c r="B1798" s="319"/>
      <c r="C1798" s="302"/>
      <c r="D1798" s="200"/>
      <c r="E1798" s="200"/>
      <c r="F1798" s="145"/>
      <c r="G1798" s="145"/>
      <c r="H1798" s="199"/>
    </row>
    <row r="1799" spans="1:8" ht="15" customHeight="1" x14ac:dyDescent="0.25">
      <c r="A1799" s="53" t="s">
        <v>572</v>
      </c>
      <c r="B1799" s="320">
        <v>8901.2800000000007</v>
      </c>
      <c r="C1799" s="302">
        <f>B1799/'7'!$B$54*100</f>
        <v>101.88331116640761</v>
      </c>
      <c r="D1799" s="144">
        <v>8901.2800000000007</v>
      </c>
      <c r="E1799" s="144" t="s">
        <v>22</v>
      </c>
      <c r="F1799" s="149">
        <v>65.69</v>
      </c>
      <c r="G1799" s="149">
        <v>65.69</v>
      </c>
      <c r="H1799" s="197" t="s">
        <v>22</v>
      </c>
    </row>
    <row r="1800" spans="1:8" ht="15" customHeight="1" x14ac:dyDescent="0.25">
      <c r="A1800" s="53" t="s">
        <v>357</v>
      </c>
      <c r="B1800" s="319"/>
      <c r="C1800" s="302"/>
      <c r="D1800" s="200"/>
      <c r="E1800" s="200"/>
      <c r="F1800" s="145"/>
      <c r="G1800" s="145"/>
      <c r="H1800" s="199"/>
    </row>
    <row r="1801" spans="1:8" ht="15" customHeight="1" x14ac:dyDescent="0.25">
      <c r="A1801" s="53" t="s">
        <v>574</v>
      </c>
      <c r="B1801" s="319"/>
      <c r="C1801" s="302"/>
      <c r="D1801" s="200"/>
      <c r="E1801" s="200"/>
      <c r="F1801" s="145"/>
      <c r="G1801" s="145"/>
      <c r="H1801" s="199"/>
    </row>
    <row r="1802" spans="1:8" ht="15" customHeight="1" x14ac:dyDescent="0.25">
      <c r="A1802" s="53" t="s">
        <v>573</v>
      </c>
      <c r="B1802" s="320">
        <v>5823.6</v>
      </c>
      <c r="C1802" s="302">
        <f>B1802/'7'!$B$54*100</f>
        <v>66.656441647571057</v>
      </c>
      <c r="D1802" s="144">
        <v>5461.57</v>
      </c>
      <c r="E1802" s="144">
        <v>6087.07</v>
      </c>
      <c r="F1802" s="149">
        <v>43.53</v>
      </c>
      <c r="G1802" s="149">
        <v>41.78</v>
      </c>
      <c r="H1802" s="197">
        <v>44.75</v>
      </c>
    </row>
    <row r="1803" spans="1:8" ht="15" customHeight="1" x14ac:dyDescent="0.25">
      <c r="A1803" s="53" t="s">
        <v>575</v>
      </c>
      <c r="B1803" s="320">
        <v>5823.6</v>
      </c>
      <c r="C1803" s="302">
        <f>B1803/'7'!$B$54*100</f>
        <v>66.656441647571057</v>
      </c>
      <c r="D1803" s="144">
        <v>5461.57</v>
      </c>
      <c r="E1803" s="144">
        <v>6087.07</v>
      </c>
      <c r="F1803" s="149">
        <v>43.53</v>
      </c>
      <c r="G1803" s="149">
        <v>41.78</v>
      </c>
      <c r="H1803" s="197">
        <v>44.75</v>
      </c>
    </row>
    <row r="1804" spans="1:8" s="17" customFormat="1" ht="25.5" customHeight="1" x14ac:dyDescent="0.25">
      <c r="A1804" s="381" t="s">
        <v>597</v>
      </c>
      <c r="B1804" s="381"/>
      <c r="C1804" s="381"/>
      <c r="D1804" s="381"/>
      <c r="E1804" s="381"/>
      <c r="F1804" s="381"/>
      <c r="G1804" s="381"/>
      <c r="H1804" s="381"/>
    </row>
    <row r="1805" spans="1:8" ht="15" customHeight="1" x14ac:dyDescent="0.25">
      <c r="A1805" s="53" t="s">
        <v>132</v>
      </c>
      <c r="B1805" s="321"/>
      <c r="C1805" s="145"/>
      <c r="D1805" s="145"/>
      <c r="E1805" s="145"/>
      <c r="F1805" s="145"/>
      <c r="G1805" s="145"/>
      <c r="H1805" s="199"/>
    </row>
    <row r="1806" spans="1:8" ht="15" customHeight="1" x14ac:dyDescent="0.25">
      <c r="A1806" s="53" t="s">
        <v>131</v>
      </c>
      <c r="B1806" s="321"/>
      <c r="C1806" s="145"/>
      <c r="D1806" s="145"/>
      <c r="E1806" s="145"/>
      <c r="F1806" s="145"/>
      <c r="G1806" s="145"/>
      <c r="H1806" s="199"/>
    </row>
    <row r="1807" spans="1:8" ht="15" customHeight="1" x14ac:dyDescent="0.25">
      <c r="A1807" s="53" t="s">
        <v>130</v>
      </c>
      <c r="B1807" s="320">
        <v>14918.89</v>
      </c>
      <c r="C1807" s="302">
        <f>B1807/'7'!$B$57*100</f>
        <v>145.72843263856464</v>
      </c>
      <c r="D1807" s="144">
        <v>16263.8</v>
      </c>
      <c r="E1807" s="144">
        <v>13344.09</v>
      </c>
      <c r="F1807" s="149">
        <v>100.83</v>
      </c>
      <c r="G1807" s="149">
        <v>109.09</v>
      </c>
      <c r="H1807" s="198">
        <v>91</v>
      </c>
    </row>
    <row r="1808" spans="1:8" ht="15" customHeight="1" x14ac:dyDescent="0.25">
      <c r="A1808" s="212" t="s">
        <v>140</v>
      </c>
      <c r="B1808" s="319"/>
      <c r="C1808" s="302"/>
      <c r="D1808" s="200"/>
      <c r="E1808" s="200"/>
      <c r="F1808" s="145"/>
      <c r="G1808" s="145"/>
      <c r="H1808" s="199"/>
    </row>
    <row r="1809" spans="1:8" ht="15" customHeight="1" x14ac:dyDescent="0.25">
      <c r="A1809" s="212" t="s">
        <v>141</v>
      </c>
      <c r="B1809" s="320">
        <v>16772.060000000001</v>
      </c>
      <c r="C1809" s="302">
        <f>B1809/'7'!$B$57*100</f>
        <v>163.83028602797961</v>
      </c>
      <c r="D1809" s="144">
        <v>18638.73</v>
      </c>
      <c r="E1809" s="144">
        <v>14257.61</v>
      </c>
      <c r="F1809" s="149">
        <v>113.4</v>
      </c>
      <c r="G1809" s="149">
        <v>124.73</v>
      </c>
      <c r="H1809" s="197">
        <v>97.76</v>
      </c>
    </row>
    <row r="1810" spans="1:8" ht="15" customHeight="1" x14ac:dyDescent="0.25">
      <c r="A1810" s="212" t="s">
        <v>144</v>
      </c>
      <c r="B1810" s="319"/>
      <c r="C1810" s="302"/>
      <c r="D1810" s="200"/>
      <c r="E1810" s="200"/>
      <c r="F1810" s="145"/>
      <c r="G1810" s="145"/>
      <c r="H1810" s="199"/>
    </row>
    <row r="1811" spans="1:8" ht="15" customHeight="1" x14ac:dyDescent="0.25">
      <c r="A1811" s="212" t="s">
        <v>141</v>
      </c>
      <c r="B1811" s="320">
        <v>13161.77</v>
      </c>
      <c r="C1811" s="302">
        <f>B1811/'7'!$B$57*100</f>
        <v>128.56480025318783</v>
      </c>
      <c r="D1811" s="144">
        <v>16781.14</v>
      </c>
      <c r="E1811" s="144">
        <v>9689.0300000000007</v>
      </c>
      <c r="F1811" s="303">
        <v>88.7</v>
      </c>
      <c r="G1811" s="149">
        <v>113.44</v>
      </c>
      <c r="H1811" s="198">
        <v>65.099999999999994</v>
      </c>
    </row>
    <row r="1812" spans="1:8" ht="15" customHeight="1" x14ac:dyDescent="0.25">
      <c r="A1812" s="53" t="s">
        <v>145</v>
      </c>
      <c r="B1812" s="319"/>
      <c r="C1812" s="302"/>
      <c r="D1812" s="200"/>
      <c r="E1812" s="200"/>
      <c r="F1812" s="145"/>
      <c r="G1812" s="145"/>
      <c r="H1812" s="199"/>
    </row>
    <row r="1813" spans="1:8" ht="15" customHeight="1" x14ac:dyDescent="0.25">
      <c r="A1813" s="53" t="s">
        <v>146</v>
      </c>
      <c r="B1813" s="320">
        <v>17212.39</v>
      </c>
      <c r="C1813" s="302">
        <f>B1813/'7'!$B$57*100</f>
        <v>168.13145057465425</v>
      </c>
      <c r="D1813" s="144">
        <v>17362.509999999998</v>
      </c>
      <c r="E1813" s="144">
        <v>16784.45</v>
      </c>
      <c r="F1813" s="149">
        <v>116.29</v>
      </c>
      <c r="G1813" s="149">
        <v>115.73</v>
      </c>
      <c r="H1813" s="197">
        <v>117.96</v>
      </c>
    </row>
    <row r="1814" spans="1:8" ht="15" customHeight="1" x14ac:dyDescent="0.25">
      <c r="A1814" s="53" t="s">
        <v>142</v>
      </c>
      <c r="B1814" s="319"/>
      <c r="C1814" s="302"/>
      <c r="D1814" s="200"/>
      <c r="E1814" s="200"/>
      <c r="F1814" s="145"/>
      <c r="G1814" s="145"/>
      <c r="H1814" s="199"/>
    </row>
    <row r="1815" spans="1:8" ht="15" customHeight="1" x14ac:dyDescent="0.25">
      <c r="A1815" s="212" t="s">
        <v>143</v>
      </c>
      <c r="B1815" s="320">
        <v>19556.080000000002</v>
      </c>
      <c r="C1815" s="302">
        <f>B1815/'7'!$B$57*100</f>
        <v>191.02472683653957</v>
      </c>
      <c r="D1815" s="144">
        <v>24067.13</v>
      </c>
      <c r="E1815" s="144">
        <v>16395.740000000002</v>
      </c>
      <c r="F1815" s="149">
        <v>132.78</v>
      </c>
      <c r="G1815" s="149">
        <v>160.87</v>
      </c>
      <c r="H1815" s="197">
        <v>112.56</v>
      </c>
    </row>
    <row r="1816" spans="1:8" ht="15" customHeight="1" x14ac:dyDescent="0.25">
      <c r="A1816" s="212" t="s">
        <v>147</v>
      </c>
      <c r="B1816" s="319"/>
      <c r="C1816" s="302"/>
      <c r="D1816" s="200"/>
      <c r="E1816" s="200"/>
      <c r="F1816" s="145"/>
      <c r="G1816" s="145"/>
      <c r="H1816" s="199"/>
    </row>
    <row r="1817" spans="1:8" ht="15" customHeight="1" x14ac:dyDescent="0.25">
      <c r="A1817" s="212" t="s">
        <v>148</v>
      </c>
      <c r="B1817" s="320">
        <v>11883.66</v>
      </c>
      <c r="C1817" s="302">
        <f>B1817/'7'!$B$57*100</f>
        <v>116.08016050856365</v>
      </c>
      <c r="D1817" s="144">
        <v>11210.29</v>
      </c>
      <c r="E1817" s="144">
        <v>12115.46</v>
      </c>
      <c r="F1817" s="149">
        <v>78.209999999999994</v>
      </c>
      <c r="G1817" s="149">
        <v>69.92</v>
      </c>
      <c r="H1817" s="197">
        <v>81.28</v>
      </c>
    </row>
    <row r="1818" spans="1:8" ht="15" customHeight="1" x14ac:dyDescent="0.25">
      <c r="A1818" s="212" t="s">
        <v>149</v>
      </c>
      <c r="B1818" s="311"/>
      <c r="C1818" s="294"/>
      <c r="D1818" s="294"/>
      <c r="E1818" s="294"/>
      <c r="F1818" s="294"/>
      <c r="G1818" s="294"/>
      <c r="H1818" s="199"/>
    </row>
    <row r="1819" spans="1:8" s="44" customFormat="1" ht="15" customHeight="1" x14ac:dyDescent="0.2">
      <c r="A1819" s="212" t="s">
        <v>150</v>
      </c>
      <c r="B1819" s="143">
        <v>11883.66</v>
      </c>
      <c r="C1819" s="302">
        <f>B1819/'7'!$B$57*100</f>
        <v>116.08016050856365</v>
      </c>
      <c r="D1819" s="144">
        <v>11210.29</v>
      </c>
      <c r="E1819" s="144">
        <v>12115.46</v>
      </c>
      <c r="F1819" s="149">
        <v>78.209999999999994</v>
      </c>
      <c r="G1819" s="149">
        <v>69.92</v>
      </c>
      <c r="H1819" s="197">
        <v>81.28</v>
      </c>
    </row>
    <row r="1820" spans="1:8" s="8" customFormat="1" ht="15" customHeight="1" x14ac:dyDescent="0.25">
      <c r="A1820" s="53" t="s">
        <v>151</v>
      </c>
      <c r="B1820" s="312"/>
      <c r="C1820" s="302"/>
      <c r="D1820" s="200"/>
      <c r="E1820" s="200"/>
      <c r="F1820" s="145"/>
      <c r="G1820" s="145"/>
      <c r="H1820" s="199"/>
    </row>
    <row r="1821" spans="1:8" s="8" customFormat="1" ht="15" customHeight="1" x14ac:dyDescent="0.25">
      <c r="A1821" s="53" t="s">
        <v>152</v>
      </c>
      <c r="B1821" s="312"/>
      <c r="C1821" s="302"/>
      <c r="D1821" s="200"/>
      <c r="E1821" s="200"/>
      <c r="F1821" s="145"/>
      <c r="G1821" s="145"/>
      <c r="H1821" s="199"/>
    </row>
    <row r="1822" spans="1:8" ht="15" customHeight="1" x14ac:dyDescent="0.25">
      <c r="A1822" s="53" t="s">
        <v>153</v>
      </c>
      <c r="B1822" s="143">
        <v>12858.12</v>
      </c>
      <c r="C1822" s="302">
        <f>B1822/'7'!$B$57*100</f>
        <v>125.59873249810013</v>
      </c>
      <c r="D1822" s="144">
        <v>13143.76</v>
      </c>
      <c r="E1822" s="144">
        <v>12512.86</v>
      </c>
      <c r="F1822" s="149">
        <v>87.34</v>
      </c>
      <c r="G1822" s="149">
        <v>89.13</v>
      </c>
      <c r="H1822" s="197">
        <v>85.17</v>
      </c>
    </row>
    <row r="1823" spans="1:8" ht="15" customHeight="1" x14ac:dyDescent="0.25">
      <c r="A1823" s="53" t="s">
        <v>154</v>
      </c>
      <c r="B1823" s="312"/>
      <c r="C1823" s="302"/>
      <c r="D1823" s="200"/>
      <c r="E1823" s="200"/>
      <c r="F1823" s="145"/>
      <c r="G1823" s="145"/>
      <c r="H1823" s="199"/>
    </row>
    <row r="1824" spans="1:8" ht="15" customHeight="1" x14ac:dyDescent="0.25">
      <c r="A1824" s="53" t="s">
        <v>155</v>
      </c>
      <c r="B1824" s="312"/>
      <c r="C1824" s="302"/>
      <c r="D1824" s="200"/>
      <c r="E1824" s="200"/>
      <c r="F1824" s="145"/>
      <c r="G1824" s="145"/>
      <c r="H1824" s="199"/>
    </row>
    <row r="1825" spans="1:8" ht="15" customHeight="1" x14ac:dyDescent="0.25">
      <c r="A1825" s="53" t="s">
        <v>156</v>
      </c>
      <c r="B1825" s="312"/>
      <c r="C1825" s="302"/>
      <c r="D1825" s="200"/>
      <c r="E1825" s="200"/>
      <c r="F1825" s="145"/>
      <c r="G1825" s="145"/>
      <c r="H1825" s="199"/>
    </row>
    <row r="1826" spans="1:8" ht="15" customHeight="1" x14ac:dyDescent="0.25">
      <c r="A1826" s="53" t="s">
        <v>157</v>
      </c>
      <c r="B1826" s="143">
        <v>5481.67</v>
      </c>
      <c r="C1826" s="302">
        <f>B1826/'7'!$B$57*100</f>
        <v>53.545215317080604</v>
      </c>
      <c r="D1826" s="144">
        <v>5481.67</v>
      </c>
      <c r="E1826" s="144" t="s">
        <v>22</v>
      </c>
      <c r="F1826" s="149">
        <v>79.25</v>
      </c>
      <c r="G1826" s="149">
        <v>79.25</v>
      </c>
      <c r="H1826" s="197" t="s">
        <v>22</v>
      </c>
    </row>
    <row r="1827" spans="1:8" ht="15" customHeight="1" x14ac:dyDescent="0.25">
      <c r="A1827" s="53" t="s">
        <v>577</v>
      </c>
      <c r="B1827" s="312"/>
      <c r="C1827" s="302"/>
      <c r="D1827" s="200"/>
      <c r="E1827" s="200"/>
      <c r="F1827" s="145"/>
      <c r="G1827" s="145"/>
      <c r="H1827" s="199"/>
    </row>
    <row r="1828" spans="1:8" ht="15" customHeight="1" x14ac:dyDescent="0.25">
      <c r="A1828" s="53" t="s">
        <v>578</v>
      </c>
      <c r="B1828" s="312"/>
      <c r="C1828" s="302"/>
      <c r="D1828" s="200"/>
      <c r="E1828" s="200"/>
      <c r="F1828" s="145"/>
      <c r="G1828" s="145"/>
      <c r="H1828" s="199"/>
    </row>
    <row r="1829" spans="1:8" ht="15" customHeight="1" x14ac:dyDescent="0.25">
      <c r="A1829" s="53" t="s">
        <v>579</v>
      </c>
      <c r="B1829" s="143">
        <v>5475.58</v>
      </c>
      <c r="C1829" s="302">
        <f>B1829/'7'!$B$57*100</f>
        <v>53.485727905163984</v>
      </c>
      <c r="D1829" s="144" t="s">
        <v>22</v>
      </c>
      <c r="E1829" s="144">
        <v>5475.58</v>
      </c>
      <c r="F1829" s="149">
        <v>32.72</v>
      </c>
      <c r="G1829" s="149" t="s">
        <v>22</v>
      </c>
      <c r="H1829" s="197">
        <v>32.72</v>
      </c>
    </row>
    <row r="1830" spans="1:8" ht="15" customHeight="1" x14ac:dyDescent="0.25">
      <c r="A1830" s="269"/>
      <c r="B1830" s="213"/>
      <c r="C1830" s="308"/>
      <c r="D1830" s="213"/>
      <c r="E1830" s="213"/>
      <c r="F1830" s="201"/>
      <c r="G1830" s="201"/>
      <c r="H1830" s="201"/>
    </row>
    <row r="1831" spans="1:8" ht="15" customHeight="1" x14ac:dyDescent="0.25">
      <c r="A1831" s="269"/>
      <c r="B1831" s="213"/>
      <c r="C1831" s="308"/>
      <c r="D1831" s="213"/>
      <c r="E1831" s="213"/>
      <c r="F1831" s="201"/>
      <c r="G1831" s="201"/>
      <c r="H1831" s="201"/>
    </row>
    <row r="1832" spans="1:8" s="202" customFormat="1" ht="15.75" customHeight="1" thickBot="1" x14ac:dyDescent="0.3">
      <c r="A1832" s="454" t="s">
        <v>591</v>
      </c>
      <c r="B1832" s="454"/>
      <c r="C1832" s="454"/>
      <c r="D1832" s="454"/>
      <c r="E1832" s="454"/>
      <c r="F1832" s="454"/>
      <c r="G1832" s="454"/>
      <c r="H1832" s="454"/>
    </row>
    <row r="1833" spans="1:8" s="16" customFormat="1" ht="40.5" customHeight="1" thickTop="1" x14ac:dyDescent="0.25">
      <c r="A1833" s="455"/>
      <c r="B1833" s="389" t="s">
        <v>110</v>
      </c>
      <c r="C1833" s="390"/>
      <c r="D1833" s="390"/>
      <c r="E1833" s="392"/>
      <c r="F1833" s="391" t="s">
        <v>114</v>
      </c>
      <c r="G1833" s="390"/>
      <c r="H1833" s="390"/>
    </row>
    <row r="1834" spans="1:8" s="16" customFormat="1" ht="53.25" customHeight="1" thickBot="1" x14ac:dyDescent="0.3">
      <c r="A1834" s="456"/>
      <c r="B1834" s="299" t="s">
        <v>105</v>
      </c>
      <c r="C1834" s="244" t="s">
        <v>590</v>
      </c>
      <c r="D1834" s="285" t="s">
        <v>49</v>
      </c>
      <c r="E1834" s="286" t="s">
        <v>50</v>
      </c>
      <c r="F1834" s="245" t="s">
        <v>105</v>
      </c>
      <c r="G1834" s="208" t="s">
        <v>49</v>
      </c>
      <c r="H1834" s="208" t="s">
        <v>50</v>
      </c>
    </row>
    <row r="1835" spans="1:8" ht="14.45" customHeight="1" thickTop="1" x14ac:dyDescent="0.25">
      <c r="A1835" s="53" t="s">
        <v>158</v>
      </c>
      <c r="B1835" s="312"/>
      <c r="C1835" s="302"/>
      <c r="D1835" s="200"/>
      <c r="E1835" s="200"/>
      <c r="F1835" s="145"/>
      <c r="G1835" s="145"/>
      <c r="H1835" s="199"/>
    </row>
    <row r="1836" spans="1:8" ht="14.45" customHeight="1" x14ac:dyDescent="0.25">
      <c r="A1836" s="53" t="s">
        <v>159</v>
      </c>
      <c r="B1836" s="312"/>
      <c r="C1836" s="302"/>
      <c r="D1836" s="200"/>
      <c r="E1836" s="200"/>
      <c r="F1836" s="145"/>
      <c r="G1836" s="145"/>
      <c r="H1836" s="199"/>
    </row>
    <row r="1837" spans="1:8" ht="14.45" customHeight="1" x14ac:dyDescent="0.25">
      <c r="A1837" s="53" t="s">
        <v>160</v>
      </c>
      <c r="B1837" s="143">
        <v>10748.91</v>
      </c>
      <c r="C1837" s="302">
        <f>B1837/'7'!$B$57*100</f>
        <v>104.99586811572404</v>
      </c>
      <c r="D1837" s="144">
        <v>10598.73</v>
      </c>
      <c r="E1837" s="144">
        <v>11660.56</v>
      </c>
      <c r="F1837" s="303">
        <v>69.5</v>
      </c>
      <c r="G1837" s="149">
        <v>68.819999999999993</v>
      </c>
      <c r="H1837" s="197">
        <v>73.540000000000006</v>
      </c>
    </row>
    <row r="1838" spans="1:8" ht="14.45" customHeight="1" x14ac:dyDescent="0.25">
      <c r="A1838" s="53" t="s">
        <v>161</v>
      </c>
      <c r="B1838" s="312"/>
      <c r="C1838" s="302"/>
      <c r="D1838" s="200"/>
      <c r="E1838" s="200"/>
      <c r="F1838" s="145"/>
      <c r="G1838" s="145"/>
      <c r="H1838" s="199"/>
    </row>
    <row r="1839" spans="1:8" ht="14.45" customHeight="1" x14ac:dyDescent="0.25">
      <c r="A1839" s="53" t="s">
        <v>162</v>
      </c>
      <c r="B1839" s="312"/>
      <c r="C1839" s="302"/>
      <c r="D1839" s="200"/>
      <c r="E1839" s="200"/>
      <c r="F1839" s="145"/>
      <c r="G1839" s="145"/>
      <c r="H1839" s="199"/>
    </row>
    <row r="1840" spans="1:8" ht="14.45" customHeight="1" x14ac:dyDescent="0.25">
      <c r="A1840" s="53" t="s">
        <v>163</v>
      </c>
      <c r="B1840" s="143">
        <v>8320.91</v>
      </c>
      <c r="C1840" s="302">
        <f>B1840/'7'!$B$57*100</f>
        <v>81.279047732543034</v>
      </c>
      <c r="D1840" s="144">
        <v>7744.79</v>
      </c>
      <c r="E1840" s="144">
        <v>9155.2199999999993</v>
      </c>
      <c r="F1840" s="149">
        <v>57.16</v>
      </c>
      <c r="G1840" s="149">
        <v>53.28</v>
      </c>
      <c r="H1840" s="197">
        <v>62.76</v>
      </c>
    </row>
    <row r="1841" spans="1:8" ht="14.45" customHeight="1" x14ac:dyDescent="0.25">
      <c r="A1841" s="53" t="s">
        <v>164</v>
      </c>
      <c r="B1841" s="312"/>
      <c r="C1841" s="302"/>
      <c r="D1841" s="200"/>
      <c r="E1841" s="200"/>
      <c r="F1841" s="145"/>
      <c r="G1841" s="145"/>
      <c r="H1841" s="199"/>
    </row>
    <row r="1842" spans="1:8" ht="14.45" customHeight="1" x14ac:dyDescent="0.25">
      <c r="A1842" s="53" t="s">
        <v>165</v>
      </c>
      <c r="B1842" s="143">
        <v>23815.63</v>
      </c>
      <c r="C1842" s="302">
        <f>B1842/'7'!$B$57*100</f>
        <v>232.63221541280751</v>
      </c>
      <c r="D1842" s="144" t="s">
        <v>22</v>
      </c>
      <c r="E1842" s="144">
        <v>23815.63</v>
      </c>
      <c r="F1842" s="149">
        <v>179.06</v>
      </c>
      <c r="G1842" s="149" t="s">
        <v>22</v>
      </c>
      <c r="H1842" s="197">
        <v>179.06</v>
      </c>
    </row>
    <row r="1843" spans="1:8" ht="14.45" customHeight="1" x14ac:dyDescent="0.25">
      <c r="A1843" s="53" t="s">
        <v>166</v>
      </c>
      <c r="B1843" s="143"/>
      <c r="C1843" s="302"/>
      <c r="D1843" s="144"/>
      <c r="E1843" s="144"/>
      <c r="F1843" s="149"/>
      <c r="G1843" s="149"/>
      <c r="H1843" s="197"/>
    </row>
    <row r="1844" spans="1:8" ht="14.45" customHeight="1" x14ac:dyDescent="0.25">
      <c r="A1844" s="53" t="s">
        <v>167</v>
      </c>
      <c r="B1844" s="143"/>
      <c r="C1844" s="302"/>
      <c r="D1844" s="144"/>
      <c r="E1844" s="144"/>
      <c r="F1844" s="149"/>
      <c r="G1844" s="149"/>
      <c r="H1844" s="197"/>
    </row>
    <row r="1845" spans="1:8" ht="14.45" customHeight="1" x14ac:dyDescent="0.25">
      <c r="A1845" s="53" t="s">
        <v>168</v>
      </c>
      <c r="B1845" s="143"/>
      <c r="C1845" s="302"/>
      <c r="D1845" s="144"/>
      <c r="E1845" s="144"/>
      <c r="F1845" s="149"/>
      <c r="G1845" s="149"/>
      <c r="H1845" s="197"/>
    </row>
    <row r="1846" spans="1:8" ht="14.45" customHeight="1" x14ac:dyDescent="0.25">
      <c r="A1846" s="53" t="s">
        <v>169</v>
      </c>
      <c r="B1846" s="143">
        <v>12787.77</v>
      </c>
      <c r="C1846" s="302">
        <f>B1846/'7'!$B$57*100</f>
        <v>124.91155032595978</v>
      </c>
      <c r="D1846" s="144">
        <v>13697.82</v>
      </c>
      <c r="E1846" s="144">
        <v>11681</v>
      </c>
      <c r="F1846" s="149">
        <v>86.91</v>
      </c>
      <c r="G1846" s="303">
        <v>92</v>
      </c>
      <c r="H1846" s="197">
        <v>80.56</v>
      </c>
    </row>
    <row r="1847" spans="1:8" ht="14.45" customHeight="1" x14ac:dyDescent="0.25">
      <c r="A1847" s="53" t="s">
        <v>170</v>
      </c>
      <c r="B1847" s="312"/>
      <c r="C1847" s="302"/>
      <c r="D1847" s="200"/>
      <c r="E1847" s="200"/>
      <c r="F1847" s="145"/>
      <c r="G1847" s="145"/>
      <c r="H1847" s="199"/>
    </row>
    <row r="1848" spans="1:8" ht="14.45" customHeight="1" x14ac:dyDescent="0.25">
      <c r="A1848" s="53" t="s">
        <v>171</v>
      </c>
      <c r="B1848" s="143">
        <v>15958.6</v>
      </c>
      <c r="C1848" s="302">
        <f>B1848/'7'!$B$57*100</f>
        <v>155.88436975577929</v>
      </c>
      <c r="D1848" s="144">
        <v>15958.6</v>
      </c>
      <c r="E1848" s="144" t="s">
        <v>22</v>
      </c>
      <c r="F1848" s="149">
        <v>95.66</v>
      </c>
      <c r="G1848" s="149">
        <v>95.66</v>
      </c>
      <c r="H1848" s="197" t="s">
        <v>22</v>
      </c>
    </row>
    <row r="1849" spans="1:8" ht="14.45" customHeight="1" x14ac:dyDescent="0.25">
      <c r="A1849" s="53" t="s">
        <v>172</v>
      </c>
      <c r="B1849" s="143"/>
      <c r="C1849" s="302"/>
      <c r="D1849" s="144"/>
      <c r="E1849" s="144"/>
      <c r="F1849" s="149"/>
      <c r="G1849" s="149"/>
      <c r="H1849" s="197"/>
    </row>
    <row r="1850" spans="1:8" ht="14.45" customHeight="1" x14ac:dyDescent="0.25">
      <c r="A1850" s="53" t="s">
        <v>173</v>
      </c>
      <c r="B1850" s="143">
        <v>26836.01</v>
      </c>
      <c r="C1850" s="302">
        <f>B1850/'7'!$B$57*100</f>
        <v>262.13543203099204</v>
      </c>
      <c r="D1850" s="144">
        <v>33544.42</v>
      </c>
      <c r="E1850" s="144">
        <v>22616.68</v>
      </c>
      <c r="F1850" s="149">
        <v>176.04</v>
      </c>
      <c r="G1850" s="149">
        <v>233.01</v>
      </c>
      <c r="H1850" s="197">
        <v>143.35</v>
      </c>
    </row>
    <row r="1851" spans="1:8" ht="14.45" customHeight="1" x14ac:dyDescent="0.25">
      <c r="A1851" s="210" t="s">
        <v>176</v>
      </c>
      <c r="B1851" s="143">
        <v>12578.58</v>
      </c>
      <c r="C1851" s="302">
        <f>B1851/'7'!$B$57*100</f>
        <v>122.86817237869552</v>
      </c>
      <c r="D1851" s="144">
        <v>15529.25</v>
      </c>
      <c r="E1851" s="144">
        <v>10353.16</v>
      </c>
      <c r="F1851" s="149">
        <v>87.57</v>
      </c>
      <c r="G1851" s="149">
        <v>106.3</v>
      </c>
      <c r="H1851" s="197">
        <v>73.02</v>
      </c>
    </row>
    <row r="1852" spans="1:8" ht="14.45" customHeight="1" x14ac:dyDescent="0.25">
      <c r="A1852" s="210" t="s">
        <v>175</v>
      </c>
      <c r="B1852" s="312"/>
      <c r="C1852" s="302"/>
      <c r="D1852" s="200"/>
      <c r="E1852" s="200"/>
      <c r="F1852" s="145"/>
      <c r="G1852" s="145"/>
      <c r="H1852" s="199"/>
    </row>
    <row r="1853" spans="1:8" ht="14.45" customHeight="1" x14ac:dyDescent="0.25">
      <c r="A1853" s="210" t="s">
        <v>174</v>
      </c>
      <c r="B1853" s="312"/>
      <c r="C1853" s="302"/>
      <c r="D1853" s="200"/>
      <c r="E1853" s="200"/>
      <c r="F1853" s="145"/>
      <c r="G1853" s="145"/>
      <c r="H1853" s="199"/>
    </row>
    <row r="1854" spans="1:8" ht="14.45" customHeight="1" x14ac:dyDescent="0.25">
      <c r="A1854" s="210" t="s">
        <v>177</v>
      </c>
      <c r="B1854" s="143">
        <v>14269.17</v>
      </c>
      <c r="C1854" s="302">
        <f>B1854/'7'!$B$57*100</f>
        <v>139.38193653503899</v>
      </c>
      <c r="D1854" s="144">
        <v>14857.27</v>
      </c>
      <c r="E1854" s="144">
        <v>11309.89</v>
      </c>
      <c r="F1854" s="149">
        <v>98.64</v>
      </c>
      <c r="G1854" s="149">
        <v>102.31</v>
      </c>
      <c r="H1854" s="197">
        <v>79.709999999999994</v>
      </c>
    </row>
    <row r="1855" spans="1:8" ht="14.45" customHeight="1" x14ac:dyDescent="0.25">
      <c r="A1855" s="210" t="s">
        <v>178</v>
      </c>
      <c r="B1855" s="312"/>
      <c r="C1855" s="302"/>
      <c r="D1855" s="200"/>
      <c r="E1855" s="200"/>
      <c r="F1855" s="145"/>
      <c r="G1855" s="145"/>
      <c r="H1855" s="199"/>
    </row>
    <row r="1856" spans="1:8" ht="14.45" customHeight="1" x14ac:dyDescent="0.25">
      <c r="A1856" s="210" t="s">
        <v>179</v>
      </c>
      <c r="B1856" s="143">
        <v>12803.37</v>
      </c>
      <c r="C1856" s="302">
        <f>B1856/'7'!$B$57*100</f>
        <v>125.0639318737265</v>
      </c>
      <c r="D1856" s="144">
        <v>5353.44</v>
      </c>
      <c r="E1856" s="144">
        <v>13494.93</v>
      </c>
      <c r="F1856" s="149">
        <v>88.53</v>
      </c>
      <c r="G1856" s="149">
        <v>32.090000000000003</v>
      </c>
      <c r="H1856" s="197">
        <v>94.66</v>
      </c>
    </row>
    <row r="1857" spans="1:8" ht="14.45" customHeight="1" x14ac:dyDescent="0.25">
      <c r="A1857" s="210" t="s">
        <v>182</v>
      </c>
      <c r="B1857" s="312"/>
      <c r="C1857" s="302"/>
      <c r="D1857" s="200"/>
      <c r="E1857" s="200"/>
      <c r="F1857" s="145"/>
      <c r="G1857" s="145"/>
      <c r="H1857" s="199"/>
    </row>
    <row r="1858" spans="1:8" ht="14.45" customHeight="1" x14ac:dyDescent="0.25">
      <c r="A1858" s="210" t="s">
        <v>183</v>
      </c>
      <c r="B1858" s="143">
        <v>17403.669999999998</v>
      </c>
      <c r="C1858" s="302">
        <f>B1858/'7'!$B$57*100</f>
        <v>169.99988278342479</v>
      </c>
      <c r="D1858" s="144">
        <v>17723.29</v>
      </c>
      <c r="E1858" s="144">
        <v>15772.99</v>
      </c>
      <c r="F1858" s="149">
        <v>118.62</v>
      </c>
      <c r="G1858" s="149">
        <v>120.38</v>
      </c>
      <c r="H1858" s="197">
        <v>109.43</v>
      </c>
    </row>
    <row r="1859" spans="1:8" ht="14.45" customHeight="1" x14ac:dyDescent="0.25">
      <c r="A1859" s="210" t="s">
        <v>184</v>
      </c>
      <c r="B1859" s="312"/>
      <c r="C1859" s="302"/>
      <c r="D1859" s="200"/>
      <c r="E1859" s="200"/>
      <c r="F1859" s="145"/>
      <c r="G1859" s="145"/>
      <c r="H1859" s="199"/>
    </row>
    <row r="1860" spans="1:8" ht="14.45" customHeight="1" x14ac:dyDescent="0.25">
      <c r="A1860" s="210" t="s">
        <v>185</v>
      </c>
      <c r="B1860" s="143">
        <v>11700.47</v>
      </c>
      <c r="C1860" s="302">
        <f>B1860/'7'!$B$57*100</f>
        <v>114.29075180757728</v>
      </c>
      <c r="D1860" s="144">
        <v>12530.84</v>
      </c>
      <c r="E1860" s="144">
        <v>7116.63</v>
      </c>
      <c r="F1860" s="149">
        <v>81.849999999999994</v>
      </c>
      <c r="G1860" s="149">
        <v>87.31</v>
      </c>
      <c r="H1860" s="198">
        <v>50.9</v>
      </c>
    </row>
    <row r="1861" spans="1:8" ht="14.45" customHeight="1" x14ac:dyDescent="0.25">
      <c r="A1861" s="212" t="s">
        <v>186</v>
      </c>
      <c r="B1861" s="312"/>
      <c r="C1861" s="302"/>
      <c r="D1861" s="200"/>
      <c r="E1861" s="200"/>
      <c r="F1861" s="145"/>
      <c r="G1861" s="145"/>
      <c r="H1861" s="199"/>
    </row>
    <row r="1862" spans="1:8" ht="14.45" customHeight="1" x14ac:dyDescent="0.25">
      <c r="A1862" s="212" t="s">
        <v>187</v>
      </c>
      <c r="B1862" s="143">
        <v>8141.56</v>
      </c>
      <c r="C1862" s="302">
        <f>B1862/'7'!$B$57*100</f>
        <v>79.527148335622329</v>
      </c>
      <c r="D1862" s="144">
        <v>25103.52</v>
      </c>
      <c r="E1862" s="144">
        <v>6756.55</v>
      </c>
      <c r="F1862" s="149">
        <v>56.57</v>
      </c>
      <c r="G1862" s="149">
        <v>162.56</v>
      </c>
      <c r="H1862" s="197">
        <v>47.23</v>
      </c>
    </row>
    <row r="1863" spans="1:8" ht="14.45" customHeight="1" x14ac:dyDescent="0.25">
      <c r="A1863" s="212" t="s">
        <v>188</v>
      </c>
      <c r="B1863" s="311"/>
      <c r="C1863" s="294"/>
      <c r="D1863" s="294"/>
      <c r="E1863" s="294"/>
      <c r="F1863" s="294"/>
      <c r="G1863" s="294"/>
      <c r="H1863" s="199"/>
    </row>
    <row r="1864" spans="1:8" s="44" customFormat="1" ht="14.45" customHeight="1" x14ac:dyDescent="0.2">
      <c r="A1864" s="212" t="s">
        <v>189</v>
      </c>
      <c r="B1864" s="143">
        <v>23200.94</v>
      </c>
      <c r="C1864" s="302">
        <f>B1864/'7'!$B$57*100</f>
        <v>226.62789402840158</v>
      </c>
      <c r="D1864" s="144">
        <v>23523.040000000001</v>
      </c>
      <c r="E1864" s="144">
        <v>20398.93</v>
      </c>
      <c r="F1864" s="149">
        <v>144.31</v>
      </c>
      <c r="G1864" s="149">
        <v>145.96</v>
      </c>
      <c r="H1864" s="197">
        <v>129.6</v>
      </c>
    </row>
    <row r="1865" spans="1:8" s="8" customFormat="1" ht="14.45" customHeight="1" x14ac:dyDescent="0.25">
      <c r="A1865" s="212" t="s">
        <v>190</v>
      </c>
      <c r="B1865" s="143"/>
      <c r="C1865" s="302"/>
      <c r="D1865" s="144"/>
      <c r="E1865" s="144"/>
      <c r="F1865" s="149"/>
      <c r="G1865" s="149"/>
      <c r="H1865" s="199"/>
    </row>
    <row r="1866" spans="1:8" s="8" customFormat="1" ht="14.45" customHeight="1" x14ac:dyDescent="0.2">
      <c r="A1866" s="212" t="s">
        <v>191</v>
      </c>
      <c r="B1866" s="143">
        <v>7687.35</v>
      </c>
      <c r="C1866" s="302">
        <f>B1866/'7'!$B$57*100</f>
        <v>75.090403283627012</v>
      </c>
      <c r="D1866" s="144">
        <v>25946.54</v>
      </c>
      <c r="E1866" s="144">
        <v>6711.86</v>
      </c>
      <c r="F1866" s="303">
        <v>53.6</v>
      </c>
      <c r="G1866" s="149">
        <v>172.02</v>
      </c>
      <c r="H1866" s="197">
        <v>46.93</v>
      </c>
    </row>
    <row r="1867" spans="1:8" ht="14.45" customHeight="1" x14ac:dyDescent="0.25">
      <c r="A1867" s="210" t="s">
        <v>195</v>
      </c>
      <c r="B1867" s="143">
        <v>9474.4</v>
      </c>
      <c r="C1867" s="302">
        <f>B1867/'7'!$B$57*100</f>
        <v>92.546393343661421</v>
      </c>
      <c r="D1867" s="144">
        <v>3700</v>
      </c>
      <c r="E1867" s="144">
        <v>10716.05</v>
      </c>
      <c r="F1867" s="149">
        <v>92.17</v>
      </c>
      <c r="G1867" s="149">
        <v>29.13</v>
      </c>
      <c r="H1867" s="197">
        <v>109.81</v>
      </c>
    </row>
    <row r="1868" spans="1:8" ht="14.45" customHeight="1" x14ac:dyDescent="0.25">
      <c r="A1868" s="210" t="s">
        <v>194</v>
      </c>
      <c r="B1868" s="312"/>
      <c r="C1868" s="302"/>
      <c r="D1868" s="200"/>
      <c r="E1868" s="200"/>
      <c r="F1868" s="145"/>
      <c r="G1868" s="145"/>
      <c r="H1868" s="199"/>
    </row>
    <row r="1869" spans="1:8" ht="14.45" customHeight="1" x14ac:dyDescent="0.25">
      <c r="A1869" s="210" t="s">
        <v>196</v>
      </c>
      <c r="B1869" s="143">
        <v>12106.73</v>
      </c>
      <c r="C1869" s="302">
        <f>B1869/'7'!$B$57*100</f>
        <v>118.25911896114857</v>
      </c>
      <c r="D1869" s="144" t="s">
        <v>22</v>
      </c>
      <c r="E1869" s="144">
        <v>12106.73</v>
      </c>
      <c r="F1869" s="149">
        <v>114.32</v>
      </c>
      <c r="G1869" s="149" t="s">
        <v>22</v>
      </c>
      <c r="H1869" s="197">
        <v>114.32</v>
      </c>
    </row>
    <row r="1870" spans="1:8" ht="14.45" customHeight="1" x14ac:dyDescent="0.25">
      <c r="A1870" s="210" t="s">
        <v>205</v>
      </c>
      <c r="B1870" s="312"/>
      <c r="C1870" s="302"/>
      <c r="D1870" s="200"/>
      <c r="E1870" s="200"/>
      <c r="F1870" s="145"/>
      <c r="G1870" s="145"/>
      <c r="H1870" s="199"/>
    </row>
    <row r="1871" spans="1:8" ht="14.45" customHeight="1" x14ac:dyDescent="0.25">
      <c r="A1871" s="210" t="s">
        <v>206</v>
      </c>
      <c r="B1871" s="143">
        <v>2817.74</v>
      </c>
      <c r="C1871" s="302">
        <f>B1871/'7'!$B$57*100</f>
        <v>27.523819384886483</v>
      </c>
      <c r="D1871" s="144">
        <v>3700</v>
      </c>
      <c r="E1871" s="144">
        <v>1350.42</v>
      </c>
      <c r="F1871" s="149">
        <v>29.68</v>
      </c>
      <c r="G1871" s="149">
        <v>29.13</v>
      </c>
      <c r="H1871" s="197">
        <v>32.47</v>
      </c>
    </row>
    <row r="1872" spans="1:8" ht="14.45" customHeight="1" x14ac:dyDescent="0.25">
      <c r="A1872" s="210" t="s">
        <v>207</v>
      </c>
      <c r="B1872" s="143">
        <v>13196.91</v>
      </c>
      <c r="C1872" s="302">
        <f>B1872/'7'!$B$57*100</f>
        <v>128.90804945758029</v>
      </c>
      <c r="D1872" s="144">
        <v>15873.92</v>
      </c>
      <c r="E1872" s="144">
        <v>12031.11</v>
      </c>
      <c r="F1872" s="149">
        <v>92.19</v>
      </c>
      <c r="G1872" s="149">
        <v>108.02</v>
      </c>
      <c r="H1872" s="197">
        <v>85.03</v>
      </c>
    </row>
    <row r="1873" spans="1:8" ht="14.45" customHeight="1" x14ac:dyDescent="0.25">
      <c r="A1873" s="210" t="s">
        <v>208</v>
      </c>
      <c r="B1873" s="312"/>
      <c r="C1873" s="302"/>
      <c r="D1873" s="200"/>
      <c r="E1873" s="200"/>
      <c r="F1873" s="145"/>
      <c r="G1873" s="145"/>
      <c r="H1873" s="199"/>
    </row>
    <row r="1874" spans="1:8" ht="14.45" customHeight="1" x14ac:dyDescent="0.25">
      <c r="A1874" s="210" t="s">
        <v>359</v>
      </c>
      <c r="B1874" s="312"/>
      <c r="C1874" s="302"/>
      <c r="D1874" s="200"/>
      <c r="E1874" s="200"/>
      <c r="F1874" s="145"/>
      <c r="G1874" s="145"/>
      <c r="H1874" s="199"/>
    </row>
    <row r="1875" spans="1:8" ht="14.45" customHeight="1" x14ac:dyDescent="0.25">
      <c r="A1875" s="210" t="s">
        <v>360</v>
      </c>
      <c r="B1875" s="312"/>
      <c r="C1875" s="302"/>
      <c r="D1875" s="200"/>
      <c r="E1875" s="200"/>
      <c r="F1875" s="145"/>
      <c r="G1875" s="145"/>
      <c r="H1875" s="199"/>
    </row>
    <row r="1876" spans="1:8" ht="14.45" customHeight="1" x14ac:dyDescent="0.25">
      <c r="A1876" s="210" t="s">
        <v>209</v>
      </c>
      <c r="B1876" s="312"/>
      <c r="C1876" s="302"/>
      <c r="D1876" s="200"/>
      <c r="E1876" s="200"/>
      <c r="F1876" s="145"/>
      <c r="G1876" s="145"/>
      <c r="H1876" s="199"/>
    </row>
    <row r="1877" spans="1:8" ht="14.45" customHeight="1" x14ac:dyDescent="0.25">
      <c r="A1877" s="210" t="s">
        <v>210</v>
      </c>
      <c r="B1877" s="312"/>
      <c r="C1877" s="302"/>
      <c r="D1877" s="200"/>
      <c r="E1877" s="200"/>
      <c r="F1877" s="145"/>
      <c r="G1877" s="145"/>
      <c r="H1877" s="199"/>
    </row>
    <row r="1878" spans="1:8" ht="14.45" customHeight="1" x14ac:dyDescent="0.25">
      <c r="A1878" s="210" t="s">
        <v>211</v>
      </c>
      <c r="B1878" s="312"/>
      <c r="C1878" s="302"/>
      <c r="D1878" s="200"/>
      <c r="E1878" s="200"/>
      <c r="F1878" s="145"/>
      <c r="G1878" s="145"/>
      <c r="H1878" s="199"/>
    </row>
    <row r="1879" spans="1:8" ht="14.45" customHeight="1" x14ac:dyDescent="0.25">
      <c r="A1879" s="53" t="s">
        <v>212</v>
      </c>
      <c r="B1879" s="143">
        <v>12829.96</v>
      </c>
      <c r="C1879" s="302">
        <f>B1879/'7'!$B$57*100</f>
        <v>125.3236642682853</v>
      </c>
      <c r="D1879" s="144">
        <v>15981.72</v>
      </c>
      <c r="E1879" s="144">
        <v>11576.36</v>
      </c>
      <c r="F1879" s="149">
        <v>90.15</v>
      </c>
      <c r="G1879" s="149">
        <v>109.04</v>
      </c>
      <c r="H1879" s="197">
        <v>82.32</v>
      </c>
    </row>
    <row r="1880" spans="1:8" s="202" customFormat="1" ht="15.75" customHeight="1" thickBot="1" x14ac:dyDescent="0.3">
      <c r="A1880" s="454" t="s">
        <v>591</v>
      </c>
      <c r="B1880" s="454"/>
      <c r="C1880" s="454"/>
      <c r="D1880" s="454"/>
      <c r="E1880" s="454"/>
      <c r="F1880" s="454"/>
      <c r="G1880" s="454"/>
      <c r="H1880" s="454"/>
    </row>
    <row r="1881" spans="1:8" s="16" customFormat="1" ht="40.5" customHeight="1" thickTop="1" x14ac:dyDescent="0.25">
      <c r="A1881" s="455"/>
      <c r="B1881" s="389" t="s">
        <v>110</v>
      </c>
      <c r="C1881" s="390"/>
      <c r="D1881" s="390"/>
      <c r="E1881" s="392"/>
      <c r="F1881" s="391" t="s">
        <v>114</v>
      </c>
      <c r="G1881" s="390"/>
      <c r="H1881" s="390"/>
    </row>
    <row r="1882" spans="1:8" s="16" customFormat="1" ht="53.25" customHeight="1" thickBot="1" x14ac:dyDescent="0.3">
      <c r="A1882" s="456"/>
      <c r="B1882" s="299" t="s">
        <v>105</v>
      </c>
      <c r="C1882" s="244" t="s">
        <v>590</v>
      </c>
      <c r="D1882" s="285" t="s">
        <v>49</v>
      </c>
      <c r="E1882" s="286" t="s">
        <v>50</v>
      </c>
      <c r="F1882" s="245" t="s">
        <v>105</v>
      </c>
      <c r="G1882" s="208" t="s">
        <v>49</v>
      </c>
      <c r="H1882" s="208" t="s">
        <v>50</v>
      </c>
    </row>
    <row r="1883" spans="1:8" ht="15" customHeight="1" thickTop="1" x14ac:dyDescent="0.25">
      <c r="A1883" s="53" t="s">
        <v>213</v>
      </c>
      <c r="B1883" s="312"/>
      <c r="C1883" s="302"/>
      <c r="D1883" s="200"/>
      <c r="E1883" s="200"/>
      <c r="F1883" s="145"/>
      <c r="G1883" s="145"/>
      <c r="H1883" s="199"/>
    </row>
    <row r="1884" spans="1:8" ht="15" customHeight="1" x14ac:dyDescent="0.25">
      <c r="A1884" s="53" t="s">
        <v>214</v>
      </c>
      <c r="B1884" s="312"/>
      <c r="C1884" s="302"/>
      <c r="D1884" s="200"/>
      <c r="E1884" s="200"/>
      <c r="F1884" s="145"/>
      <c r="G1884" s="145"/>
      <c r="H1884" s="199"/>
    </row>
    <row r="1885" spans="1:8" ht="15" customHeight="1" x14ac:dyDescent="0.25">
      <c r="A1885" s="53" t="s">
        <v>215</v>
      </c>
      <c r="B1885" s="312"/>
      <c r="C1885" s="302"/>
      <c r="D1885" s="200"/>
      <c r="E1885" s="200"/>
      <c r="F1885" s="145"/>
      <c r="G1885" s="145"/>
      <c r="H1885" s="199"/>
    </row>
    <row r="1886" spans="1:8" ht="15" customHeight="1" x14ac:dyDescent="0.25">
      <c r="A1886" s="53" t="s">
        <v>216</v>
      </c>
      <c r="B1886" s="143">
        <v>18058.28</v>
      </c>
      <c r="C1886" s="302">
        <f>B1886/'7'!$B$57*100</f>
        <v>176.3941446413466</v>
      </c>
      <c r="D1886" s="144">
        <v>18186.09</v>
      </c>
      <c r="E1886" s="144">
        <v>17927.689999999999</v>
      </c>
      <c r="F1886" s="149">
        <v>124.94</v>
      </c>
      <c r="G1886" s="149">
        <v>121.81</v>
      </c>
      <c r="H1886" s="197">
        <v>128.35</v>
      </c>
    </row>
    <row r="1887" spans="1:8" ht="15" customHeight="1" x14ac:dyDescent="0.25">
      <c r="A1887" s="53" t="s">
        <v>217</v>
      </c>
      <c r="B1887" s="312"/>
      <c r="C1887" s="302"/>
      <c r="D1887" s="200"/>
      <c r="E1887" s="200"/>
      <c r="F1887" s="145"/>
      <c r="G1887" s="145"/>
      <c r="H1887" s="199"/>
    </row>
    <row r="1888" spans="1:8" ht="15" customHeight="1" x14ac:dyDescent="0.25">
      <c r="A1888" s="53" t="s">
        <v>219</v>
      </c>
      <c r="B1888" s="312"/>
      <c r="C1888" s="302"/>
      <c r="D1888" s="200"/>
      <c r="E1888" s="200"/>
      <c r="F1888" s="145"/>
      <c r="G1888" s="145"/>
      <c r="H1888" s="199"/>
    </row>
    <row r="1889" spans="1:8" ht="15" customHeight="1" x14ac:dyDescent="0.25">
      <c r="A1889" s="53" t="s">
        <v>220</v>
      </c>
      <c r="B1889" s="312"/>
      <c r="C1889" s="302"/>
      <c r="D1889" s="200"/>
      <c r="E1889" s="200"/>
      <c r="F1889" s="145"/>
      <c r="G1889" s="145"/>
      <c r="H1889" s="199"/>
    </row>
    <row r="1890" spans="1:8" ht="15" customHeight="1" x14ac:dyDescent="0.25">
      <c r="A1890" s="53" t="s">
        <v>218</v>
      </c>
      <c r="B1890" s="143">
        <v>14840.45</v>
      </c>
      <c r="C1890" s="302">
        <f>B1890/'7'!$B$57*100</f>
        <v>144.96222695864017</v>
      </c>
      <c r="D1890" s="144">
        <v>20781.71</v>
      </c>
      <c r="E1890" s="144">
        <v>11233.46</v>
      </c>
      <c r="F1890" s="149">
        <v>111.79</v>
      </c>
      <c r="G1890" s="149">
        <v>153.04</v>
      </c>
      <c r="H1890" s="197">
        <v>85.82</v>
      </c>
    </row>
    <row r="1891" spans="1:8" ht="15" customHeight="1" x14ac:dyDescent="0.25">
      <c r="A1891" s="53" t="s">
        <v>361</v>
      </c>
      <c r="B1891" s="143"/>
      <c r="C1891" s="302"/>
      <c r="D1891" s="144"/>
      <c r="E1891" s="144"/>
      <c r="F1891" s="149"/>
      <c r="G1891" s="149"/>
      <c r="H1891" s="199"/>
    </row>
    <row r="1892" spans="1:8" ht="15" customHeight="1" x14ac:dyDescent="0.25">
      <c r="A1892" s="53" t="s">
        <v>362</v>
      </c>
      <c r="B1892" s="143"/>
      <c r="C1892" s="302"/>
      <c r="D1892" s="144"/>
      <c r="E1892" s="144"/>
      <c r="F1892" s="149"/>
      <c r="G1892" s="149"/>
      <c r="H1892" s="199"/>
    </row>
    <row r="1893" spans="1:8" ht="15" customHeight="1" x14ac:dyDescent="0.25">
      <c r="A1893" s="53" t="s">
        <v>363</v>
      </c>
      <c r="B1893" s="143">
        <v>12426.12</v>
      </c>
      <c r="C1893" s="302">
        <f>B1893/'7'!$B$57*100</f>
        <v>121.37893579071373</v>
      </c>
      <c r="D1893" s="144">
        <v>13365.89</v>
      </c>
      <c r="E1893" s="144">
        <v>12210.58</v>
      </c>
      <c r="F1893" s="303">
        <v>83.7</v>
      </c>
      <c r="G1893" s="149">
        <v>84.98</v>
      </c>
      <c r="H1893" s="197">
        <v>83.38</v>
      </c>
    </row>
    <row r="1894" spans="1:8" ht="15" customHeight="1" x14ac:dyDescent="0.25">
      <c r="A1894" s="53" t="s">
        <v>364</v>
      </c>
      <c r="B1894" s="312"/>
      <c r="C1894" s="302"/>
      <c r="D1894" s="200"/>
      <c r="E1894" s="200"/>
      <c r="F1894" s="145"/>
      <c r="G1894" s="145"/>
      <c r="H1894" s="199"/>
    </row>
    <row r="1895" spans="1:8" ht="15" customHeight="1" x14ac:dyDescent="0.25">
      <c r="A1895" s="53" t="s">
        <v>365</v>
      </c>
      <c r="B1895" s="143">
        <v>7857.66</v>
      </c>
      <c r="C1895" s="302">
        <f>B1895/'7'!$B$57*100</f>
        <v>76.753999527226483</v>
      </c>
      <c r="D1895" s="144">
        <v>8605.9699999999993</v>
      </c>
      <c r="E1895" s="144">
        <v>7308.82</v>
      </c>
      <c r="F1895" s="149">
        <v>55.48</v>
      </c>
      <c r="G1895" s="149">
        <v>60.56</v>
      </c>
      <c r="H1895" s="197">
        <v>51.73</v>
      </c>
    </row>
    <row r="1896" spans="1:8" ht="15" customHeight="1" x14ac:dyDescent="0.25">
      <c r="A1896" s="53" t="s">
        <v>371</v>
      </c>
      <c r="B1896" s="312"/>
      <c r="C1896" s="302"/>
      <c r="D1896" s="200"/>
      <c r="E1896" s="200"/>
      <c r="F1896" s="145"/>
      <c r="G1896" s="145"/>
      <c r="H1896" s="199"/>
    </row>
    <row r="1897" spans="1:8" ht="15" customHeight="1" x14ac:dyDescent="0.25">
      <c r="A1897" s="53" t="s">
        <v>372</v>
      </c>
      <c r="B1897" s="143">
        <v>19159.310000000001</v>
      </c>
      <c r="C1897" s="302">
        <f>B1897/'7'!$B$57*100</f>
        <v>187.1490584578597</v>
      </c>
      <c r="D1897" s="144">
        <v>17467.91</v>
      </c>
      <c r="E1897" s="144">
        <v>37254.239999999998</v>
      </c>
      <c r="F1897" s="149">
        <v>154.58000000000001</v>
      </c>
      <c r="G1897" s="149">
        <v>144.9</v>
      </c>
      <c r="H1897" s="197">
        <v>232.48</v>
      </c>
    </row>
    <row r="1898" spans="1:8" ht="15" customHeight="1" x14ac:dyDescent="0.25">
      <c r="A1898" s="53" t="s">
        <v>373</v>
      </c>
      <c r="B1898" s="143">
        <v>9581.7999999999993</v>
      </c>
      <c r="C1898" s="302">
        <f>B1898/'7'!$B$57*100</f>
        <v>93.595481691747764</v>
      </c>
      <c r="D1898" s="144">
        <v>10088.870000000001</v>
      </c>
      <c r="E1898" s="144">
        <v>9252.17</v>
      </c>
      <c r="F1898" s="303">
        <v>67.3</v>
      </c>
      <c r="G1898" s="149">
        <v>71.59</v>
      </c>
      <c r="H1898" s="197">
        <v>64.55</v>
      </c>
    </row>
    <row r="1899" spans="1:8" ht="15" customHeight="1" x14ac:dyDescent="0.25">
      <c r="A1899" s="212" t="s">
        <v>294</v>
      </c>
      <c r="B1899" s="143">
        <v>10681.57</v>
      </c>
      <c r="C1899" s="302">
        <f>B1899/'7'!$B$57*100</f>
        <v>104.33808776786431</v>
      </c>
      <c r="D1899" s="144">
        <v>11740.05</v>
      </c>
      <c r="E1899" s="144">
        <v>5982.73</v>
      </c>
      <c r="F1899" s="149">
        <v>76.78</v>
      </c>
      <c r="G1899" s="149">
        <v>82.45</v>
      </c>
      <c r="H1899" s="197">
        <v>48.02</v>
      </c>
    </row>
    <row r="1900" spans="1:8" ht="15" customHeight="1" x14ac:dyDescent="0.25">
      <c r="A1900" s="210" t="s">
        <v>374</v>
      </c>
      <c r="B1900" s="312"/>
      <c r="C1900" s="302"/>
      <c r="D1900" s="200"/>
      <c r="E1900" s="200"/>
      <c r="F1900" s="145"/>
      <c r="G1900" s="145"/>
      <c r="H1900" s="199"/>
    </row>
    <row r="1901" spans="1:8" ht="15" customHeight="1" x14ac:dyDescent="0.25">
      <c r="A1901" s="53" t="s">
        <v>375</v>
      </c>
      <c r="B1901" s="143">
        <v>9908.6200000000008</v>
      </c>
      <c r="C1901" s="302">
        <f>B1901/'7'!$B$57*100</f>
        <v>96.7878751174608</v>
      </c>
      <c r="D1901" s="144">
        <v>10849.55</v>
      </c>
      <c r="E1901" s="144">
        <v>5727.55</v>
      </c>
      <c r="F1901" s="149">
        <v>71.34</v>
      </c>
      <c r="G1901" s="149">
        <v>76.040000000000006</v>
      </c>
      <c r="H1901" s="197">
        <v>46.93</v>
      </c>
    </row>
    <row r="1902" spans="1:8" ht="15" customHeight="1" x14ac:dyDescent="0.25">
      <c r="A1902" s="53" t="s">
        <v>377</v>
      </c>
      <c r="B1902" s="312"/>
      <c r="C1902" s="302"/>
      <c r="D1902" s="200"/>
      <c r="E1902" s="200"/>
      <c r="F1902" s="145"/>
      <c r="G1902" s="145"/>
      <c r="H1902" s="199"/>
    </row>
    <row r="1903" spans="1:8" ht="15" customHeight="1" x14ac:dyDescent="0.25">
      <c r="A1903" s="53" t="s">
        <v>376</v>
      </c>
      <c r="B1903" s="143">
        <v>17842.12</v>
      </c>
      <c r="C1903" s="302">
        <f>B1903/'7'!$B$57*100</f>
        <v>174.28268339998399</v>
      </c>
      <c r="D1903" s="144">
        <v>21809.9</v>
      </c>
      <c r="E1903" s="144">
        <v>8994.4599999999991</v>
      </c>
      <c r="F1903" s="303">
        <v>124.6</v>
      </c>
      <c r="G1903" s="149">
        <v>151.29</v>
      </c>
      <c r="H1903" s="197">
        <v>63.78</v>
      </c>
    </row>
    <row r="1904" spans="1:8" ht="15" customHeight="1" x14ac:dyDescent="0.25">
      <c r="A1904" s="53" t="s">
        <v>378</v>
      </c>
      <c r="B1904" s="312"/>
      <c r="C1904" s="302"/>
      <c r="D1904" s="200"/>
      <c r="E1904" s="200"/>
      <c r="F1904" s="145"/>
      <c r="G1904" s="145"/>
      <c r="H1904" s="199"/>
    </row>
    <row r="1905" spans="1:8" ht="15" customHeight="1" x14ac:dyDescent="0.25">
      <c r="A1905" s="53" t="s">
        <v>379</v>
      </c>
      <c r="B1905" s="143">
        <v>9986.9699999999993</v>
      </c>
      <c r="C1905" s="302">
        <f>B1905/'7'!$B$57*100</f>
        <v>97.553201673071257</v>
      </c>
      <c r="D1905" s="144">
        <v>9986.9699999999993</v>
      </c>
      <c r="E1905" s="144" t="s">
        <v>22</v>
      </c>
      <c r="F1905" s="149">
        <v>63.98</v>
      </c>
      <c r="G1905" s="149">
        <v>63.98</v>
      </c>
      <c r="H1905" s="197" t="s">
        <v>22</v>
      </c>
    </row>
    <row r="1906" spans="1:8" ht="15" customHeight="1" x14ac:dyDescent="0.25">
      <c r="A1906" s="53" t="s">
        <v>380</v>
      </c>
      <c r="B1906" s="311"/>
      <c r="C1906" s="294"/>
      <c r="D1906" s="294"/>
      <c r="E1906" s="294"/>
      <c r="F1906" s="294"/>
      <c r="G1906" s="294"/>
      <c r="H1906" s="199"/>
    </row>
    <row r="1907" spans="1:8" s="44" customFormat="1" ht="15" customHeight="1" x14ac:dyDescent="0.25">
      <c r="A1907" s="53" t="s">
        <v>381</v>
      </c>
      <c r="B1907" s="311"/>
      <c r="C1907" s="145"/>
      <c r="D1907" s="145"/>
      <c r="E1907" s="145"/>
      <c r="F1907" s="145"/>
      <c r="G1907" s="145"/>
      <c r="H1907" s="199"/>
    </row>
    <row r="1908" spans="1:8" s="8" customFormat="1" ht="15" customHeight="1" x14ac:dyDescent="0.25">
      <c r="A1908" s="53" t="s">
        <v>382</v>
      </c>
      <c r="B1908" s="311"/>
      <c r="C1908" s="145"/>
      <c r="D1908" s="145"/>
      <c r="E1908" s="145"/>
      <c r="F1908" s="145"/>
      <c r="G1908" s="145"/>
      <c r="H1908" s="199"/>
    </row>
    <row r="1909" spans="1:8" s="8" customFormat="1" ht="15" customHeight="1" x14ac:dyDescent="0.2">
      <c r="A1909" s="53" t="s">
        <v>383</v>
      </c>
      <c r="B1909" s="143">
        <v>50695.74</v>
      </c>
      <c r="C1909" s="302">
        <f>B1909/'7'!$B$57*100</f>
        <v>495.19841835767863</v>
      </c>
      <c r="D1909" s="144">
        <v>50695.74</v>
      </c>
      <c r="E1909" s="144" t="s">
        <v>22</v>
      </c>
      <c r="F1909" s="149">
        <v>357.21</v>
      </c>
      <c r="G1909" s="149">
        <v>357.21</v>
      </c>
      <c r="H1909" s="197" t="s">
        <v>22</v>
      </c>
    </row>
    <row r="1910" spans="1:8" ht="15" customHeight="1" x14ac:dyDescent="0.25">
      <c r="A1910" s="53" t="s">
        <v>384</v>
      </c>
      <c r="B1910" s="143">
        <v>5862.84</v>
      </c>
      <c r="C1910" s="302">
        <f>B1910/'7'!$B$57*100</f>
        <v>57.26850214799375</v>
      </c>
      <c r="D1910" s="144">
        <v>5903.17</v>
      </c>
      <c r="E1910" s="144">
        <v>5615.3</v>
      </c>
      <c r="F1910" s="149">
        <v>44.45</v>
      </c>
      <c r="G1910" s="149">
        <v>46.77</v>
      </c>
      <c r="H1910" s="197">
        <v>33.659999999999997</v>
      </c>
    </row>
    <row r="1911" spans="1:8" ht="15" customHeight="1" x14ac:dyDescent="0.25">
      <c r="A1911" s="212" t="s">
        <v>296</v>
      </c>
      <c r="B1911" s="312"/>
      <c r="C1911" s="302"/>
      <c r="D1911" s="200"/>
      <c r="E1911" s="200"/>
      <c r="F1911" s="145"/>
      <c r="G1911" s="145"/>
      <c r="H1911" s="199"/>
    </row>
    <row r="1912" spans="1:8" ht="15" customHeight="1" x14ac:dyDescent="0.25">
      <c r="A1912" s="212" t="s">
        <v>297</v>
      </c>
      <c r="B1912" s="143">
        <v>5533.23</v>
      </c>
      <c r="C1912" s="302">
        <f>B1912/'7'!$B$57*100</f>
        <v>54.048855868545523</v>
      </c>
      <c r="D1912" s="144">
        <v>5631.22</v>
      </c>
      <c r="E1912" s="144">
        <v>5528.44</v>
      </c>
      <c r="F1912" s="149">
        <v>40.24</v>
      </c>
      <c r="G1912" s="149">
        <v>45.44</v>
      </c>
      <c r="H1912" s="197">
        <v>40.01</v>
      </c>
    </row>
    <row r="1913" spans="1:8" ht="15" customHeight="1" x14ac:dyDescent="0.25">
      <c r="A1913" s="53" t="s">
        <v>385</v>
      </c>
      <c r="B1913" s="143">
        <v>11437.7</v>
      </c>
      <c r="C1913" s="302">
        <f>B1913/'7'!$B$57*100</f>
        <v>111.72400185202191</v>
      </c>
      <c r="D1913" s="144">
        <v>21704.45</v>
      </c>
      <c r="E1913" s="144">
        <v>7559.57</v>
      </c>
      <c r="F1913" s="149">
        <v>91.94</v>
      </c>
      <c r="G1913" s="149">
        <v>133.54</v>
      </c>
      <c r="H1913" s="197">
        <v>68.73</v>
      </c>
    </row>
    <row r="1914" spans="1:8" ht="15" customHeight="1" x14ac:dyDescent="0.25">
      <c r="A1914" s="53" t="s">
        <v>386</v>
      </c>
      <c r="B1914" s="312"/>
      <c r="C1914" s="302"/>
      <c r="D1914" s="200"/>
      <c r="E1914" s="200"/>
      <c r="F1914" s="145"/>
      <c r="G1914" s="145"/>
      <c r="H1914" s="199"/>
    </row>
    <row r="1915" spans="1:8" ht="15" customHeight="1" x14ac:dyDescent="0.25">
      <c r="A1915" s="53" t="s">
        <v>387</v>
      </c>
      <c r="B1915" s="312"/>
      <c r="C1915" s="302"/>
      <c r="D1915" s="200"/>
      <c r="E1915" s="200"/>
      <c r="F1915" s="145"/>
      <c r="G1915" s="145"/>
      <c r="H1915" s="199"/>
    </row>
    <row r="1916" spans="1:8" ht="15" customHeight="1" x14ac:dyDescent="0.25">
      <c r="A1916" s="53" t="s">
        <v>388</v>
      </c>
      <c r="B1916" s="312"/>
      <c r="C1916" s="302"/>
      <c r="D1916" s="200"/>
      <c r="E1916" s="200"/>
      <c r="F1916" s="145"/>
      <c r="G1916" s="145"/>
      <c r="H1916" s="199"/>
    </row>
    <row r="1917" spans="1:8" ht="15" customHeight="1" x14ac:dyDescent="0.25">
      <c r="A1917" s="53" t="s">
        <v>389</v>
      </c>
      <c r="B1917" s="143">
        <v>5471.45</v>
      </c>
      <c r="C1917" s="302">
        <f>B1917/'7'!$B$57*100</f>
        <v>53.445385867197523</v>
      </c>
      <c r="D1917" s="144">
        <v>4674.6400000000003</v>
      </c>
      <c r="E1917" s="144">
        <v>5508.76</v>
      </c>
      <c r="F1917" s="149">
        <v>39.67</v>
      </c>
      <c r="G1917" s="149">
        <v>38.43</v>
      </c>
      <c r="H1917" s="197">
        <v>39.72</v>
      </c>
    </row>
    <row r="1918" spans="1:8" ht="15" customHeight="1" x14ac:dyDescent="0.25">
      <c r="A1918" s="53" t="s">
        <v>390</v>
      </c>
      <c r="B1918" s="312"/>
      <c r="C1918" s="302"/>
      <c r="D1918" s="200"/>
      <c r="E1918" s="200"/>
      <c r="F1918" s="145"/>
      <c r="G1918" s="145"/>
      <c r="H1918" s="199"/>
    </row>
    <row r="1919" spans="1:8" ht="15" customHeight="1" x14ac:dyDescent="0.25">
      <c r="A1919" s="53" t="s">
        <v>391</v>
      </c>
      <c r="B1919" s="143">
        <v>6068.99</v>
      </c>
      <c r="C1919" s="302">
        <f>B1919/'7'!$B$57*100</f>
        <v>59.282185229539365</v>
      </c>
      <c r="D1919" s="144" t="s">
        <v>22</v>
      </c>
      <c r="E1919" s="144">
        <v>6068.99</v>
      </c>
      <c r="F1919" s="149">
        <v>60.19</v>
      </c>
      <c r="G1919" s="149" t="s">
        <v>22</v>
      </c>
      <c r="H1919" s="197">
        <v>60.19</v>
      </c>
    </row>
    <row r="1920" spans="1:8" ht="15" customHeight="1" x14ac:dyDescent="0.25">
      <c r="A1920" s="53" t="s">
        <v>299</v>
      </c>
      <c r="B1920" s="143">
        <v>10364.23</v>
      </c>
      <c r="C1920" s="302">
        <f>B1920/'7'!$B$57*100</f>
        <v>101.23829543656338</v>
      </c>
      <c r="D1920" s="144">
        <v>9818.6200000000008</v>
      </c>
      <c r="E1920" s="144">
        <v>10762.62</v>
      </c>
      <c r="F1920" s="149">
        <v>72.040000000000006</v>
      </c>
      <c r="G1920" s="149">
        <v>69.63</v>
      </c>
      <c r="H1920" s="197">
        <v>73.739999999999995</v>
      </c>
    </row>
    <row r="1921" spans="1:8" ht="15" customHeight="1" x14ac:dyDescent="0.25">
      <c r="A1921" s="53" t="s">
        <v>397</v>
      </c>
      <c r="B1921" s="143">
        <v>8615.0300000000007</v>
      </c>
      <c r="C1921" s="302">
        <f>B1921/'7'!$B$57*100</f>
        <v>84.152025990821954</v>
      </c>
      <c r="D1921" s="144">
        <v>8213.85</v>
      </c>
      <c r="E1921" s="144">
        <v>9103.4699999999993</v>
      </c>
      <c r="F1921" s="149">
        <v>59.59</v>
      </c>
      <c r="G1921" s="303">
        <v>57.8</v>
      </c>
      <c r="H1921" s="197">
        <v>61.69</v>
      </c>
    </row>
    <row r="1922" spans="1:8" ht="15" customHeight="1" x14ac:dyDescent="0.25">
      <c r="A1922" s="53" t="s">
        <v>398</v>
      </c>
      <c r="B1922" s="312"/>
      <c r="C1922" s="302"/>
      <c r="D1922" s="200"/>
      <c r="E1922" s="200"/>
      <c r="F1922" s="145"/>
      <c r="G1922" s="145"/>
      <c r="H1922" s="199"/>
    </row>
    <row r="1923" spans="1:8" ht="15" customHeight="1" x14ac:dyDescent="0.25">
      <c r="A1923" s="53" t="s">
        <v>399</v>
      </c>
      <c r="B1923" s="312"/>
      <c r="C1923" s="302"/>
      <c r="D1923" s="200"/>
      <c r="E1923" s="200"/>
      <c r="F1923" s="145"/>
      <c r="G1923" s="145"/>
      <c r="H1923" s="199"/>
    </row>
    <row r="1924" spans="1:8" ht="15" customHeight="1" x14ac:dyDescent="0.25">
      <c r="A1924" s="53" t="s">
        <v>400</v>
      </c>
      <c r="B1924" s="143">
        <v>6493.91</v>
      </c>
      <c r="C1924" s="302">
        <f>B1924/'7'!$B$57*100</f>
        <v>63.432824157554712</v>
      </c>
      <c r="D1924" s="144">
        <v>6170.72</v>
      </c>
      <c r="E1924" s="144">
        <v>7929.37</v>
      </c>
      <c r="F1924" s="149">
        <v>49.05</v>
      </c>
      <c r="G1924" s="149">
        <v>44.98</v>
      </c>
      <c r="H1924" s="197">
        <v>71.38</v>
      </c>
    </row>
    <row r="1925" spans="1:8" ht="15" customHeight="1" x14ac:dyDescent="0.25">
      <c r="A1925" s="53" t="s">
        <v>401</v>
      </c>
      <c r="B1925" s="143">
        <v>12417.97</v>
      </c>
      <c r="C1925" s="302">
        <f>B1925/'7'!$B$57*100</f>
        <v>121.29932620005353</v>
      </c>
      <c r="D1925" s="144">
        <v>15068.34</v>
      </c>
      <c r="E1925" s="144">
        <v>11594.15</v>
      </c>
      <c r="F1925" s="149">
        <v>85.29</v>
      </c>
      <c r="G1925" s="149">
        <v>106.91</v>
      </c>
      <c r="H1925" s="197">
        <v>78.849999999999994</v>
      </c>
    </row>
    <row r="1926" spans="1:8" s="202" customFormat="1" ht="15.75" customHeight="1" thickBot="1" x14ac:dyDescent="0.3">
      <c r="A1926" s="454" t="s">
        <v>591</v>
      </c>
      <c r="B1926" s="454"/>
      <c r="C1926" s="454"/>
      <c r="D1926" s="454"/>
      <c r="E1926" s="454"/>
      <c r="F1926" s="454"/>
      <c r="G1926" s="454"/>
      <c r="H1926" s="454"/>
    </row>
    <row r="1927" spans="1:8" s="16" customFormat="1" ht="40.5" customHeight="1" thickTop="1" x14ac:dyDescent="0.25">
      <c r="A1927" s="455"/>
      <c r="B1927" s="389" t="s">
        <v>110</v>
      </c>
      <c r="C1927" s="390"/>
      <c r="D1927" s="390"/>
      <c r="E1927" s="392"/>
      <c r="F1927" s="391" t="s">
        <v>114</v>
      </c>
      <c r="G1927" s="390"/>
      <c r="H1927" s="390"/>
    </row>
    <row r="1928" spans="1:8" s="16" customFormat="1" ht="53.25" customHeight="1" thickBot="1" x14ac:dyDescent="0.3">
      <c r="A1928" s="456"/>
      <c r="B1928" s="299" t="s">
        <v>105</v>
      </c>
      <c r="C1928" s="244" t="s">
        <v>590</v>
      </c>
      <c r="D1928" s="285" t="s">
        <v>49</v>
      </c>
      <c r="E1928" s="286" t="s">
        <v>50</v>
      </c>
      <c r="F1928" s="245" t="s">
        <v>105</v>
      </c>
      <c r="G1928" s="208" t="s">
        <v>49</v>
      </c>
      <c r="H1928" s="208" t="s">
        <v>50</v>
      </c>
    </row>
    <row r="1929" spans="1:8" ht="15" customHeight="1" thickTop="1" x14ac:dyDescent="0.25">
      <c r="A1929" s="53" t="s">
        <v>407</v>
      </c>
      <c r="B1929" s="143">
        <v>12675</v>
      </c>
      <c r="C1929" s="302">
        <f>B1929/'7'!$B$57*100</f>
        <v>123.81000756046912</v>
      </c>
      <c r="D1929" s="144" t="s">
        <v>22</v>
      </c>
      <c r="E1929" s="144">
        <v>12675</v>
      </c>
      <c r="F1929" s="149">
        <v>152.71</v>
      </c>
      <c r="G1929" s="149" t="s">
        <v>22</v>
      </c>
      <c r="H1929" s="197">
        <v>152.71</v>
      </c>
    </row>
    <row r="1930" spans="1:8" ht="15" customHeight="1" x14ac:dyDescent="0.25">
      <c r="A1930" s="53" t="s">
        <v>408</v>
      </c>
      <c r="B1930" s="312"/>
      <c r="C1930" s="302"/>
      <c r="D1930" s="200"/>
      <c r="E1930" s="200"/>
      <c r="F1930" s="145"/>
      <c r="G1930" s="145"/>
      <c r="H1930" s="199"/>
    </row>
    <row r="1931" spans="1:8" ht="15" customHeight="1" x14ac:dyDescent="0.25">
      <c r="A1931" s="53" t="s">
        <v>409</v>
      </c>
      <c r="B1931" s="312"/>
      <c r="C1931" s="302"/>
      <c r="D1931" s="200"/>
      <c r="E1931" s="200"/>
      <c r="F1931" s="145"/>
      <c r="G1931" s="145"/>
      <c r="H1931" s="199"/>
    </row>
    <row r="1932" spans="1:8" ht="15" customHeight="1" x14ac:dyDescent="0.25">
      <c r="A1932" s="53" t="s">
        <v>410</v>
      </c>
      <c r="B1932" s="143">
        <v>12947.01</v>
      </c>
      <c r="C1932" s="302">
        <f>B1932/'7'!$B$57*100</f>
        <v>126.46701427893248</v>
      </c>
      <c r="D1932" s="144">
        <v>11028.94</v>
      </c>
      <c r="E1932" s="144">
        <v>25056.52</v>
      </c>
      <c r="F1932" s="149">
        <v>88.58</v>
      </c>
      <c r="G1932" s="149">
        <v>73.430000000000007</v>
      </c>
      <c r="H1932" s="197">
        <v>207.53</v>
      </c>
    </row>
    <row r="1933" spans="1:8" ht="15" customHeight="1" x14ac:dyDescent="0.25">
      <c r="A1933" s="212" t="s">
        <v>300</v>
      </c>
      <c r="B1933" s="312"/>
      <c r="C1933" s="302"/>
      <c r="D1933" s="200"/>
      <c r="E1933" s="200"/>
      <c r="F1933" s="145"/>
      <c r="G1933" s="145"/>
      <c r="H1933" s="199"/>
    </row>
    <row r="1934" spans="1:8" ht="15" customHeight="1" x14ac:dyDescent="0.25">
      <c r="A1934" s="212" t="s">
        <v>301</v>
      </c>
      <c r="B1934" s="143">
        <v>4807.12</v>
      </c>
      <c r="C1934" s="302">
        <f>B1934/'7'!$B$57*100</f>
        <v>46.956178583359545</v>
      </c>
      <c r="D1934" s="144" t="s">
        <v>22</v>
      </c>
      <c r="E1934" s="144">
        <v>4807.12</v>
      </c>
      <c r="F1934" s="149">
        <v>34.67</v>
      </c>
      <c r="G1934" s="149" t="s">
        <v>22</v>
      </c>
      <c r="H1934" s="197">
        <v>34.67</v>
      </c>
    </row>
    <row r="1935" spans="1:8" ht="15" customHeight="1" x14ac:dyDescent="0.25">
      <c r="A1935" s="212" t="s">
        <v>581</v>
      </c>
      <c r="B1935" s="312"/>
      <c r="C1935" s="302"/>
      <c r="D1935" s="200"/>
      <c r="E1935" s="200"/>
      <c r="F1935" s="145"/>
      <c r="G1935" s="145"/>
      <c r="H1935" s="199"/>
    </row>
    <row r="1936" spans="1:8" ht="15" customHeight="1" x14ac:dyDescent="0.25">
      <c r="A1936" s="212" t="s">
        <v>416</v>
      </c>
      <c r="B1936" s="143">
        <v>4381.67</v>
      </c>
      <c r="C1936" s="302">
        <f>B1936/'7'!$B$57*100</f>
        <v>42.800362589939304</v>
      </c>
      <c r="D1936" s="144" t="s">
        <v>22</v>
      </c>
      <c r="E1936" s="144">
        <v>4381.67</v>
      </c>
      <c r="F1936" s="303">
        <v>51.1</v>
      </c>
      <c r="G1936" s="149" t="s">
        <v>22</v>
      </c>
      <c r="H1936" s="198">
        <v>51.1</v>
      </c>
    </row>
    <row r="1937" spans="1:8" ht="15" customHeight="1" x14ac:dyDescent="0.25">
      <c r="A1937" s="53" t="s">
        <v>422</v>
      </c>
      <c r="B1937" s="143">
        <v>4992.2700000000004</v>
      </c>
      <c r="C1937" s="302">
        <f>B1937/'7'!$B$57*100</f>
        <v>48.764732658296111</v>
      </c>
      <c r="D1937" s="144" t="s">
        <v>22</v>
      </c>
      <c r="E1937" s="144">
        <v>4992.2700000000004</v>
      </c>
      <c r="F1937" s="149">
        <v>30.88</v>
      </c>
      <c r="G1937" s="149" t="s">
        <v>22</v>
      </c>
      <c r="H1937" s="197">
        <v>30.88</v>
      </c>
    </row>
    <row r="1938" spans="1:8" ht="15" customHeight="1" x14ac:dyDescent="0.25">
      <c r="A1938" s="210" t="s">
        <v>302</v>
      </c>
      <c r="B1938" s="143">
        <v>6965.18</v>
      </c>
      <c r="C1938" s="302">
        <f>B1938/'7'!$B$57*100</f>
        <v>68.036212107300059</v>
      </c>
      <c r="D1938" s="144">
        <v>6612.13</v>
      </c>
      <c r="E1938" s="144">
        <v>7032.16</v>
      </c>
      <c r="F1938" s="149">
        <v>57.98</v>
      </c>
      <c r="G1938" s="149">
        <v>57.93</v>
      </c>
      <c r="H1938" s="197">
        <v>57.98</v>
      </c>
    </row>
    <row r="1939" spans="1:8" ht="15" customHeight="1" x14ac:dyDescent="0.25">
      <c r="A1939" s="210" t="s">
        <v>303</v>
      </c>
      <c r="B1939" s="312"/>
      <c r="C1939" s="302"/>
      <c r="D1939" s="200"/>
      <c r="E1939" s="200"/>
      <c r="F1939" s="145"/>
      <c r="G1939" s="145"/>
      <c r="H1939" s="199"/>
    </row>
    <row r="1940" spans="1:8" ht="15" customHeight="1" x14ac:dyDescent="0.25">
      <c r="A1940" s="53" t="s">
        <v>304</v>
      </c>
      <c r="B1940" s="143">
        <v>6024.09</v>
      </c>
      <c r="C1940" s="302">
        <f>B1940/'7'!$B$57*100</f>
        <v>58.843599877313324</v>
      </c>
      <c r="D1940" s="144">
        <v>6248.89</v>
      </c>
      <c r="E1940" s="144">
        <v>5923.49</v>
      </c>
      <c r="F1940" s="303">
        <v>47.5</v>
      </c>
      <c r="G1940" s="149">
        <v>52.69</v>
      </c>
      <c r="H1940" s="197">
        <v>45.39</v>
      </c>
    </row>
    <row r="1941" spans="1:8" ht="15" customHeight="1" x14ac:dyDescent="0.25">
      <c r="A1941" s="53" t="s">
        <v>423</v>
      </c>
      <c r="B1941" s="312"/>
      <c r="C1941" s="302"/>
      <c r="D1941" s="200"/>
      <c r="E1941" s="200"/>
      <c r="F1941" s="145"/>
      <c r="G1941" s="145"/>
      <c r="H1941" s="199"/>
    </row>
    <row r="1942" spans="1:8" ht="15" customHeight="1" x14ac:dyDescent="0.25">
      <c r="A1942" s="53" t="s">
        <v>424</v>
      </c>
      <c r="B1942" s="312"/>
      <c r="C1942" s="302"/>
      <c r="D1942" s="200"/>
      <c r="E1942" s="200"/>
      <c r="F1942" s="145"/>
      <c r="G1942" s="145"/>
      <c r="H1942" s="199"/>
    </row>
    <row r="1943" spans="1:8" ht="15" customHeight="1" x14ac:dyDescent="0.25">
      <c r="A1943" s="53" t="s">
        <v>425</v>
      </c>
      <c r="B1943" s="143">
        <v>6212.74</v>
      </c>
      <c r="C1943" s="302">
        <f>B1943/'7'!$B$57*100</f>
        <v>60.686342120018054</v>
      </c>
      <c r="D1943" s="144">
        <v>5879.02</v>
      </c>
      <c r="E1943" s="144">
        <v>6288.77</v>
      </c>
      <c r="F1943" s="149">
        <v>44.68</v>
      </c>
      <c r="G1943" s="149">
        <v>43.94</v>
      </c>
      <c r="H1943" s="197">
        <v>44.84</v>
      </c>
    </row>
    <row r="1944" spans="1:8" ht="15" customHeight="1" x14ac:dyDescent="0.25">
      <c r="A1944" s="53" t="s">
        <v>427</v>
      </c>
      <c r="B1944" s="312"/>
      <c r="C1944" s="302"/>
      <c r="D1944" s="200"/>
      <c r="E1944" s="200"/>
      <c r="F1944" s="145"/>
      <c r="G1944" s="145"/>
      <c r="H1944" s="199"/>
    </row>
    <row r="1945" spans="1:8" ht="15" customHeight="1" x14ac:dyDescent="0.25">
      <c r="A1945" s="53" t="s">
        <v>426</v>
      </c>
      <c r="B1945" s="143">
        <v>5690.15</v>
      </c>
      <c r="C1945" s="302">
        <f>B1945/'7'!$B$57*100</f>
        <v>55.581657950311893</v>
      </c>
      <c r="D1945" s="144">
        <v>9912.09</v>
      </c>
      <c r="E1945" s="144">
        <v>5389.41</v>
      </c>
      <c r="F1945" s="149">
        <v>54.48</v>
      </c>
      <c r="G1945" s="149">
        <v>74.44</v>
      </c>
      <c r="H1945" s="197">
        <v>52.63</v>
      </c>
    </row>
    <row r="1946" spans="1:8" ht="15" customHeight="1" x14ac:dyDescent="0.25">
      <c r="A1946" s="53" t="s">
        <v>428</v>
      </c>
      <c r="B1946" s="312"/>
      <c r="C1946" s="302"/>
      <c r="D1946" s="200"/>
      <c r="E1946" s="200"/>
      <c r="F1946" s="145"/>
      <c r="G1946" s="145"/>
      <c r="H1946" s="199"/>
    </row>
    <row r="1947" spans="1:8" ht="15" customHeight="1" x14ac:dyDescent="0.25">
      <c r="A1947" s="53" t="s">
        <v>429</v>
      </c>
      <c r="B1947" s="312"/>
      <c r="C1947" s="302"/>
      <c r="D1947" s="200"/>
      <c r="E1947" s="200"/>
      <c r="F1947" s="145"/>
      <c r="G1947" s="145"/>
      <c r="H1947" s="199"/>
    </row>
    <row r="1948" spans="1:8" ht="15" customHeight="1" x14ac:dyDescent="0.25">
      <c r="A1948" s="53" t="s">
        <v>430</v>
      </c>
      <c r="B1948" s="143">
        <v>7131.64</v>
      </c>
      <c r="C1948" s="302">
        <f>B1948/'7'!$B$57*100</f>
        <v>69.662201366354566</v>
      </c>
      <c r="D1948" s="144">
        <v>7854.21</v>
      </c>
      <c r="E1948" s="144">
        <v>5639.4</v>
      </c>
      <c r="F1948" s="149">
        <v>53.87</v>
      </c>
      <c r="G1948" s="149">
        <v>60.18</v>
      </c>
      <c r="H1948" s="197">
        <v>41.39</v>
      </c>
    </row>
    <row r="1949" spans="1:8" ht="15" customHeight="1" x14ac:dyDescent="0.25">
      <c r="A1949" s="53" t="s">
        <v>431</v>
      </c>
      <c r="B1949" s="311"/>
      <c r="C1949" s="294"/>
      <c r="D1949" s="294"/>
      <c r="E1949" s="294"/>
      <c r="F1949" s="294"/>
      <c r="G1949" s="294"/>
      <c r="H1949" s="199"/>
    </row>
    <row r="1950" spans="1:8" s="44" customFormat="1" ht="15" customHeight="1" x14ac:dyDescent="0.2">
      <c r="A1950" s="53" t="s">
        <v>432</v>
      </c>
      <c r="B1950" s="143">
        <v>4104.04</v>
      </c>
      <c r="C1950" s="302">
        <f>B1950/'7'!$B$57*100</f>
        <v>40.088459442088173</v>
      </c>
      <c r="D1950" s="144">
        <v>3259.94</v>
      </c>
      <c r="E1950" s="144">
        <v>5107.99</v>
      </c>
      <c r="F1950" s="149">
        <v>44.07</v>
      </c>
      <c r="G1950" s="149">
        <v>38.96</v>
      </c>
      <c r="H1950" s="197">
        <v>48.94</v>
      </c>
    </row>
    <row r="1951" spans="1:8" s="8" customFormat="1" ht="15" customHeight="1" x14ac:dyDescent="0.25">
      <c r="A1951" s="53" t="s">
        <v>433</v>
      </c>
      <c r="B1951" s="312"/>
      <c r="C1951" s="302"/>
      <c r="D1951" s="200"/>
      <c r="E1951" s="200"/>
      <c r="F1951" s="145"/>
      <c r="G1951" s="145"/>
      <c r="H1951" s="199"/>
    </row>
    <row r="1952" spans="1:8" s="8" customFormat="1" ht="15" customHeight="1" x14ac:dyDescent="0.2">
      <c r="A1952" s="53" t="s">
        <v>434</v>
      </c>
      <c r="B1952" s="143">
        <v>6907.51</v>
      </c>
      <c r="C1952" s="302">
        <f>B1952/'7'!$B$57*100</f>
        <v>67.472888782959842</v>
      </c>
      <c r="D1952" s="144">
        <v>9218.82</v>
      </c>
      <c r="E1952" s="144">
        <v>5626.5</v>
      </c>
      <c r="F1952" s="149">
        <v>50.74</v>
      </c>
      <c r="G1952" s="149">
        <v>72.39</v>
      </c>
      <c r="H1952" s="197">
        <v>39.9</v>
      </c>
    </row>
    <row r="1953" spans="1:8" ht="15" customHeight="1" x14ac:dyDescent="0.25">
      <c r="A1953" s="210" t="s">
        <v>305</v>
      </c>
      <c r="B1953" s="312"/>
      <c r="C1953" s="302"/>
      <c r="D1953" s="200"/>
      <c r="E1953" s="200"/>
      <c r="F1953" s="145"/>
      <c r="G1953" s="145"/>
      <c r="H1953" s="199"/>
    </row>
    <row r="1954" spans="1:8" ht="15" customHeight="1" x14ac:dyDescent="0.25">
      <c r="A1954" s="53" t="s">
        <v>306</v>
      </c>
      <c r="B1954" s="143">
        <v>7173.96</v>
      </c>
      <c r="C1954" s="302">
        <f>B1954/'7'!$B$57*100</f>
        <v>70.075585154911479</v>
      </c>
      <c r="D1954" s="144">
        <v>6809.46</v>
      </c>
      <c r="E1954" s="144">
        <v>7226.63</v>
      </c>
      <c r="F1954" s="149">
        <v>60.46</v>
      </c>
      <c r="G1954" s="149">
        <v>60.95</v>
      </c>
      <c r="H1954" s="197">
        <v>60.39</v>
      </c>
    </row>
    <row r="1955" spans="1:8" ht="15" customHeight="1" x14ac:dyDescent="0.25">
      <c r="A1955" s="53" t="s">
        <v>435</v>
      </c>
      <c r="B1955" s="143">
        <v>7069.82</v>
      </c>
      <c r="C1955" s="302">
        <f>B1955/'7'!$B$57*100</f>
        <v>69.05834064308921</v>
      </c>
      <c r="D1955" s="144">
        <v>5897.23</v>
      </c>
      <c r="E1955" s="144">
        <v>7224.32</v>
      </c>
      <c r="F1955" s="149">
        <v>60.59</v>
      </c>
      <c r="G1955" s="149">
        <v>57.63</v>
      </c>
      <c r="H1955" s="197">
        <v>60.93</v>
      </c>
    </row>
    <row r="1956" spans="1:8" ht="15" customHeight="1" x14ac:dyDescent="0.25">
      <c r="A1956" s="53" t="s">
        <v>436</v>
      </c>
      <c r="B1956" s="143">
        <v>7486.69</v>
      </c>
      <c r="C1956" s="302">
        <f>B1956/'7'!$B$57*100</f>
        <v>73.130346785237748</v>
      </c>
      <c r="D1956" s="144">
        <v>8856.92</v>
      </c>
      <c r="E1956" s="144">
        <v>7233.87</v>
      </c>
      <c r="F1956" s="149">
        <v>60.09</v>
      </c>
      <c r="G1956" s="303">
        <v>66.7</v>
      </c>
      <c r="H1956" s="197">
        <v>58.77</v>
      </c>
    </row>
    <row r="1957" spans="1:8" ht="15" customHeight="1" x14ac:dyDescent="0.25">
      <c r="A1957" s="212" t="s">
        <v>437</v>
      </c>
      <c r="B1957" s="143">
        <v>8435.18</v>
      </c>
      <c r="C1957" s="302">
        <f>B1957/'7'!$B$57*100</f>
        <v>82.395242569934339</v>
      </c>
      <c r="D1957" s="144">
        <v>9203.2099999999991</v>
      </c>
      <c r="E1957" s="144">
        <v>8032.99</v>
      </c>
      <c r="F1957" s="149">
        <v>61.55</v>
      </c>
      <c r="G1957" s="149">
        <v>66.92</v>
      </c>
      <c r="H1957" s="197">
        <v>58.72</v>
      </c>
    </row>
    <row r="1958" spans="1:8" ht="15" customHeight="1" x14ac:dyDescent="0.25">
      <c r="A1958" s="210" t="s">
        <v>309</v>
      </c>
      <c r="B1958" s="312"/>
      <c r="C1958" s="302"/>
      <c r="D1958" s="200"/>
      <c r="E1958" s="200"/>
      <c r="F1958" s="145"/>
      <c r="G1958" s="145"/>
      <c r="H1958" s="199"/>
    </row>
    <row r="1959" spans="1:8" ht="15" customHeight="1" x14ac:dyDescent="0.25">
      <c r="A1959" s="53" t="s">
        <v>310</v>
      </c>
      <c r="B1959" s="143">
        <v>8440.51</v>
      </c>
      <c r="C1959" s="302">
        <f>B1959/'7'!$B$57*100</f>
        <v>82.447306265421318</v>
      </c>
      <c r="D1959" s="144">
        <v>9292.81</v>
      </c>
      <c r="E1959" s="144">
        <v>7120.04</v>
      </c>
      <c r="F1959" s="149">
        <v>61.43</v>
      </c>
      <c r="G1959" s="149">
        <v>63.01</v>
      </c>
      <c r="H1959" s="197">
        <v>58.47</v>
      </c>
    </row>
    <row r="1960" spans="1:8" ht="15" customHeight="1" x14ac:dyDescent="0.25">
      <c r="A1960" s="53" t="s">
        <v>438</v>
      </c>
      <c r="B1960" s="312"/>
      <c r="C1960" s="302"/>
      <c r="D1960" s="200"/>
      <c r="E1960" s="200"/>
      <c r="F1960" s="145"/>
      <c r="G1960" s="145"/>
      <c r="H1960" s="199"/>
    </row>
    <row r="1961" spans="1:8" ht="15" customHeight="1" x14ac:dyDescent="0.25">
      <c r="A1961" s="53" t="s">
        <v>439</v>
      </c>
      <c r="B1961" s="143">
        <v>12210.16</v>
      </c>
      <c r="C1961" s="302">
        <f>B1961/'7'!$B$57*100</f>
        <v>119.26942815893786</v>
      </c>
      <c r="D1961" s="144">
        <v>12210.16</v>
      </c>
      <c r="E1961" s="144" t="s">
        <v>22</v>
      </c>
      <c r="F1961" s="149">
        <v>79.42</v>
      </c>
      <c r="G1961" s="149">
        <v>79.42</v>
      </c>
      <c r="H1961" s="197" t="s">
        <v>22</v>
      </c>
    </row>
    <row r="1962" spans="1:8" ht="15" customHeight="1" x14ac:dyDescent="0.25">
      <c r="A1962" s="53" t="s">
        <v>440</v>
      </c>
      <c r="B1962" s="312"/>
      <c r="C1962" s="302"/>
      <c r="D1962" s="200"/>
      <c r="E1962" s="200"/>
      <c r="F1962" s="145"/>
      <c r="G1962" s="145"/>
      <c r="H1962" s="199"/>
    </row>
    <row r="1963" spans="1:8" ht="15" customHeight="1" x14ac:dyDescent="0.25">
      <c r="A1963" s="53" t="s">
        <v>441</v>
      </c>
      <c r="B1963" s="143">
        <v>7787.61</v>
      </c>
      <c r="C1963" s="302">
        <f>B1963/'7'!$B$57*100</f>
        <v>76.069747769466261</v>
      </c>
      <c r="D1963" s="144">
        <v>9751.5300000000007</v>
      </c>
      <c r="E1963" s="144">
        <v>7579.94</v>
      </c>
      <c r="F1963" s="149">
        <v>64.23</v>
      </c>
      <c r="G1963" s="149">
        <v>79.56</v>
      </c>
      <c r="H1963" s="197">
        <v>62.59</v>
      </c>
    </row>
    <row r="1964" spans="1:8" ht="15" customHeight="1" x14ac:dyDescent="0.25">
      <c r="A1964" s="53" t="s">
        <v>442</v>
      </c>
      <c r="B1964" s="312"/>
      <c r="C1964" s="302"/>
      <c r="D1964" s="200"/>
      <c r="E1964" s="200"/>
      <c r="F1964" s="145"/>
      <c r="G1964" s="145"/>
      <c r="H1964" s="199"/>
    </row>
    <row r="1965" spans="1:8" ht="15" customHeight="1" x14ac:dyDescent="0.25">
      <c r="A1965" s="53" t="s">
        <v>443</v>
      </c>
      <c r="B1965" s="143">
        <v>4037.76</v>
      </c>
      <c r="C1965" s="302">
        <f>B1965/'7'!$B$57*100</f>
        <v>39.441033225038247</v>
      </c>
      <c r="D1965" s="144">
        <v>2890.69</v>
      </c>
      <c r="E1965" s="144">
        <v>4066.69</v>
      </c>
      <c r="F1965" s="149">
        <v>31.61</v>
      </c>
      <c r="G1965" s="149">
        <v>37.94</v>
      </c>
      <c r="H1965" s="197">
        <v>31.51</v>
      </c>
    </row>
    <row r="1966" spans="1:8" ht="14.85" customHeight="1" x14ac:dyDescent="0.25">
      <c r="A1966" s="53" t="s">
        <v>444</v>
      </c>
      <c r="B1966" s="312"/>
      <c r="C1966" s="302"/>
      <c r="D1966" s="200"/>
      <c r="E1966" s="200"/>
      <c r="F1966" s="145"/>
      <c r="G1966" s="145"/>
      <c r="H1966" s="199"/>
    </row>
    <row r="1967" spans="1:8" ht="14.85" customHeight="1" x14ac:dyDescent="0.25">
      <c r="A1967" s="53" t="s">
        <v>445</v>
      </c>
      <c r="B1967" s="143">
        <v>6069.86</v>
      </c>
      <c r="C1967" s="302">
        <f>B1967/'7'!$B$57*100</f>
        <v>59.290683431241732</v>
      </c>
      <c r="D1967" s="144">
        <v>5386.06</v>
      </c>
      <c r="E1967" s="144">
        <v>6190.62</v>
      </c>
      <c r="F1967" s="149">
        <v>40.28</v>
      </c>
      <c r="G1967" s="149">
        <v>32.28</v>
      </c>
      <c r="H1967" s="197">
        <v>41.88</v>
      </c>
    </row>
    <row r="1968" spans="1:8" ht="14.85" customHeight="1" x14ac:dyDescent="0.25">
      <c r="A1968" s="53" t="s">
        <v>446</v>
      </c>
      <c r="B1968" s="312"/>
      <c r="C1968" s="302"/>
      <c r="D1968" s="200"/>
      <c r="E1968" s="200"/>
      <c r="F1968" s="145"/>
      <c r="G1968" s="145"/>
      <c r="H1968" s="199"/>
    </row>
    <row r="1969" spans="1:8" ht="15" customHeight="1" x14ac:dyDescent="0.25">
      <c r="A1969" s="53" t="s">
        <v>447</v>
      </c>
      <c r="B1969" s="143">
        <v>9163.9599999999991</v>
      </c>
      <c r="C1969" s="302">
        <f>B1969/'7'!$B$57*100</f>
        <v>89.514000543103464</v>
      </c>
      <c r="D1969" s="144">
        <v>9290.0499999999993</v>
      </c>
      <c r="E1969" s="144">
        <v>7614.52</v>
      </c>
      <c r="F1969" s="149">
        <v>62.69</v>
      </c>
      <c r="G1969" s="149">
        <v>62.4</v>
      </c>
      <c r="H1969" s="197">
        <v>67.38</v>
      </c>
    </row>
    <row r="1970" spans="1:8" ht="15" customHeight="1" x14ac:dyDescent="0.25">
      <c r="A1970" s="53" t="s">
        <v>311</v>
      </c>
      <c r="B1970" s="143">
        <v>8432.98</v>
      </c>
      <c r="C1970" s="302">
        <f>B1970/'7'!$B$57*100</f>
        <v>82.373752864480053</v>
      </c>
      <c r="D1970" s="144">
        <v>9107.57</v>
      </c>
      <c r="E1970" s="144">
        <v>8225.99</v>
      </c>
      <c r="F1970" s="303">
        <v>61.6</v>
      </c>
      <c r="G1970" s="149">
        <v>71.760000000000005</v>
      </c>
      <c r="H1970" s="197">
        <v>58.77</v>
      </c>
    </row>
    <row r="1971" spans="1:8" ht="15" customHeight="1" x14ac:dyDescent="0.25">
      <c r="A1971" s="53" t="s">
        <v>448</v>
      </c>
      <c r="B1971" s="143">
        <v>8444.7000000000007</v>
      </c>
      <c r="C1971" s="302">
        <f>B1971/'7'!$B$57*100</f>
        <v>82.488234386263798</v>
      </c>
      <c r="D1971" s="144">
        <v>9107.57</v>
      </c>
      <c r="E1971" s="144">
        <v>8240.7900000000009</v>
      </c>
      <c r="F1971" s="149">
        <v>61.64</v>
      </c>
      <c r="G1971" s="149">
        <v>71.760000000000005</v>
      </c>
      <c r="H1971" s="197">
        <v>58.82</v>
      </c>
    </row>
    <row r="1972" spans="1:8" s="202" customFormat="1" ht="15.75" customHeight="1" thickBot="1" x14ac:dyDescent="0.3">
      <c r="A1972" s="454" t="s">
        <v>591</v>
      </c>
      <c r="B1972" s="454"/>
      <c r="C1972" s="454"/>
      <c r="D1972" s="454"/>
      <c r="E1972" s="454"/>
      <c r="F1972" s="454"/>
      <c r="G1972" s="454"/>
      <c r="H1972" s="454"/>
    </row>
    <row r="1973" spans="1:8" s="16" customFormat="1" ht="40.5" customHeight="1" thickTop="1" x14ac:dyDescent="0.25">
      <c r="A1973" s="455"/>
      <c r="B1973" s="389" t="s">
        <v>110</v>
      </c>
      <c r="C1973" s="390"/>
      <c r="D1973" s="390"/>
      <c r="E1973" s="392"/>
      <c r="F1973" s="391" t="s">
        <v>114</v>
      </c>
      <c r="G1973" s="390"/>
      <c r="H1973" s="390"/>
    </row>
    <row r="1974" spans="1:8" s="16" customFormat="1" ht="53.25" customHeight="1" thickBot="1" x14ac:dyDescent="0.3">
      <c r="A1974" s="456"/>
      <c r="B1974" s="299" t="s">
        <v>105</v>
      </c>
      <c r="C1974" s="244" t="s">
        <v>590</v>
      </c>
      <c r="D1974" s="285" t="s">
        <v>49</v>
      </c>
      <c r="E1974" s="286" t="s">
        <v>50</v>
      </c>
      <c r="F1974" s="245" t="s">
        <v>105</v>
      </c>
      <c r="G1974" s="208" t="s">
        <v>49</v>
      </c>
      <c r="H1974" s="208" t="s">
        <v>50</v>
      </c>
    </row>
    <row r="1975" spans="1:8" ht="15" customHeight="1" thickTop="1" x14ac:dyDescent="0.25">
      <c r="A1975" s="53" t="s">
        <v>449</v>
      </c>
      <c r="B1975" s="312"/>
      <c r="C1975" s="302"/>
      <c r="D1975" s="200"/>
      <c r="E1975" s="200"/>
      <c r="F1975" s="145"/>
      <c r="G1975" s="145"/>
      <c r="H1975" s="199"/>
    </row>
    <row r="1976" spans="1:8" ht="15" customHeight="1" x14ac:dyDescent="0.25">
      <c r="A1976" s="53" t="s">
        <v>450</v>
      </c>
      <c r="B1976" s="143">
        <v>2479.42</v>
      </c>
      <c r="C1976" s="302">
        <f>B1976/'7'!$B$57*100</f>
        <v>24.219093407935173</v>
      </c>
      <c r="D1976" s="144" t="s">
        <v>22</v>
      </c>
      <c r="E1976" s="144">
        <v>2479.42</v>
      </c>
      <c r="F1976" s="149">
        <v>29.62</v>
      </c>
      <c r="G1976" s="149" t="s">
        <v>22</v>
      </c>
      <c r="H1976" s="197">
        <v>29.62</v>
      </c>
    </row>
    <row r="1977" spans="1:8" ht="15" customHeight="1" x14ac:dyDescent="0.25">
      <c r="A1977" s="53" t="s">
        <v>315</v>
      </c>
      <c r="B1977" s="312"/>
      <c r="C1977" s="302"/>
      <c r="D1977" s="200"/>
      <c r="E1977" s="200"/>
      <c r="F1977" s="145"/>
      <c r="G1977" s="145"/>
      <c r="H1977" s="199"/>
    </row>
    <row r="1978" spans="1:8" ht="15" customHeight="1" x14ac:dyDescent="0.25">
      <c r="A1978" s="53" t="s">
        <v>316</v>
      </c>
      <c r="B1978" s="312"/>
      <c r="C1978" s="302"/>
      <c r="D1978" s="200"/>
      <c r="E1978" s="200"/>
      <c r="F1978" s="145"/>
      <c r="G1978" s="145"/>
      <c r="H1978" s="199"/>
    </row>
    <row r="1979" spans="1:8" ht="15" customHeight="1" x14ac:dyDescent="0.25">
      <c r="A1979" s="53" t="s">
        <v>317</v>
      </c>
      <c r="B1979" s="312"/>
      <c r="C1979" s="302"/>
      <c r="D1979" s="200"/>
      <c r="E1979" s="200"/>
      <c r="F1979" s="145"/>
      <c r="G1979" s="145"/>
      <c r="H1979" s="199"/>
    </row>
    <row r="1980" spans="1:8" ht="15" customHeight="1" x14ac:dyDescent="0.25">
      <c r="A1980" s="53" t="s">
        <v>318</v>
      </c>
      <c r="B1980" s="143">
        <v>5014.04</v>
      </c>
      <c r="C1980" s="302">
        <f>B1980/'7'!$B$57*100</f>
        <v>48.977383061814166</v>
      </c>
      <c r="D1980" s="144">
        <v>5191.03</v>
      </c>
      <c r="E1980" s="144">
        <v>4559.51</v>
      </c>
      <c r="F1980" s="149">
        <v>34.69</v>
      </c>
      <c r="G1980" s="149">
        <v>35.51</v>
      </c>
      <c r="H1980" s="197">
        <v>32.49</v>
      </c>
    </row>
    <row r="1981" spans="1:8" ht="15" customHeight="1" x14ac:dyDescent="0.25">
      <c r="A1981" s="53" t="s">
        <v>453</v>
      </c>
      <c r="B1981" s="312"/>
      <c r="C1981" s="302"/>
      <c r="D1981" s="200"/>
      <c r="E1981" s="200"/>
      <c r="F1981" s="145"/>
      <c r="G1981" s="145"/>
      <c r="H1981" s="199"/>
    </row>
    <row r="1982" spans="1:8" ht="15" customHeight="1" x14ac:dyDescent="0.25">
      <c r="A1982" s="53" t="s">
        <v>454</v>
      </c>
      <c r="B1982" s="143">
        <v>5014.04</v>
      </c>
      <c r="C1982" s="302">
        <f>B1982/'7'!$B$57*100</f>
        <v>48.977383061814166</v>
      </c>
      <c r="D1982" s="144">
        <v>5191.03</v>
      </c>
      <c r="E1982" s="144">
        <v>4559.51</v>
      </c>
      <c r="F1982" s="149">
        <v>34.69</v>
      </c>
      <c r="G1982" s="149">
        <v>35.51</v>
      </c>
      <c r="H1982" s="197">
        <v>32.49</v>
      </c>
    </row>
    <row r="1983" spans="1:8" ht="15" customHeight="1" x14ac:dyDescent="0.25">
      <c r="A1983" s="53" t="s">
        <v>455</v>
      </c>
      <c r="B1983" s="143">
        <v>4551.8599999999997</v>
      </c>
      <c r="C1983" s="302">
        <f>B1983/'7'!$B$57*100</f>
        <v>44.462786667786737</v>
      </c>
      <c r="D1983" s="144">
        <v>4548.04</v>
      </c>
      <c r="E1983" s="144">
        <v>4559.51</v>
      </c>
      <c r="F1983" s="149">
        <v>32.44</v>
      </c>
      <c r="G1983" s="149">
        <v>32.409999999999997</v>
      </c>
      <c r="H1983" s="197">
        <v>32.49</v>
      </c>
    </row>
    <row r="1984" spans="1:8" ht="15" customHeight="1" x14ac:dyDescent="0.25">
      <c r="A1984" s="53" t="s">
        <v>456</v>
      </c>
      <c r="B1984" s="143">
        <v>7455</v>
      </c>
      <c r="C1984" s="302">
        <f>B1984/'7'!$B$57*100</f>
        <v>72.82079734621675</v>
      </c>
      <c r="D1984" s="144">
        <v>7455</v>
      </c>
      <c r="E1984" s="144" t="s">
        <v>22</v>
      </c>
      <c r="F1984" s="149">
        <v>44.69</v>
      </c>
      <c r="G1984" s="149">
        <v>44.69</v>
      </c>
      <c r="H1984" s="197" t="s">
        <v>22</v>
      </c>
    </row>
    <row r="1985" spans="1:8" ht="15" customHeight="1" x14ac:dyDescent="0.25">
      <c r="A1985" s="53" t="s">
        <v>322</v>
      </c>
      <c r="B1985" s="312"/>
      <c r="C1985" s="302"/>
      <c r="D1985" s="200"/>
      <c r="E1985" s="200"/>
      <c r="F1985" s="145"/>
      <c r="G1985" s="145"/>
      <c r="H1985" s="199"/>
    </row>
    <row r="1986" spans="1:8" ht="15" customHeight="1" x14ac:dyDescent="0.25">
      <c r="A1986" s="53" t="s">
        <v>323</v>
      </c>
      <c r="B1986" s="143">
        <v>9120.68</v>
      </c>
      <c r="C1986" s="302">
        <f>B1986/'7'!$B$57*100</f>
        <v>89.09123942853013</v>
      </c>
      <c r="D1986" s="144">
        <v>9137.2000000000007</v>
      </c>
      <c r="E1986" s="144">
        <v>9081.8799999999992</v>
      </c>
      <c r="F1986" s="149">
        <v>65.790000000000006</v>
      </c>
      <c r="G1986" s="149">
        <v>66.13</v>
      </c>
      <c r="H1986" s="197">
        <v>65.010000000000005</v>
      </c>
    </row>
    <row r="1987" spans="1:8" ht="15" customHeight="1" x14ac:dyDescent="0.25">
      <c r="A1987" s="53" t="s">
        <v>324</v>
      </c>
      <c r="B1987" s="312"/>
      <c r="C1987" s="302"/>
      <c r="D1987" s="200"/>
      <c r="E1987" s="200"/>
      <c r="F1987" s="145"/>
      <c r="G1987" s="145"/>
      <c r="H1987" s="199"/>
    </row>
    <row r="1988" spans="1:8" ht="15" customHeight="1" x14ac:dyDescent="0.25">
      <c r="A1988" s="53" t="s">
        <v>325</v>
      </c>
      <c r="B1988" s="143">
        <v>7744.79</v>
      </c>
      <c r="C1988" s="302">
        <f>B1988/'7'!$B$57*100</f>
        <v>75.651479956942453</v>
      </c>
      <c r="D1988" s="144">
        <v>7748.68</v>
      </c>
      <c r="E1988" s="144">
        <v>7581.93</v>
      </c>
      <c r="F1988" s="149">
        <v>53.08</v>
      </c>
      <c r="G1988" s="149">
        <v>53.29</v>
      </c>
      <c r="H1988" s="197">
        <v>45.63</v>
      </c>
    </row>
    <row r="1989" spans="1:8" ht="15" customHeight="1" x14ac:dyDescent="0.25">
      <c r="A1989" s="53" t="s">
        <v>467</v>
      </c>
      <c r="B1989" s="312"/>
      <c r="C1989" s="302"/>
      <c r="D1989" s="200"/>
      <c r="E1989" s="200"/>
      <c r="F1989" s="145"/>
      <c r="G1989" s="145"/>
      <c r="H1989" s="199"/>
    </row>
    <row r="1990" spans="1:8" ht="15" customHeight="1" x14ac:dyDescent="0.25">
      <c r="A1990" s="53" t="s">
        <v>468</v>
      </c>
      <c r="B1990" s="143">
        <v>5533.67</v>
      </c>
      <c r="C1990" s="302">
        <f>B1990/'7'!$B$57*100</f>
        <v>54.053153809636378</v>
      </c>
      <c r="D1990" s="144">
        <v>5533.67</v>
      </c>
      <c r="E1990" s="144" t="s">
        <v>22</v>
      </c>
      <c r="F1990" s="149">
        <v>37.43</v>
      </c>
      <c r="G1990" s="149">
        <v>37.43</v>
      </c>
      <c r="H1990" s="197" t="s">
        <v>22</v>
      </c>
    </row>
    <row r="1991" spans="1:8" ht="15" customHeight="1" x14ac:dyDescent="0.25">
      <c r="A1991" s="53" t="s">
        <v>469</v>
      </c>
      <c r="B1991" s="143">
        <v>7666.4</v>
      </c>
      <c r="C1991" s="302">
        <f>B1991/'7'!$B$57*100</f>
        <v>74.885762679414626</v>
      </c>
      <c r="D1991" s="144">
        <v>7666.4</v>
      </c>
      <c r="E1991" s="144" t="s">
        <v>22</v>
      </c>
      <c r="F1991" s="149">
        <v>52.06</v>
      </c>
      <c r="G1991" s="149">
        <v>52.06</v>
      </c>
      <c r="H1991" s="197" t="s">
        <v>22</v>
      </c>
    </row>
    <row r="1992" spans="1:8" s="11" customFormat="1" ht="15" customHeight="1" x14ac:dyDescent="0.25">
      <c r="A1992" s="53" t="s">
        <v>471</v>
      </c>
      <c r="B1992" s="311"/>
      <c r="C1992" s="294"/>
      <c r="D1992" s="294"/>
      <c r="E1992" s="294"/>
      <c r="F1992" s="294"/>
      <c r="G1992" s="294"/>
      <c r="H1992" s="199"/>
    </row>
    <row r="1993" spans="1:8" s="44" customFormat="1" ht="15" customHeight="1" x14ac:dyDescent="0.25">
      <c r="A1993" s="53" t="s">
        <v>470</v>
      </c>
      <c r="B1993" s="311"/>
      <c r="C1993" s="145"/>
      <c r="D1993" s="145"/>
      <c r="E1993" s="145"/>
      <c r="F1993" s="145"/>
      <c r="G1993" s="145"/>
      <c r="H1993" s="199"/>
    </row>
    <row r="1994" spans="1:8" s="8" customFormat="1" ht="15" customHeight="1" x14ac:dyDescent="0.2">
      <c r="A1994" s="53" t="s">
        <v>472</v>
      </c>
      <c r="B1994" s="143">
        <v>6859.18</v>
      </c>
      <c r="C1994" s="302">
        <f>B1994/'7'!$B$57*100</f>
        <v>67.00079902632099</v>
      </c>
      <c r="D1994" s="144">
        <v>6859.18</v>
      </c>
      <c r="E1994" s="144" t="s">
        <v>22</v>
      </c>
      <c r="F1994" s="149">
        <v>47.06</v>
      </c>
      <c r="G1994" s="149">
        <v>47.06</v>
      </c>
      <c r="H1994" s="197" t="s">
        <v>22</v>
      </c>
    </row>
    <row r="1995" spans="1:8" s="8" customFormat="1" ht="15" customHeight="1" x14ac:dyDescent="0.25">
      <c r="A1995" s="53" t="s">
        <v>473</v>
      </c>
      <c r="B1995" s="312"/>
      <c r="C1995" s="302"/>
      <c r="D1995" s="200"/>
      <c r="E1995" s="200"/>
      <c r="F1995" s="145"/>
      <c r="G1995" s="145"/>
      <c r="H1995" s="199"/>
    </row>
    <row r="1996" spans="1:8" ht="15" customHeight="1" x14ac:dyDescent="0.25">
      <c r="A1996" s="53" t="s">
        <v>474</v>
      </c>
      <c r="B1996" s="143">
        <v>9353.26</v>
      </c>
      <c r="C1996" s="302">
        <f>B1996/'7'!$B$57*100</f>
        <v>91.363092016965155</v>
      </c>
      <c r="D1996" s="144">
        <v>9512.68</v>
      </c>
      <c r="E1996" s="144">
        <v>7581.93</v>
      </c>
      <c r="F1996" s="149">
        <v>64.67</v>
      </c>
      <c r="G1996" s="149">
        <v>66.67</v>
      </c>
      <c r="H1996" s="197">
        <v>45.63</v>
      </c>
    </row>
    <row r="1997" spans="1:8" ht="15" customHeight="1" x14ac:dyDescent="0.25">
      <c r="A1997" s="53" t="s">
        <v>326</v>
      </c>
      <c r="B1997" s="312"/>
      <c r="C1997" s="302"/>
      <c r="D1997" s="200"/>
      <c r="E1997" s="200"/>
      <c r="F1997" s="145"/>
      <c r="G1997" s="145"/>
      <c r="H1997" s="199"/>
    </row>
    <row r="1998" spans="1:8" ht="15" customHeight="1" x14ac:dyDescent="0.25">
      <c r="A1998" s="53" t="s">
        <v>327</v>
      </c>
      <c r="B1998" s="143">
        <v>9126.67</v>
      </c>
      <c r="C1998" s="302">
        <f>B1998/'7'!$B$57*100</f>
        <v>89.149750035653383</v>
      </c>
      <c r="D1998" s="144">
        <v>9178.6299999999992</v>
      </c>
      <c r="E1998" s="144">
        <v>6138.31</v>
      </c>
      <c r="F1998" s="303">
        <v>64.5</v>
      </c>
      <c r="G1998" s="149">
        <v>64.989999999999995</v>
      </c>
      <c r="H1998" s="197">
        <v>39.130000000000003</v>
      </c>
    </row>
    <row r="1999" spans="1:8" ht="15" customHeight="1" x14ac:dyDescent="0.25">
      <c r="A1999" s="53" t="s">
        <v>475</v>
      </c>
      <c r="B1999" s="312"/>
      <c r="C1999" s="302"/>
      <c r="D1999" s="200"/>
      <c r="E1999" s="200"/>
      <c r="F1999" s="145"/>
      <c r="G1999" s="145"/>
      <c r="H1999" s="199"/>
    </row>
    <row r="2000" spans="1:8" ht="15" customHeight="1" x14ac:dyDescent="0.25">
      <c r="A2000" s="53" t="s">
        <v>476</v>
      </c>
      <c r="B2000" s="312"/>
      <c r="C2000" s="302"/>
      <c r="D2000" s="200"/>
      <c r="E2000" s="200"/>
      <c r="F2000" s="145"/>
      <c r="G2000" s="145"/>
      <c r="H2000" s="199"/>
    </row>
    <row r="2001" spans="1:8" ht="15" customHeight="1" x14ac:dyDescent="0.25">
      <c r="A2001" s="53" t="s">
        <v>477</v>
      </c>
      <c r="B2001" s="143">
        <v>9111.91</v>
      </c>
      <c r="C2001" s="302">
        <f>B2001/'7'!$B$57*100</f>
        <v>89.005573648151014</v>
      </c>
      <c r="D2001" s="144">
        <v>9111.91</v>
      </c>
      <c r="E2001" s="144" t="s">
        <v>22</v>
      </c>
      <c r="F2001" s="303">
        <v>68.400000000000006</v>
      </c>
      <c r="G2001" s="303">
        <v>68.400000000000006</v>
      </c>
      <c r="H2001" s="197" t="s">
        <v>22</v>
      </c>
    </row>
    <row r="2002" spans="1:8" ht="15" customHeight="1" x14ac:dyDescent="0.25">
      <c r="A2002" s="53" t="s">
        <v>478</v>
      </c>
      <c r="B2002" s="312"/>
      <c r="C2002" s="302"/>
      <c r="D2002" s="200"/>
      <c r="E2002" s="200"/>
      <c r="F2002" s="145"/>
      <c r="G2002" s="145"/>
      <c r="H2002" s="199"/>
    </row>
    <row r="2003" spans="1:8" ht="15" customHeight="1" x14ac:dyDescent="0.25">
      <c r="A2003" s="53" t="s">
        <v>479</v>
      </c>
      <c r="B2003" s="143">
        <v>9168.27</v>
      </c>
      <c r="C2003" s="302">
        <f>B2003/'7'!$B$57*100</f>
        <v>89.556100829698011</v>
      </c>
      <c r="D2003" s="144">
        <v>9168.27</v>
      </c>
      <c r="E2003" s="144" t="s">
        <v>22</v>
      </c>
      <c r="F2003" s="149">
        <v>57.34</v>
      </c>
      <c r="G2003" s="149">
        <v>57.34</v>
      </c>
      <c r="H2003" s="197" t="s">
        <v>22</v>
      </c>
    </row>
    <row r="2004" spans="1:8" ht="15" customHeight="1" x14ac:dyDescent="0.25">
      <c r="A2004" s="53" t="s">
        <v>480</v>
      </c>
      <c r="B2004" s="312"/>
      <c r="C2004" s="302"/>
      <c r="D2004" s="200"/>
      <c r="E2004" s="200"/>
      <c r="F2004" s="145"/>
      <c r="G2004" s="145"/>
      <c r="H2004" s="199"/>
    </row>
    <row r="2005" spans="1:8" ht="15" customHeight="1" x14ac:dyDescent="0.25">
      <c r="A2005" s="53" t="s">
        <v>481</v>
      </c>
      <c r="B2005" s="143">
        <v>8881.85</v>
      </c>
      <c r="C2005" s="302">
        <f>B2005/'7'!$B$57*100</f>
        <v>86.758336540509077</v>
      </c>
      <c r="D2005" s="144">
        <v>8949.0499999999993</v>
      </c>
      <c r="E2005" s="144">
        <v>6169.98</v>
      </c>
      <c r="F2005" s="149">
        <v>61.71</v>
      </c>
      <c r="G2005" s="149">
        <v>62.3</v>
      </c>
      <c r="H2005" s="197">
        <v>39.57</v>
      </c>
    </row>
    <row r="2006" spans="1:8" ht="15" customHeight="1" x14ac:dyDescent="0.25">
      <c r="A2006" s="53" t="s">
        <v>482</v>
      </c>
      <c r="B2006" s="312"/>
      <c r="C2006" s="302"/>
      <c r="D2006" s="200"/>
      <c r="E2006" s="200"/>
      <c r="F2006" s="145"/>
      <c r="G2006" s="145"/>
      <c r="H2006" s="199"/>
    </row>
    <row r="2007" spans="1:8" ht="15" customHeight="1" x14ac:dyDescent="0.25">
      <c r="A2007" s="53" t="s">
        <v>483</v>
      </c>
      <c r="B2007" s="312"/>
      <c r="C2007" s="302"/>
      <c r="D2007" s="200"/>
      <c r="E2007" s="200"/>
      <c r="F2007" s="145"/>
      <c r="G2007" s="145"/>
      <c r="H2007" s="199"/>
    </row>
    <row r="2008" spans="1:8" ht="15" customHeight="1" x14ac:dyDescent="0.25">
      <c r="A2008" s="53" t="s">
        <v>484</v>
      </c>
      <c r="B2008" s="143">
        <v>10189.290000000001</v>
      </c>
      <c r="C2008" s="302">
        <f>B2008/'7'!$B$57*100</f>
        <v>99.529473131030571</v>
      </c>
      <c r="D2008" s="144">
        <v>10234.44</v>
      </c>
      <c r="E2008" s="144">
        <v>5818.5</v>
      </c>
      <c r="F2008" s="149">
        <v>72.25</v>
      </c>
      <c r="G2008" s="149">
        <v>72.7</v>
      </c>
      <c r="H2008" s="197">
        <v>35.020000000000003</v>
      </c>
    </row>
    <row r="2009" spans="1:8" ht="15" customHeight="1" x14ac:dyDescent="0.25">
      <c r="A2009" s="53" t="s">
        <v>328</v>
      </c>
      <c r="B2009" s="312"/>
      <c r="C2009" s="302"/>
      <c r="D2009" s="200"/>
      <c r="E2009" s="200"/>
      <c r="F2009" s="145"/>
      <c r="G2009" s="145"/>
      <c r="H2009" s="199"/>
    </row>
    <row r="2010" spans="1:8" ht="15" customHeight="1" x14ac:dyDescent="0.25">
      <c r="A2010" s="53" t="s">
        <v>329</v>
      </c>
      <c r="B2010" s="312"/>
      <c r="C2010" s="302"/>
      <c r="D2010" s="200"/>
      <c r="E2010" s="200"/>
      <c r="F2010" s="145"/>
      <c r="G2010" s="145"/>
      <c r="H2010" s="199"/>
    </row>
    <row r="2011" spans="1:8" ht="15" customHeight="1" x14ac:dyDescent="0.25">
      <c r="A2011" s="53" t="s">
        <v>330</v>
      </c>
      <c r="B2011" s="143">
        <v>6887.18</v>
      </c>
      <c r="C2011" s="302">
        <f>B2011/'7'!$B$57*100</f>
        <v>67.274304368466403</v>
      </c>
      <c r="D2011" s="144">
        <v>7142.01</v>
      </c>
      <c r="E2011" s="144">
        <v>5412.27</v>
      </c>
      <c r="F2011" s="303">
        <v>55.9</v>
      </c>
      <c r="G2011" s="149">
        <v>57.62</v>
      </c>
      <c r="H2011" s="197">
        <v>45.49</v>
      </c>
    </row>
    <row r="2012" spans="1:8" ht="15" customHeight="1" x14ac:dyDescent="0.25">
      <c r="A2012" s="53" t="s">
        <v>485</v>
      </c>
      <c r="B2012" s="312"/>
      <c r="C2012" s="302"/>
      <c r="D2012" s="200"/>
      <c r="E2012" s="200"/>
      <c r="F2012" s="145"/>
      <c r="G2012" s="145"/>
      <c r="H2012" s="199"/>
    </row>
    <row r="2013" spans="1:8" ht="15" customHeight="1" x14ac:dyDescent="0.25">
      <c r="A2013" s="53" t="s">
        <v>486</v>
      </c>
      <c r="B2013" s="312"/>
      <c r="C2013" s="302"/>
      <c r="D2013" s="200"/>
      <c r="E2013" s="200"/>
      <c r="F2013" s="145"/>
      <c r="G2013" s="145"/>
      <c r="H2013" s="199"/>
    </row>
    <row r="2014" spans="1:8" ht="15" customHeight="1" x14ac:dyDescent="0.25">
      <c r="A2014" s="53" t="s">
        <v>487</v>
      </c>
      <c r="B2014" s="143">
        <v>10624.43</v>
      </c>
      <c r="C2014" s="302">
        <f>B2014/'7'!$B$57*100</f>
        <v>103.77994150892897</v>
      </c>
      <c r="D2014" s="144">
        <v>10624.43</v>
      </c>
      <c r="E2014" s="144" t="s">
        <v>22</v>
      </c>
      <c r="F2014" s="149">
        <v>79.540000000000006</v>
      </c>
      <c r="G2014" s="149">
        <v>79.540000000000006</v>
      </c>
      <c r="H2014" s="197" t="s">
        <v>22</v>
      </c>
    </row>
    <row r="2015" spans="1:8" ht="14.85" customHeight="1" x14ac:dyDescent="0.25">
      <c r="A2015" s="53" t="s">
        <v>488</v>
      </c>
      <c r="B2015" s="312"/>
      <c r="C2015" s="302"/>
      <c r="D2015" s="200"/>
      <c r="E2015" s="200"/>
      <c r="F2015" s="145"/>
      <c r="G2015" s="145"/>
      <c r="H2015" s="199"/>
    </row>
    <row r="2016" spans="1:8" ht="14.85" customHeight="1" x14ac:dyDescent="0.25">
      <c r="A2016" s="53" t="s">
        <v>489</v>
      </c>
      <c r="B2016" s="143">
        <v>4345.7</v>
      </c>
      <c r="C2016" s="302">
        <f>B2016/'7'!$B$57*100</f>
        <v>42.44900590576178</v>
      </c>
      <c r="D2016" s="144">
        <v>4345.7</v>
      </c>
      <c r="E2016" s="144" t="s">
        <v>22</v>
      </c>
      <c r="F2016" s="149">
        <v>35.479999999999997</v>
      </c>
      <c r="G2016" s="149">
        <v>35.479999999999997</v>
      </c>
      <c r="H2016" s="197" t="s">
        <v>22</v>
      </c>
    </row>
    <row r="2017" spans="1:8" s="11" customFormat="1" ht="14.85" customHeight="1" x14ac:dyDescent="0.25">
      <c r="A2017" s="269"/>
      <c r="B2017" s="213"/>
      <c r="C2017" s="308"/>
      <c r="D2017" s="213"/>
      <c r="E2017" s="213"/>
      <c r="F2017" s="201"/>
      <c r="G2017" s="201"/>
      <c r="H2017" s="201"/>
    </row>
    <row r="2018" spans="1:8" s="202" customFormat="1" ht="15.75" customHeight="1" thickBot="1" x14ac:dyDescent="0.3">
      <c r="A2018" s="454" t="s">
        <v>591</v>
      </c>
      <c r="B2018" s="454"/>
      <c r="C2018" s="454"/>
      <c r="D2018" s="454"/>
      <c r="E2018" s="454"/>
      <c r="F2018" s="454"/>
      <c r="G2018" s="454"/>
      <c r="H2018" s="454"/>
    </row>
    <row r="2019" spans="1:8" s="16" customFormat="1" ht="40.5" customHeight="1" thickTop="1" x14ac:dyDescent="0.25">
      <c r="A2019" s="455"/>
      <c r="B2019" s="389" t="s">
        <v>110</v>
      </c>
      <c r="C2019" s="390"/>
      <c r="D2019" s="390"/>
      <c r="E2019" s="392"/>
      <c r="F2019" s="391" t="s">
        <v>114</v>
      </c>
      <c r="G2019" s="390"/>
      <c r="H2019" s="390"/>
    </row>
    <row r="2020" spans="1:8" s="16" customFormat="1" ht="53.25" customHeight="1" thickBot="1" x14ac:dyDescent="0.3">
      <c r="A2020" s="456"/>
      <c r="B2020" s="299" t="s">
        <v>105</v>
      </c>
      <c r="C2020" s="244" t="s">
        <v>590</v>
      </c>
      <c r="D2020" s="285" t="s">
        <v>49</v>
      </c>
      <c r="E2020" s="286" t="s">
        <v>50</v>
      </c>
      <c r="F2020" s="245" t="s">
        <v>105</v>
      </c>
      <c r="G2020" s="208" t="s">
        <v>49</v>
      </c>
      <c r="H2020" s="208" t="s">
        <v>50</v>
      </c>
    </row>
    <row r="2021" spans="1:8" ht="15" customHeight="1" thickTop="1" x14ac:dyDescent="0.25">
      <c r="A2021" s="53" t="s">
        <v>490</v>
      </c>
      <c r="B2021" s="312"/>
      <c r="C2021" s="302"/>
      <c r="D2021" s="200"/>
      <c r="E2021" s="200"/>
      <c r="F2021" s="145"/>
      <c r="G2021" s="145"/>
      <c r="H2021" s="199"/>
    </row>
    <row r="2022" spans="1:8" ht="15" customHeight="1" x14ac:dyDescent="0.25">
      <c r="A2022" s="53" t="s">
        <v>491</v>
      </c>
      <c r="B2022" s="312"/>
      <c r="C2022" s="302"/>
      <c r="D2022" s="200"/>
      <c r="E2022" s="200"/>
      <c r="F2022" s="145"/>
      <c r="G2022" s="145"/>
      <c r="H2022" s="199"/>
    </row>
    <row r="2023" spans="1:8" ht="15" customHeight="1" x14ac:dyDescent="0.25">
      <c r="A2023" s="53" t="s">
        <v>492</v>
      </c>
      <c r="B2023" s="143">
        <v>14488.86</v>
      </c>
      <c r="C2023" s="302">
        <f>B2023/'7'!$B$57*100</f>
        <v>141.52787898560777</v>
      </c>
      <c r="D2023" s="144">
        <v>14488.86</v>
      </c>
      <c r="E2023" s="144" t="s">
        <v>22</v>
      </c>
      <c r="F2023" s="149">
        <v>174.39</v>
      </c>
      <c r="G2023" s="149">
        <v>174.39</v>
      </c>
      <c r="H2023" s="197" t="s">
        <v>22</v>
      </c>
    </row>
    <row r="2024" spans="1:8" ht="15" customHeight="1" x14ac:dyDescent="0.25">
      <c r="A2024" s="53" t="s">
        <v>493</v>
      </c>
      <c r="B2024" s="312"/>
      <c r="C2024" s="302"/>
      <c r="D2024" s="200"/>
      <c r="E2024" s="200"/>
      <c r="F2024" s="145"/>
      <c r="G2024" s="145"/>
      <c r="H2024" s="199"/>
    </row>
    <row r="2025" spans="1:8" ht="15" customHeight="1" x14ac:dyDescent="0.25">
      <c r="A2025" s="53" t="s">
        <v>494</v>
      </c>
      <c r="B2025" s="143">
        <v>5120.58</v>
      </c>
      <c r="C2025" s="302">
        <f>B2025/'7'!$B$57*100</f>
        <v>50.018070888677471</v>
      </c>
      <c r="D2025" s="144">
        <v>4630.08</v>
      </c>
      <c r="E2025" s="144">
        <v>5412.27</v>
      </c>
      <c r="F2025" s="149">
        <v>43.33</v>
      </c>
      <c r="G2025" s="149">
        <v>39.630000000000003</v>
      </c>
      <c r="H2025" s="197">
        <v>45.49</v>
      </c>
    </row>
    <row r="2026" spans="1:8" ht="15" customHeight="1" x14ac:dyDescent="0.25">
      <c r="A2026" s="53" t="s">
        <v>331</v>
      </c>
      <c r="B2026" s="312"/>
      <c r="C2026" s="302"/>
      <c r="D2026" s="200"/>
      <c r="E2026" s="200"/>
      <c r="F2026" s="145"/>
      <c r="G2026" s="145"/>
      <c r="H2026" s="199"/>
    </row>
    <row r="2027" spans="1:8" ht="15" customHeight="1" x14ac:dyDescent="0.25">
      <c r="A2027" s="53" t="s">
        <v>323</v>
      </c>
      <c r="B2027" s="143">
        <v>9470.16</v>
      </c>
      <c r="C2027" s="302">
        <f>B2027/'7'!$B$57*100</f>
        <v>92.504976820422257</v>
      </c>
      <c r="D2027" s="144">
        <v>9963.11</v>
      </c>
      <c r="E2027" s="144">
        <v>9211.8700000000008</v>
      </c>
      <c r="F2027" s="303">
        <v>69.900000000000006</v>
      </c>
      <c r="G2027" s="149">
        <v>77.709999999999994</v>
      </c>
      <c r="H2027" s="197">
        <v>66.14</v>
      </c>
    </row>
    <row r="2028" spans="1:8" ht="15" customHeight="1" x14ac:dyDescent="0.25">
      <c r="A2028" s="53" t="s">
        <v>495</v>
      </c>
      <c r="B2028" s="312"/>
      <c r="C2028" s="302"/>
      <c r="D2028" s="200"/>
      <c r="E2028" s="200"/>
      <c r="F2028" s="145"/>
      <c r="G2028" s="145"/>
      <c r="H2028" s="199"/>
    </row>
    <row r="2029" spans="1:8" ht="15" customHeight="1" x14ac:dyDescent="0.25">
      <c r="A2029" s="53" t="s">
        <v>496</v>
      </c>
      <c r="B2029" s="143">
        <v>10036.08</v>
      </c>
      <c r="C2029" s="302">
        <f>B2029/'7'!$B$57*100</f>
        <v>98.03291050709845</v>
      </c>
      <c r="D2029" s="144">
        <v>12101.9</v>
      </c>
      <c r="E2029" s="144">
        <v>9294.1</v>
      </c>
      <c r="F2029" s="149">
        <v>73.02</v>
      </c>
      <c r="G2029" s="149">
        <v>91.55</v>
      </c>
      <c r="H2029" s="197">
        <v>66.709999999999994</v>
      </c>
    </row>
    <row r="2030" spans="1:8" ht="15" customHeight="1" x14ac:dyDescent="0.25">
      <c r="A2030" s="53" t="s">
        <v>497</v>
      </c>
      <c r="B2030" s="312"/>
      <c r="C2030" s="302"/>
      <c r="D2030" s="200"/>
      <c r="E2030" s="200"/>
      <c r="F2030" s="145"/>
      <c r="G2030" s="145"/>
      <c r="H2030" s="199"/>
    </row>
    <row r="2031" spans="1:8" ht="15" customHeight="1" x14ac:dyDescent="0.25">
      <c r="A2031" s="53" t="s">
        <v>498</v>
      </c>
      <c r="B2031" s="143">
        <v>6042.49</v>
      </c>
      <c r="C2031" s="302">
        <f>B2031/'7'!$B$57*100</f>
        <v>59.023331959294588</v>
      </c>
      <c r="D2031" s="144">
        <v>6112.44</v>
      </c>
      <c r="E2031" s="144">
        <v>3135.63</v>
      </c>
      <c r="F2031" s="149">
        <v>48.89</v>
      </c>
      <c r="G2031" s="149">
        <v>49.31</v>
      </c>
      <c r="H2031" s="197">
        <v>29.03</v>
      </c>
    </row>
    <row r="2032" spans="1:8" ht="15" customHeight="1" x14ac:dyDescent="0.25">
      <c r="A2032" s="53" t="s">
        <v>499</v>
      </c>
      <c r="B2032" s="312"/>
      <c r="C2032" s="302"/>
      <c r="D2032" s="200"/>
      <c r="E2032" s="200"/>
      <c r="F2032" s="145"/>
      <c r="G2032" s="145"/>
      <c r="H2032" s="199"/>
    </row>
    <row r="2033" spans="1:8" ht="15" customHeight="1" x14ac:dyDescent="0.25">
      <c r="A2033" s="53" t="s">
        <v>500</v>
      </c>
      <c r="B2033" s="143">
        <v>5843.89</v>
      </c>
      <c r="C2033" s="302">
        <f>B2033/'7'!$B$57*100</f>
        <v>57.083397639648901</v>
      </c>
      <c r="D2033" s="144">
        <v>3032.43</v>
      </c>
      <c r="E2033" s="144">
        <v>7707.87</v>
      </c>
      <c r="F2033" s="149">
        <v>48.84</v>
      </c>
      <c r="G2033" s="149">
        <v>33.47</v>
      </c>
      <c r="H2033" s="197">
        <v>55.49</v>
      </c>
    </row>
    <row r="2034" spans="1:8" ht="15" customHeight="1" x14ac:dyDescent="0.25">
      <c r="A2034" s="53" t="s">
        <v>501</v>
      </c>
      <c r="B2034" s="312"/>
      <c r="C2034" s="302"/>
      <c r="D2034" s="200"/>
      <c r="E2034" s="200"/>
      <c r="F2034" s="145"/>
      <c r="G2034" s="145"/>
      <c r="H2034" s="199"/>
    </row>
    <row r="2035" spans="1:8" ht="15" customHeight="1" x14ac:dyDescent="0.25">
      <c r="A2035" s="53" t="s">
        <v>502</v>
      </c>
      <c r="B2035" s="143">
        <v>4962.9399999999996</v>
      </c>
      <c r="C2035" s="302">
        <f>B2035/'7'!$B$57*100</f>
        <v>48.478235812398779</v>
      </c>
      <c r="D2035" s="144" t="s">
        <v>22</v>
      </c>
      <c r="E2035" s="144">
        <v>4962.9399999999996</v>
      </c>
      <c r="F2035" s="149">
        <v>29.75</v>
      </c>
      <c r="G2035" s="149" t="s">
        <v>22</v>
      </c>
      <c r="H2035" s="197">
        <v>29.75</v>
      </c>
    </row>
    <row r="2036" spans="1:8" s="11" customFormat="1" ht="15" customHeight="1" x14ac:dyDescent="0.25">
      <c r="A2036" s="53" t="s">
        <v>332</v>
      </c>
      <c r="B2036" s="311"/>
      <c r="C2036" s="294"/>
      <c r="D2036" s="294"/>
      <c r="E2036" s="294"/>
      <c r="F2036" s="294"/>
      <c r="G2036" s="294"/>
      <c r="H2036" s="199"/>
    </row>
    <row r="2037" spans="1:8" s="44" customFormat="1" ht="15" customHeight="1" x14ac:dyDescent="0.25">
      <c r="A2037" s="53" t="s">
        <v>333</v>
      </c>
      <c r="B2037" s="311"/>
      <c r="C2037" s="145"/>
      <c r="D2037" s="145"/>
      <c r="E2037" s="145"/>
      <c r="F2037" s="145"/>
      <c r="G2037" s="145"/>
      <c r="H2037" s="199"/>
    </row>
    <row r="2038" spans="1:8" s="8" customFormat="1" ht="15" customHeight="1" x14ac:dyDescent="0.2">
      <c r="A2038" s="53" t="s">
        <v>323</v>
      </c>
      <c r="B2038" s="143">
        <v>3556.66</v>
      </c>
      <c r="C2038" s="302">
        <f>B2038/'7'!$B$57*100</f>
        <v>34.741625364103989</v>
      </c>
      <c r="D2038" s="144">
        <v>3556.66</v>
      </c>
      <c r="E2038" s="144" t="s">
        <v>22</v>
      </c>
      <c r="F2038" s="149">
        <v>40.76</v>
      </c>
      <c r="G2038" s="149">
        <v>40.76</v>
      </c>
      <c r="H2038" s="197" t="s">
        <v>22</v>
      </c>
    </row>
    <row r="2039" spans="1:8" s="8" customFormat="1" ht="15" customHeight="1" x14ac:dyDescent="0.25">
      <c r="A2039" s="53" t="s">
        <v>585</v>
      </c>
      <c r="B2039" s="312"/>
      <c r="C2039" s="302"/>
      <c r="D2039" s="200"/>
      <c r="E2039" s="200"/>
      <c r="F2039" s="145"/>
      <c r="G2039" s="145"/>
      <c r="H2039" s="199"/>
    </row>
    <row r="2040" spans="1:8" ht="15" customHeight="1" x14ac:dyDescent="0.25">
      <c r="A2040" s="53" t="s">
        <v>333</v>
      </c>
      <c r="B2040" s="312"/>
      <c r="C2040" s="302"/>
      <c r="D2040" s="200"/>
      <c r="E2040" s="200"/>
      <c r="F2040" s="145"/>
      <c r="G2040" s="145"/>
      <c r="H2040" s="199"/>
    </row>
    <row r="2041" spans="1:8" ht="15" customHeight="1" x14ac:dyDescent="0.25">
      <c r="A2041" s="53" t="s">
        <v>323</v>
      </c>
      <c r="B2041" s="143">
        <v>3556.66</v>
      </c>
      <c r="C2041" s="302">
        <f>B2041/'7'!$B$57*100</f>
        <v>34.741625364103989</v>
      </c>
      <c r="D2041" s="144">
        <v>3556.66</v>
      </c>
      <c r="E2041" s="144" t="s">
        <v>22</v>
      </c>
      <c r="F2041" s="149">
        <v>40.76</v>
      </c>
      <c r="G2041" s="149">
        <v>40.76</v>
      </c>
      <c r="H2041" s="197" t="s">
        <v>22</v>
      </c>
    </row>
    <row r="2042" spans="1:8" ht="15" customHeight="1" x14ac:dyDescent="0.25">
      <c r="A2042" s="53" t="s">
        <v>334</v>
      </c>
      <c r="B2042" s="312"/>
      <c r="C2042" s="302"/>
      <c r="D2042" s="200"/>
      <c r="E2042" s="200"/>
      <c r="F2042" s="145"/>
      <c r="G2042" s="145"/>
      <c r="H2042" s="199"/>
    </row>
    <row r="2043" spans="1:8" ht="15" customHeight="1" x14ac:dyDescent="0.25">
      <c r="A2043" s="53" t="s">
        <v>335</v>
      </c>
      <c r="B2043" s="312"/>
      <c r="C2043" s="302"/>
      <c r="D2043" s="200"/>
      <c r="E2043" s="200"/>
      <c r="F2043" s="145"/>
      <c r="G2043" s="145"/>
      <c r="H2043" s="199"/>
    </row>
    <row r="2044" spans="1:8" ht="15" customHeight="1" x14ac:dyDescent="0.25">
      <c r="A2044" s="53" t="s">
        <v>336</v>
      </c>
      <c r="B2044" s="312"/>
      <c r="C2044" s="302"/>
      <c r="D2044" s="200"/>
      <c r="E2044" s="200"/>
      <c r="F2044" s="145"/>
      <c r="G2044" s="145"/>
      <c r="H2044" s="199"/>
    </row>
    <row r="2045" spans="1:8" ht="15" customHeight="1" x14ac:dyDescent="0.25">
      <c r="A2045" s="212" t="s">
        <v>337</v>
      </c>
      <c r="B2045" s="312"/>
      <c r="C2045" s="302"/>
      <c r="D2045" s="200"/>
      <c r="E2045" s="200"/>
      <c r="F2045" s="145"/>
      <c r="G2045" s="145"/>
      <c r="H2045" s="199"/>
    </row>
    <row r="2046" spans="1:8" ht="15" customHeight="1" x14ac:dyDescent="0.25">
      <c r="A2046" s="212" t="s">
        <v>338</v>
      </c>
      <c r="B2046" s="143">
        <v>7988.9</v>
      </c>
      <c r="C2046" s="302">
        <f>B2046/'7'!$B$57*100</f>
        <v>78.035958138053772</v>
      </c>
      <c r="D2046" s="144">
        <v>8285.9699999999993</v>
      </c>
      <c r="E2046" s="144">
        <v>6859.49</v>
      </c>
      <c r="F2046" s="149">
        <v>56.49</v>
      </c>
      <c r="G2046" s="303">
        <v>58.4</v>
      </c>
      <c r="H2046" s="197">
        <v>49.1</v>
      </c>
    </row>
    <row r="2047" spans="1:8" ht="15" customHeight="1" x14ac:dyDescent="0.25">
      <c r="A2047" s="53" t="s">
        <v>339</v>
      </c>
      <c r="B2047" s="312"/>
      <c r="C2047" s="302"/>
      <c r="D2047" s="200"/>
      <c r="E2047" s="200"/>
      <c r="F2047" s="145"/>
      <c r="G2047" s="145"/>
      <c r="H2047" s="199"/>
    </row>
    <row r="2048" spans="1:8" ht="15" customHeight="1" x14ac:dyDescent="0.25">
      <c r="A2048" s="53" t="s">
        <v>340</v>
      </c>
      <c r="B2048" s="143">
        <v>6678.18</v>
      </c>
      <c r="C2048" s="302">
        <f>B2048/'7'!$B$57*100</f>
        <v>65.232782350309563</v>
      </c>
      <c r="D2048" s="144">
        <v>6741.02</v>
      </c>
      <c r="E2048" s="144">
        <v>6575.16</v>
      </c>
      <c r="F2048" s="149">
        <v>47.15</v>
      </c>
      <c r="G2048" s="149">
        <v>47.71</v>
      </c>
      <c r="H2048" s="197">
        <v>46.25</v>
      </c>
    </row>
    <row r="2049" spans="1:8" ht="15" customHeight="1" x14ac:dyDescent="0.25">
      <c r="A2049" s="53" t="s">
        <v>503</v>
      </c>
      <c r="B2049" s="312"/>
      <c r="C2049" s="302"/>
      <c r="D2049" s="200"/>
      <c r="E2049" s="200"/>
      <c r="F2049" s="145"/>
      <c r="G2049" s="145"/>
      <c r="H2049" s="199"/>
    </row>
    <row r="2050" spans="1:8" ht="15" customHeight="1" x14ac:dyDescent="0.25">
      <c r="A2050" s="53" t="s">
        <v>504</v>
      </c>
      <c r="B2050" s="312"/>
      <c r="C2050" s="302"/>
      <c r="D2050" s="200"/>
      <c r="E2050" s="200"/>
      <c r="F2050" s="145"/>
      <c r="G2050" s="145"/>
      <c r="H2050" s="199"/>
    </row>
    <row r="2051" spans="1:8" ht="15" customHeight="1" x14ac:dyDescent="0.25">
      <c r="A2051" s="53" t="s">
        <v>505</v>
      </c>
      <c r="B2051" s="143">
        <v>10209.290000000001</v>
      </c>
      <c r="C2051" s="302">
        <f>B2051/'7'!$B$57*100</f>
        <v>99.724834089705865</v>
      </c>
      <c r="D2051" s="144">
        <v>10758.08</v>
      </c>
      <c r="E2051" s="144">
        <v>9338.27</v>
      </c>
      <c r="F2051" s="149">
        <v>68.290000000000006</v>
      </c>
      <c r="G2051" s="149">
        <v>74.33</v>
      </c>
      <c r="H2051" s="197">
        <v>59.45</v>
      </c>
    </row>
    <row r="2052" spans="1:8" ht="15" customHeight="1" x14ac:dyDescent="0.25">
      <c r="A2052" s="53" t="s">
        <v>506</v>
      </c>
      <c r="B2052" s="312"/>
      <c r="C2052" s="302"/>
      <c r="D2052" s="200"/>
      <c r="E2052" s="200"/>
      <c r="F2052" s="145"/>
      <c r="G2052" s="145"/>
      <c r="H2052" s="199"/>
    </row>
    <row r="2053" spans="1:8" ht="15" customHeight="1" x14ac:dyDescent="0.25">
      <c r="A2053" s="53" t="s">
        <v>507</v>
      </c>
      <c r="B2053" s="143">
        <v>5948.21</v>
      </c>
      <c r="C2053" s="302">
        <f>B2053/'7'!$B$57*100</f>
        <v>58.102400400099249</v>
      </c>
      <c r="D2053" s="144">
        <v>5948.21</v>
      </c>
      <c r="E2053" s="144" t="s">
        <v>22</v>
      </c>
      <c r="F2053" s="149">
        <v>38.74</v>
      </c>
      <c r="G2053" s="149">
        <v>38.74</v>
      </c>
      <c r="H2053" s="197" t="s">
        <v>22</v>
      </c>
    </row>
    <row r="2054" spans="1:8" ht="15" customHeight="1" x14ac:dyDescent="0.25">
      <c r="A2054" s="53" t="s">
        <v>508</v>
      </c>
      <c r="B2054" s="312"/>
      <c r="C2054" s="302"/>
      <c r="D2054" s="200"/>
      <c r="E2054" s="200"/>
      <c r="F2054" s="145"/>
      <c r="G2054" s="145"/>
      <c r="H2054" s="199"/>
    </row>
    <row r="2055" spans="1:8" ht="15" customHeight="1" x14ac:dyDescent="0.25">
      <c r="A2055" s="53" t="s">
        <v>509</v>
      </c>
      <c r="B2055" s="312"/>
      <c r="C2055" s="302"/>
      <c r="D2055" s="200"/>
      <c r="E2055" s="200"/>
      <c r="F2055" s="145"/>
      <c r="G2055" s="145"/>
      <c r="H2055" s="199"/>
    </row>
    <row r="2056" spans="1:8" ht="15" customHeight="1" x14ac:dyDescent="0.25">
      <c r="A2056" s="53" t="s">
        <v>510</v>
      </c>
      <c r="B2056" s="312"/>
      <c r="C2056" s="302"/>
      <c r="D2056" s="200"/>
      <c r="E2056" s="200"/>
      <c r="F2056" s="145"/>
      <c r="G2056" s="145"/>
      <c r="H2056" s="199"/>
    </row>
    <row r="2057" spans="1:8" ht="15" customHeight="1" x14ac:dyDescent="0.25">
      <c r="A2057" s="53" t="s">
        <v>511</v>
      </c>
      <c r="B2057" s="143">
        <v>11227.38</v>
      </c>
      <c r="C2057" s="302">
        <f>B2057/'7'!$B$57*100</f>
        <v>109.66958601059247</v>
      </c>
      <c r="D2057" s="144">
        <v>11227.38</v>
      </c>
      <c r="E2057" s="144" t="s">
        <v>22</v>
      </c>
      <c r="F2057" s="303">
        <v>81.400000000000006</v>
      </c>
      <c r="G2057" s="303">
        <v>81.400000000000006</v>
      </c>
      <c r="H2057" s="197" t="s">
        <v>22</v>
      </c>
    </row>
    <row r="2058" spans="1:8" ht="15" customHeight="1" x14ac:dyDescent="0.25">
      <c r="A2058" s="53" t="s">
        <v>512</v>
      </c>
      <c r="B2058" s="312"/>
      <c r="C2058" s="302"/>
      <c r="D2058" s="200"/>
      <c r="E2058" s="200"/>
      <c r="F2058" s="145"/>
      <c r="G2058" s="145"/>
      <c r="H2058" s="199"/>
    </row>
    <row r="2059" spans="1:8" ht="15" customHeight="1" x14ac:dyDescent="0.25">
      <c r="A2059" s="53" t="s">
        <v>513</v>
      </c>
      <c r="B2059" s="312"/>
      <c r="C2059" s="302"/>
      <c r="D2059" s="200"/>
      <c r="E2059" s="200"/>
      <c r="F2059" s="145"/>
      <c r="G2059" s="145"/>
      <c r="H2059" s="199"/>
    </row>
    <row r="2060" spans="1:8" ht="14.85" customHeight="1" x14ac:dyDescent="0.25">
      <c r="A2060" s="53" t="s">
        <v>514</v>
      </c>
      <c r="B2060" s="143">
        <v>12964.39</v>
      </c>
      <c r="C2060" s="302">
        <f>B2060/'7'!$B$57*100</f>
        <v>126.63678295202129</v>
      </c>
      <c r="D2060" s="144">
        <v>14438.05</v>
      </c>
      <c r="E2060" s="144">
        <v>11754.49</v>
      </c>
      <c r="F2060" s="149">
        <v>92.02</v>
      </c>
      <c r="G2060" s="149">
        <v>88.88</v>
      </c>
      <c r="H2060" s="197">
        <v>95.42</v>
      </c>
    </row>
    <row r="2061" spans="1:8" ht="14.85" customHeight="1" x14ac:dyDescent="0.25">
      <c r="A2061" s="53" t="s">
        <v>515</v>
      </c>
      <c r="B2061" s="312"/>
      <c r="C2061" s="302"/>
      <c r="D2061" s="200"/>
      <c r="E2061" s="200"/>
      <c r="F2061" s="145"/>
      <c r="G2061" s="145"/>
      <c r="H2061" s="199"/>
    </row>
    <row r="2062" spans="1:8" ht="14.85" customHeight="1" x14ac:dyDescent="0.25">
      <c r="A2062" s="53" t="s">
        <v>516</v>
      </c>
      <c r="B2062" s="143">
        <v>6375.76</v>
      </c>
      <c r="C2062" s="302">
        <f>B2062/'7'!$B$57*100</f>
        <v>62.278729294180401</v>
      </c>
      <c r="D2062" s="144">
        <v>6397.8</v>
      </c>
      <c r="E2062" s="144">
        <v>6344.48</v>
      </c>
      <c r="F2062" s="149">
        <v>45.48</v>
      </c>
      <c r="G2062" s="149">
        <v>46.16</v>
      </c>
      <c r="H2062" s="197">
        <v>44.53</v>
      </c>
    </row>
    <row r="2063" spans="1:8" s="11" customFormat="1" ht="14.85" customHeight="1" x14ac:dyDescent="0.25">
      <c r="A2063" s="269"/>
      <c r="B2063" s="213"/>
      <c r="C2063" s="308"/>
      <c r="D2063" s="213"/>
      <c r="E2063" s="213"/>
      <c r="F2063" s="201"/>
      <c r="G2063" s="201"/>
      <c r="H2063" s="201"/>
    </row>
    <row r="2064" spans="1:8" s="202" customFormat="1" ht="15.75" customHeight="1" thickBot="1" x14ac:dyDescent="0.3">
      <c r="A2064" s="454" t="s">
        <v>591</v>
      </c>
      <c r="B2064" s="454"/>
      <c r="C2064" s="454"/>
      <c r="D2064" s="454"/>
      <c r="E2064" s="454"/>
      <c r="F2064" s="454"/>
      <c r="G2064" s="454"/>
      <c r="H2064" s="454"/>
    </row>
    <row r="2065" spans="1:8" s="16" customFormat="1" ht="40.5" customHeight="1" thickTop="1" x14ac:dyDescent="0.25">
      <c r="A2065" s="455"/>
      <c r="B2065" s="389" t="s">
        <v>110</v>
      </c>
      <c r="C2065" s="390"/>
      <c r="D2065" s="390"/>
      <c r="E2065" s="392"/>
      <c r="F2065" s="391" t="s">
        <v>114</v>
      </c>
      <c r="G2065" s="390"/>
      <c r="H2065" s="390"/>
    </row>
    <row r="2066" spans="1:8" s="16" customFormat="1" ht="53.25" customHeight="1" thickBot="1" x14ac:dyDescent="0.3">
      <c r="A2066" s="456"/>
      <c r="B2066" s="299" t="s">
        <v>105</v>
      </c>
      <c r="C2066" s="244" t="s">
        <v>590</v>
      </c>
      <c r="D2066" s="285" t="s">
        <v>49</v>
      </c>
      <c r="E2066" s="286" t="s">
        <v>50</v>
      </c>
      <c r="F2066" s="245" t="s">
        <v>105</v>
      </c>
      <c r="G2066" s="208" t="s">
        <v>49</v>
      </c>
      <c r="H2066" s="208" t="s">
        <v>50</v>
      </c>
    </row>
    <row r="2067" spans="1:8" ht="15" customHeight="1" thickTop="1" x14ac:dyDescent="0.25">
      <c r="A2067" s="53" t="s">
        <v>517</v>
      </c>
      <c r="B2067" s="312"/>
      <c r="C2067" s="302"/>
      <c r="D2067" s="200"/>
      <c r="E2067" s="200"/>
      <c r="F2067" s="145"/>
      <c r="G2067" s="145"/>
      <c r="H2067" s="199"/>
    </row>
    <row r="2068" spans="1:8" ht="15" customHeight="1" x14ac:dyDescent="0.25">
      <c r="A2068" s="53" t="s">
        <v>518</v>
      </c>
      <c r="B2068" s="312"/>
      <c r="C2068" s="302"/>
      <c r="D2068" s="200"/>
      <c r="E2068" s="200"/>
      <c r="F2068" s="145"/>
      <c r="G2068" s="145"/>
      <c r="H2068" s="199"/>
    </row>
    <row r="2069" spans="1:8" ht="15" customHeight="1" x14ac:dyDescent="0.25">
      <c r="A2069" s="53" t="s">
        <v>519</v>
      </c>
      <c r="B2069" s="312"/>
      <c r="C2069" s="302"/>
      <c r="D2069" s="200"/>
      <c r="E2069" s="200"/>
      <c r="F2069" s="145"/>
      <c r="G2069" s="145"/>
      <c r="H2069" s="199"/>
    </row>
    <row r="2070" spans="1:8" ht="15" customHeight="1" x14ac:dyDescent="0.25">
      <c r="A2070" s="53" t="s">
        <v>511</v>
      </c>
      <c r="B2070" s="143">
        <v>8223.35</v>
      </c>
      <c r="C2070" s="302">
        <f>B2070/'7'!$B$57*100</f>
        <v>80.326076976124952</v>
      </c>
      <c r="D2070" s="144">
        <v>8194.65</v>
      </c>
      <c r="E2070" s="144">
        <v>9619.7900000000009</v>
      </c>
      <c r="F2070" s="149">
        <v>52.99</v>
      </c>
      <c r="G2070" s="149">
        <v>52.89</v>
      </c>
      <c r="H2070" s="197">
        <v>57.66</v>
      </c>
    </row>
    <row r="2071" spans="1:8" ht="15" customHeight="1" x14ac:dyDescent="0.25">
      <c r="A2071" s="53" t="s">
        <v>520</v>
      </c>
      <c r="B2071" s="312"/>
      <c r="C2071" s="302"/>
      <c r="D2071" s="200"/>
      <c r="E2071" s="200"/>
      <c r="F2071" s="145"/>
      <c r="G2071" s="145"/>
      <c r="H2071" s="199"/>
    </row>
    <row r="2072" spans="1:8" ht="15" customHeight="1" x14ac:dyDescent="0.25">
      <c r="A2072" s="53" t="s">
        <v>521</v>
      </c>
      <c r="B2072" s="143">
        <v>5204.68</v>
      </c>
      <c r="C2072" s="302">
        <f>B2072/'7'!$B$57*100</f>
        <v>50.83956371990709</v>
      </c>
      <c r="D2072" s="144">
        <v>5204.68</v>
      </c>
      <c r="E2072" s="144" t="s">
        <v>22</v>
      </c>
      <c r="F2072" s="303">
        <v>31.2</v>
      </c>
      <c r="G2072" s="303">
        <v>31.2</v>
      </c>
      <c r="H2072" s="197" t="s">
        <v>22</v>
      </c>
    </row>
    <row r="2073" spans="1:8" ht="15" customHeight="1" x14ac:dyDescent="0.25">
      <c r="A2073" s="53" t="s">
        <v>341</v>
      </c>
      <c r="B2073" s="312"/>
      <c r="C2073" s="302"/>
      <c r="D2073" s="200"/>
      <c r="E2073" s="200"/>
      <c r="F2073" s="145"/>
      <c r="G2073" s="145"/>
      <c r="H2073" s="199"/>
    </row>
    <row r="2074" spans="1:8" ht="15" customHeight="1" x14ac:dyDescent="0.25">
      <c r="A2074" s="53" t="s">
        <v>342</v>
      </c>
      <c r="B2074" s="143">
        <v>7667.6</v>
      </c>
      <c r="C2074" s="302">
        <f>B2074/'7'!$B$57*100</f>
        <v>74.89748433693515</v>
      </c>
      <c r="D2074" s="144">
        <v>8296.19</v>
      </c>
      <c r="E2074" s="144">
        <v>5876.74</v>
      </c>
      <c r="F2074" s="149">
        <v>58.63</v>
      </c>
      <c r="G2074" s="149">
        <v>61.85</v>
      </c>
      <c r="H2074" s="197">
        <v>48.49</v>
      </c>
    </row>
    <row r="2075" spans="1:8" ht="15" customHeight="1" x14ac:dyDescent="0.25">
      <c r="A2075" s="53" t="s">
        <v>522</v>
      </c>
      <c r="B2075" s="312"/>
      <c r="C2075" s="302"/>
      <c r="D2075" s="200"/>
      <c r="E2075" s="200"/>
      <c r="F2075" s="145"/>
      <c r="G2075" s="145"/>
      <c r="H2075" s="199"/>
    </row>
    <row r="2076" spans="1:8" ht="15" customHeight="1" x14ac:dyDescent="0.25">
      <c r="A2076" s="53" t="s">
        <v>523</v>
      </c>
      <c r="B2076" s="312"/>
      <c r="C2076" s="302"/>
      <c r="D2076" s="200"/>
      <c r="E2076" s="200"/>
      <c r="F2076" s="145"/>
      <c r="G2076" s="145"/>
      <c r="H2076" s="199"/>
    </row>
    <row r="2077" spans="1:8" ht="15" customHeight="1" x14ac:dyDescent="0.25">
      <c r="A2077" s="53" t="s">
        <v>524</v>
      </c>
      <c r="B2077" s="143">
        <v>6478.93</v>
      </c>
      <c r="C2077" s="302">
        <f>B2077/'7'!$B$57*100</f>
        <v>63.286498799506916</v>
      </c>
      <c r="D2077" s="144">
        <v>6478.93</v>
      </c>
      <c r="E2077" s="144" t="s">
        <v>22</v>
      </c>
      <c r="F2077" s="149">
        <v>49.03</v>
      </c>
      <c r="G2077" s="149">
        <v>49.03</v>
      </c>
      <c r="H2077" s="197" t="s">
        <v>22</v>
      </c>
    </row>
    <row r="2078" spans="1:8" ht="15" customHeight="1" x14ac:dyDescent="0.25">
      <c r="A2078" s="53" t="s">
        <v>525</v>
      </c>
      <c r="B2078" s="312"/>
      <c r="C2078" s="302"/>
      <c r="D2078" s="200"/>
      <c r="E2078" s="200"/>
      <c r="F2078" s="145"/>
      <c r="G2078" s="145"/>
      <c r="H2078" s="199"/>
    </row>
    <row r="2079" spans="1:8" ht="15" customHeight="1" x14ac:dyDescent="0.25">
      <c r="A2079" s="53" t="s">
        <v>523</v>
      </c>
      <c r="B2079" s="312"/>
      <c r="C2079" s="302"/>
      <c r="D2079" s="200"/>
      <c r="E2079" s="200"/>
      <c r="F2079" s="145"/>
      <c r="G2079" s="145"/>
      <c r="H2079" s="199"/>
    </row>
    <row r="2080" spans="1:8" ht="15" customHeight="1" x14ac:dyDescent="0.25">
      <c r="A2080" s="53" t="s">
        <v>526</v>
      </c>
      <c r="B2080" s="143">
        <v>9283.9599999999991</v>
      </c>
      <c r="C2080" s="302">
        <f>B2080/'7'!$B$57*100</f>
        <v>90.686166295155246</v>
      </c>
      <c r="D2080" s="144">
        <v>9719.82</v>
      </c>
      <c r="E2080" s="144">
        <v>8948.92</v>
      </c>
      <c r="F2080" s="149">
        <v>63.65</v>
      </c>
      <c r="G2080" s="149">
        <v>61.82</v>
      </c>
      <c r="H2080" s="197">
        <v>65.27</v>
      </c>
    </row>
    <row r="2081" spans="1:8" s="44" customFormat="1" ht="15" customHeight="1" x14ac:dyDescent="0.25">
      <c r="A2081" s="53" t="s">
        <v>527</v>
      </c>
      <c r="B2081" s="311"/>
      <c r="C2081" s="294"/>
      <c r="D2081" s="294"/>
      <c r="E2081" s="294"/>
      <c r="F2081" s="294"/>
      <c r="G2081" s="294"/>
      <c r="H2081" s="199"/>
    </row>
    <row r="2082" spans="1:8" s="8" customFormat="1" ht="15" customHeight="1" x14ac:dyDescent="0.25">
      <c r="A2082" s="53" t="s">
        <v>523</v>
      </c>
      <c r="B2082" s="311"/>
      <c r="C2082" s="294"/>
      <c r="D2082" s="294"/>
      <c r="E2082" s="294"/>
      <c r="F2082" s="294"/>
      <c r="G2082" s="294"/>
      <c r="H2082" s="199"/>
    </row>
    <row r="2083" spans="1:8" s="8" customFormat="1" ht="15" customHeight="1" x14ac:dyDescent="0.2">
      <c r="A2083" s="53" t="s">
        <v>528</v>
      </c>
      <c r="B2083" s="143">
        <v>8330.07</v>
      </c>
      <c r="C2083" s="302">
        <f>B2083/'7'!$B$57*100</f>
        <v>81.368523051616322</v>
      </c>
      <c r="D2083" s="144">
        <v>8599.83</v>
      </c>
      <c r="E2083" s="144">
        <v>4720.09</v>
      </c>
      <c r="F2083" s="149">
        <v>60.76</v>
      </c>
      <c r="G2083" s="149">
        <v>62.27</v>
      </c>
      <c r="H2083" s="197">
        <v>38.200000000000003</v>
      </c>
    </row>
    <row r="2084" spans="1:8" ht="15" customHeight="1" x14ac:dyDescent="0.25">
      <c r="A2084" s="53" t="s">
        <v>529</v>
      </c>
      <c r="B2084" s="312"/>
      <c r="C2084" s="302"/>
      <c r="D2084" s="200"/>
      <c r="E2084" s="200"/>
      <c r="F2084" s="145"/>
      <c r="G2084" s="145"/>
      <c r="H2084" s="199"/>
    </row>
    <row r="2085" spans="1:8" ht="15" customHeight="1" x14ac:dyDescent="0.25">
      <c r="A2085" s="53" t="s">
        <v>523</v>
      </c>
      <c r="B2085" s="312"/>
      <c r="C2085" s="302"/>
      <c r="D2085" s="200"/>
      <c r="E2085" s="200"/>
      <c r="F2085" s="145"/>
      <c r="G2085" s="145"/>
      <c r="H2085" s="199"/>
    </row>
    <row r="2086" spans="1:8" ht="15" customHeight="1" x14ac:dyDescent="0.25">
      <c r="A2086" s="53" t="s">
        <v>530</v>
      </c>
      <c r="B2086" s="143">
        <v>2363.59</v>
      </c>
      <c r="C2086" s="302">
        <f>B2086/'7'!$B$57*100</f>
        <v>23.087660415767193</v>
      </c>
      <c r="D2086" s="144" t="s">
        <v>22</v>
      </c>
      <c r="E2086" s="144">
        <v>2363.59</v>
      </c>
      <c r="F2086" s="149">
        <v>32.340000000000003</v>
      </c>
      <c r="G2086" s="149" t="s">
        <v>22</v>
      </c>
      <c r="H2086" s="197">
        <v>32.340000000000003</v>
      </c>
    </row>
    <row r="2087" spans="1:8" ht="15" customHeight="1" x14ac:dyDescent="0.25">
      <c r="A2087" s="53" t="s">
        <v>531</v>
      </c>
      <c r="B2087" s="312"/>
      <c r="C2087" s="302"/>
      <c r="D2087" s="200"/>
      <c r="E2087" s="200"/>
      <c r="F2087" s="145"/>
      <c r="G2087" s="145"/>
      <c r="H2087" s="199"/>
    </row>
    <row r="2088" spans="1:8" ht="15" customHeight="1" x14ac:dyDescent="0.25">
      <c r="A2088" s="53" t="s">
        <v>532</v>
      </c>
      <c r="B2088" s="312"/>
      <c r="C2088" s="302"/>
      <c r="D2088" s="200"/>
      <c r="E2088" s="200"/>
      <c r="F2088" s="145"/>
      <c r="G2088" s="145"/>
      <c r="H2088" s="199"/>
    </row>
    <row r="2089" spans="1:8" ht="15" customHeight="1" x14ac:dyDescent="0.25">
      <c r="A2089" s="53" t="s">
        <v>533</v>
      </c>
      <c r="B2089" s="312"/>
      <c r="C2089" s="302"/>
      <c r="D2089" s="200"/>
      <c r="E2089" s="200"/>
      <c r="F2089" s="145"/>
      <c r="G2089" s="145"/>
      <c r="H2089" s="199"/>
    </row>
    <row r="2090" spans="1:8" ht="15" customHeight="1" x14ac:dyDescent="0.25">
      <c r="A2090" s="53" t="s">
        <v>534</v>
      </c>
      <c r="B2090" s="143">
        <v>10312.36</v>
      </c>
      <c r="C2090" s="302">
        <f>B2090/'7'!$B$57*100</f>
        <v>100.73162679023899</v>
      </c>
      <c r="D2090" s="144">
        <v>10312.36</v>
      </c>
      <c r="E2090" s="144" t="s">
        <v>22</v>
      </c>
      <c r="F2090" s="149">
        <v>62.54</v>
      </c>
      <c r="G2090" s="149">
        <v>62.54</v>
      </c>
      <c r="H2090" s="197" t="s">
        <v>22</v>
      </c>
    </row>
    <row r="2091" spans="1:8" ht="15" customHeight="1" x14ac:dyDescent="0.25">
      <c r="A2091" s="53" t="s">
        <v>535</v>
      </c>
      <c r="B2091" s="312"/>
      <c r="C2091" s="302"/>
      <c r="D2091" s="200"/>
      <c r="E2091" s="200"/>
      <c r="F2091" s="145"/>
      <c r="G2091" s="145"/>
      <c r="H2091" s="199"/>
    </row>
    <row r="2092" spans="1:8" ht="15" customHeight="1" x14ac:dyDescent="0.25">
      <c r="A2092" s="53" t="s">
        <v>536</v>
      </c>
      <c r="B2092" s="312"/>
      <c r="C2092" s="302"/>
      <c r="D2092" s="200"/>
      <c r="E2092" s="200"/>
      <c r="F2092" s="145"/>
      <c r="G2092" s="145"/>
      <c r="H2092" s="199"/>
    </row>
    <row r="2093" spans="1:8" ht="15" customHeight="1" x14ac:dyDescent="0.25">
      <c r="A2093" s="53" t="s">
        <v>537</v>
      </c>
      <c r="B2093" s="143">
        <v>4047.23</v>
      </c>
      <c r="C2093" s="302">
        <f>B2093/'7'!$B$57*100</f>
        <v>39.533536638971</v>
      </c>
      <c r="D2093" s="144">
        <v>3040.52</v>
      </c>
      <c r="E2093" s="144">
        <v>35180.74</v>
      </c>
      <c r="F2093" s="149">
        <v>42.16</v>
      </c>
      <c r="G2093" s="149">
        <v>32.450000000000003</v>
      </c>
      <c r="H2093" s="197">
        <v>210.87</v>
      </c>
    </row>
    <row r="2094" spans="1:8" ht="15" customHeight="1" x14ac:dyDescent="0.25">
      <c r="A2094" s="53" t="s">
        <v>538</v>
      </c>
      <c r="B2094" s="312"/>
      <c r="C2094" s="302"/>
      <c r="D2094" s="200"/>
      <c r="E2094" s="200"/>
      <c r="F2094" s="145"/>
      <c r="G2094" s="145"/>
      <c r="H2094" s="199"/>
    </row>
    <row r="2095" spans="1:8" ht="15" customHeight="1" x14ac:dyDescent="0.25">
      <c r="A2095" s="53" t="s">
        <v>523</v>
      </c>
      <c r="B2095" s="312"/>
      <c r="C2095" s="302"/>
      <c r="D2095" s="200"/>
      <c r="E2095" s="200"/>
      <c r="F2095" s="145"/>
      <c r="G2095" s="145"/>
      <c r="H2095" s="199"/>
    </row>
    <row r="2096" spans="1:8" ht="15" customHeight="1" x14ac:dyDescent="0.25">
      <c r="A2096" s="53" t="s">
        <v>539</v>
      </c>
      <c r="B2096" s="143">
        <v>7229.82</v>
      </c>
      <c r="C2096" s="302">
        <f>B2096/'7'!$B$57*100</f>
        <v>70.621228312491581</v>
      </c>
      <c r="D2096" s="144">
        <v>8178.86</v>
      </c>
      <c r="E2096" s="144">
        <v>5296.19</v>
      </c>
      <c r="F2096" s="149">
        <v>51.83</v>
      </c>
      <c r="G2096" s="149">
        <v>57.77</v>
      </c>
      <c r="H2096" s="197">
        <v>39.17</v>
      </c>
    </row>
    <row r="2097" spans="1:8" ht="15" customHeight="1" x14ac:dyDescent="0.25">
      <c r="A2097" s="53" t="s">
        <v>540</v>
      </c>
      <c r="B2097" s="143">
        <v>11233.48</v>
      </c>
      <c r="C2097" s="302">
        <f>B2097/'7'!$B$57*100</f>
        <v>109.72917110298843</v>
      </c>
      <c r="D2097" s="144">
        <v>12757.15</v>
      </c>
      <c r="E2097" s="144">
        <v>5358.15</v>
      </c>
      <c r="F2097" s="149">
        <v>73.11</v>
      </c>
      <c r="G2097" s="149">
        <v>83.87</v>
      </c>
      <c r="H2097" s="197">
        <v>33.57</v>
      </c>
    </row>
    <row r="2098" spans="1:8" ht="15" customHeight="1" x14ac:dyDescent="0.25">
      <c r="A2098" s="53" t="s">
        <v>541</v>
      </c>
      <c r="B2098" s="312"/>
      <c r="C2098" s="302"/>
      <c r="D2098" s="200"/>
      <c r="E2098" s="200"/>
      <c r="F2098" s="145"/>
      <c r="G2098" s="145"/>
      <c r="H2098" s="199"/>
    </row>
    <row r="2099" spans="1:8" ht="15" customHeight="1" x14ac:dyDescent="0.25">
      <c r="A2099" s="53" t="s">
        <v>542</v>
      </c>
      <c r="B2099" s="143">
        <v>6037.92</v>
      </c>
      <c r="C2099" s="302">
        <f>B2099/'7'!$B$57*100</f>
        <v>58.978691980237294</v>
      </c>
      <c r="D2099" s="144">
        <v>8591.9</v>
      </c>
      <c r="E2099" s="144">
        <v>4679.55</v>
      </c>
      <c r="F2099" s="149">
        <v>57.47</v>
      </c>
      <c r="G2099" s="149">
        <v>82.59</v>
      </c>
      <c r="H2099" s="197">
        <v>44.31</v>
      </c>
    </row>
    <row r="2100" spans="1:8" ht="15" customHeight="1" x14ac:dyDescent="0.25">
      <c r="A2100" s="53" t="s">
        <v>343</v>
      </c>
      <c r="B2100" s="312"/>
      <c r="C2100" s="302"/>
      <c r="D2100" s="200"/>
      <c r="E2100" s="200"/>
      <c r="F2100" s="145"/>
      <c r="G2100" s="145"/>
      <c r="H2100" s="199"/>
    </row>
    <row r="2101" spans="1:8" ht="15" customHeight="1" x14ac:dyDescent="0.25">
      <c r="A2101" s="53" t="s">
        <v>344</v>
      </c>
      <c r="B2101" s="312"/>
      <c r="C2101" s="302"/>
      <c r="D2101" s="200"/>
      <c r="E2101" s="200"/>
      <c r="F2101" s="145"/>
      <c r="G2101" s="145"/>
      <c r="H2101" s="199"/>
    </row>
    <row r="2102" spans="1:8" ht="15" customHeight="1" x14ac:dyDescent="0.25">
      <c r="A2102" s="53" t="s">
        <v>345</v>
      </c>
      <c r="B2102" s="143">
        <v>9320.7000000000007</v>
      </c>
      <c r="C2102" s="302">
        <f>B2102/'7'!$B$57*100</f>
        <v>91.045044376241776</v>
      </c>
      <c r="D2102" s="144">
        <v>9217.67</v>
      </c>
      <c r="E2102" s="144">
        <v>12414.13</v>
      </c>
      <c r="F2102" s="149">
        <v>64.53</v>
      </c>
      <c r="G2102" s="149">
        <v>64.010000000000005</v>
      </c>
      <c r="H2102" s="197">
        <v>78.760000000000005</v>
      </c>
    </row>
    <row r="2103" spans="1:8" ht="15" customHeight="1" x14ac:dyDescent="0.25">
      <c r="A2103" s="53" t="s">
        <v>543</v>
      </c>
      <c r="B2103" s="312"/>
      <c r="C2103" s="302"/>
      <c r="D2103" s="200"/>
      <c r="E2103" s="200"/>
      <c r="F2103" s="145"/>
      <c r="G2103" s="145"/>
      <c r="H2103" s="199"/>
    </row>
    <row r="2104" spans="1:8" ht="15" customHeight="1" x14ac:dyDescent="0.25">
      <c r="A2104" s="53" t="s">
        <v>544</v>
      </c>
      <c r="B2104" s="143">
        <v>14424.01</v>
      </c>
      <c r="C2104" s="302">
        <f>B2104/'7'!$B$57*100</f>
        <v>140.89442107710312</v>
      </c>
      <c r="D2104" s="144">
        <v>14424.01</v>
      </c>
      <c r="E2104" s="144" t="s">
        <v>22</v>
      </c>
      <c r="F2104" s="149">
        <v>99.45</v>
      </c>
      <c r="G2104" s="149">
        <v>99.45</v>
      </c>
      <c r="H2104" s="197" t="s">
        <v>22</v>
      </c>
    </row>
    <row r="2105" spans="1:8" ht="15" customHeight="1" x14ac:dyDescent="0.25">
      <c r="A2105" s="53" t="s">
        <v>545</v>
      </c>
      <c r="B2105" s="312"/>
      <c r="C2105" s="302"/>
      <c r="D2105" s="200"/>
      <c r="E2105" s="200"/>
      <c r="F2105" s="145"/>
      <c r="G2105" s="145"/>
      <c r="H2105" s="199"/>
    </row>
    <row r="2106" spans="1:8" ht="15" customHeight="1" x14ac:dyDescent="0.25">
      <c r="A2106" s="53" t="s">
        <v>546</v>
      </c>
      <c r="B2106" s="312"/>
      <c r="C2106" s="302"/>
      <c r="D2106" s="200"/>
      <c r="E2106" s="200"/>
      <c r="F2106" s="145"/>
      <c r="G2106" s="145"/>
      <c r="H2106" s="199"/>
    </row>
    <row r="2107" spans="1:8" ht="15" customHeight="1" x14ac:dyDescent="0.25">
      <c r="A2107" s="53" t="s">
        <v>547</v>
      </c>
      <c r="B2107" s="312"/>
      <c r="C2107" s="302"/>
      <c r="D2107" s="200"/>
      <c r="E2107" s="200"/>
      <c r="F2107" s="145"/>
      <c r="G2107" s="145"/>
      <c r="H2107" s="199"/>
    </row>
    <row r="2108" spans="1:8" ht="15" customHeight="1" x14ac:dyDescent="0.25">
      <c r="A2108" s="53" t="s">
        <v>548</v>
      </c>
      <c r="B2108" s="312"/>
      <c r="C2108" s="302"/>
      <c r="D2108" s="200"/>
      <c r="E2108" s="200"/>
      <c r="F2108" s="145"/>
      <c r="G2108" s="145"/>
      <c r="H2108" s="199"/>
    </row>
    <row r="2109" spans="1:8" ht="15" customHeight="1" x14ac:dyDescent="0.25">
      <c r="A2109" s="53" t="s">
        <v>549</v>
      </c>
      <c r="B2109" s="143">
        <v>8746.48</v>
      </c>
      <c r="C2109" s="302">
        <f>B2109/'7'!$B$57*100</f>
        <v>85.436035891715335</v>
      </c>
      <c r="D2109" s="144">
        <v>8631.32</v>
      </c>
      <c r="E2109" s="144">
        <v>12202.27</v>
      </c>
      <c r="F2109" s="149">
        <v>59.56</v>
      </c>
      <c r="G2109" s="149">
        <v>58.92</v>
      </c>
      <c r="H2109" s="197">
        <v>77.44</v>
      </c>
    </row>
    <row r="2110" spans="1:8" s="202" customFormat="1" ht="15.75" customHeight="1" thickBot="1" x14ac:dyDescent="0.3">
      <c r="A2110" s="454" t="s">
        <v>591</v>
      </c>
      <c r="B2110" s="454"/>
      <c r="C2110" s="454"/>
      <c r="D2110" s="454"/>
      <c r="E2110" s="454"/>
      <c r="F2110" s="454"/>
      <c r="G2110" s="454"/>
      <c r="H2110" s="454"/>
    </row>
    <row r="2111" spans="1:8" s="16" customFormat="1" ht="40.5" customHeight="1" thickTop="1" x14ac:dyDescent="0.25">
      <c r="A2111" s="455"/>
      <c r="B2111" s="389" t="s">
        <v>110</v>
      </c>
      <c r="C2111" s="390"/>
      <c r="D2111" s="390"/>
      <c r="E2111" s="392"/>
      <c r="F2111" s="391" t="s">
        <v>114</v>
      </c>
      <c r="G2111" s="390"/>
      <c r="H2111" s="390"/>
    </row>
    <row r="2112" spans="1:8" s="16" customFormat="1" ht="53.25" customHeight="1" thickBot="1" x14ac:dyDescent="0.3">
      <c r="A2112" s="456"/>
      <c r="B2112" s="299" t="s">
        <v>105</v>
      </c>
      <c r="C2112" s="244" t="s">
        <v>590</v>
      </c>
      <c r="D2112" s="285" t="s">
        <v>49</v>
      </c>
      <c r="E2112" s="286" t="s">
        <v>50</v>
      </c>
      <c r="F2112" s="245" t="s">
        <v>105</v>
      </c>
      <c r="G2112" s="208" t="s">
        <v>49</v>
      </c>
      <c r="H2112" s="208" t="s">
        <v>50</v>
      </c>
    </row>
    <row r="2113" spans="1:8" ht="15" customHeight="1" thickTop="1" x14ac:dyDescent="0.25">
      <c r="A2113" s="53" t="s">
        <v>550</v>
      </c>
      <c r="B2113" s="312"/>
      <c r="C2113" s="302"/>
      <c r="D2113" s="200"/>
      <c r="E2113" s="200"/>
      <c r="F2113" s="145"/>
      <c r="G2113" s="145"/>
      <c r="H2113" s="199"/>
    </row>
    <row r="2114" spans="1:8" ht="15" customHeight="1" x14ac:dyDescent="0.25">
      <c r="A2114" s="53" t="s">
        <v>551</v>
      </c>
      <c r="B2114" s="312"/>
      <c r="C2114" s="302"/>
      <c r="D2114" s="200"/>
      <c r="E2114" s="200"/>
      <c r="F2114" s="145"/>
      <c r="G2114" s="145"/>
      <c r="H2114" s="199"/>
    </row>
    <row r="2115" spans="1:8" ht="15" customHeight="1" x14ac:dyDescent="0.25">
      <c r="A2115" s="53" t="s">
        <v>552</v>
      </c>
      <c r="B2115" s="143">
        <v>11170.54</v>
      </c>
      <c r="C2115" s="302">
        <f>B2115/'7'!$B$57*100</f>
        <v>109.11437016603729</v>
      </c>
      <c r="D2115" s="144">
        <v>11086.73</v>
      </c>
      <c r="E2115" s="144">
        <v>13814.66</v>
      </c>
      <c r="F2115" s="149">
        <v>82.49</v>
      </c>
      <c r="G2115" s="149">
        <v>82.32</v>
      </c>
      <c r="H2115" s="197">
        <v>87.07</v>
      </c>
    </row>
    <row r="2116" spans="1:8" ht="15" customHeight="1" x14ac:dyDescent="0.25">
      <c r="A2116" s="53" t="s">
        <v>553</v>
      </c>
      <c r="B2116" s="143">
        <v>22540.43</v>
      </c>
      <c r="C2116" s="302">
        <f>B2116/'7'!$B$57*100</f>
        <v>220.17600068767061</v>
      </c>
      <c r="D2116" s="144">
        <v>26887.29</v>
      </c>
      <c r="E2116" s="144">
        <v>4696.66</v>
      </c>
      <c r="F2116" s="149">
        <v>141.86000000000001</v>
      </c>
      <c r="G2116" s="149">
        <v>166.31</v>
      </c>
      <c r="H2116" s="197">
        <v>31.84</v>
      </c>
    </row>
    <row r="2117" spans="1:8" ht="15" customHeight="1" x14ac:dyDescent="0.25">
      <c r="A2117" s="53" t="s">
        <v>346</v>
      </c>
      <c r="B2117" s="312"/>
      <c r="C2117" s="302"/>
      <c r="D2117" s="200"/>
      <c r="E2117" s="200"/>
      <c r="F2117" s="145"/>
      <c r="G2117" s="145"/>
      <c r="H2117" s="199"/>
    </row>
    <row r="2118" spans="1:8" ht="15" customHeight="1" x14ac:dyDescent="0.25">
      <c r="A2118" s="53" t="s">
        <v>347</v>
      </c>
      <c r="B2118" s="143">
        <v>8156.95</v>
      </c>
      <c r="C2118" s="302">
        <f>B2118/'7'!$B$57*100</f>
        <v>79.677478593322959</v>
      </c>
      <c r="D2118" s="144">
        <v>8156.95</v>
      </c>
      <c r="E2118" s="144" t="s">
        <v>22</v>
      </c>
      <c r="F2118" s="149">
        <v>48.89</v>
      </c>
      <c r="G2118" s="149">
        <v>48.89</v>
      </c>
      <c r="H2118" s="197" t="s">
        <v>22</v>
      </c>
    </row>
    <row r="2119" spans="1:8" ht="15" customHeight="1" x14ac:dyDescent="0.25">
      <c r="A2119" s="53" t="s">
        <v>554</v>
      </c>
      <c r="B2119" s="312"/>
      <c r="C2119" s="302"/>
      <c r="D2119" s="200"/>
      <c r="E2119" s="200"/>
      <c r="F2119" s="145"/>
      <c r="G2119" s="145"/>
      <c r="H2119" s="199"/>
    </row>
    <row r="2120" spans="1:8" ht="15" customHeight="1" x14ac:dyDescent="0.25">
      <c r="A2120" s="53" t="s">
        <v>555</v>
      </c>
      <c r="B2120" s="143">
        <v>8156.95</v>
      </c>
      <c r="C2120" s="302">
        <f>B2120/'7'!$B$57*100</f>
        <v>79.677478593322959</v>
      </c>
      <c r="D2120" s="144">
        <v>8156.95</v>
      </c>
      <c r="E2120" s="144" t="s">
        <v>22</v>
      </c>
      <c r="F2120" s="149">
        <v>48.89</v>
      </c>
      <c r="G2120" s="149">
        <v>48.89</v>
      </c>
      <c r="H2120" s="197" t="s">
        <v>22</v>
      </c>
    </row>
    <row r="2121" spans="1:8" ht="15" customHeight="1" x14ac:dyDescent="0.25">
      <c r="A2121" s="53" t="s">
        <v>348</v>
      </c>
      <c r="B2121" s="143">
        <v>6164.53</v>
      </c>
      <c r="C2121" s="302">
        <f>B2121/'7'!$B$57*100</f>
        <v>60.215424529131255</v>
      </c>
      <c r="D2121" s="144">
        <v>6514.29</v>
      </c>
      <c r="E2121" s="144">
        <v>5500.64</v>
      </c>
      <c r="F2121" s="149">
        <v>46.66</v>
      </c>
      <c r="G2121" s="149">
        <v>48.96</v>
      </c>
      <c r="H2121" s="197">
        <v>42.21</v>
      </c>
    </row>
    <row r="2122" spans="1:8" ht="15" customHeight="1" x14ac:dyDescent="0.25">
      <c r="A2122" s="53" t="s">
        <v>349</v>
      </c>
      <c r="B2122" s="312"/>
      <c r="C2122" s="302"/>
      <c r="D2122" s="200"/>
      <c r="E2122" s="200"/>
      <c r="F2122" s="145"/>
      <c r="G2122" s="145"/>
      <c r="H2122" s="199"/>
    </row>
    <row r="2123" spans="1:8" ht="15" customHeight="1" x14ac:dyDescent="0.25">
      <c r="A2123" s="53" t="s">
        <v>350</v>
      </c>
      <c r="B2123" s="143">
        <v>4758.4399999999996</v>
      </c>
      <c r="C2123" s="302">
        <f>B2123/'7'!$B$57*100</f>
        <v>46.480670009943879</v>
      </c>
      <c r="D2123" s="144">
        <v>5292.77</v>
      </c>
      <c r="E2123" s="144">
        <v>4611.87</v>
      </c>
      <c r="F2123" s="149">
        <v>37.840000000000003</v>
      </c>
      <c r="G2123" s="303">
        <v>40</v>
      </c>
      <c r="H2123" s="198">
        <v>37.200000000000003</v>
      </c>
    </row>
    <row r="2124" spans="1:8" s="11" customFormat="1" ht="15" customHeight="1" x14ac:dyDescent="0.25">
      <c r="A2124" s="53" t="s">
        <v>558</v>
      </c>
      <c r="B2124" s="311"/>
      <c r="C2124" s="294"/>
      <c r="D2124" s="294"/>
      <c r="E2124" s="294"/>
      <c r="F2124" s="294"/>
      <c r="G2124" s="294"/>
      <c r="H2124" s="199"/>
    </row>
    <row r="2125" spans="1:8" s="44" customFormat="1" ht="15" customHeight="1" x14ac:dyDescent="0.2">
      <c r="A2125" s="53" t="s">
        <v>559</v>
      </c>
      <c r="B2125" s="143">
        <v>4560.54</v>
      </c>
      <c r="C2125" s="302">
        <f>B2125/'7'!$B$57*100</f>
        <v>44.547573323851822</v>
      </c>
      <c r="D2125" s="144">
        <v>3682.94</v>
      </c>
      <c r="E2125" s="144">
        <v>4602.79</v>
      </c>
      <c r="F2125" s="149">
        <v>37.01</v>
      </c>
      <c r="G2125" s="149">
        <v>31.37</v>
      </c>
      <c r="H2125" s="197">
        <v>37.26</v>
      </c>
    </row>
    <row r="2126" spans="1:8" s="8" customFormat="1" ht="15" customHeight="1" x14ac:dyDescent="0.2">
      <c r="A2126" s="53" t="s">
        <v>560</v>
      </c>
      <c r="B2126" s="143">
        <v>4929.42</v>
      </c>
      <c r="C2126" s="302">
        <f>B2126/'7'!$B$57*100</f>
        <v>48.150810845658988</v>
      </c>
      <c r="D2126" s="144">
        <v>9360.93</v>
      </c>
      <c r="E2126" s="144">
        <v>2998.28</v>
      </c>
      <c r="F2126" s="149">
        <v>46.17</v>
      </c>
      <c r="G2126" s="149">
        <v>62.47</v>
      </c>
      <c r="H2126" s="197">
        <v>34.07</v>
      </c>
    </row>
    <row r="2127" spans="1:8" s="8" customFormat="1" ht="15" customHeight="1" x14ac:dyDescent="0.2">
      <c r="A2127" s="53" t="s">
        <v>561</v>
      </c>
      <c r="B2127" s="143">
        <v>5061.58</v>
      </c>
      <c r="C2127" s="302">
        <f>B2127/'7'!$B$57*100</f>
        <v>49.441756060585348</v>
      </c>
      <c r="D2127" s="144">
        <v>5314.95</v>
      </c>
      <c r="E2127" s="144">
        <v>4435.88</v>
      </c>
      <c r="F2127" s="149">
        <v>37.479999999999997</v>
      </c>
      <c r="G2127" s="303">
        <v>38</v>
      </c>
      <c r="H2127" s="197">
        <v>36.01</v>
      </c>
    </row>
    <row r="2128" spans="1:8" ht="15" customHeight="1" x14ac:dyDescent="0.25">
      <c r="A2128" s="53" t="s">
        <v>562</v>
      </c>
      <c r="B2128" s="312"/>
      <c r="C2128" s="302"/>
      <c r="D2128" s="200"/>
      <c r="E2128" s="200"/>
      <c r="F2128" s="145"/>
      <c r="G2128" s="145"/>
      <c r="H2128" s="199"/>
    </row>
    <row r="2129" spans="1:8" ht="15" customHeight="1" x14ac:dyDescent="0.25">
      <c r="A2129" s="53" t="s">
        <v>563</v>
      </c>
      <c r="B2129" s="143">
        <v>6094.32</v>
      </c>
      <c r="C2129" s="302">
        <f>B2129/'7'!$B$57*100</f>
        <v>59.529609883701632</v>
      </c>
      <c r="D2129" s="144">
        <v>6102.38</v>
      </c>
      <c r="E2129" s="144">
        <v>6075.35</v>
      </c>
      <c r="F2129" s="149">
        <v>46.44</v>
      </c>
      <c r="G2129" s="149">
        <v>50.67</v>
      </c>
      <c r="H2129" s="197">
        <v>38.78</v>
      </c>
    </row>
    <row r="2130" spans="1:8" ht="15" customHeight="1" x14ac:dyDescent="0.25">
      <c r="A2130" s="53" t="s">
        <v>354</v>
      </c>
      <c r="B2130" s="312"/>
      <c r="C2130" s="302"/>
      <c r="D2130" s="200"/>
      <c r="E2130" s="200"/>
      <c r="F2130" s="145"/>
      <c r="G2130" s="145"/>
      <c r="H2130" s="199"/>
    </row>
    <row r="2131" spans="1:8" ht="15" customHeight="1" x14ac:dyDescent="0.25">
      <c r="A2131" s="53" t="s">
        <v>355</v>
      </c>
      <c r="B2131" s="312"/>
      <c r="C2131" s="302"/>
      <c r="D2131" s="200"/>
      <c r="E2131" s="200"/>
      <c r="F2131" s="145"/>
      <c r="G2131" s="145"/>
      <c r="H2131" s="199"/>
    </row>
    <row r="2132" spans="1:8" ht="15" customHeight="1" x14ac:dyDescent="0.25">
      <c r="A2132" s="53" t="s">
        <v>356</v>
      </c>
      <c r="B2132" s="143">
        <v>6284.25</v>
      </c>
      <c r="C2132" s="302">
        <f>B2132/'7'!$B$57*100</f>
        <v>61.384855227761584</v>
      </c>
      <c r="D2132" s="144">
        <v>6199.86</v>
      </c>
      <c r="E2132" s="144">
        <v>6649.17</v>
      </c>
      <c r="F2132" s="149">
        <v>48.53</v>
      </c>
      <c r="G2132" s="303">
        <v>48.3</v>
      </c>
      <c r="H2132" s="197">
        <v>49.49</v>
      </c>
    </row>
    <row r="2133" spans="1:8" ht="15" customHeight="1" x14ac:dyDescent="0.25">
      <c r="A2133" s="53" t="s">
        <v>570</v>
      </c>
      <c r="B2133" s="312"/>
      <c r="C2133" s="302"/>
      <c r="D2133" s="200"/>
      <c r="E2133" s="200"/>
      <c r="F2133" s="145"/>
      <c r="G2133" s="145"/>
      <c r="H2133" s="199"/>
    </row>
    <row r="2134" spans="1:8" ht="15" customHeight="1" x14ac:dyDescent="0.25">
      <c r="A2134" s="53" t="s">
        <v>569</v>
      </c>
      <c r="B2134" s="143">
        <v>6246.97</v>
      </c>
      <c r="C2134" s="302">
        <f>B2134/'7'!$B$57*100</f>
        <v>61.020702400790825</v>
      </c>
      <c r="D2134" s="144">
        <v>6199.64</v>
      </c>
      <c r="E2134" s="144">
        <v>6317.51</v>
      </c>
      <c r="F2134" s="149">
        <v>48.74</v>
      </c>
      <c r="G2134" s="149">
        <v>49.59</v>
      </c>
      <c r="H2134" s="197">
        <v>47.54</v>
      </c>
    </row>
    <row r="2135" spans="1:8" ht="15" customHeight="1" x14ac:dyDescent="0.25">
      <c r="A2135" s="53" t="s">
        <v>571</v>
      </c>
      <c r="B2135" s="312"/>
      <c r="C2135" s="302"/>
      <c r="D2135" s="200"/>
      <c r="E2135" s="200"/>
      <c r="F2135" s="145"/>
      <c r="G2135" s="145"/>
      <c r="H2135" s="199"/>
    </row>
    <row r="2136" spans="1:8" ht="15" customHeight="1" x14ac:dyDescent="0.25">
      <c r="A2136" s="53" t="s">
        <v>572</v>
      </c>
      <c r="B2136" s="143">
        <v>6302.14</v>
      </c>
      <c r="C2136" s="302">
        <f>B2136/'7'!$B$57*100</f>
        <v>61.559605605296632</v>
      </c>
      <c r="D2136" s="144">
        <v>6199.93</v>
      </c>
      <c r="E2136" s="144">
        <v>7398.13</v>
      </c>
      <c r="F2136" s="149">
        <v>48.43</v>
      </c>
      <c r="G2136" s="149">
        <v>47.91</v>
      </c>
      <c r="H2136" s="197">
        <v>53.74</v>
      </c>
    </row>
    <row r="2137" spans="1:8" ht="15" customHeight="1" x14ac:dyDescent="0.25">
      <c r="A2137" s="53" t="s">
        <v>357</v>
      </c>
      <c r="B2137" s="312"/>
      <c r="C2137" s="302"/>
      <c r="D2137" s="200"/>
      <c r="E2137" s="200"/>
      <c r="F2137" s="145"/>
      <c r="G2137" s="145"/>
      <c r="H2137" s="199"/>
    </row>
    <row r="2138" spans="1:8" ht="15" customHeight="1" x14ac:dyDescent="0.25">
      <c r="A2138" s="53" t="s">
        <v>574</v>
      </c>
      <c r="B2138" s="312"/>
      <c r="C2138" s="302"/>
      <c r="D2138" s="200"/>
      <c r="E2138" s="200"/>
      <c r="F2138" s="145"/>
      <c r="G2138" s="145"/>
      <c r="H2138" s="199"/>
    </row>
    <row r="2139" spans="1:8" ht="15" customHeight="1" x14ac:dyDescent="0.25">
      <c r="A2139" s="53" t="s">
        <v>573</v>
      </c>
      <c r="B2139" s="143">
        <v>7076.11</v>
      </c>
      <c r="C2139" s="302">
        <f>B2139/'7'!$B$57*100</f>
        <v>69.11978166459258</v>
      </c>
      <c r="D2139" s="144">
        <v>7182.58</v>
      </c>
      <c r="E2139" s="144">
        <v>6683.21</v>
      </c>
      <c r="F2139" s="149">
        <v>50.45</v>
      </c>
      <c r="G2139" s="149">
        <v>51.53</v>
      </c>
      <c r="H2139" s="197">
        <v>46.58</v>
      </c>
    </row>
    <row r="2140" spans="1:8" ht="15" customHeight="1" x14ac:dyDescent="0.25">
      <c r="A2140" s="53" t="s">
        <v>575</v>
      </c>
      <c r="B2140" s="143">
        <v>7076.11</v>
      </c>
      <c r="C2140" s="302">
        <f>B2140/'7'!$B$57*100</f>
        <v>69.11978166459258</v>
      </c>
      <c r="D2140" s="144">
        <v>7182.58</v>
      </c>
      <c r="E2140" s="144">
        <v>6683.21</v>
      </c>
      <c r="F2140" s="149">
        <v>50.45</v>
      </c>
      <c r="G2140" s="149">
        <v>51.53</v>
      </c>
      <c r="H2140" s="197">
        <v>46.58</v>
      </c>
    </row>
    <row r="2141" spans="1:8" s="17" customFormat="1" ht="25.5" customHeight="1" x14ac:dyDescent="0.25">
      <c r="A2141" s="381" t="s">
        <v>598</v>
      </c>
      <c r="B2141" s="381"/>
      <c r="C2141" s="381"/>
      <c r="D2141" s="381"/>
      <c r="E2141" s="381"/>
      <c r="F2141" s="381"/>
      <c r="G2141" s="381"/>
      <c r="H2141" s="381"/>
    </row>
    <row r="2142" spans="1:8" ht="15" customHeight="1" x14ac:dyDescent="0.25">
      <c r="A2142" s="53" t="s">
        <v>132</v>
      </c>
      <c r="B2142" s="311"/>
      <c r="C2142" s="145"/>
      <c r="D2142" s="145"/>
      <c r="E2142" s="145"/>
      <c r="F2142" s="145"/>
      <c r="G2142" s="145"/>
      <c r="H2142" s="199"/>
    </row>
    <row r="2143" spans="1:8" ht="15" customHeight="1" x14ac:dyDescent="0.25">
      <c r="A2143" s="53" t="s">
        <v>131</v>
      </c>
      <c r="B2143" s="311"/>
      <c r="C2143" s="145"/>
      <c r="D2143" s="145"/>
      <c r="E2143" s="145"/>
      <c r="F2143" s="145"/>
      <c r="G2143" s="145"/>
      <c r="H2143" s="199"/>
    </row>
    <row r="2144" spans="1:8" ht="15" customHeight="1" x14ac:dyDescent="0.25">
      <c r="A2144" s="53" t="s">
        <v>130</v>
      </c>
      <c r="B2144" s="143">
        <v>19810.97</v>
      </c>
      <c r="C2144" s="302">
        <f>B2144/'7'!$B$60*100</f>
        <v>156.96059618337424</v>
      </c>
      <c r="D2144" s="144">
        <v>22713.58</v>
      </c>
      <c r="E2144" s="144">
        <v>14970</v>
      </c>
      <c r="F2144" s="149">
        <v>133.06</v>
      </c>
      <c r="G2144" s="149">
        <v>153.41999999999999</v>
      </c>
      <c r="H2144" s="198">
        <v>99.6</v>
      </c>
    </row>
    <row r="2145" spans="1:8" ht="15" customHeight="1" x14ac:dyDescent="0.25">
      <c r="A2145" s="212" t="s">
        <v>140</v>
      </c>
      <c r="B2145" s="312"/>
      <c r="C2145" s="302"/>
      <c r="D2145" s="200"/>
      <c r="E2145" s="200"/>
      <c r="F2145" s="145"/>
      <c r="G2145" s="145"/>
      <c r="H2145" s="199"/>
    </row>
    <row r="2146" spans="1:8" ht="15" customHeight="1" x14ac:dyDescent="0.25">
      <c r="A2146" s="212" t="s">
        <v>141</v>
      </c>
      <c r="B2146" s="143">
        <v>22312.18</v>
      </c>
      <c r="C2146" s="302">
        <f>B2146/'7'!$B$60*100</f>
        <v>176.77746596712623</v>
      </c>
      <c r="D2146" s="144">
        <v>24832.93</v>
      </c>
      <c r="E2146" s="144">
        <v>17158.46</v>
      </c>
      <c r="F2146" s="149">
        <v>149.02000000000001</v>
      </c>
      <c r="G2146" s="149">
        <v>166.95</v>
      </c>
      <c r="H2146" s="197">
        <v>113.08</v>
      </c>
    </row>
    <row r="2147" spans="1:8" ht="15" customHeight="1" x14ac:dyDescent="0.25">
      <c r="A2147" s="212" t="s">
        <v>144</v>
      </c>
      <c r="B2147" s="312"/>
      <c r="C2147" s="302"/>
      <c r="D2147" s="200"/>
      <c r="E2147" s="200"/>
      <c r="F2147" s="145"/>
      <c r="G2147" s="145"/>
      <c r="H2147" s="199"/>
    </row>
    <row r="2148" spans="1:8" ht="15" customHeight="1" x14ac:dyDescent="0.25">
      <c r="A2148" s="212" t="s">
        <v>141</v>
      </c>
      <c r="B2148" s="143">
        <v>24135.65</v>
      </c>
      <c r="C2148" s="302">
        <f>B2148/'7'!$B$60*100</f>
        <v>191.22466054278294</v>
      </c>
      <c r="D2148" s="144">
        <v>24589.02</v>
      </c>
      <c r="E2148" s="144">
        <v>22146.5</v>
      </c>
      <c r="F2148" s="149">
        <v>157.31</v>
      </c>
      <c r="G2148" s="149">
        <v>160.82</v>
      </c>
      <c r="H2148" s="198">
        <v>142.19999999999999</v>
      </c>
    </row>
    <row r="2149" spans="1:8" ht="15" customHeight="1" x14ac:dyDescent="0.25">
      <c r="A2149" s="53" t="s">
        <v>145</v>
      </c>
      <c r="B2149" s="312"/>
      <c r="C2149" s="302"/>
      <c r="D2149" s="200"/>
      <c r="E2149" s="200"/>
      <c r="F2149" s="145"/>
      <c r="G2149" s="145"/>
      <c r="H2149" s="199"/>
    </row>
    <row r="2150" spans="1:8" ht="15" customHeight="1" x14ac:dyDescent="0.25">
      <c r="A2150" s="53" t="s">
        <v>146</v>
      </c>
      <c r="B2150" s="143">
        <v>23319.25</v>
      </c>
      <c r="C2150" s="302">
        <f>B2150/'7'!$B$60*100</f>
        <v>184.75639418711702</v>
      </c>
      <c r="D2150" s="144">
        <v>24878.21</v>
      </c>
      <c r="E2150" s="144">
        <v>19584.8</v>
      </c>
      <c r="F2150" s="149">
        <v>154.62</v>
      </c>
      <c r="G2150" s="149">
        <v>165.99</v>
      </c>
      <c r="H2150" s="197">
        <v>127.95</v>
      </c>
    </row>
    <row r="2151" spans="1:8" ht="15" customHeight="1" x14ac:dyDescent="0.25">
      <c r="A2151" s="53" t="s">
        <v>142</v>
      </c>
      <c r="B2151" s="312"/>
      <c r="C2151" s="302"/>
      <c r="D2151" s="200"/>
      <c r="E2151" s="200"/>
      <c r="F2151" s="145"/>
      <c r="G2151" s="145"/>
      <c r="H2151" s="199"/>
    </row>
    <row r="2152" spans="1:8" ht="15" customHeight="1" x14ac:dyDescent="0.25">
      <c r="A2152" s="212" t="s">
        <v>143</v>
      </c>
      <c r="B2152" s="143">
        <v>19454.330000000002</v>
      </c>
      <c r="C2152" s="302">
        <f>B2152/'7'!$B$60*100</f>
        <v>154.13496841134497</v>
      </c>
      <c r="D2152" s="144">
        <v>24894.49</v>
      </c>
      <c r="E2152" s="144">
        <v>13170.78</v>
      </c>
      <c r="F2152" s="149">
        <v>133.41999999999999</v>
      </c>
      <c r="G2152" s="149">
        <v>174.37</v>
      </c>
      <c r="H2152" s="198">
        <v>88.2</v>
      </c>
    </row>
    <row r="2153" spans="1:8" ht="15" customHeight="1" x14ac:dyDescent="0.25">
      <c r="A2153" s="212" t="s">
        <v>147</v>
      </c>
      <c r="B2153" s="312"/>
      <c r="C2153" s="302"/>
      <c r="D2153" s="200"/>
      <c r="E2153" s="200"/>
      <c r="F2153" s="145"/>
      <c r="G2153" s="145"/>
      <c r="H2153" s="199"/>
    </row>
    <row r="2154" spans="1:8" ht="15" customHeight="1" x14ac:dyDescent="0.25">
      <c r="A2154" s="212" t="s">
        <v>148</v>
      </c>
      <c r="B2154" s="143">
        <v>7952.35</v>
      </c>
      <c r="C2154" s="302">
        <f>B2154/'7'!$B$60*100</f>
        <v>63.005778972905226</v>
      </c>
      <c r="D2154" s="144">
        <v>5807.89</v>
      </c>
      <c r="E2154" s="144">
        <v>15248.89</v>
      </c>
      <c r="F2154" s="149">
        <v>57.72</v>
      </c>
      <c r="G2154" s="149">
        <v>44.46</v>
      </c>
      <c r="H2154" s="197">
        <v>94.04</v>
      </c>
    </row>
    <row r="2155" spans="1:8" s="202" customFormat="1" ht="15.75" customHeight="1" thickBot="1" x14ac:dyDescent="0.3">
      <c r="A2155" s="454" t="s">
        <v>591</v>
      </c>
      <c r="B2155" s="454"/>
      <c r="C2155" s="454"/>
      <c r="D2155" s="454"/>
      <c r="E2155" s="454"/>
      <c r="F2155" s="454"/>
      <c r="G2155" s="454"/>
      <c r="H2155" s="454"/>
    </row>
    <row r="2156" spans="1:8" s="16" customFormat="1" ht="40.5" customHeight="1" thickTop="1" x14ac:dyDescent="0.25">
      <c r="A2156" s="455"/>
      <c r="B2156" s="389" t="s">
        <v>110</v>
      </c>
      <c r="C2156" s="390"/>
      <c r="D2156" s="390"/>
      <c r="E2156" s="392"/>
      <c r="F2156" s="391" t="s">
        <v>114</v>
      </c>
      <c r="G2156" s="390"/>
      <c r="H2156" s="390"/>
    </row>
    <row r="2157" spans="1:8" s="16" customFormat="1" ht="53.25" customHeight="1" thickBot="1" x14ac:dyDescent="0.3">
      <c r="A2157" s="456"/>
      <c r="B2157" s="299" t="s">
        <v>105</v>
      </c>
      <c r="C2157" s="244" t="s">
        <v>590</v>
      </c>
      <c r="D2157" s="285" t="s">
        <v>49</v>
      </c>
      <c r="E2157" s="286" t="s">
        <v>50</v>
      </c>
      <c r="F2157" s="245" t="s">
        <v>105</v>
      </c>
      <c r="G2157" s="208" t="s">
        <v>49</v>
      </c>
      <c r="H2157" s="208" t="s">
        <v>50</v>
      </c>
    </row>
    <row r="2158" spans="1:8" ht="14.45" customHeight="1" thickTop="1" x14ac:dyDescent="0.25">
      <c r="A2158" s="212" t="s">
        <v>149</v>
      </c>
      <c r="B2158" s="312"/>
      <c r="C2158" s="302"/>
      <c r="D2158" s="200"/>
      <c r="E2158" s="200"/>
      <c r="F2158" s="145"/>
      <c r="G2158" s="145"/>
      <c r="H2158" s="199"/>
    </row>
    <row r="2159" spans="1:8" ht="14.45" customHeight="1" x14ac:dyDescent="0.25">
      <c r="A2159" s="212" t="s">
        <v>150</v>
      </c>
      <c r="B2159" s="143">
        <v>7952.35</v>
      </c>
      <c r="C2159" s="302">
        <f>B2159/'7'!$B$60*100</f>
        <v>63.005778972905226</v>
      </c>
      <c r="D2159" s="144">
        <v>5807.89</v>
      </c>
      <c r="E2159" s="144">
        <v>15248.89</v>
      </c>
      <c r="F2159" s="149">
        <v>57.72</v>
      </c>
      <c r="G2159" s="149">
        <v>44.46</v>
      </c>
      <c r="H2159" s="197">
        <v>94.04</v>
      </c>
    </row>
    <row r="2160" spans="1:8" ht="14.45" customHeight="1" x14ac:dyDescent="0.25">
      <c r="A2160" s="53" t="s">
        <v>151</v>
      </c>
      <c r="B2160" s="312"/>
      <c r="C2160" s="302"/>
      <c r="D2160" s="200"/>
      <c r="E2160" s="200"/>
      <c r="F2160" s="145"/>
      <c r="G2160" s="145"/>
      <c r="H2160" s="199"/>
    </row>
    <row r="2161" spans="1:8" ht="14.45" customHeight="1" x14ac:dyDescent="0.25">
      <c r="A2161" s="53" t="s">
        <v>152</v>
      </c>
      <c r="B2161" s="312"/>
      <c r="C2161" s="302"/>
      <c r="D2161" s="200"/>
      <c r="E2161" s="200"/>
      <c r="F2161" s="145"/>
      <c r="G2161" s="145"/>
      <c r="H2161" s="199"/>
    </row>
    <row r="2162" spans="1:8" ht="14.45" customHeight="1" x14ac:dyDescent="0.25">
      <c r="A2162" s="53" t="s">
        <v>153</v>
      </c>
      <c r="B2162" s="143">
        <v>9204.6299999999992</v>
      </c>
      <c r="C2162" s="302">
        <f>B2162/'7'!$B$60*100</f>
        <v>72.927484744430586</v>
      </c>
      <c r="D2162" s="144">
        <v>8832.5499999999993</v>
      </c>
      <c r="E2162" s="144">
        <v>9454.77</v>
      </c>
      <c r="F2162" s="149">
        <v>63.11</v>
      </c>
      <c r="G2162" s="149">
        <v>60.86</v>
      </c>
      <c r="H2162" s="197">
        <v>64.62</v>
      </c>
    </row>
    <row r="2163" spans="1:8" ht="14.45" customHeight="1" x14ac:dyDescent="0.25">
      <c r="A2163" s="53" t="s">
        <v>158</v>
      </c>
      <c r="B2163" s="312"/>
      <c r="C2163" s="302"/>
      <c r="D2163" s="200"/>
      <c r="E2163" s="200"/>
      <c r="F2163" s="145"/>
      <c r="G2163" s="145"/>
      <c r="H2163" s="199"/>
    </row>
    <row r="2164" spans="1:8" ht="14.45" customHeight="1" x14ac:dyDescent="0.25">
      <c r="A2164" s="53" t="s">
        <v>159</v>
      </c>
      <c r="B2164" s="312"/>
      <c r="C2164" s="302"/>
      <c r="D2164" s="200"/>
      <c r="E2164" s="200"/>
      <c r="F2164" s="145"/>
      <c r="G2164" s="145"/>
      <c r="H2164" s="199"/>
    </row>
    <row r="2165" spans="1:8" ht="14.45" customHeight="1" x14ac:dyDescent="0.25">
      <c r="A2165" s="53" t="s">
        <v>160</v>
      </c>
      <c r="B2165" s="143">
        <v>6209.98</v>
      </c>
      <c r="C2165" s="302">
        <f>B2165/'7'!$B$60*100</f>
        <v>49.201132659674421</v>
      </c>
      <c r="D2165" s="144">
        <v>6425.67</v>
      </c>
      <c r="E2165" s="144">
        <v>5977.85</v>
      </c>
      <c r="F2165" s="149">
        <v>43.31</v>
      </c>
      <c r="G2165" s="149">
        <v>42.65</v>
      </c>
      <c r="H2165" s="198">
        <v>44.1</v>
      </c>
    </row>
    <row r="2166" spans="1:8" ht="14.45" customHeight="1" x14ac:dyDescent="0.25">
      <c r="A2166" s="53" t="s">
        <v>161</v>
      </c>
      <c r="B2166" s="311"/>
      <c r="C2166" s="294"/>
      <c r="D2166" s="294"/>
      <c r="E2166" s="294"/>
      <c r="F2166" s="294"/>
      <c r="G2166" s="294"/>
      <c r="H2166" s="199"/>
    </row>
    <row r="2167" spans="1:8" ht="14.45" customHeight="1" x14ac:dyDescent="0.25">
      <c r="A2167" s="53" t="s">
        <v>162</v>
      </c>
      <c r="B2167" s="311"/>
      <c r="C2167" s="145"/>
      <c r="D2167" s="145"/>
      <c r="E2167" s="145"/>
      <c r="F2167" s="145"/>
      <c r="G2167" s="145"/>
      <c r="H2167" s="199"/>
    </row>
    <row r="2168" spans="1:8" s="44" customFormat="1" ht="14.45" customHeight="1" x14ac:dyDescent="0.2">
      <c r="A2168" s="53" t="s">
        <v>163</v>
      </c>
      <c r="B2168" s="143">
        <v>4797.88</v>
      </c>
      <c r="C2168" s="302">
        <f>B2168/'7'!$B$60*100</f>
        <v>38.013186896769191</v>
      </c>
      <c r="D2168" s="144">
        <v>4855.59</v>
      </c>
      <c r="E2168" s="144">
        <v>4773.82</v>
      </c>
      <c r="F2168" s="149">
        <v>29.99</v>
      </c>
      <c r="G2168" s="149">
        <v>29.44</v>
      </c>
      <c r="H2168" s="197">
        <v>30.22</v>
      </c>
    </row>
    <row r="2169" spans="1:8" s="8" customFormat="1" ht="14.45" customHeight="1" x14ac:dyDescent="0.25">
      <c r="A2169" s="53" t="s">
        <v>166</v>
      </c>
      <c r="B2169" s="312"/>
      <c r="C2169" s="302"/>
      <c r="D2169" s="200"/>
      <c r="E2169" s="200"/>
      <c r="F2169" s="145"/>
      <c r="G2169" s="145"/>
      <c r="H2169" s="199"/>
    </row>
    <row r="2170" spans="1:8" s="8" customFormat="1" ht="14.45" customHeight="1" x14ac:dyDescent="0.25">
      <c r="A2170" s="53" t="s">
        <v>167</v>
      </c>
      <c r="B2170" s="312"/>
      <c r="C2170" s="302"/>
      <c r="D2170" s="200"/>
      <c r="E2170" s="200"/>
      <c r="F2170" s="145"/>
      <c r="G2170" s="145"/>
      <c r="H2170" s="199"/>
    </row>
    <row r="2171" spans="1:8" ht="14.45" customHeight="1" x14ac:dyDescent="0.25">
      <c r="A2171" s="53" t="s">
        <v>168</v>
      </c>
      <c r="B2171" s="312"/>
      <c r="C2171" s="302"/>
      <c r="D2171" s="200"/>
      <c r="E2171" s="200"/>
      <c r="F2171" s="145"/>
      <c r="G2171" s="145"/>
      <c r="H2171" s="199"/>
    </row>
    <row r="2172" spans="1:8" ht="14.45" customHeight="1" x14ac:dyDescent="0.25">
      <c r="A2172" s="53" t="s">
        <v>169</v>
      </c>
      <c r="B2172" s="143">
        <v>10345.459999999999</v>
      </c>
      <c r="C2172" s="302">
        <f>B2172/'7'!$B$60*100</f>
        <v>81.9661818371968</v>
      </c>
      <c r="D2172" s="144">
        <v>9181.6</v>
      </c>
      <c r="E2172" s="144">
        <v>11053.86</v>
      </c>
      <c r="F2172" s="149">
        <v>70.72</v>
      </c>
      <c r="G2172" s="149">
        <v>64.709999999999994</v>
      </c>
      <c r="H2172" s="198">
        <v>74.2</v>
      </c>
    </row>
    <row r="2173" spans="1:8" ht="14.45" customHeight="1" x14ac:dyDescent="0.25">
      <c r="A2173" s="53" t="s">
        <v>172</v>
      </c>
      <c r="B2173" s="312"/>
      <c r="C2173" s="302"/>
      <c r="D2173" s="200"/>
      <c r="E2173" s="200"/>
      <c r="F2173" s="145"/>
      <c r="G2173" s="145"/>
      <c r="H2173" s="199"/>
    </row>
    <row r="2174" spans="1:8" ht="14.45" customHeight="1" x14ac:dyDescent="0.25">
      <c r="A2174" s="53" t="s">
        <v>173</v>
      </c>
      <c r="B2174" s="143">
        <v>10717.5</v>
      </c>
      <c r="C2174" s="302">
        <f>B2174/'7'!$B$60*100</f>
        <v>84.913822472867977</v>
      </c>
      <c r="D2174" s="144">
        <v>22234.45</v>
      </c>
      <c r="E2174" s="144">
        <v>7298.39</v>
      </c>
      <c r="F2174" s="303">
        <v>72.3</v>
      </c>
      <c r="G2174" s="149">
        <v>156.18</v>
      </c>
      <c r="H2174" s="197">
        <v>48.66</v>
      </c>
    </row>
    <row r="2175" spans="1:8" ht="14.45" customHeight="1" x14ac:dyDescent="0.25">
      <c r="A2175" s="210" t="s">
        <v>176</v>
      </c>
      <c r="B2175" s="143">
        <v>17110.16</v>
      </c>
      <c r="C2175" s="302">
        <f>B2175/'7'!$B$60*100</f>
        <v>135.5623129202115</v>
      </c>
      <c r="D2175" s="144">
        <v>18283.580000000002</v>
      </c>
      <c r="E2175" s="144">
        <v>15968.9</v>
      </c>
      <c r="F2175" s="149">
        <v>116.29</v>
      </c>
      <c r="G2175" s="149">
        <v>123.87</v>
      </c>
      <c r="H2175" s="197">
        <v>108.87</v>
      </c>
    </row>
    <row r="2176" spans="1:8" ht="14.45" customHeight="1" x14ac:dyDescent="0.25">
      <c r="A2176" s="210" t="s">
        <v>175</v>
      </c>
      <c r="B2176" s="312"/>
      <c r="C2176" s="302"/>
      <c r="D2176" s="200"/>
      <c r="E2176" s="200"/>
      <c r="F2176" s="145"/>
      <c r="G2176" s="145"/>
      <c r="H2176" s="199"/>
    </row>
    <row r="2177" spans="1:8" ht="14.45" customHeight="1" x14ac:dyDescent="0.25">
      <c r="A2177" s="210" t="s">
        <v>174</v>
      </c>
      <c r="B2177" s="312"/>
      <c r="C2177" s="302"/>
      <c r="D2177" s="200"/>
      <c r="E2177" s="200"/>
      <c r="F2177" s="145"/>
      <c r="G2177" s="145"/>
      <c r="H2177" s="199"/>
    </row>
    <row r="2178" spans="1:8" ht="14.45" customHeight="1" x14ac:dyDescent="0.25">
      <c r="A2178" s="210" t="s">
        <v>177</v>
      </c>
      <c r="B2178" s="143">
        <v>19042.98</v>
      </c>
      <c r="C2178" s="302">
        <f>B2178/'7'!$B$60*100</f>
        <v>150.87587805685797</v>
      </c>
      <c r="D2178" s="144">
        <v>20196.37</v>
      </c>
      <c r="E2178" s="144">
        <v>17181.64</v>
      </c>
      <c r="F2178" s="149">
        <v>127.94</v>
      </c>
      <c r="G2178" s="149">
        <v>135.94999999999999</v>
      </c>
      <c r="H2178" s="197">
        <v>115.06</v>
      </c>
    </row>
    <row r="2179" spans="1:8" ht="14.45" customHeight="1" x14ac:dyDescent="0.25">
      <c r="A2179" s="210" t="s">
        <v>182</v>
      </c>
      <c r="B2179" s="143"/>
      <c r="C2179" s="302"/>
      <c r="D2179" s="144"/>
      <c r="E2179" s="144"/>
      <c r="F2179" s="149"/>
      <c r="G2179" s="149"/>
      <c r="H2179" s="199"/>
    </row>
    <row r="2180" spans="1:8" ht="14.45" customHeight="1" x14ac:dyDescent="0.25">
      <c r="A2180" s="210" t="s">
        <v>183</v>
      </c>
      <c r="B2180" s="143">
        <v>18094.349999999999</v>
      </c>
      <c r="C2180" s="302">
        <f>B2180/'7'!$B$60*100</f>
        <v>143.35996488564857</v>
      </c>
      <c r="D2180" s="144">
        <v>19518.98</v>
      </c>
      <c r="E2180" s="144">
        <v>13754.98</v>
      </c>
      <c r="F2180" s="149">
        <v>121.72</v>
      </c>
      <c r="G2180" s="149">
        <v>134.29</v>
      </c>
      <c r="H2180" s="197">
        <v>86.67</v>
      </c>
    </row>
    <row r="2181" spans="1:8" ht="14.45" customHeight="1" x14ac:dyDescent="0.25">
      <c r="A2181" s="210" t="s">
        <v>184</v>
      </c>
      <c r="B2181" s="312"/>
      <c r="C2181" s="302"/>
      <c r="D2181" s="200"/>
      <c r="E2181" s="200"/>
      <c r="F2181" s="145"/>
      <c r="G2181" s="145"/>
      <c r="H2181" s="199"/>
    </row>
    <row r="2182" spans="1:8" ht="14.45" customHeight="1" x14ac:dyDescent="0.25">
      <c r="A2182" s="210" t="s">
        <v>185</v>
      </c>
      <c r="B2182" s="143">
        <v>19186.79</v>
      </c>
      <c r="C2182" s="302">
        <f>B2182/'7'!$B$60*100</f>
        <v>152.01527220752962</v>
      </c>
      <c r="D2182" s="144">
        <v>20325.89</v>
      </c>
      <c r="E2182" s="144">
        <v>17500.13</v>
      </c>
      <c r="F2182" s="149">
        <v>128.88</v>
      </c>
      <c r="G2182" s="149">
        <v>136.26</v>
      </c>
      <c r="H2182" s="197">
        <v>117.88</v>
      </c>
    </row>
    <row r="2183" spans="1:8" ht="14.45" customHeight="1" x14ac:dyDescent="0.25">
      <c r="A2183" s="212" t="s">
        <v>186</v>
      </c>
      <c r="B2183" s="312"/>
      <c r="C2183" s="302"/>
      <c r="D2183" s="200"/>
      <c r="E2183" s="200"/>
      <c r="F2183" s="145"/>
      <c r="G2183" s="145"/>
      <c r="H2183" s="199"/>
    </row>
    <row r="2184" spans="1:8" ht="14.45" customHeight="1" x14ac:dyDescent="0.25">
      <c r="A2184" s="212" t="s">
        <v>187</v>
      </c>
      <c r="B2184" s="143">
        <v>10390.35</v>
      </c>
      <c r="C2184" s="302">
        <f>B2184/'7'!$B$60*100</f>
        <v>82.321841411799738</v>
      </c>
      <c r="D2184" s="144">
        <v>11232.35</v>
      </c>
      <c r="E2184" s="144">
        <v>9503.67</v>
      </c>
      <c r="F2184" s="149">
        <v>80.09</v>
      </c>
      <c r="G2184" s="149">
        <v>89.19</v>
      </c>
      <c r="H2184" s="197">
        <v>71.069999999999993</v>
      </c>
    </row>
    <row r="2185" spans="1:8" ht="14.45" customHeight="1" x14ac:dyDescent="0.25">
      <c r="A2185" s="212" t="s">
        <v>188</v>
      </c>
      <c r="B2185" s="312"/>
      <c r="C2185" s="302"/>
      <c r="D2185" s="200"/>
      <c r="E2185" s="200"/>
      <c r="F2185" s="145"/>
      <c r="G2185" s="145"/>
      <c r="H2185" s="199"/>
    </row>
    <row r="2186" spans="1:8" ht="14.45" customHeight="1" x14ac:dyDescent="0.25">
      <c r="A2186" s="212" t="s">
        <v>189</v>
      </c>
      <c r="B2186" s="143">
        <v>10283.48</v>
      </c>
      <c r="C2186" s="302">
        <f>B2186/'7'!$B$60*100</f>
        <v>81.475119675604233</v>
      </c>
      <c r="D2186" s="144" t="s">
        <v>22</v>
      </c>
      <c r="E2186" s="144">
        <v>10283.48</v>
      </c>
      <c r="F2186" s="149">
        <v>86.23</v>
      </c>
      <c r="G2186" s="149" t="s">
        <v>22</v>
      </c>
      <c r="H2186" s="197">
        <v>86.23</v>
      </c>
    </row>
    <row r="2187" spans="1:8" ht="14.45" customHeight="1" x14ac:dyDescent="0.25">
      <c r="A2187" s="212" t="s">
        <v>190</v>
      </c>
      <c r="B2187" s="312"/>
      <c r="C2187" s="302"/>
      <c r="D2187" s="200"/>
      <c r="E2187" s="200"/>
      <c r="F2187" s="145"/>
      <c r="G2187" s="145"/>
      <c r="H2187" s="199"/>
    </row>
    <row r="2188" spans="1:8" ht="14.45" customHeight="1" x14ac:dyDescent="0.25">
      <c r="A2188" s="212" t="s">
        <v>191</v>
      </c>
      <c r="B2188" s="143">
        <v>10611.97</v>
      </c>
      <c r="C2188" s="302">
        <f>B2188/'7'!$B$60*100</f>
        <v>84.07771744039195</v>
      </c>
      <c r="D2188" s="144">
        <v>11232.35</v>
      </c>
      <c r="E2188" s="144">
        <v>9809.1</v>
      </c>
      <c r="F2188" s="149">
        <v>82.36</v>
      </c>
      <c r="G2188" s="149">
        <v>89.19</v>
      </c>
      <c r="H2188" s="197">
        <v>73.97</v>
      </c>
    </row>
    <row r="2189" spans="1:8" ht="14.45" customHeight="1" x14ac:dyDescent="0.25">
      <c r="A2189" s="212" t="s">
        <v>192</v>
      </c>
      <c r="B2189" s="312"/>
      <c r="C2189" s="302"/>
      <c r="D2189" s="200"/>
      <c r="E2189" s="200"/>
      <c r="F2189" s="145"/>
      <c r="G2189" s="145"/>
      <c r="H2189" s="199"/>
    </row>
    <row r="2190" spans="1:8" ht="14.45" customHeight="1" x14ac:dyDescent="0.25">
      <c r="A2190" s="53" t="s">
        <v>193</v>
      </c>
      <c r="B2190" s="143">
        <v>5077.3999999999996</v>
      </c>
      <c r="C2190" s="302">
        <f>B2190/'7'!$B$60*100</f>
        <v>40.227799601002083</v>
      </c>
      <c r="D2190" s="144" t="s">
        <v>22</v>
      </c>
      <c r="E2190" s="144">
        <v>5077.3999999999996</v>
      </c>
      <c r="F2190" s="149">
        <v>30.43</v>
      </c>
      <c r="G2190" s="149" t="s">
        <v>22</v>
      </c>
      <c r="H2190" s="197">
        <v>30.43</v>
      </c>
    </row>
    <row r="2191" spans="1:8" ht="14.45" customHeight="1" x14ac:dyDescent="0.25">
      <c r="A2191" s="210" t="s">
        <v>195</v>
      </c>
      <c r="B2191" s="143">
        <v>21949.88</v>
      </c>
      <c r="C2191" s="302">
        <f>B2191/'7'!$B$60*100</f>
        <v>173.90699450625198</v>
      </c>
      <c r="D2191" s="144">
        <v>9005.83</v>
      </c>
      <c r="E2191" s="144">
        <v>24924.57</v>
      </c>
      <c r="F2191" s="149">
        <v>137.84</v>
      </c>
      <c r="G2191" s="149">
        <v>62.72</v>
      </c>
      <c r="H2191" s="197">
        <v>153.07</v>
      </c>
    </row>
    <row r="2192" spans="1:8" ht="14.45" customHeight="1" x14ac:dyDescent="0.25">
      <c r="A2192" s="210" t="s">
        <v>205</v>
      </c>
      <c r="B2192" s="312"/>
      <c r="C2192" s="302"/>
      <c r="D2192" s="200"/>
      <c r="E2192" s="200"/>
      <c r="F2192" s="145"/>
      <c r="G2192" s="145"/>
      <c r="H2192" s="199"/>
    </row>
    <row r="2193" spans="1:8" ht="14.45" customHeight="1" x14ac:dyDescent="0.25">
      <c r="A2193" s="210" t="s">
        <v>206</v>
      </c>
      <c r="B2193" s="143">
        <v>21949.88</v>
      </c>
      <c r="C2193" s="302">
        <f>B2193/'7'!$B$60*100</f>
        <v>173.90699450625198</v>
      </c>
      <c r="D2193" s="144">
        <v>9005.83</v>
      </c>
      <c r="E2193" s="144">
        <v>24924.57</v>
      </c>
      <c r="F2193" s="149">
        <v>137.84</v>
      </c>
      <c r="G2193" s="149">
        <v>62.72</v>
      </c>
      <c r="H2193" s="197">
        <v>153.07</v>
      </c>
    </row>
    <row r="2194" spans="1:8" ht="14.45" customHeight="1" x14ac:dyDescent="0.25">
      <c r="A2194" s="210" t="s">
        <v>207</v>
      </c>
      <c r="B2194" s="143">
        <v>14213.23</v>
      </c>
      <c r="C2194" s="302">
        <f>B2194/'7'!$B$60*100</f>
        <v>112.61018791565583</v>
      </c>
      <c r="D2194" s="144">
        <v>12490.79</v>
      </c>
      <c r="E2194" s="144">
        <v>14936.39</v>
      </c>
      <c r="F2194" s="149">
        <v>98.04</v>
      </c>
      <c r="G2194" s="149">
        <v>85.44</v>
      </c>
      <c r="H2194" s="197">
        <v>103.4</v>
      </c>
    </row>
    <row r="2195" spans="1:8" ht="14.45" customHeight="1" x14ac:dyDescent="0.25">
      <c r="A2195" s="210" t="s">
        <v>208</v>
      </c>
      <c r="B2195" s="312"/>
      <c r="C2195" s="302"/>
      <c r="D2195" s="200"/>
      <c r="E2195" s="200"/>
      <c r="F2195" s="145"/>
      <c r="G2195" s="145"/>
      <c r="H2195" s="199"/>
    </row>
    <row r="2196" spans="1:8" ht="14.45" customHeight="1" x14ac:dyDescent="0.25">
      <c r="A2196" s="210" t="s">
        <v>359</v>
      </c>
      <c r="B2196" s="312"/>
      <c r="C2196" s="302"/>
      <c r="D2196" s="200"/>
      <c r="E2196" s="200"/>
      <c r="F2196" s="145"/>
      <c r="G2196" s="145"/>
      <c r="H2196" s="199"/>
    </row>
    <row r="2197" spans="1:8" ht="14.45" customHeight="1" x14ac:dyDescent="0.25">
      <c r="A2197" s="210" t="s">
        <v>360</v>
      </c>
      <c r="B2197" s="312"/>
      <c r="C2197" s="302"/>
      <c r="D2197" s="200"/>
      <c r="E2197" s="200"/>
      <c r="F2197" s="145"/>
      <c r="G2197" s="145"/>
      <c r="H2197" s="199"/>
    </row>
    <row r="2198" spans="1:8" ht="14.45" customHeight="1" x14ac:dyDescent="0.25">
      <c r="A2198" s="210" t="s">
        <v>209</v>
      </c>
      <c r="B2198" s="312"/>
      <c r="C2198" s="302"/>
      <c r="D2198" s="200"/>
      <c r="E2198" s="200"/>
      <c r="F2198" s="145"/>
      <c r="G2198" s="145"/>
      <c r="H2198" s="199"/>
    </row>
    <row r="2199" spans="1:8" ht="14.45" customHeight="1" x14ac:dyDescent="0.25">
      <c r="A2199" s="210" t="s">
        <v>210</v>
      </c>
      <c r="B2199" s="312"/>
      <c r="C2199" s="302"/>
      <c r="D2199" s="200"/>
      <c r="E2199" s="200"/>
      <c r="F2199" s="145"/>
      <c r="G2199" s="145"/>
      <c r="H2199" s="199"/>
    </row>
    <row r="2200" spans="1:8" ht="14.45" customHeight="1" x14ac:dyDescent="0.25">
      <c r="A2200" s="210" t="s">
        <v>211</v>
      </c>
      <c r="B2200" s="312"/>
      <c r="C2200" s="302"/>
      <c r="D2200" s="200"/>
      <c r="E2200" s="200"/>
      <c r="F2200" s="145"/>
      <c r="G2200" s="145"/>
      <c r="H2200" s="199"/>
    </row>
    <row r="2201" spans="1:8" ht="14.45" customHeight="1" x14ac:dyDescent="0.25">
      <c r="A2201" s="53" t="s">
        <v>212</v>
      </c>
      <c r="B2201" s="143">
        <v>16225.26</v>
      </c>
      <c r="C2201" s="302">
        <f>B2201/'7'!$B$60*100</f>
        <v>128.5513270087358</v>
      </c>
      <c r="D2201" s="144">
        <v>11594.6</v>
      </c>
      <c r="E2201" s="144">
        <v>17564.13</v>
      </c>
      <c r="F2201" s="149">
        <v>106.52</v>
      </c>
      <c r="G2201" s="149">
        <v>77.86</v>
      </c>
      <c r="H2201" s="197">
        <v>114.56</v>
      </c>
    </row>
    <row r="2202" spans="1:8" ht="14.1" customHeight="1" x14ac:dyDescent="0.25">
      <c r="A2202" s="269"/>
      <c r="B2202" s="213"/>
      <c r="C2202" s="308"/>
      <c r="D2202" s="213"/>
      <c r="E2202" s="213"/>
      <c r="F2202" s="201"/>
      <c r="G2202" s="201"/>
      <c r="H2202" s="201"/>
    </row>
    <row r="2203" spans="1:8" s="202" customFormat="1" ht="15.75" customHeight="1" thickBot="1" x14ac:dyDescent="0.3">
      <c r="A2203" s="454" t="s">
        <v>591</v>
      </c>
      <c r="B2203" s="454"/>
      <c r="C2203" s="454"/>
      <c r="D2203" s="454"/>
      <c r="E2203" s="454"/>
      <c r="F2203" s="454"/>
      <c r="G2203" s="454"/>
      <c r="H2203" s="454"/>
    </row>
    <row r="2204" spans="1:8" s="16" customFormat="1" ht="40.5" customHeight="1" thickTop="1" x14ac:dyDescent="0.25">
      <c r="A2204" s="455"/>
      <c r="B2204" s="389" t="s">
        <v>110</v>
      </c>
      <c r="C2204" s="390"/>
      <c r="D2204" s="390"/>
      <c r="E2204" s="392"/>
      <c r="F2204" s="391" t="s">
        <v>114</v>
      </c>
      <c r="G2204" s="390"/>
      <c r="H2204" s="390"/>
    </row>
    <row r="2205" spans="1:8" s="16" customFormat="1" ht="53.25" customHeight="1" thickBot="1" x14ac:dyDescent="0.3">
      <c r="A2205" s="456"/>
      <c r="B2205" s="299" t="s">
        <v>105</v>
      </c>
      <c r="C2205" s="244" t="s">
        <v>590</v>
      </c>
      <c r="D2205" s="285" t="s">
        <v>49</v>
      </c>
      <c r="E2205" s="286" t="s">
        <v>50</v>
      </c>
      <c r="F2205" s="245" t="s">
        <v>105</v>
      </c>
      <c r="G2205" s="208" t="s">
        <v>49</v>
      </c>
      <c r="H2205" s="208" t="s">
        <v>50</v>
      </c>
    </row>
    <row r="2206" spans="1:8" ht="15" customHeight="1" thickTop="1" x14ac:dyDescent="0.25">
      <c r="A2206" s="53" t="s">
        <v>213</v>
      </c>
      <c r="B2206" s="312"/>
      <c r="C2206" s="302"/>
      <c r="D2206" s="200"/>
      <c r="E2206" s="200"/>
      <c r="F2206" s="145"/>
      <c r="G2206" s="145"/>
      <c r="H2206" s="199"/>
    </row>
    <row r="2207" spans="1:8" ht="15" customHeight="1" x14ac:dyDescent="0.25">
      <c r="A2207" s="53" t="s">
        <v>214</v>
      </c>
      <c r="B2207" s="312"/>
      <c r="C2207" s="302"/>
      <c r="D2207" s="200"/>
      <c r="E2207" s="200"/>
      <c r="F2207" s="145"/>
      <c r="G2207" s="145"/>
      <c r="H2207" s="199"/>
    </row>
    <row r="2208" spans="1:8" ht="15" customHeight="1" x14ac:dyDescent="0.25">
      <c r="A2208" s="53" t="s">
        <v>215</v>
      </c>
      <c r="B2208" s="312"/>
      <c r="C2208" s="302"/>
      <c r="D2208" s="200"/>
      <c r="E2208" s="200"/>
      <c r="F2208" s="145"/>
      <c r="G2208" s="145"/>
      <c r="H2208" s="199"/>
    </row>
    <row r="2209" spans="1:8" ht="15" customHeight="1" x14ac:dyDescent="0.25">
      <c r="A2209" s="53" t="s">
        <v>216</v>
      </c>
      <c r="B2209" s="143">
        <v>15275.01</v>
      </c>
      <c r="C2209" s="302">
        <f>B2209/'7'!$B$60*100</f>
        <v>121.02257871810434</v>
      </c>
      <c r="D2209" s="144">
        <v>15010.62</v>
      </c>
      <c r="E2209" s="144">
        <v>15639.72</v>
      </c>
      <c r="F2209" s="149">
        <v>111.96</v>
      </c>
      <c r="G2209" s="149">
        <v>105.47</v>
      </c>
      <c r="H2209" s="197">
        <v>121.91</v>
      </c>
    </row>
    <row r="2210" spans="1:8" ht="15" customHeight="1" x14ac:dyDescent="0.25">
      <c r="A2210" s="53" t="s">
        <v>217</v>
      </c>
      <c r="B2210" s="311"/>
      <c r="C2210" s="294"/>
      <c r="D2210" s="294"/>
      <c r="E2210" s="294"/>
      <c r="F2210" s="294"/>
      <c r="G2210" s="294"/>
      <c r="H2210" s="199"/>
    </row>
    <row r="2211" spans="1:8" s="44" customFormat="1" ht="15" customHeight="1" x14ac:dyDescent="0.25">
      <c r="A2211" s="53" t="s">
        <v>219</v>
      </c>
      <c r="B2211" s="311"/>
      <c r="C2211" s="145"/>
      <c r="D2211" s="145"/>
      <c r="E2211" s="145"/>
      <c r="F2211" s="145"/>
      <c r="G2211" s="145"/>
      <c r="H2211" s="199"/>
    </row>
    <row r="2212" spans="1:8" s="8" customFormat="1" ht="15" customHeight="1" x14ac:dyDescent="0.25">
      <c r="A2212" s="53" t="s">
        <v>220</v>
      </c>
      <c r="B2212" s="311"/>
      <c r="C2212" s="145"/>
      <c r="D2212" s="145"/>
      <c r="E2212" s="145"/>
      <c r="F2212" s="145"/>
      <c r="G2212" s="145"/>
      <c r="H2212" s="199"/>
    </row>
    <row r="2213" spans="1:8" s="8" customFormat="1" ht="15" customHeight="1" x14ac:dyDescent="0.2">
      <c r="A2213" s="53" t="s">
        <v>218</v>
      </c>
      <c r="B2213" s="143">
        <v>14664.29</v>
      </c>
      <c r="C2213" s="302">
        <f>B2213/'7'!$B$60*100</f>
        <v>116.18389715424802</v>
      </c>
      <c r="D2213" s="144">
        <v>6729.45</v>
      </c>
      <c r="E2213" s="144">
        <v>17098.509999999998</v>
      </c>
      <c r="F2213" s="149">
        <v>108.25</v>
      </c>
      <c r="G2213" s="149">
        <v>60.45</v>
      </c>
      <c r="H2213" s="197">
        <v>119.68</v>
      </c>
    </row>
    <row r="2214" spans="1:8" ht="15" customHeight="1" x14ac:dyDescent="0.25">
      <c r="A2214" s="53" t="s">
        <v>361</v>
      </c>
      <c r="B2214" s="143"/>
      <c r="C2214" s="302"/>
      <c r="D2214" s="144"/>
      <c r="E2214" s="144"/>
      <c r="F2214" s="149"/>
      <c r="G2214" s="149"/>
      <c r="H2214" s="199"/>
    </row>
    <row r="2215" spans="1:8" ht="15" customHeight="1" x14ac:dyDescent="0.25">
      <c r="A2215" s="53" t="s">
        <v>362</v>
      </c>
      <c r="B2215" s="143"/>
      <c r="C2215" s="302"/>
      <c r="D2215" s="144"/>
      <c r="E2215" s="144"/>
      <c r="F2215" s="149"/>
      <c r="G2215" s="149"/>
      <c r="H2215" s="199"/>
    </row>
    <row r="2216" spans="1:8" ht="15" customHeight="1" x14ac:dyDescent="0.25">
      <c r="A2216" s="53" t="s">
        <v>363</v>
      </c>
      <c r="B2216" s="143">
        <v>10142.27</v>
      </c>
      <c r="C2216" s="302">
        <f>B2216/'7'!$B$60*100</f>
        <v>80.356325099313722</v>
      </c>
      <c r="D2216" s="144">
        <v>10375.959999999999</v>
      </c>
      <c r="E2216" s="144">
        <v>10095.74</v>
      </c>
      <c r="F2216" s="149">
        <v>74.44</v>
      </c>
      <c r="G2216" s="149">
        <v>69.680000000000007</v>
      </c>
      <c r="H2216" s="198">
        <v>75.5</v>
      </c>
    </row>
    <row r="2217" spans="1:8" ht="15" customHeight="1" x14ac:dyDescent="0.25">
      <c r="A2217" s="53" t="s">
        <v>364</v>
      </c>
      <c r="B2217" s="312"/>
      <c r="C2217" s="302"/>
      <c r="D2217" s="200"/>
      <c r="E2217" s="200"/>
      <c r="F2217" s="145"/>
      <c r="G2217" s="145"/>
      <c r="H2217" s="199"/>
    </row>
    <row r="2218" spans="1:8" ht="15" customHeight="1" x14ac:dyDescent="0.25">
      <c r="A2218" s="53" t="s">
        <v>365</v>
      </c>
      <c r="B2218" s="143">
        <v>9324.91</v>
      </c>
      <c r="C2218" s="302">
        <f>B2218/'7'!$B$60*100</f>
        <v>73.880452746953239</v>
      </c>
      <c r="D2218" s="144">
        <v>10189.23</v>
      </c>
      <c r="E2218" s="144">
        <v>4625.99</v>
      </c>
      <c r="F2218" s="303">
        <v>58.3</v>
      </c>
      <c r="G2218" s="149">
        <v>61.82</v>
      </c>
      <c r="H2218" s="197">
        <v>34.69</v>
      </c>
    </row>
    <row r="2219" spans="1:8" ht="15" customHeight="1" x14ac:dyDescent="0.25">
      <c r="A2219" s="53" t="s">
        <v>371</v>
      </c>
      <c r="B2219" s="312"/>
      <c r="C2219" s="302"/>
      <c r="D2219" s="200"/>
      <c r="E2219" s="200"/>
      <c r="F2219" s="145"/>
      <c r="G2219" s="145"/>
      <c r="H2219" s="199"/>
    </row>
    <row r="2220" spans="1:8" ht="15" customHeight="1" x14ac:dyDescent="0.25">
      <c r="A2220" s="53" t="s">
        <v>372</v>
      </c>
      <c r="B2220" s="143">
        <v>14750.83</v>
      </c>
      <c r="C2220" s="302">
        <f>B2220/'7'!$B$60*100</f>
        <v>116.86954606460978</v>
      </c>
      <c r="D2220" s="144">
        <v>16225.48</v>
      </c>
      <c r="E2220" s="144">
        <v>12815.42</v>
      </c>
      <c r="F2220" s="149">
        <v>107.12</v>
      </c>
      <c r="G2220" s="149">
        <v>140.15</v>
      </c>
      <c r="H2220" s="197">
        <v>76.97</v>
      </c>
    </row>
    <row r="2221" spans="1:8" ht="15" customHeight="1" x14ac:dyDescent="0.25">
      <c r="A2221" s="53" t="s">
        <v>373</v>
      </c>
      <c r="B2221" s="143">
        <v>14493.39</v>
      </c>
      <c r="C2221" s="302">
        <f>B2221/'7'!$B$60*100</f>
        <v>114.82987128435175</v>
      </c>
      <c r="D2221" s="144">
        <v>17376.25</v>
      </c>
      <c r="E2221" s="144">
        <v>10937.85</v>
      </c>
      <c r="F2221" s="149">
        <v>106.21</v>
      </c>
      <c r="G2221" s="149">
        <v>129.91999999999999</v>
      </c>
      <c r="H2221" s="197">
        <v>78.239999999999995</v>
      </c>
    </row>
    <row r="2222" spans="1:8" ht="15" customHeight="1" x14ac:dyDescent="0.25">
      <c r="A2222" s="212" t="s">
        <v>294</v>
      </c>
      <c r="B2222" s="143">
        <v>17802.03</v>
      </c>
      <c r="C2222" s="302">
        <f>B2222/'7'!$B$60*100</f>
        <v>141.04393889215487</v>
      </c>
      <c r="D2222" s="144">
        <v>21325.9</v>
      </c>
      <c r="E2222" s="144">
        <v>10763.63</v>
      </c>
      <c r="F2222" s="149">
        <v>123.08</v>
      </c>
      <c r="G2222" s="303">
        <v>148.69999999999999</v>
      </c>
      <c r="H2222" s="197">
        <v>73.180000000000007</v>
      </c>
    </row>
    <row r="2223" spans="1:8" ht="15" customHeight="1" x14ac:dyDescent="0.25">
      <c r="A2223" s="210" t="s">
        <v>374</v>
      </c>
      <c r="B2223" s="312"/>
      <c r="C2223" s="302"/>
      <c r="D2223" s="200"/>
      <c r="E2223" s="200"/>
      <c r="F2223" s="145"/>
      <c r="G2223" s="145"/>
      <c r="H2223" s="199"/>
    </row>
    <row r="2224" spans="1:8" ht="15" customHeight="1" x14ac:dyDescent="0.25">
      <c r="A2224" s="53" t="s">
        <v>375</v>
      </c>
      <c r="B2224" s="143">
        <v>12453.74</v>
      </c>
      <c r="C2224" s="302">
        <f>B2224/'7'!$B$60*100</f>
        <v>98.669901328038705</v>
      </c>
      <c r="D2224" s="144">
        <v>14126.81</v>
      </c>
      <c r="E2224" s="144">
        <v>9615.2000000000007</v>
      </c>
      <c r="F2224" s="149">
        <v>85.76</v>
      </c>
      <c r="G2224" s="149">
        <v>97.96</v>
      </c>
      <c r="H2224" s="197">
        <v>65.44</v>
      </c>
    </row>
    <row r="2225" spans="1:8" ht="15" customHeight="1" x14ac:dyDescent="0.25">
      <c r="A2225" s="53" t="s">
        <v>377</v>
      </c>
      <c r="B2225" s="312"/>
      <c r="C2225" s="302"/>
      <c r="D2225" s="200"/>
      <c r="E2225" s="200"/>
      <c r="F2225" s="145"/>
      <c r="G2225" s="145"/>
      <c r="H2225" s="199"/>
    </row>
    <row r="2226" spans="1:8" ht="15" customHeight="1" x14ac:dyDescent="0.25">
      <c r="A2226" s="53" t="s">
        <v>376</v>
      </c>
      <c r="B2226" s="143">
        <v>12174.05</v>
      </c>
      <c r="C2226" s="302">
        <f>B2226/'7'!$B$60*100</f>
        <v>96.453941728557808</v>
      </c>
      <c r="D2226" s="144" t="s">
        <v>22</v>
      </c>
      <c r="E2226" s="144">
        <v>12174.05</v>
      </c>
      <c r="F2226" s="149">
        <v>90.99</v>
      </c>
      <c r="G2226" s="149" t="s">
        <v>22</v>
      </c>
      <c r="H2226" s="197">
        <v>90.99</v>
      </c>
    </row>
    <row r="2227" spans="1:8" ht="15" customHeight="1" x14ac:dyDescent="0.25">
      <c r="A2227" s="53" t="s">
        <v>378</v>
      </c>
      <c r="B2227" s="312"/>
      <c r="C2227" s="302"/>
      <c r="D2227" s="200"/>
      <c r="E2227" s="200"/>
      <c r="F2227" s="145"/>
      <c r="G2227" s="145"/>
      <c r="H2227" s="199"/>
    </row>
    <row r="2228" spans="1:8" ht="15" customHeight="1" x14ac:dyDescent="0.25">
      <c r="A2228" s="53" t="s">
        <v>379</v>
      </c>
      <c r="B2228" s="143">
        <v>14472.05</v>
      </c>
      <c r="C2228" s="302">
        <f>B2228/'7'!$B$60*100</f>
        <v>114.66079631616226</v>
      </c>
      <c r="D2228" s="144">
        <v>14472.05</v>
      </c>
      <c r="E2228" s="144" t="s">
        <v>22</v>
      </c>
      <c r="F2228" s="149">
        <v>99.74</v>
      </c>
      <c r="G2228" s="149">
        <v>99.74</v>
      </c>
      <c r="H2228" s="197" t="s">
        <v>22</v>
      </c>
    </row>
    <row r="2229" spans="1:8" ht="15" customHeight="1" x14ac:dyDescent="0.25">
      <c r="A2229" s="53" t="s">
        <v>380</v>
      </c>
      <c r="B2229" s="312"/>
      <c r="C2229" s="302"/>
      <c r="D2229" s="200"/>
      <c r="E2229" s="200"/>
      <c r="F2229" s="145"/>
      <c r="G2229" s="145"/>
      <c r="H2229" s="199"/>
    </row>
    <row r="2230" spans="1:8" ht="15" customHeight="1" x14ac:dyDescent="0.25">
      <c r="A2230" s="53" t="s">
        <v>381</v>
      </c>
      <c r="B2230" s="312"/>
      <c r="C2230" s="302"/>
      <c r="D2230" s="200"/>
      <c r="E2230" s="200"/>
      <c r="F2230" s="145"/>
      <c r="G2230" s="145"/>
      <c r="H2230" s="199"/>
    </row>
    <row r="2231" spans="1:8" ht="15" customHeight="1" x14ac:dyDescent="0.25">
      <c r="A2231" s="53" t="s">
        <v>382</v>
      </c>
      <c r="B2231" s="312"/>
      <c r="C2231" s="302"/>
      <c r="D2231" s="200"/>
      <c r="E2231" s="200"/>
      <c r="F2231" s="145"/>
      <c r="G2231" s="145"/>
      <c r="H2231" s="199"/>
    </row>
    <row r="2232" spans="1:8" ht="15" customHeight="1" x14ac:dyDescent="0.25">
      <c r="A2232" s="53" t="s">
        <v>383</v>
      </c>
      <c r="B2232" s="143">
        <v>46589.89</v>
      </c>
      <c r="C2232" s="302">
        <f>B2232/'7'!$B$60*100</f>
        <v>369.12765556243966</v>
      </c>
      <c r="D2232" s="144">
        <v>49714.239999999998</v>
      </c>
      <c r="E2232" s="144">
        <v>22981.95</v>
      </c>
      <c r="F2232" s="149">
        <v>337.82</v>
      </c>
      <c r="G2232" s="149">
        <v>367.95</v>
      </c>
      <c r="H2232" s="197">
        <v>144.46</v>
      </c>
    </row>
    <row r="2233" spans="1:8" ht="15" customHeight="1" x14ac:dyDescent="0.25">
      <c r="A2233" s="53" t="s">
        <v>384</v>
      </c>
      <c r="B2233" s="143">
        <v>18977.38</v>
      </c>
      <c r="C2233" s="302">
        <f>B2233/'7'!$B$60*100</f>
        <v>150.35613494939633</v>
      </c>
      <c r="D2233" s="144">
        <v>20956.34</v>
      </c>
      <c r="E2233" s="144">
        <v>15225.19</v>
      </c>
      <c r="F2233" s="149">
        <v>125.57</v>
      </c>
      <c r="G2233" s="149">
        <v>134.74</v>
      </c>
      <c r="H2233" s="197">
        <v>106.64</v>
      </c>
    </row>
    <row r="2234" spans="1:8" ht="15" customHeight="1" x14ac:dyDescent="0.25">
      <c r="A2234" s="212" t="s">
        <v>296</v>
      </c>
      <c r="B2234" s="312"/>
      <c r="C2234" s="302"/>
      <c r="D2234" s="200"/>
      <c r="E2234" s="200"/>
      <c r="F2234" s="145"/>
      <c r="G2234" s="145"/>
      <c r="H2234" s="199"/>
    </row>
    <row r="2235" spans="1:8" ht="15" customHeight="1" x14ac:dyDescent="0.25">
      <c r="A2235" s="212" t="s">
        <v>297</v>
      </c>
      <c r="B2235" s="143">
        <v>7991.84</v>
      </c>
      <c r="C2235" s="302">
        <f>B2235/'7'!$B$60*100</f>
        <v>63.318654816101258</v>
      </c>
      <c r="D2235" s="144">
        <v>8570.2900000000009</v>
      </c>
      <c r="E2235" s="144">
        <v>7911.99</v>
      </c>
      <c r="F2235" s="149">
        <v>61.75</v>
      </c>
      <c r="G2235" s="149">
        <v>76.48</v>
      </c>
      <c r="H2235" s="197">
        <v>60.02</v>
      </c>
    </row>
    <row r="2236" spans="1:8" ht="15" customHeight="1" x14ac:dyDescent="0.25">
      <c r="A2236" s="53" t="s">
        <v>385</v>
      </c>
      <c r="B2236" s="143">
        <v>9959.02</v>
      </c>
      <c r="C2236" s="302">
        <f>B2236/'7'!$B$60*100</f>
        <v>78.904451251107218</v>
      </c>
      <c r="D2236" s="144">
        <v>8423.14</v>
      </c>
      <c r="E2236" s="144">
        <v>10313.01</v>
      </c>
      <c r="F2236" s="149">
        <v>73.09</v>
      </c>
      <c r="G2236" s="149">
        <v>82.69</v>
      </c>
      <c r="H2236" s="197">
        <v>71.52</v>
      </c>
    </row>
    <row r="2237" spans="1:8" ht="15" customHeight="1" x14ac:dyDescent="0.25">
      <c r="A2237" s="53" t="s">
        <v>386</v>
      </c>
      <c r="B2237" s="312"/>
      <c r="C2237" s="302"/>
      <c r="D2237" s="200"/>
      <c r="E2237" s="200"/>
      <c r="F2237" s="145"/>
      <c r="G2237" s="145"/>
      <c r="H2237" s="199"/>
    </row>
    <row r="2238" spans="1:8" ht="15" customHeight="1" x14ac:dyDescent="0.25">
      <c r="A2238" s="53" t="s">
        <v>387</v>
      </c>
      <c r="B2238" s="312"/>
      <c r="C2238" s="302"/>
      <c r="D2238" s="200"/>
      <c r="E2238" s="200"/>
      <c r="F2238" s="145"/>
      <c r="G2238" s="145"/>
      <c r="H2238" s="199"/>
    </row>
    <row r="2239" spans="1:8" ht="15" customHeight="1" x14ac:dyDescent="0.25">
      <c r="A2239" s="53" t="s">
        <v>388</v>
      </c>
      <c r="B2239" s="312"/>
      <c r="C2239" s="302"/>
      <c r="D2239" s="200"/>
      <c r="E2239" s="200"/>
      <c r="F2239" s="145"/>
      <c r="G2239" s="145"/>
      <c r="H2239" s="199"/>
    </row>
    <row r="2240" spans="1:8" ht="15" customHeight="1" x14ac:dyDescent="0.25">
      <c r="A2240" s="53" t="s">
        <v>389</v>
      </c>
      <c r="B2240" s="143">
        <v>7336.79</v>
      </c>
      <c r="C2240" s="302">
        <f>B2240/'7'!$B$60*100</f>
        <v>58.128750509047165</v>
      </c>
      <c r="D2240" s="144">
        <v>9028.14</v>
      </c>
      <c r="E2240" s="144">
        <v>7076.41</v>
      </c>
      <c r="F2240" s="149">
        <v>53.27</v>
      </c>
      <c r="G2240" s="149">
        <v>62.81</v>
      </c>
      <c r="H2240" s="197">
        <v>51.73</v>
      </c>
    </row>
    <row r="2241" spans="1:8" ht="15" customHeight="1" x14ac:dyDescent="0.25">
      <c r="A2241" s="53" t="s">
        <v>390</v>
      </c>
      <c r="B2241" s="312"/>
      <c r="C2241" s="302"/>
      <c r="D2241" s="200"/>
      <c r="E2241" s="200"/>
      <c r="F2241" s="145"/>
      <c r="G2241" s="145"/>
      <c r="H2241" s="199"/>
    </row>
    <row r="2242" spans="1:8" ht="15" customHeight="1" x14ac:dyDescent="0.25">
      <c r="A2242" s="53" t="s">
        <v>391</v>
      </c>
      <c r="B2242" s="143">
        <v>5154.1099999999997</v>
      </c>
      <c r="C2242" s="302">
        <f>B2242/'7'!$B$60*100</f>
        <v>40.835566274376816</v>
      </c>
      <c r="D2242" s="144" t="s">
        <v>22</v>
      </c>
      <c r="E2242" s="144">
        <v>5154.1099999999997</v>
      </c>
      <c r="F2242" s="149">
        <v>46.23</v>
      </c>
      <c r="G2242" s="149" t="s">
        <v>22</v>
      </c>
      <c r="H2242" s="197">
        <v>46.23</v>
      </c>
    </row>
    <row r="2243" spans="1:8" ht="15" customHeight="1" x14ac:dyDescent="0.25">
      <c r="A2243" s="212" t="s">
        <v>298</v>
      </c>
      <c r="B2243" s="143">
        <v>5749.03</v>
      </c>
      <c r="C2243" s="302">
        <f>B2243/'7'!$B$60*100</f>
        <v>45.549065809301815</v>
      </c>
      <c r="D2243" s="144">
        <v>5749.03</v>
      </c>
      <c r="E2243" s="144" t="s">
        <v>22</v>
      </c>
      <c r="F2243" s="149">
        <v>46.46</v>
      </c>
      <c r="G2243" s="149">
        <v>46.46</v>
      </c>
      <c r="H2243" s="197" t="s">
        <v>22</v>
      </c>
    </row>
    <row r="2244" spans="1:8" ht="15" customHeight="1" x14ac:dyDescent="0.25">
      <c r="A2244" s="212" t="s">
        <v>396</v>
      </c>
      <c r="B2244" s="143">
        <v>5749.03</v>
      </c>
      <c r="C2244" s="302">
        <f>B2244/'7'!$B$60*100</f>
        <v>45.549065809301815</v>
      </c>
      <c r="D2244" s="144">
        <v>5749.03</v>
      </c>
      <c r="E2244" s="144" t="s">
        <v>22</v>
      </c>
      <c r="F2244" s="149">
        <v>46.46</v>
      </c>
      <c r="G2244" s="149">
        <v>46.46</v>
      </c>
      <c r="H2244" s="197" t="s">
        <v>22</v>
      </c>
    </row>
    <row r="2245" spans="1:8" ht="15" customHeight="1" x14ac:dyDescent="0.25">
      <c r="A2245" s="53" t="s">
        <v>299</v>
      </c>
      <c r="B2245" s="143">
        <v>12959.9</v>
      </c>
      <c r="C2245" s="302">
        <f>B2245/'7'!$B$60*100</f>
        <v>102.68016308524579</v>
      </c>
      <c r="D2245" s="144">
        <v>14152.97</v>
      </c>
      <c r="E2245" s="144">
        <v>11650.9</v>
      </c>
      <c r="F2245" s="149">
        <v>98.49</v>
      </c>
      <c r="G2245" s="149">
        <v>112.46</v>
      </c>
      <c r="H2245" s="197">
        <v>84.51</v>
      </c>
    </row>
    <row r="2246" spans="1:8" ht="15" customHeight="1" x14ac:dyDescent="0.25">
      <c r="A2246" s="53" t="s">
        <v>397</v>
      </c>
      <c r="B2246" s="143">
        <v>11594.13</v>
      </c>
      <c r="C2246" s="302">
        <f>B2246/'7'!$B$60*100</f>
        <v>91.859285891985337</v>
      </c>
      <c r="D2246" s="144">
        <v>13543.13</v>
      </c>
      <c r="E2246" s="144">
        <v>7121.14</v>
      </c>
      <c r="F2246" s="149">
        <v>88.84</v>
      </c>
      <c r="G2246" s="149">
        <v>95.62</v>
      </c>
      <c r="H2246" s="197">
        <v>67.86</v>
      </c>
    </row>
    <row r="2247" spans="1:8" ht="15" customHeight="1" x14ac:dyDescent="0.25">
      <c r="A2247" s="269"/>
      <c r="B2247" s="213"/>
      <c r="C2247" s="308"/>
      <c r="D2247" s="213"/>
      <c r="E2247" s="213"/>
      <c r="F2247" s="201"/>
      <c r="G2247" s="201"/>
      <c r="H2247" s="201"/>
    </row>
    <row r="2248" spans="1:8" ht="15" customHeight="1" x14ac:dyDescent="0.25">
      <c r="A2248" s="269"/>
      <c r="B2248" s="213"/>
      <c r="C2248" s="308"/>
      <c r="D2248" s="213"/>
      <c r="E2248" s="213"/>
      <c r="F2248" s="201"/>
      <c r="G2248" s="201"/>
      <c r="H2248" s="201"/>
    </row>
    <row r="2249" spans="1:8" s="202" customFormat="1" ht="15.75" customHeight="1" thickBot="1" x14ac:dyDescent="0.3">
      <c r="A2249" s="454" t="s">
        <v>591</v>
      </c>
      <c r="B2249" s="454"/>
      <c r="C2249" s="454"/>
      <c r="D2249" s="454"/>
      <c r="E2249" s="454"/>
      <c r="F2249" s="454"/>
      <c r="G2249" s="454"/>
      <c r="H2249" s="454"/>
    </row>
    <row r="2250" spans="1:8" s="16" customFormat="1" ht="40.5" customHeight="1" thickTop="1" x14ac:dyDescent="0.25">
      <c r="A2250" s="455"/>
      <c r="B2250" s="389" t="s">
        <v>110</v>
      </c>
      <c r="C2250" s="390"/>
      <c r="D2250" s="390"/>
      <c r="E2250" s="392"/>
      <c r="F2250" s="391" t="s">
        <v>114</v>
      </c>
      <c r="G2250" s="390"/>
      <c r="H2250" s="390"/>
    </row>
    <row r="2251" spans="1:8" s="16" customFormat="1" ht="53.25" customHeight="1" thickBot="1" x14ac:dyDescent="0.3">
      <c r="A2251" s="456"/>
      <c r="B2251" s="299" t="s">
        <v>105</v>
      </c>
      <c r="C2251" s="244" t="s">
        <v>590</v>
      </c>
      <c r="D2251" s="285" t="s">
        <v>49</v>
      </c>
      <c r="E2251" s="286" t="s">
        <v>50</v>
      </c>
      <c r="F2251" s="245" t="s">
        <v>105</v>
      </c>
      <c r="G2251" s="208" t="s">
        <v>49</v>
      </c>
      <c r="H2251" s="208" t="s">
        <v>50</v>
      </c>
    </row>
    <row r="2252" spans="1:8" ht="15" customHeight="1" thickTop="1" x14ac:dyDescent="0.25">
      <c r="A2252" s="53" t="s">
        <v>398</v>
      </c>
      <c r="B2252" s="312"/>
      <c r="C2252" s="302"/>
      <c r="D2252" s="200"/>
      <c r="E2252" s="200"/>
      <c r="F2252" s="145"/>
      <c r="G2252" s="145"/>
      <c r="H2252" s="199"/>
    </row>
    <row r="2253" spans="1:8" ht="15" customHeight="1" x14ac:dyDescent="0.25">
      <c r="A2253" s="53" t="s">
        <v>399</v>
      </c>
      <c r="B2253" s="312"/>
      <c r="C2253" s="302"/>
      <c r="D2253" s="200"/>
      <c r="E2253" s="200"/>
      <c r="F2253" s="145"/>
      <c r="G2253" s="145"/>
      <c r="H2253" s="199"/>
    </row>
    <row r="2254" spans="1:8" ht="15" customHeight="1" x14ac:dyDescent="0.25">
      <c r="A2254" s="53" t="s">
        <v>400</v>
      </c>
      <c r="B2254" s="143">
        <v>9819.11</v>
      </c>
      <c r="C2254" s="302">
        <f>B2254/'7'!$B$60*100</f>
        <v>77.795956462007254</v>
      </c>
      <c r="D2254" s="144">
        <v>8995.0499999999993</v>
      </c>
      <c r="E2254" s="144">
        <v>11056.01</v>
      </c>
      <c r="F2254" s="149">
        <v>69.88</v>
      </c>
      <c r="G2254" s="303">
        <v>68.900000000000006</v>
      </c>
      <c r="H2254" s="197">
        <v>71.099999999999994</v>
      </c>
    </row>
    <row r="2255" spans="1:8" ht="15" customHeight="1" x14ac:dyDescent="0.25">
      <c r="A2255" s="53" t="s">
        <v>401</v>
      </c>
      <c r="B2255" s="143">
        <v>13574.58</v>
      </c>
      <c r="C2255" s="306">
        <f>B2255/'7'!$B$60*100</f>
        <v>107.55021938546716</v>
      </c>
      <c r="D2255" s="292">
        <v>15289.71</v>
      </c>
      <c r="E2255" s="292">
        <v>11844.01</v>
      </c>
      <c r="F2255" s="305">
        <v>104.26</v>
      </c>
      <c r="G2255" s="305">
        <v>123.06</v>
      </c>
      <c r="H2255" s="197">
        <v>86.96</v>
      </c>
    </row>
    <row r="2256" spans="1:8" s="44" customFormat="1" ht="15" customHeight="1" x14ac:dyDescent="0.25">
      <c r="A2256" s="53" t="s">
        <v>408</v>
      </c>
      <c r="B2256" s="143"/>
      <c r="C2256" s="302"/>
      <c r="D2256" s="144"/>
      <c r="E2256" s="144"/>
      <c r="F2256" s="149"/>
      <c r="G2256" s="149"/>
      <c r="H2256" s="199"/>
    </row>
    <row r="2257" spans="1:8" s="8" customFormat="1" ht="15" customHeight="1" x14ac:dyDescent="0.25">
      <c r="A2257" s="53" t="s">
        <v>409</v>
      </c>
      <c r="B2257" s="143"/>
      <c r="C2257" s="302"/>
      <c r="D2257" s="144"/>
      <c r="E2257" s="144"/>
      <c r="F2257" s="149"/>
      <c r="G2257" s="149"/>
      <c r="H2257" s="199"/>
    </row>
    <row r="2258" spans="1:8" s="8" customFormat="1" ht="15" customHeight="1" x14ac:dyDescent="0.2">
      <c r="A2258" s="53" t="s">
        <v>410</v>
      </c>
      <c r="B2258" s="143">
        <v>2838.89</v>
      </c>
      <c r="C2258" s="302">
        <f>B2258/'7'!$B$60*100</f>
        <v>22.492279121063696</v>
      </c>
      <c r="D2258" s="144">
        <v>2838.89</v>
      </c>
      <c r="E2258" s="144" t="s">
        <v>22</v>
      </c>
      <c r="F2258" s="149">
        <v>89.65</v>
      </c>
      <c r="G2258" s="149">
        <v>89.65</v>
      </c>
      <c r="H2258" s="197" t="s">
        <v>22</v>
      </c>
    </row>
    <row r="2259" spans="1:8" ht="15" customHeight="1" x14ac:dyDescent="0.25">
      <c r="A2259" s="212" t="s">
        <v>300</v>
      </c>
      <c r="B2259" s="312"/>
      <c r="C2259" s="302"/>
      <c r="D2259" s="200"/>
      <c r="E2259" s="200"/>
      <c r="F2259" s="145"/>
      <c r="G2259" s="145"/>
      <c r="H2259" s="199"/>
    </row>
    <row r="2260" spans="1:8" ht="15" customHeight="1" x14ac:dyDescent="0.25">
      <c r="A2260" s="212" t="s">
        <v>301</v>
      </c>
      <c r="B2260" s="143">
        <v>13591.07</v>
      </c>
      <c r="C2260" s="302">
        <f>B2260/'7'!$B$60*100</f>
        <v>107.68086822452267</v>
      </c>
      <c r="D2260" s="144" t="s">
        <v>22</v>
      </c>
      <c r="E2260" s="144">
        <v>13591.07</v>
      </c>
      <c r="F2260" s="149">
        <v>81.459999999999994</v>
      </c>
      <c r="G2260" s="149" t="s">
        <v>22</v>
      </c>
      <c r="H2260" s="197">
        <v>81.459999999999994</v>
      </c>
    </row>
    <row r="2261" spans="1:8" ht="15" customHeight="1" x14ac:dyDescent="0.25">
      <c r="A2261" s="212" t="s">
        <v>420</v>
      </c>
      <c r="B2261" s="312"/>
      <c r="C2261" s="302"/>
      <c r="D2261" s="200"/>
      <c r="E2261" s="200"/>
      <c r="F2261" s="145"/>
      <c r="G2261" s="145"/>
      <c r="H2261" s="199"/>
    </row>
    <row r="2262" spans="1:8" ht="15" customHeight="1" x14ac:dyDescent="0.25">
      <c r="A2262" s="212" t="s">
        <v>421</v>
      </c>
      <c r="B2262" s="143">
        <v>13591.07</v>
      </c>
      <c r="C2262" s="302">
        <f>B2262/'7'!$B$60*100</f>
        <v>107.68086822452267</v>
      </c>
      <c r="D2262" s="144" t="s">
        <v>22</v>
      </c>
      <c r="E2262" s="144">
        <v>13591.07</v>
      </c>
      <c r="F2262" s="149">
        <v>81.459999999999994</v>
      </c>
      <c r="G2262" s="149" t="s">
        <v>22</v>
      </c>
      <c r="H2262" s="197">
        <v>81.459999999999994</v>
      </c>
    </row>
    <row r="2263" spans="1:8" ht="15" customHeight="1" x14ac:dyDescent="0.25">
      <c r="A2263" s="210" t="s">
        <v>302</v>
      </c>
      <c r="B2263" s="143">
        <v>7975.03</v>
      </c>
      <c r="C2263" s="302">
        <f>B2263/'7'!$B$60*100</f>
        <v>63.18547064481421</v>
      </c>
      <c r="D2263" s="144">
        <v>6788.92</v>
      </c>
      <c r="E2263" s="144">
        <v>8180.86</v>
      </c>
      <c r="F2263" s="149">
        <v>57.85</v>
      </c>
      <c r="G2263" s="149">
        <v>48.53</v>
      </c>
      <c r="H2263" s="198">
        <v>59.5</v>
      </c>
    </row>
    <row r="2264" spans="1:8" ht="15" customHeight="1" x14ac:dyDescent="0.25">
      <c r="A2264" s="210" t="s">
        <v>303</v>
      </c>
      <c r="B2264" s="312"/>
      <c r="C2264" s="302"/>
      <c r="D2264" s="200"/>
      <c r="E2264" s="200"/>
      <c r="F2264" s="145"/>
      <c r="G2264" s="145"/>
      <c r="H2264" s="199"/>
    </row>
    <row r="2265" spans="1:8" ht="15" customHeight="1" x14ac:dyDescent="0.25">
      <c r="A2265" s="53" t="s">
        <v>304</v>
      </c>
      <c r="B2265" s="143">
        <v>9524.4599999999991</v>
      </c>
      <c r="C2265" s="302">
        <f>B2265/'7'!$B$60*100</f>
        <v>75.461470080702782</v>
      </c>
      <c r="D2265" s="144">
        <v>7573.22</v>
      </c>
      <c r="E2265" s="144">
        <v>9904.99</v>
      </c>
      <c r="F2265" s="149">
        <v>67.209999999999994</v>
      </c>
      <c r="G2265" s="149">
        <v>56.74</v>
      </c>
      <c r="H2265" s="197">
        <v>69.11</v>
      </c>
    </row>
    <row r="2266" spans="1:8" ht="15" customHeight="1" x14ac:dyDescent="0.25">
      <c r="A2266" s="53" t="s">
        <v>423</v>
      </c>
      <c r="B2266" s="312"/>
      <c r="C2266" s="302"/>
      <c r="D2266" s="200"/>
      <c r="E2266" s="200"/>
      <c r="F2266" s="145"/>
      <c r="G2266" s="145"/>
      <c r="H2266" s="199"/>
    </row>
    <row r="2267" spans="1:8" ht="15" customHeight="1" x14ac:dyDescent="0.25">
      <c r="A2267" s="53" t="s">
        <v>424</v>
      </c>
      <c r="B2267" s="312"/>
      <c r="C2267" s="302"/>
      <c r="D2267" s="200"/>
      <c r="E2267" s="200"/>
      <c r="F2267" s="145"/>
      <c r="G2267" s="145"/>
      <c r="H2267" s="199"/>
    </row>
    <row r="2268" spans="1:8" ht="15" customHeight="1" x14ac:dyDescent="0.25">
      <c r="A2268" s="53" t="s">
        <v>425</v>
      </c>
      <c r="B2268" s="143">
        <v>6361.76</v>
      </c>
      <c r="C2268" s="302">
        <f>B2268/'7'!$B$60*100</f>
        <v>50.403672428737359</v>
      </c>
      <c r="D2268" s="144">
        <v>5078.37</v>
      </c>
      <c r="E2268" s="144">
        <v>7033.45</v>
      </c>
      <c r="F2268" s="149">
        <v>46.61</v>
      </c>
      <c r="G2268" s="303">
        <v>38.799999999999997</v>
      </c>
      <c r="H2268" s="197">
        <v>50.45</v>
      </c>
    </row>
    <row r="2269" spans="1:8" ht="15" customHeight="1" x14ac:dyDescent="0.25">
      <c r="A2269" s="53" t="s">
        <v>427</v>
      </c>
      <c r="B2269" s="312"/>
      <c r="C2269" s="302"/>
      <c r="D2269" s="200"/>
      <c r="E2269" s="200"/>
      <c r="F2269" s="145"/>
      <c r="G2269" s="145"/>
      <c r="H2269" s="199"/>
    </row>
    <row r="2270" spans="1:8" ht="15" customHeight="1" x14ac:dyDescent="0.25">
      <c r="A2270" s="53" t="s">
        <v>426</v>
      </c>
      <c r="B2270" s="143">
        <v>8544.93</v>
      </c>
      <c r="C2270" s="302">
        <f>B2270/'7'!$B$60*100</f>
        <v>67.700738890887223</v>
      </c>
      <c r="D2270" s="144">
        <v>18392.04</v>
      </c>
      <c r="E2270" s="144">
        <v>7662.32</v>
      </c>
      <c r="F2270" s="149">
        <v>67.23</v>
      </c>
      <c r="G2270" s="149">
        <v>107.77</v>
      </c>
      <c r="H2270" s="198">
        <v>62.2</v>
      </c>
    </row>
    <row r="2271" spans="1:8" ht="15" customHeight="1" x14ac:dyDescent="0.25">
      <c r="A2271" s="53" t="s">
        <v>428</v>
      </c>
      <c r="B2271" s="312"/>
      <c r="C2271" s="302"/>
      <c r="D2271" s="200"/>
      <c r="E2271" s="200"/>
      <c r="F2271" s="145"/>
      <c r="G2271" s="145"/>
      <c r="H2271" s="199"/>
    </row>
    <row r="2272" spans="1:8" ht="15" customHeight="1" x14ac:dyDescent="0.25">
      <c r="A2272" s="53" t="s">
        <v>429</v>
      </c>
      <c r="B2272" s="312"/>
      <c r="C2272" s="302"/>
      <c r="D2272" s="200"/>
      <c r="E2272" s="200"/>
      <c r="F2272" s="145"/>
      <c r="G2272" s="145"/>
      <c r="H2272" s="199"/>
    </row>
    <row r="2273" spans="1:8" ht="15" customHeight="1" x14ac:dyDescent="0.25">
      <c r="A2273" s="53" t="s">
        <v>430</v>
      </c>
      <c r="B2273" s="143">
        <v>12580.41</v>
      </c>
      <c r="C2273" s="302">
        <f>B2273/'7'!$B$60*100</f>
        <v>99.673496746059527</v>
      </c>
      <c r="D2273" s="144">
        <v>18014.55</v>
      </c>
      <c r="E2273" s="144">
        <v>12307.69</v>
      </c>
      <c r="F2273" s="149">
        <v>80.44</v>
      </c>
      <c r="G2273" s="149">
        <v>128.63999999999999</v>
      </c>
      <c r="H2273" s="197">
        <v>78.28</v>
      </c>
    </row>
    <row r="2274" spans="1:8" ht="15" customHeight="1" x14ac:dyDescent="0.25">
      <c r="A2274" s="53" t="s">
        <v>431</v>
      </c>
      <c r="B2274" s="312"/>
      <c r="C2274" s="302"/>
      <c r="D2274" s="200"/>
      <c r="E2274" s="200"/>
      <c r="F2274" s="145"/>
      <c r="G2274" s="145"/>
      <c r="H2274" s="199"/>
    </row>
    <row r="2275" spans="1:8" ht="15" customHeight="1" x14ac:dyDescent="0.25">
      <c r="A2275" s="53" t="s">
        <v>432</v>
      </c>
      <c r="B2275" s="143">
        <v>6284.17</v>
      </c>
      <c r="C2275" s="302">
        <f>B2275/'7'!$B$60*100</f>
        <v>49.788933591725943</v>
      </c>
      <c r="D2275" s="144">
        <v>4217.53</v>
      </c>
      <c r="E2275" s="144">
        <v>6685.03</v>
      </c>
      <c r="F2275" s="149">
        <v>67.52</v>
      </c>
      <c r="G2275" s="149">
        <v>43.25</v>
      </c>
      <c r="H2275" s="198">
        <v>72.5</v>
      </c>
    </row>
    <row r="2276" spans="1:8" ht="15" customHeight="1" x14ac:dyDescent="0.25">
      <c r="A2276" s="53" t="s">
        <v>433</v>
      </c>
      <c r="B2276" s="312"/>
      <c r="C2276" s="302"/>
      <c r="D2276" s="200"/>
      <c r="E2276" s="200"/>
      <c r="F2276" s="145"/>
      <c r="G2276" s="145"/>
      <c r="H2276" s="199"/>
    </row>
    <row r="2277" spans="1:8" ht="15" customHeight="1" x14ac:dyDescent="0.25">
      <c r="A2277" s="53" t="s">
        <v>434</v>
      </c>
      <c r="B2277" s="143">
        <v>8561.06</v>
      </c>
      <c r="C2277" s="302">
        <f>B2277/'7'!$B$60*100</f>
        <v>67.828535481182286</v>
      </c>
      <c r="D2277" s="144">
        <v>9679.67</v>
      </c>
      <c r="E2277" s="144">
        <v>8242.1200000000008</v>
      </c>
      <c r="F2277" s="149">
        <v>55.74</v>
      </c>
      <c r="G2277" s="149">
        <v>58.02</v>
      </c>
      <c r="H2277" s="197">
        <v>55.01</v>
      </c>
    </row>
    <row r="2278" spans="1:8" ht="15" customHeight="1" x14ac:dyDescent="0.25">
      <c r="A2278" s="210" t="s">
        <v>305</v>
      </c>
      <c r="B2278" s="312"/>
      <c r="C2278" s="302"/>
      <c r="D2278" s="200"/>
      <c r="E2278" s="200"/>
      <c r="F2278" s="145"/>
      <c r="G2278" s="145"/>
      <c r="H2278" s="199"/>
    </row>
    <row r="2279" spans="1:8" ht="15" customHeight="1" x14ac:dyDescent="0.25">
      <c r="A2279" s="53" t="s">
        <v>306</v>
      </c>
      <c r="B2279" s="143">
        <v>6177.64</v>
      </c>
      <c r="C2279" s="302">
        <f>B2279/'7'!$B$60*100</f>
        <v>48.94490564602642</v>
      </c>
      <c r="D2279" s="144">
        <v>5647.68</v>
      </c>
      <c r="E2279" s="144">
        <v>6256.89</v>
      </c>
      <c r="F2279" s="149">
        <v>46.32</v>
      </c>
      <c r="G2279" s="149">
        <v>37.85</v>
      </c>
      <c r="H2279" s="197">
        <v>47.76</v>
      </c>
    </row>
    <row r="2280" spans="1:8" ht="15" customHeight="1" x14ac:dyDescent="0.25">
      <c r="A2280" s="53" t="s">
        <v>435</v>
      </c>
      <c r="B2280" s="143">
        <v>5696.68</v>
      </c>
      <c r="C2280" s="302">
        <f>B2280/'7'!$B$60*100</f>
        <v>45.134301302051561</v>
      </c>
      <c r="D2280" s="144">
        <v>4861.09</v>
      </c>
      <c r="E2280" s="144">
        <v>5765.85</v>
      </c>
      <c r="F2280" s="149">
        <v>43.38</v>
      </c>
      <c r="G2280" s="149">
        <v>32.32</v>
      </c>
      <c r="H2280" s="197">
        <v>44.45</v>
      </c>
    </row>
    <row r="2281" spans="1:8" ht="15" customHeight="1" x14ac:dyDescent="0.25">
      <c r="A2281" s="53" t="s">
        <v>436</v>
      </c>
      <c r="B2281" s="143">
        <v>9056.7199999999993</v>
      </c>
      <c r="C2281" s="302">
        <f>B2281/'7'!$B$60*100</f>
        <v>71.755606649542599</v>
      </c>
      <c r="D2281" s="144">
        <v>6445.45</v>
      </c>
      <c r="E2281" s="144">
        <v>11203.95</v>
      </c>
      <c r="F2281" s="149">
        <v>62.13</v>
      </c>
      <c r="G2281" s="149">
        <v>43.55</v>
      </c>
      <c r="H2281" s="197">
        <v>77.86</v>
      </c>
    </row>
    <row r="2282" spans="1:8" ht="15" customHeight="1" x14ac:dyDescent="0.25">
      <c r="A2282" s="212" t="s">
        <v>437</v>
      </c>
      <c r="B2282" s="143">
        <v>8478.11</v>
      </c>
      <c r="C2282" s="302">
        <f>B2282/'7'!$B$60*100</f>
        <v>67.171329829292915</v>
      </c>
      <c r="D2282" s="144">
        <v>8598.31</v>
      </c>
      <c r="E2282" s="144">
        <v>8291.14</v>
      </c>
      <c r="F2282" s="149">
        <v>59.97</v>
      </c>
      <c r="G2282" s="149">
        <v>59.14</v>
      </c>
      <c r="H2282" s="197">
        <v>61.36</v>
      </c>
    </row>
    <row r="2283" spans="1:8" ht="15" customHeight="1" x14ac:dyDescent="0.25">
      <c r="A2283" s="210" t="s">
        <v>309</v>
      </c>
      <c r="B2283" s="312"/>
      <c r="C2283" s="302"/>
      <c r="D2283" s="200"/>
      <c r="E2283" s="200"/>
      <c r="F2283" s="145"/>
      <c r="G2283" s="145"/>
      <c r="H2283" s="199"/>
    </row>
    <row r="2284" spans="1:8" ht="15" customHeight="1" x14ac:dyDescent="0.25">
      <c r="A2284" s="53" t="s">
        <v>310</v>
      </c>
      <c r="B2284" s="143">
        <v>8470.7999999999993</v>
      </c>
      <c r="C2284" s="302">
        <f>B2284/'7'!$B$60*100</f>
        <v>67.113413333629111</v>
      </c>
      <c r="D2284" s="144">
        <v>8558.4</v>
      </c>
      <c r="E2284" s="144">
        <v>8336.42</v>
      </c>
      <c r="F2284" s="149">
        <v>59.82</v>
      </c>
      <c r="G2284" s="149">
        <v>58.76</v>
      </c>
      <c r="H2284" s="197">
        <v>61.55</v>
      </c>
    </row>
    <row r="2285" spans="1:8" ht="15" customHeight="1" x14ac:dyDescent="0.25">
      <c r="A2285" s="53" t="s">
        <v>438</v>
      </c>
      <c r="B2285" s="312"/>
      <c r="C2285" s="302"/>
      <c r="D2285" s="200"/>
      <c r="E2285" s="200"/>
      <c r="F2285" s="145"/>
      <c r="G2285" s="145"/>
      <c r="H2285" s="199"/>
    </row>
    <row r="2286" spans="1:8" ht="15" customHeight="1" x14ac:dyDescent="0.25">
      <c r="A2286" s="53" t="s">
        <v>439</v>
      </c>
      <c r="B2286" s="143">
        <v>9366.2199999999993</v>
      </c>
      <c r="C2286" s="302">
        <f>B2286/'7'!$B$60*100</f>
        <v>74.207748292216053</v>
      </c>
      <c r="D2286" s="144">
        <v>15580.1</v>
      </c>
      <c r="E2286" s="144">
        <v>8407.14</v>
      </c>
      <c r="F2286" s="149">
        <v>71.45</v>
      </c>
      <c r="G2286" s="149">
        <v>125.99</v>
      </c>
      <c r="H2286" s="197">
        <v>63.58</v>
      </c>
    </row>
    <row r="2287" spans="1:8" ht="15" customHeight="1" x14ac:dyDescent="0.25">
      <c r="A2287" s="53" t="s">
        <v>440</v>
      </c>
      <c r="B2287" s="312"/>
      <c r="C2287" s="302"/>
      <c r="D2287" s="200"/>
      <c r="E2287" s="200"/>
      <c r="F2287" s="145"/>
      <c r="G2287" s="145"/>
      <c r="H2287" s="199"/>
    </row>
    <row r="2288" spans="1:8" ht="15" customHeight="1" x14ac:dyDescent="0.25">
      <c r="A2288" s="53" t="s">
        <v>441</v>
      </c>
      <c r="B2288" s="143">
        <v>8741.75</v>
      </c>
      <c r="C2288" s="302">
        <f>B2288/'7'!$B$60*100</f>
        <v>69.260126671536611</v>
      </c>
      <c r="D2288" s="144">
        <v>10964.64</v>
      </c>
      <c r="E2288" s="144">
        <v>8413.41</v>
      </c>
      <c r="F2288" s="149">
        <v>60.17</v>
      </c>
      <c r="G2288" s="149">
        <v>79.63</v>
      </c>
      <c r="H2288" s="197">
        <v>57.47</v>
      </c>
    </row>
    <row r="2289" spans="1:8" ht="15" customHeight="1" x14ac:dyDescent="0.25">
      <c r="A2289" s="53" t="s">
        <v>442</v>
      </c>
      <c r="B2289" s="312"/>
      <c r="C2289" s="302"/>
      <c r="D2289" s="200"/>
      <c r="E2289" s="200"/>
      <c r="F2289" s="145"/>
      <c r="G2289" s="145"/>
      <c r="H2289" s="199"/>
    </row>
    <row r="2290" spans="1:8" ht="15" customHeight="1" x14ac:dyDescent="0.25">
      <c r="A2290" s="53" t="s">
        <v>443</v>
      </c>
      <c r="B2290" s="143">
        <v>8184.05</v>
      </c>
      <c r="C2290" s="302">
        <f>B2290/'7'!$B$60*100</f>
        <v>64.84151796679032</v>
      </c>
      <c r="D2290" s="144" t="s">
        <v>22</v>
      </c>
      <c r="E2290" s="144">
        <v>8184.05</v>
      </c>
      <c r="F2290" s="149">
        <v>64.11</v>
      </c>
      <c r="G2290" s="149" t="s">
        <v>22</v>
      </c>
      <c r="H2290" s="197">
        <v>64.11</v>
      </c>
    </row>
    <row r="2291" spans="1:8" ht="15" customHeight="1" x14ac:dyDescent="0.25">
      <c r="A2291" s="53" t="s">
        <v>444</v>
      </c>
      <c r="B2291" s="312"/>
      <c r="C2291" s="302"/>
      <c r="D2291" s="200"/>
      <c r="E2291" s="200"/>
      <c r="F2291" s="145"/>
      <c r="G2291" s="145"/>
      <c r="H2291" s="199"/>
    </row>
    <row r="2292" spans="1:8" ht="15" customHeight="1" x14ac:dyDescent="0.25">
      <c r="A2292" s="53" t="s">
        <v>445</v>
      </c>
      <c r="B2292" s="143">
        <v>4847.33</v>
      </c>
      <c r="C2292" s="302">
        <f>B2292/'7'!$B$60*100</f>
        <v>38.404974955671292</v>
      </c>
      <c r="D2292" s="144" t="s">
        <v>22</v>
      </c>
      <c r="E2292" s="144">
        <v>4847.33</v>
      </c>
      <c r="F2292" s="149">
        <v>29.05</v>
      </c>
      <c r="G2292" s="149" t="s">
        <v>22</v>
      </c>
      <c r="H2292" s="197">
        <v>29.05</v>
      </c>
    </row>
    <row r="2293" spans="1:8" ht="15" customHeight="1" x14ac:dyDescent="0.25">
      <c r="A2293" s="53" t="s">
        <v>446</v>
      </c>
      <c r="B2293" s="312"/>
      <c r="C2293" s="302"/>
      <c r="D2293" s="200"/>
      <c r="E2293" s="200"/>
      <c r="F2293" s="145"/>
      <c r="G2293" s="145"/>
      <c r="H2293" s="199"/>
    </row>
    <row r="2294" spans="1:8" ht="15" customHeight="1" x14ac:dyDescent="0.25">
      <c r="A2294" s="53" t="s">
        <v>447</v>
      </c>
      <c r="B2294" s="143">
        <v>7945.07</v>
      </c>
      <c r="C2294" s="302">
        <f>B2294/'7'!$B$60*100</f>
        <v>62.948100164638134</v>
      </c>
      <c r="D2294" s="144">
        <v>7937.78</v>
      </c>
      <c r="E2294" s="144">
        <v>8014.84</v>
      </c>
      <c r="F2294" s="149">
        <v>53.79</v>
      </c>
      <c r="G2294" s="149">
        <v>53.78</v>
      </c>
      <c r="H2294" s="197">
        <v>53.87</v>
      </c>
    </row>
    <row r="2295" spans="1:8" s="202" customFormat="1" ht="15.75" customHeight="1" thickBot="1" x14ac:dyDescent="0.3">
      <c r="A2295" s="454" t="s">
        <v>591</v>
      </c>
      <c r="B2295" s="454"/>
      <c r="C2295" s="454"/>
      <c r="D2295" s="454"/>
      <c r="E2295" s="454"/>
      <c r="F2295" s="454"/>
      <c r="G2295" s="454"/>
      <c r="H2295" s="454"/>
    </row>
    <row r="2296" spans="1:8" s="16" customFormat="1" ht="40.5" customHeight="1" thickTop="1" x14ac:dyDescent="0.25">
      <c r="A2296" s="455"/>
      <c r="B2296" s="389" t="s">
        <v>110</v>
      </c>
      <c r="C2296" s="390"/>
      <c r="D2296" s="390"/>
      <c r="E2296" s="392"/>
      <c r="F2296" s="391" t="s">
        <v>114</v>
      </c>
      <c r="G2296" s="390"/>
      <c r="H2296" s="390"/>
    </row>
    <row r="2297" spans="1:8" s="16" customFormat="1" ht="53.25" customHeight="1" thickBot="1" x14ac:dyDescent="0.3">
      <c r="A2297" s="456"/>
      <c r="B2297" s="299" t="s">
        <v>105</v>
      </c>
      <c r="C2297" s="244" t="s">
        <v>590</v>
      </c>
      <c r="D2297" s="285" t="s">
        <v>49</v>
      </c>
      <c r="E2297" s="286" t="s">
        <v>50</v>
      </c>
      <c r="F2297" s="245" t="s">
        <v>105</v>
      </c>
      <c r="G2297" s="208" t="s">
        <v>49</v>
      </c>
      <c r="H2297" s="208" t="s">
        <v>50</v>
      </c>
    </row>
    <row r="2298" spans="1:8" ht="15" customHeight="1" thickTop="1" x14ac:dyDescent="0.25">
      <c r="A2298" s="53" t="s">
        <v>311</v>
      </c>
      <c r="B2298" s="143">
        <v>8711.24</v>
      </c>
      <c r="C2298" s="306">
        <f>B2298/'7'!$B$60*100</f>
        <v>69.01839858908761</v>
      </c>
      <c r="D2298" s="292">
        <v>9677.06</v>
      </c>
      <c r="E2298" s="292">
        <v>6295.54</v>
      </c>
      <c r="F2298" s="305">
        <v>65.180000000000007</v>
      </c>
      <c r="G2298" s="305">
        <v>69.760000000000005</v>
      </c>
      <c r="H2298" s="197">
        <v>52.03</v>
      </c>
    </row>
    <row r="2299" spans="1:8" ht="15" customHeight="1" x14ac:dyDescent="0.25">
      <c r="A2299" s="53" t="s">
        <v>448</v>
      </c>
      <c r="B2299" s="143">
        <v>8711.24</v>
      </c>
      <c r="C2299" s="302">
        <f>B2299/'7'!$B$60*100</f>
        <v>69.01839858908761</v>
      </c>
      <c r="D2299" s="144">
        <v>9677.06</v>
      </c>
      <c r="E2299" s="144">
        <v>6295.54</v>
      </c>
      <c r="F2299" s="149">
        <v>65.180000000000007</v>
      </c>
      <c r="G2299" s="149">
        <v>69.760000000000005</v>
      </c>
      <c r="H2299" s="197">
        <v>52.03</v>
      </c>
    </row>
    <row r="2300" spans="1:8" ht="15" customHeight="1" x14ac:dyDescent="0.25">
      <c r="A2300" s="53" t="s">
        <v>315</v>
      </c>
      <c r="B2300" s="312"/>
      <c r="C2300" s="302"/>
      <c r="D2300" s="200"/>
      <c r="E2300" s="200"/>
      <c r="F2300" s="145"/>
      <c r="G2300" s="145"/>
      <c r="H2300" s="199"/>
    </row>
    <row r="2301" spans="1:8" ht="15" customHeight="1" x14ac:dyDescent="0.25">
      <c r="A2301" s="53" t="s">
        <v>316</v>
      </c>
      <c r="B2301" s="312"/>
      <c r="C2301" s="302"/>
      <c r="D2301" s="200"/>
      <c r="E2301" s="200"/>
      <c r="F2301" s="145"/>
      <c r="G2301" s="145"/>
      <c r="H2301" s="199"/>
    </row>
    <row r="2302" spans="1:8" ht="15" customHeight="1" x14ac:dyDescent="0.25">
      <c r="A2302" s="53" t="s">
        <v>317</v>
      </c>
      <c r="B2302" s="312"/>
      <c r="C2302" s="302"/>
      <c r="D2302" s="200"/>
      <c r="E2302" s="200"/>
      <c r="F2302" s="145"/>
      <c r="G2302" s="145"/>
      <c r="H2302" s="199"/>
    </row>
    <row r="2303" spans="1:8" ht="15" customHeight="1" x14ac:dyDescent="0.25">
      <c r="A2303" s="53" t="s">
        <v>318</v>
      </c>
      <c r="B2303" s="143">
        <v>9142.86</v>
      </c>
      <c r="C2303" s="302">
        <f>B2303/'7'!$B$60*100</f>
        <v>72.438086394614956</v>
      </c>
      <c r="D2303" s="144">
        <v>3371.99</v>
      </c>
      <c r="E2303" s="144">
        <v>10863.75</v>
      </c>
      <c r="F2303" s="149">
        <v>78.64</v>
      </c>
      <c r="G2303" s="149">
        <v>28.88</v>
      </c>
      <c r="H2303" s="197">
        <v>93.55</v>
      </c>
    </row>
    <row r="2304" spans="1:8" ht="15" customHeight="1" x14ac:dyDescent="0.25">
      <c r="A2304" s="53" t="s">
        <v>453</v>
      </c>
      <c r="B2304" s="312"/>
      <c r="C2304" s="302"/>
      <c r="D2304" s="200"/>
      <c r="E2304" s="200"/>
      <c r="F2304" s="145"/>
      <c r="G2304" s="145"/>
      <c r="H2304" s="199"/>
    </row>
    <row r="2305" spans="1:8" ht="15" customHeight="1" x14ac:dyDescent="0.25">
      <c r="A2305" s="53" t="s">
        <v>454</v>
      </c>
      <c r="B2305" s="143">
        <v>9142.86</v>
      </c>
      <c r="C2305" s="302">
        <f>B2305/'7'!$B$60*100</f>
        <v>72.438086394614956</v>
      </c>
      <c r="D2305" s="144">
        <v>3371.99</v>
      </c>
      <c r="E2305" s="144">
        <v>10863.75</v>
      </c>
      <c r="F2305" s="149">
        <v>78.64</v>
      </c>
      <c r="G2305" s="149">
        <v>28.88</v>
      </c>
      <c r="H2305" s="197">
        <v>93.55</v>
      </c>
    </row>
    <row r="2306" spans="1:8" ht="15" customHeight="1" x14ac:dyDescent="0.25">
      <c r="A2306" s="53" t="s">
        <v>455</v>
      </c>
      <c r="B2306" s="143">
        <v>9142.86</v>
      </c>
      <c r="C2306" s="302">
        <f>B2306/'7'!$B$60*100</f>
        <v>72.438086394614956</v>
      </c>
      <c r="D2306" s="144">
        <v>3371.99</v>
      </c>
      <c r="E2306" s="144">
        <v>10863.75</v>
      </c>
      <c r="F2306" s="149">
        <v>78.64</v>
      </c>
      <c r="G2306" s="149">
        <v>28.88</v>
      </c>
      <c r="H2306" s="197">
        <v>93.55</v>
      </c>
    </row>
    <row r="2307" spans="1:8" ht="15" customHeight="1" x14ac:dyDescent="0.25">
      <c r="A2307" s="53" t="s">
        <v>322</v>
      </c>
      <c r="B2307" s="312"/>
      <c r="C2307" s="302"/>
      <c r="D2307" s="200"/>
      <c r="E2307" s="200"/>
      <c r="F2307" s="145"/>
      <c r="G2307" s="145"/>
      <c r="H2307" s="199"/>
    </row>
    <row r="2308" spans="1:8" ht="15" customHeight="1" x14ac:dyDescent="0.25">
      <c r="A2308" s="53" t="s">
        <v>323</v>
      </c>
      <c r="B2308" s="143">
        <v>11880.35</v>
      </c>
      <c r="C2308" s="302">
        <f>B2308/'7'!$B$60*100</f>
        <v>94.126982114815689</v>
      </c>
      <c r="D2308" s="144">
        <v>12160.73</v>
      </c>
      <c r="E2308" s="144">
        <v>8271.35</v>
      </c>
      <c r="F2308" s="149">
        <v>80.77</v>
      </c>
      <c r="G2308" s="303">
        <v>83</v>
      </c>
      <c r="H2308" s="198">
        <v>53.5</v>
      </c>
    </row>
    <row r="2309" spans="1:8" ht="15" customHeight="1" x14ac:dyDescent="0.25">
      <c r="A2309" s="53" t="s">
        <v>324</v>
      </c>
      <c r="B2309" s="312"/>
      <c r="C2309" s="302"/>
      <c r="D2309" s="200"/>
      <c r="E2309" s="200"/>
      <c r="F2309" s="145"/>
      <c r="G2309" s="145"/>
      <c r="H2309" s="199"/>
    </row>
    <row r="2310" spans="1:8" ht="15" customHeight="1" x14ac:dyDescent="0.25">
      <c r="A2310" s="53" t="s">
        <v>325</v>
      </c>
      <c r="B2310" s="143">
        <v>16383.05</v>
      </c>
      <c r="C2310" s="302">
        <f>B2310/'7'!$B$60*100</f>
        <v>129.80148348627196</v>
      </c>
      <c r="D2310" s="144">
        <v>16769.07</v>
      </c>
      <c r="E2310" s="144">
        <v>9343.6299999999992</v>
      </c>
      <c r="F2310" s="149">
        <v>110.68</v>
      </c>
      <c r="G2310" s="149">
        <v>113.38</v>
      </c>
      <c r="H2310" s="197">
        <v>62.18</v>
      </c>
    </row>
    <row r="2311" spans="1:8" ht="15" customHeight="1" x14ac:dyDescent="0.25">
      <c r="A2311" s="53" t="s">
        <v>469</v>
      </c>
      <c r="B2311" s="143">
        <v>12749.13</v>
      </c>
      <c r="C2311" s="302">
        <f>B2311/'7'!$B$60*100</f>
        <v>101.01025066512854</v>
      </c>
      <c r="D2311" s="144">
        <v>12749.13</v>
      </c>
      <c r="E2311" s="144" t="s">
        <v>22</v>
      </c>
      <c r="F2311" s="149">
        <v>93.77</v>
      </c>
      <c r="G2311" s="149">
        <v>93.77</v>
      </c>
      <c r="H2311" s="197" t="s">
        <v>22</v>
      </c>
    </row>
    <row r="2312" spans="1:8" ht="15" customHeight="1" x14ac:dyDescent="0.25">
      <c r="A2312" s="53" t="s">
        <v>471</v>
      </c>
      <c r="B2312" s="312"/>
      <c r="C2312" s="302"/>
      <c r="D2312" s="200"/>
      <c r="E2312" s="200"/>
      <c r="F2312" s="145"/>
      <c r="G2312" s="145"/>
      <c r="H2312" s="199"/>
    </row>
    <row r="2313" spans="1:8" ht="15" customHeight="1" x14ac:dyDescent="0.25">
      <c r="A2313" s="53" t="s">
        <v>470</v>
      </c>
      <c r="B2313" s="312"/>
      <c r="C2313" s="302"/>
      <c r="D2313" s="200"/>
      <c r="E2313" s="200"/>
      <c r="F2313" s="145"/>
      <c r="G2313" s="145"/>
      <c r="H2313" s="199"/>
    </row>
    <row r="2314" spans="1:8" ht="15" customHeight="1" x14ac:dyDescent="0.25">
      <c r="A2314" s="53" t="s">
        <v>472</v>
      </c>
      <c r="B2314" s="143">
        <v>19208.16</v>
      </c>
      <c r="C2314" s="302">
        <f>B2314/'7'!$B$60*100</f>
        <v>152.18458486311582</v>
      </c>
      <c r="D2314" s="144">
        <v>19345.38</v>
      </c>
      <c r="E2314" s="144">
        <v>2985.14</v>
      </c>
      <c r="F2314" s="149">
        <v>123.65</v>
      </c>
      <c r="G2314" s="149">
        <v>123.85</v>
      </c>
      <c r="H2314" s="197">
        <v>54.86</v>
      </c>
    </row>
    <row r="2315" spans="1:8" ht="15" customHeight="1" x14ac:dyDescent="0.25">
      <c r="A2315" s="53" t="s">
        <v>473</v>
      </c>
      <c r="B2315" s="143"/>
      <c r="C2315" s="302"/>
      <c r="D2315" s="144"/>
      <c r="E2315" s="144"/>
      <c r="F2315" s="149"/>
      <c r="G2315" s="149"/>
      <c r="H2315" s="199"/>
    </row>
    <row r="2316" spans="1:8" ht="15" customHeight="1" x14ac:dyDescent="0.25">
      <c r="A2316" s="53" t="s">
        <v>474</v>
      </c>
      <c r="B2316" s="143">
        <v>13414.71</v>
      </c>
      <c r="C2316" s="302">
        <f>B2316/'7'!$B$60*100</f>
        <v>106.28358324842611</v>
      </c>
      <c r="D2316" s="144">
        <v>15878.5</v>
      </c>
      <c r="E2316" s="144">
        <v>9963.9</v>
      </c>
      <c r="F2316" s="149">
        <v>90.52</v>
      </c>
      <c r="G2316" s="149">
        <v>113.38</v>
      </c>
      <c r="H2316" s="197">
        <v>62.42</v>
      </c>
    </row>
    <row r="2317" spans="1:8" ht="15" customHeight="1" x14ac:dyDescent="0.25">
      <c r="A2317" s="53" t="s">
        <v>326</v>
      </c>
      <c r="B2317" s="312"/>
      <c r="C2317" s="302"/>
      <c r="D2317" s="200"/>
      <c r="E2317" s="200"/>
      <c r="F2317" s="145"/>
      <c r="G2317" s="145"/>
      <c r="H2317" s="199"/>
    </row>
    <row r="2318" spans="1:8" ht="15" customHeight="1" x14ac:dyDescent="0.25">
      <c r="A2318" s="53" t="s">
        <v>327</v>
      </c>
      <c r="B2318" s="143">
        <v>11255.61</v>
      </c>
      <c r="C2318" s="302">
        <f>B2318/'7'!$B$60*100</f>
        <v>89.177221307565901</v>
      </c>
      <c r="D2318" s="144">
        <v>11375.42</v>
      </c>
      <c r="E2318" s="144">
        <v>9216.4</v>
      </c>
      <c r="F2318" s="303">
        <v>76.2</v>
      </c>
      <c r="G2318" s="149">
        <v>77.36</v>
      </c>
      <c r="H2318" s="197">
        <v>57.89</v>
      </c>
    </row>
    <row r="2319" spans="1:8" ht="15" customHeight="1" x14ac:dyDescent="0.25">
      <c r="A2319" s="53" t="s">
        <v>475</v>
      </c>
      <c r="B2319" s="312"/>
      <c r="C2319" s="302"/>
      <c r="D2319" s="200"/>
      <c r="E2319" s="200"/>
      <c r="F2319" s="145"/>
      <c r="G2319" s="145"/>
      <c r="H2319" s="199"/>
    </row>
    <row r="2320" spans="1:8" ht="15" customHeight="1" x14ac:dyDescent="0.25">
      <c r="A2320" s="53" t="s">
        <v>476</v>
      </c>
      <c r="B2320" s="312"/>
      <c r="C2320" s="302"/>
      <c r="D2320" s="200"/>
      <c r="E2320" s="200"/>
      <c r="F2320" s="145"/>
      <c r="G2320" s="145"/>
      <c r="H2320" s="199"/>
    </row>
    <row r="2321" spans="1:8" ht="15" customHeight="1" x14ac:dyDescent="0.25">
      <c r="A2321" s="53" t="s">
        <v>477</v>
      </c>
      <c r="B2321" s="143">
        <v>11851.54</v>
      </c>
      <c r="C2321" s="302">
        <f>B2321/'7'!$B$60*100</f>
        <v>93.898722984846643</v>
      </c>
      <c r="D2321" s="144">
        <v>11766.11</v>
      </c>
      <c r="E2321" s="144">
        <v>14696.67</v>
      </c>
      <c r="F2321" s="149">
        <v>83.07</v>
      </c>
      <c r="G2321" s="149">
        <v>82.87</v>
      </c>
      <c r="H2321" s="197">
        <v>88.79</v>
      </c>
    </row>
    <row r="2322" spans="1:8" ht="15" customHeight="1" x14ac:dyDescent="0.25">
      <c r="A2322" s="53" t="s">
        <v>478</v>
      </c>
      <c r="B2322" s="312"/>
      <c r="C2322" s="302"/>
      <c r="D2322" s="200"/>
      <c r="E2322" s="200"/>
      <c r="F2322" s="145"/>
      <c r="G2322" s="145"/>
      <c r="H2322" s="199"/>
    </row>
    <row r="2323" spans="1:8" ht="15" customHeight="1" x14ac:dyDescent="0.25">
      <c r="A2323" s="53" t="s">
        <v>479</v>
      </c>
      <c r="B2323" s="143">
        <v>9270.49</v>
      </c>
      <c r="C2323" s="302">
        <f>B2323/'7'!$B$60*100</f>
        <v>73.449287809330329</v>
      </c>
      <c r="D2323" s="144">
        <v>9270.49</v>
      </c>
      <c r="E2323" s="144" t="s">
        <v>22</v>
      </c>
      <c r="F2323" s="149">
        <v>64.09</v>
      </c>
      <c r="G2323" s="149">
        <v>64.09</v>
      </c>
      <c r="H2323" s="197" t="s">
        <v>22</v>
      </c>
    </row>
    <row r="2324" spans="1:8" ht="15" customHeight="1" x14ac:dyDescent="0.25">
      <c r="A2324" s="53" t="s">
        <v>480</v>
      </c>
      <c r="B2324" s="312"/>
      <c r="C2324" s="302"/>
      <c r="D2324" s="200"/>
      <c r="E2324" s="200"/>
      <c r="F2324" s="145"/>
      <c r="G2324" s="145"/>
      <c r="H2324" s="199"/>
    </row>
    <row r="2325" spans="1:8" ht="15" customHeight="1" x14ac:dyDescent="0.25">
      <c r="A2325" s="53" t="s">
        <v>481</v>
      </c>
      <c r="B2325" s="143">
        <v>10642.06</v>
      </c>
      <c r="C2325" s="302">
        <f>B2325/'7'!$B$60*100</f>
        <v>84.316117899287093</v>
      </c>
      <c r="D2325" s="144">
        <v>10785.01</v>
      </c>
      <c r="E2325" s="144">
        <v>7832.95</v>
      </c>
      <c r="F2325" s="149">
        <v>72.75</v>
      </c>
      <c r="G2325" s="149">
        <v>73.97</v>
      </c>
      <c r="H2325" s="197">
        <v>50.31</v>
      </c>
    </row>
    <row r="2326" spans="1:8" ht="15" customHeight="1" x14ac:dyDescent="0.25">
      <c r="A2326" s="53" t="s">
        <v>482</v>
      </c>
      <c r="B2326" s="312"/>
      <c r="C2326" s="302"/>
      <c r="D2326" s="200"/>
      <c r="E2326" s="200"/>
      <c r="F2326" s="145"/>
      <c r="G2326" s="145"/>
      <c r="H2326" s="199"/>
    </row>
    <row r="2327" spans="1:8" ht="15" customHeight="1" x14ac:dyDescent="0.25">
      <c r="A2327" s="53" t="s">
        <v>483</v>
      </c>
      <c r="B2327" s="312"/>
      <c r="C2327" s="302"/>
      <c r="D2327" s="200"/>
      <c r="E2327" s="200"/>
      <c r="F2327" s="145"/>
      <c r="G2327" s="145"/>
      <c r="H2327" s="199"/>
    </row>
    <row r="2328" spans="1:8" ht="15" customHeight="1" x14ac:dyDescent="0.25">
      <c r="A2328" s="53" t="s">
        <v>484</v>
      </c>
      <c r="B2328" s="143">
        <v>12053.72</v>
      </c>
      <c r="C2328" s="302">
        <f>B2328/'7'!$B$60*100</f>
        <v>95.500577580373985</v>
      </c>
      <c r="D2328" s="144">
        <v>12269.04</v>
      </c>
      <c r="E2328" s="144">
        <v>9627.26</v>
      </c>
      <c r="F2328" s="149">
        <v>79.05</v>
      </c>
      <c r="G2328" s="149">
        <v>80.88</v>
      </c>
      <c r="H2328" s="197">
        <v>59.61</v>
      </c>
    </row>
    <row r="2329" spans="1:8" ht="15" customHeight="1" x14ac:dyDescent="0.25">
      <c r="A2329" s="53" t="s">
        <v>328</v>
      </c>
      <c r="B2329" s="312"/>
      <c r="C2329" s="302"/>
      <c r="D2329" s="200"/>
      <c r="E2329" s="200"/>
      <c r="F2329" s="145"/>
      <c r="G2329" s="145"/>
      <c r="H2329" s="199"/>
    </row>
    <row r="2330" spans="1:8" ht="15" customHeight="1" x14ac:dyDescent="0.25">
      <c r="A2330" s="53" t="s">
        <v>329</v>
      </c>
      <c r="B2330" s="312"/>
      <c r="C2330" s="302"/>
      <c r="D2330" s="200"/>
      <c r="E2330" s="200"/>
      <c r="F2330" s="145"/>
      <c r="G2330" s="145"/>
      <c r="H2330" s="199"/>
    </row>
    <row r="2331" spans="1:8" ht="15" customHeight="1" x14ac:dyDescent="0.25">
      <c r="A2331" s="53" t="s">
        <v>330</v>
      </c>
      <c r="B2331" s="143">
        <v>12572.51</v>
      </c>
      <c r="C2331" s="302">
        <f>B2331/'7'!$B$60*100</f>
        <v>99.610905731593874</v>
      </c>
      <c r="D2331" s="144">
        <v>14725.61</v>
      </c>
      <c r="E2331" s="144">
        <v>7148.26</v>
      </c>
      <c r="F2331" s="149">
        <v>95.24</v>
      </c>
      <c r="G2331" s="149">
        <v>117.65</v>
      </c>
      <c r="H2331" s="198">
        <v>47.9</v>
      </c>
    </row>
    <row r="2332" spans="1:8" ht="15" customHeight="1" x14ac:dyDescent="0.25">
      <c r="A2332" s="53" t="s">
        <v>485</v>
      </c>
      <c r="B2332" s="312"/>
      <c r="C2332" s="302"/>
      <c r="D2332" s="200"/>
      <c r="E2332" s="200"/>
      <c r="F2332" s="145"/>
      <c r="G2332" s="145"/>
      <c r="H2332" s="199"/>
    </row>
    <row r="2333" spans="1:8" ht="15" customHeight="1" x14ac:dyDescent="0.25">
      <c r="A2333" s="53" t="s">
        <v>486</v>
      </c>
      <c r="B2333" s="312"/>
      <c r="C2333" s="302"/>
      <c r="D2333" s="200"/>
      <c r="E2333" s="200"/>
      <c r="F2333" s="145"/>
      <c r="G2333" s="145"/>
      <c r="H2333" s="199"/>
    </row>
    <row r="2334" spans="1:8" ht="15" customHeight="1" x14ac:dyDescent="0.25">
      <c r="A2334" s="53" t="s">
        <v>487</v>
      </c>
      <c r="B2334" s="143">
        <v>14689.4</v>
      </c>
      <c r="C2334" s="302">
        <f>B2334/'7'!$B$60*100</f>
        <v>116.38284150529013</v>
      </c>
      <c r="D2334" s="144">
        <v>15193.56</v>
      </c>
      <c r="E2334" s="144">
        <v>4881.26</v>
      </c>
      <c r="F2334" s="149">
        <v>119.27</v>
      </c>
      <c r="G2334" s="149">
        <v>123.26</v>
      </c>
      <c r="H2334" s="197">
        <v>40.29</v>
      </c>
    </row>
    <row r="2335" spans="1:8" ht="15" customHeight="1" x14ac:dyDescent="0.25">
      <c r="A2335" s="53" t="s">
        <v>493</v>
      </c>
      <c r="B2335" s="312"/>
      <c r="C2335" s="302"/>
      <c r="D2335" s="200"/>
      <c r="E2335" s="200"/>
      <c r="F2335" s="145"/>
      <c r="G2335" s="145"/>
      <c r="H2335" s="199"/>
    </row>
    <row r="2336" spans="1:8" ht="15" customHeight="1" x14ac:dyDescent="0.25">
      <c r="A2336" s="53" t="s">
        <v>494</v>
      </c>
      <c r="B2336" s="143">
        <v>7161.67</v>
      </c>
      <c r="C2336" s="302">
        <f>B2336/'7'!$B$60*100</f>
        <v>56.741289945347738</v>
      </c>
      <c r="D2336" s="144">
        <v>4791.63</v>
      </c>
      <c r="E2336" s="144">
        <v>7468.18</v>
      </c>
      <c r="F2336" s="149">
        <v>46.32</v>
      </c>
      <c r="G2336" s="149">
        <v>28.92</v>
      </c>
      <c r="H2336" s="197">
        <v>48.75</v>
      </c>
    </row>
    <row r="2337" spans="1:8" s="8" customFormat="1" ht="15" customHeight="1" x14ac:dyDescent="0.25">
      <c r="A2337" s="53" t="s">
        <v>331</v>
      </c>
      <c r="B2337" s="312"/>
      <c r="C2337" s="302"/>
      <c r="D2337" s="200"/>
      <c r="E2337" s="200"/>
      <c r="F2337" s="145"/>
      <c r="G2337" s="145"/>
      <c r="H2337" s="322"/>
    </row>
    <row r="2338" spans="1:8" s="8" customFormat="1" ht="15" customHeight="1" x14ac:dyDescent="0.2">
      <c r="A2338" s="53" t="s">
        <v>323</v>
      </c>
      <c r="B2338" s="143">
        <v>6576.92</v>
      </c>
      <c r="C2338" s="306">
        <f>B2338/'7'!$B$60*100</f>
        <v>52.108366437905751</v>
      </c>
      <c r="D2338" s="292">
        <v>7844.38</v>
      </c>
      <c r="E2338" s="292">
        <v>4390.3599999999997</v>
      </c>
      <c r="F2338" s="305">
        <v>45.06</v>
      </c>
      <c r="G2338" s="305">
        <v>53.02</v>
      </c>
      <c r="H2338" s="198">
        <v>30.8</v>
      </c>
    </row>
    <row r="2339" spans="1:8" ht="15" customHeight="1" x14ac:dyDescent="0.25">
      <c r="A2339" s="53" t="s">
        <v>495</v>
      </c>
      <c r="B2339" s="311"/>
      <c r="C2339" s="294"/>
      <c r="D2339" s="294"/>
      <c r="E2339" s="294"/>
      <c r="F2339" s="294"/>
      <c r="G2339" s="294"/>
      <c r="H2339" s="199"/>
    </row>
    <row r="2340" spans="1:8" ht="15" customHeight="1" x14ac:dyDescent="0.25">
      <c r="A2340" s="53" t="s">
        <v>496</v>
      </c>
      <c r="B2340" s="143">
        <v>4452.33</v>
      </c>
      <c r="C2340" s="302">
        <f>B2340/'7'!$B$60*100</f>
        <v>35.275424232388545</v>
      </c>
      <c r="D2340" s="144">
        <v>4599.29</v>
      </c>
      <c r="E2340" s="144">
        <v>4334.62</v>
      </c>
      <c r="F2340" s="149">
        <v>30.08</v>
      </c>
      <c r="G2340" s="149">
        <v>29.43</v>
      </c>
      <c r="H2340" s="197">
        <v>30.65</v>
      </c>
    </row>
    <row r="2341" spans="1:8" s="202" customFormat="1" ht="15.75" customHeight="1" thickBot="1" x14ac:dyDescent="0.3">
      <c r="A2341" s="454" t="s">
        <v>591</v>
      </c>
      <c r="B2341" s="454"/>
      <c r="C2341" s="454"/>
      <c r="D2341" s="454"/>
      <c r="E2341" s="454"/>
      <c r="F2341" s="454"/>
      <c r="G2341" s="454"/>
      <c r="H2341" s="454"/>
    </row>
    <row r="2342" spans="1:8" s="16" customFormat="1" ht="40.5" customHeight="1" thickTop="1" x14ac:dyDescent="0.25">
      <c r="A2342" s="455"/>
      <c r="B2342" s="389" t="s">
        <v>110</v>
      </c>
      <c r="C2342" s="390"/>
      <c r="D2342" s="390"/>
      <c r="E2342" s="392"/>
      <c r="F2342" s="391" t="s">
        <v>114</v>
      </c>
      <c r="G2342" s="390"/>
      <c r="H2342" s="390"/>
    </row>
    <row r="2343" spans="1:8" s="16" customFormat="1" ht="53.25" customHeight="1" thickBot="1" x14ac:dyDescent="0.3">
      <c r="A2343" s="456"/>
      <c r="B2343" s="299" t="s">
        <v>105</v>
      </c>
      <c r="C2343" s="244" t="s">
        <v>590</v>
      </c>
      <c r="D2343" s="285" t="s">
        <v>49</v>
      </c>
      <c r="E2343" s="286" t="s">
        <v>50</v>
      </c>
      <c r="F2343" s="245" t="s">
        <v>105</v>
      </c>
      <c r="G2343" s="208" t="s">
        <v>49</v>
      </c>
      <c r="H2343" s="208" t="s">
        <v>50</v>
      </c>
    </row>
    <row r="2344" spans="1:8" ht="15" customHeight="1" thickTop="1" x14ac:dyDescent="0.25">
      <c r="A2344" s="53" t="s">
        <v>497</v>
      </c>
      <c r="B2344" s="312"/>
      <c r="C2344" s="302"/>
      <c r="D2344" s="200"/>
      <c r="E2344" s="200"/>
      <c r="F2344" s="145"/>
      <c r="G2344" s="145"/>
      <c r="H2344" s="199"/>
    </row>
    <row r="2345" spans="1:8" ht="15" customHeight="1" x14ac:dyDescent="0.25">
      <c r="A2345" s="53" t="s">
        <v>498</v>
      </c>
      <c r="B2345" s="143">
        <v>9254.01</v>
      </c>
      <c r="C2345" s="302">
        <f>B2345/'7'!$B$60*100</f>
        <v>73.318718199407044</v>
      </c>
      <c r="D2345" s="144">
        <v>9254.01</v>
      </c>
      <c r="E2345" s="144" t="s">
        <v>22</v>
      </c>
      <c r="F2345" s="149">
        <v>67.680000000000007</v>
      </c>
      <c r="G2345" s="149">
        <v>67.680000000000007</v>
      </c>
      <c r="H2345" s="197" t="s">
        <v>22</v>
      </c>
    </row>
    <row r="2346" spans="1:8" ht="15" customHeight="1" x14ac:dyDescent="0.25">
      <c r="A2346" s="53" t="s">
        <v>499</v>
      </c>
      <c r="B2346" s="312"/>
      <c r="C2346" s="302"/>
      <c r="D2346" s="200"/>
      <c r="E2346" s="200"/>
      <c r="F2346" s="145"/>
      <c r="G2346" s="145"/>
      <c r="H2346" s="199"/>
    </row>
    <row r="2347" spans="1:8" ht="15" customHeight="1" x14ac:dyDescent="0.25">
      <c r="A2347" s="53" t="s">
        <v>500</v>
      </c>
      <c r="B2347" s="143">
        <v>12227</v>
      </c>
      <c r="C2347" s="302">
        <f>B2347/'7'!$B$60*100</f>
        <v>96.873459983742165</v>
      </c>
      <c r="D2347" s="144">
        <v>14803.76</v>
      </c>
      <c r="E2347" s="144">
        <v>5150.1899999999996</v>
      </c>
      <c r="F2347" s="149">
        <v>75.92</v>
      </c>
      <c r="G2347" s="149">
        <v>91.18</v>
      </c>
      <c r="H2347" s="198">
        <v>32.700000000000003</v>
      </c>
    </row>
    <row r="2348" spans="1:8" ht="15" customHeight="1" x14ac:dyDescent="0.25">
      <c r="A2348" s="53" t="s">
        <v>332</v>
      </c>
      <c r="B2348" s="312"/>
      <c r="C2348" s="302"/>
      <c r="D2348" s="200"/>
      <c r="E2348" s="200"/>
      <c r="F2348" s="145"/>
      <c r="G2348" s="145"/>
      <c r="H2348" s="199"/>
    </row>
    <row r="2349" spans="1:8" ht="15" customHeight="1" x14ac:dyDescent="0.25">
      <c r="A2349" s="53" t="s">
        <v>333</v>
      </c>
      <c r="B2349" s="143">
        <v>19026.669999999998</v>
      </c>
      <c r="C2349" s="302">
        <f>B2349/'7'!$B$60*100</f>
        <v>150.74665534218269</v>
      </c>
      <c r="D2349" s="144">
        <v>19026.669999999998</v>
      </c>
      <c r="E2349" s="144" t="s">
        <v>22</v>
      </c>
      <c r="F2349" s="149">
        <v>123.38</v>
      </c>
      <c r="G2349" s="149">
        <v>123.38</v>
      </c>
      <c r="H2349" s="197" t="s">
        <v>22</v>
      </c>
    </row>
    <row r="2350" spans="1:8" ht="15" customHeight="1" x14ac:dyDescent="0.25">
      <c r="A2350" s="53" t="s">
        <v>323</v>
      </c>
      <c r="B2350" s="143"/>
      <c r="C2350" s="302"/>
      <c r="D2350" s="144"/>
      <c r="E2350" s="144"/>
      <c r="F2350" s="149"/>
      <c r="G2350" s="149"/>
      <c r="H2350" s="199"/>
    </row>
    <row r="2351" spans="1:8" ht="15" customHeight="1" x14ac:dyDescent="0.25">
      <c r="A2351" s="53" t="s">
        <v>585</v>
      </c>
      <c r="B2351" s="143"/>
      <c r="C2351" s="302"/>
      <c r="D2351" s="144"/>
      <c r="E2351" s="144"/>
      <c r="F2351" s="149"/>
      <c r="G2351" s="149"/>
      <c r="H2351" s="199"/>
    </row>
    <row r="2352" spans="1:8" ht="15" customHeight="1" x14ac:dyDescent="0.25">
      <c r="A2352" s="53" t="s">
        <v>333</v>
      </c>
      <c r="B2352" s="143"/>
      <c r="C2352" s="302"/>
      <c r="D2352" s="144"/>
      <c r="E2352" s="144"/>
      <c r="F2352" s="149"/>
      <c r="G2352" s="149"/>
      <c r="H2352" s="199"/>
    </row>
    <row r="2353" spans="1:8" ht="15" customHeight="1" x14ac:dyDescent="0.25">
      <c r="A2353" s="53" t="s">
        <v>323</v>
      </c>
      <c r="B2353" s="143">
        <v>19026.669999999998</v>
      </c>
      <c r="C2353" s="302">
        <f>B2353/'7'!$B$60*100</f>
        <v>150.74665534218269</v>
      </c>
      <c r="D2353" s="144">
        <v>19026.669999999998</v>
      </c>
      <c r="E2353" s="144" t="s">
        <v>22</v>
      </c>
      <c r="F2353" s="149">
        <v>123.38</v>
      </c>
      <c r="G2353" s="149">
        <v>123.38</v>
      </c>
      <c r="H2353" s="197" t="s">
        <v>22</v>
      </c>
    </row>
    <row r="2354" spans="1:8" ht="15" customHeight="1" x14ac:dyDescent="0.25">
      <c r="A2354" s="53" t="s">
        <v>334</v>
      </c>
      <c r="B2354" s="312"/>
      <c r="C2354" s="302"/>
      <c r="D2354" s="200"/>
      <c r="E2354" s="200"/>
      <c r="F2354" s="145"/>
      <c r="G2354" s="145"/>
      <c r="H2354" s="199"/>
    </row>
    <row r="2355" spans="1:8" ht="15" customHeight="1" x14ac:dyDescent="0.25">
      <c r="A2355" s="53" t="s">
        <v>335</v>
      </c>
      <c r="B2355" s="312"/>
      <c r="C2355" s="302"/>
      <c r="D2355" s="200"/>
      <c r="E2355" s="200"/>
      <c r="F2355" s="145"/>
      <c r="G2355" s="145"/>
      <c r="H2355" s="199"/>
    </row>
    <row r="2356" spans="1:8" ht="15" customHeight="1" x14ac:dyDescent="0.25">
      <c r="A2356" s="53" t="s">
        <v>336</v>
      </c>
      <c r="B2356" s="143"/>
      <c r="C2356" s="302"/>
      <c r="D2356" s="144"/>
      <c r="E2356" s="144"/>
      <c r="F2356" s="149"/>
      <c r="G2356" s="149"/>
      <c r="H2356" s="199"/>
    </row>
    <row r="2357" spans="1:8" ht="15" customHeight="1" x14ac:dyDescent="0.25">
      <c r="A2357" s="212" t="s">
        <v>337</v>
      </c>
      <c r="B2357" s="143"/>
      <c r="C2357" s="302"/>
      <c r="D2357" s="144"/>
      <c r="E2357" s="144"/>
      <c r="F2357" s="149"/>
      <c r="G2357" s="149"/>
      <c r="H2357" s="199"/>
    </row>
    <row r="2358" spans="1:8" ht="15" customHeight="1" x14ac:dyDescent="0.25">
      <c r="A2358" s="212" t="s">
        <v>338</v>
      </c>
      <c r="B2358" s="143">
        <v>9474.61</v>
      </c>
      <c r="C2358" s="302">
        <f>B2358/'7'!$B$60*100</f>
        <v>75.066512856511295</v>
      </c>
      <c r="D2358" s="144">
        <v>9374.0300000000007</v>
      </c>
      <c r="E2358" s="144">
        <v>11258.95</v>
      </c>
      <c r="F2358" s="149">
        <v>67.36</v>
      </c>
      <c r="G2358" s="303">
        <v>67</v>
      </c>
      <c r="H2358" s="197">
        <v>73.209999999999994</v>
      </c>
    </row>
    <row r="2359" spans="1:8" ht="15" customHeight="1" x14ac:dyDescent="0.25">
      <c r="A2359" s="53" t="s">
        <v>339</v>
      </c>
      <c r="B2359" s="312"/>
      <c r="C2359" s="302"/>
      <c r="D2359" s="200"/>
      <c r="E2359" s="200"/>
      <c r="F2359" s="145"/>
      <c r="G2359" s="145"/>
      <c r="H2359" s="199"/>
    </row>
    <row r="2360" spans="1:8" ht="15" customHeight="1" x14ac:dyDescent="0.25">
      <c r="A2360" s="53" t="s">
        <v>340</v>
      </c>
      <c r="B2360" s="143">
        <v>14087.27</v>
      </c>
      <c r="C2360" s="302">
        <f>B2360/'7'!$B$60*100</f>
        <v>111.6122177660237</v>
      </c>
      <c r="D2360" s="144">
        <v>14947.3</v>
      </c>
      <c r="E2360" s="144">
        <v>9228.9699999999993</v>
      </c>
      <c r="F2360" s="149">
        <v>95.11</v>
      </c>
      <c r="G2360" s="149">
        <v>101.27</v>
      </c>
      <c r="H2360" s="197">
        <v>61.09</v>
      </c>
    </row>
    <row r="2361" spans="1:8" ht="15" customHeight="1" x14ac:dyDescent="0.25">
      <c r="A2361" s="53" t="s">
        <v>503</v>
      </c>
      <c r="B2361" s="143"/>
      <c r="C2361" s="302"/>
      <c r="D2361" s="144"/>
      <c r="E2361" s="144"/>
      <c r="F2361" s="149"/>
      <c r="G2361" s="149"/>
      <c r="H2361" s="199"/>
    </row>
    <row r="2362" spans="1:8" ht="15" customHeight="1" x14ac:dyDescent="0.25">
      <c r="A2362" s="53" t="s">
        <v>504</v>
      </c>
      <c r="B2362" s="143"/>
      <c r="C2362" s="302"/>
      <c r="D2362" s="144"/>
      <c r="E2362" s="144"/>
      <c r="F2362" s="149"/>
      <c r="G2362" s="149"/>
      <c r="H2362" s="199"/>
    </row>
    <row r="2363" spans="1:8" ht="15" customHeight="1" x14ac:dyDescent="0.25">
      <c r="A2363" s="53" t="s">
        <v>505</v>
      </c>
      <c r="B2363" s="143">
        <v>14212.19</v>
      </c>
      <c r="C2363" s="302">
        <f>B2363/'7'!$B$60*100</f>
        <v>112.60194808590339</v>
      </c>
      <c r="D2363" s="144">
        <v>14773.1</v>
      </c>
      <c r="E2363" s="144">
        <v>6229.65</v>
      </c>
      <c r="F2363" s="149">
        <v>102.24</v>
      </c>
      <c r="G2363" s="149">
        <v>106.74</v>
      </c>
      <c r="H2363" s="197">
        <v>42.21</v>
      </c>
    </row>
    <row r="2364" spans="1:8" ht="15" customHeight="1" x14ac:dyDescent="0.25">
      <c r="A2364" s="53" t="s">
        <v>506</v>
      </c>
      <c r="B2364" s="312"/>
      <c r="C2364" s="302"/>
      <c r="D2364" s="200"/>
      <c r="E2364" s="200"/>
      <c r="F2364" s="145"/>
      <c r="G2364" s="145"/>
      <c r="H2364" s="199"/>
    </row>
    <row r="2365" spans="1:8" ht="15" customHeight="1" x14ac:dyDescent="0.25">
      <c r="A2365" s="53" t="s">
        <v>507</v>
      </c>
      <c r="B2365" s="143">
        <v>10234.85</v>
      </c>
      <c r="C2365" s="302">
        <f>B2365/'7'!$B$60*100</f>
        <v>81.089828405545404</v>
      </c>
      <c r="D2365" s="144">
        <v>10234.85</v>
      </c>
      <c r="E2365" s="144" t="s">
        <v>22</v>
      </c>
      <c r="F2365" s="149">
        <v>106.47</v>
      </c>
      <c r="G2365" s="149">
        <v>106.47</v>
      </c>
      <c r="H2365" s="197" t="s">
        <v>22</v>
      </c>
    </row>
    <row r="2366" spans="1:8" ht="15" customHeight="1" x14ac:dyDescent="0.25">
      <c r="A2366" s="53" t="s">
        <v>512</v>
      </c>
      <c r="B2366" s="312"/>
      <c r="C2366" s="302"/>
      <c r="D2366" s="200"/>
      <c r="E2366" s="200"/>
      <c r="F2366" s="145"/>
      <c r="G2366" s="145"/>
      <c r="H2366" s="199"/>
    </row>
    <row r="2367" spans="1:8" ht="15" customHeight="1" x14ac:dyDescent="0.25">
      <c r="A2367" s="53" t="s">
        <v>513</v>
      </c>
      <c r="B2367" s="312"/>
      <c r="C2367" s="302"/>
      <c r="D2367" s="200"/>
      <c r="E2367" s="200"/>
      <c r="F2367" s="145"/>
      <c r="G2367" s="145"/>
      <c r="H2367" s="199"/>
    </row>
    <row r="2368" spans="1:8" ht="15" customHeight="1" x14ac:dyDescent="0.25">
      <c r="A2368" s="53" t="s">
        <v>514</v>
      </c>
      <c r="B2368" s="143">
        <v>10148.44</v>
      </c>
      <c r="C2368" s="302">
        <f>B2368/'7'!$B$60*100</f>
        <v>80.405209473902715</v>
      </c>
      <c r="D2368" s="144">
        <v>10148.44</v>
      </c>
      <c r="E2368" s="144" t="s">
        <v>22</v>
      </c>
      <c r="F2368" s="149">
        <v>70.650000000000006</v>
      </c>
      <c r="G2368" s="149">
        <v>70.650000000000006</v>
      </c>
      <c r="H2368" s="197" t="s">
        <v>22</v>
      </c>
    </row>
    <row r="2369" spans="1:8" ht="15" customHeight="1" x14ac:dyDescent="0.25">
      <c r="A2369" s="53" t="s">
        <v>515</v>
      </c>
      <c r="B2369" s="312"/>
      <c r="C2369" s="302"/>
      <c r="D2369" s="200"/>
      <c r="E2369" s="200"/>
      <c r="F2369" s="145"/>
      <c r="G2369" s="145"/>
      <c r="H2369" s="199"/>
    </row>
    <row r="2370" spans="1:8" ht="15" customHeight="1" x14ac:dyDescent="0.25">
      <c r="A2370" s="53" t="s">
        <v>516</v>
      </c>
      <c r="B2370" s="143">
        <v>14889.1</v>
      </c>
      <c r="C2370" s="302">
        <f>B2370/'7'!$B$60*100</f>
        <v>117.9650472760232</v>
      </c>
      <c r="D2370" s="144">
        <v>15902.23</v>
      </c>
      <c r="E2370" s="144">
        <v>9062.7900000000009</v>
      </c>
      <c r="F2370" s="149">
        <v>99.53</v>
      </c>
      <c r="G2370" s="303">
        <v>105.5</v>
      </c>
      <c r="H2370" s="197">
        <v>63.36</v>
      </c>
    </row>
    <row r="2371" spans="1:8" ht="15" customHeight="1" x14ac:dyDescent="0.25">
      <c r="A2371" s="53" t="s">
        <v>517</v>
      </c>
      <c r="B2371" s="312"/>
      <c r="C2371" s="302"/>
      <c r="D2371" s="200"/>
      <c r="E2371" s="200"/>
      <c r="F2371" s="145"/>
      <c r="G2371" s="145"/>
      <c r="H2371" s="199"/>
    </row>
    <row r="2372" spans="1:8" ht="15" customHeight="1" x14ac:dyDescent="0.25">
      <c r="A2372" s="53" t="s">
        <v>518</v>
      </c>
      <c r="B2372" s="312"/>
      <c r="C2372" s="302"/>
      <c r="D2372" s="200"/>
      <c r="E2372" s="200"/>
      <c r="F2372" s="145"/>
      <c r="G2372" s="145"/>
      <c r="H2372" s="199"/>
    </row>
    <row r="2373" spans="1:8" ht="15" customHeight="1" x14ac:dyDescent="0.25">
      <c r="A2373" s="53" t="s">
        <v>519</v>
      </c>
      <c r="B2373" s="312"/>
      <c r="C2373" s="302"/>
      <c r="D2373" s="200"/>
      <c r="E2373" s="200"/>
      <c r="F2373" s="145"/>
      <c r="G2373" s="145"/>
      <c r="H2373" s="199"/>
    </row>
    <row r="2374" spans="1:8" ht="15" customHeight="1" x14ac:dyDescent="0.25">
      <c r="A2374" s="53" t="s">
        <v>511</v>
      </c>
      <c r="B2374" s="143">
        <v>11620.92</v>
      </c>
      <c r="C2374" s="302">
        <f>B2374/'7'!$B$60*100</f>
        <v>92.071540737242913</v>
      </c>
      <c r="D2374" s="144">
        <v>12117.16</v>
      </c>
      <c r="E2374" s="144">
        <v>10345.81</v>
      </c>
      <c r="F2374" s="149">
        <v>73.98</v>
      </c>
      <c r="G2374" s="149">
        <v>79.28</v>
      </c>
      <c r="H2374" s="198">
        <v>61.6</v>
      </c>
    </row>
    <row r="2375" spans="1:8" ht="15" customHeight="1" x14ac:dyDescent="0.25">
      <c r="A2375" s="53" t="s">
        <v>341</v>
      </c>
      <c r="B2375" s="312"/>
      <c r="C2375" s="302"/>
      <c r="D2375" s="200"/>
      <c r="E2375" s="200"/>
      <c r="F2375" s="145"/>
      <c r="G2375" s="145"/>
      <c r="H2375" s="199"/>
    </row>
    <row r="2376" spans="1:8" ht="15" customHeight="1" x14ac:dyDescent="0.25">
      <c r="A2376" s="53" t="s">
        <v>342</v>
      </c>
      <c r="B2376" s="143">
        <v>9266.5400000000009</v>
      </c>
      <c r="C2376" s="302">
        <f>B2376/'7'!$B$60*100</f>
        <v>73.417992302097517</v>
      </c>
      <c r="D2376" s="144">
        <v>9400.57</v>
      </c>
      <c r="E2376" s="144">
        <v>8321.9699999999993</v>
      </c>
      <c r="F2376" s="149">
        <v>67.14</v>
      </c>
      <c r="G2376" s="149">
        <v>68.28</v>
      </c>
      <c r="H2376" s="197">
        <v>59.28</v>
      </c>
    </row>
    <row r="2377" spans="1:8" ht="15" customHeight="1" x14ac:dyDescent="0.25">
      <c r="A2377" s="53" t="s">
        <v>522</v>
      </c>
      <c r="B2377" s="312"/>
      <c r="C2377" s="302">
        <f>B2377/'7'!$B$60*100</f>
        <v>0</v>
      </c>
      <c r="D2377" s="200"/>
      <c r="E2377" s="200"/>
      <c r="F2377" s="145"/>
      <c r="G2377" s="145"/>
      <c r="H2377" s="199"/>
    </row>
    <row r="2378" spans="1:8" ht="15" customHeight="1" x14ac:dyDescent="0.25">
      <c r="A2378" s="53" t="s">
        <v>523</v>
      </c>
      <c r="B2378" s="312"/>
      <c r="C2378" s="302">
        <f>B2378/'7'!$B$60*100</f>
        <v>0</v>
      </c>
      <c r="D2378" s="200"/>
      <c r="E2378" s="200"/>
      <c r="F2378" s="145"/>
      <c r="G2378" s="145"/>
      <c r="H2378" s="199"/>
    </row>
    <row r="2379" spans="1:8" ht="15" customHeight="1" x14ac:dyDescent="0.25">
      <c r="A2379" s="53" t="s">
        <v>524</v>
      </c>
      <c r="B2379" s="143">
        <v>8945.2099999999991</v>
      </c>
      <c r="C2379" s="302">
        <f>B2379/'7'!$B$60*100</f>
        <v>70.872122595990035</v>
      </c>
      <c r="D2379" s="144">
        <v>9085.44</v>
      </c>
      <c r="E2379" s="144">
        <v>5862.88</v>
      </c>
      <c r="F2379" s="149">
        <v>70.77</v>
      </c>
      <c r="G2379" s="149">
        <v>70.67</v>
      </c>
      <c r="H2379" s="197">
        <v>74.37</v>
      </c>
    </row>
    <row r="2380" spans="1:8" ht="15" customHeight="1" x14ac:dyDescent="0.25">
      <c r="A2380" s="53" t="s">
        <v>525</v>
      </c>
      <c r="B2380" s="312"/>
      <c r="C2380" s="302"/>
      <c r="D2380" s="200"/>
      <c r="E2380" s="200"/>
      <c r="F2380" s="145"/>
      <c r="G2380" s="145"/>
      <c r="H2380" s="199"/>
    </row>
    <row r="2381" spans="1:8" ht="15" customHeight="1" x14ac:dyDescent="0.25">
      <c r="A2381" s="53" t="s">
        <v>523</v>
      </c>
      <c r="B2381" s="312"/>
      <c r="C2381" s="302"/>
      <c r="D2381" s="200"/>
      <c r="E2381" s="200"/>
      <c r="F2381" s="145"/>
      <c r="G2381" s="145"/>
      <c r="H2381" s="199"/>
    </row>
    <row r="2382" spans="1:8" ht="15" customHeight="1" x14ac:dyDescent="0.25">
      <c r="A2382" s="53" t="s">
        <v>526</v>
      </c>
      <c r="B2382" s="143">
        <v>18474.599999999999</v>
      </c>
      <c r="C2382" s="302">
        <f>B2382/'7'!$B$60*100</f>
        <v>146.37265263888469</v>
      </c>
      <c r="D2382" s="144">
        <v>18474.599999999999</v>
      </c>
      <c r="E2382" s="144" t="s">
        <v>22</v>
      </c>
      <c r="F2382" s="149">
        <v>115.29</v>
      </c>
      <c r="G2382" s="149">
        <v>115.29</v>
      </c>
      <c r="H2382" s="197" t="s">
        <v>22</v>
      </c>
    </row>
    <row r="2383" spans="1:8" ht="15" customHeight="1" x14ac:dyDescent="0.25">
      <c r="A2383" s="53" t="s">
        <v>527</v>
      </c>
      <c r="B2383" s="311"/>
      <c r="C2383" s="294"/>
      <c r="D2383" s="294"/>
      <c r="E2383" s="294"/>
      <c r="F2383" s="294"/>
      <c r="G2383" s="294"/>
      <c r="H2383" s="199"/>
    </row>
    <row r="2384" spans="1:8" ht="15" customHeight="1" x14ac:dyDescent="0.25">
      <c r="A2384" s="53" t="s">
        <v>523</v>
      </c>
      <c r="B2384" s="311"/>
      <c r="C2384" s="294"/>
      <c r="D2384" s="294"/>
      <c r="E2384" s="294"/>
      <c r="F2384" s="294"/>
      <c r="G2384" s="294"/>
      <c r="H2384" s="199"/>
    </row>
    <row r="2385" spans="1:8" ht="15" customHeight="1" x14ac:dyDescent="0.25">
      <c r="A2385" s="53" t="s">
        <v>528</v>
      </c>
      <c r="B2385" s="143">
        <v>6648.12</v>
      </c>
      <c r="C2385" s="302">
        <f>B2385/'7'!$B$60*100</f>
        <v>52.672477859418997</v>
      </c>
      <c r="D2385" s="144">
        <v>6259.11</v>
      </c>
      <c r="E2385" s="144">
        <v>11259.6</v>
      </c>
      <c r="F2385" s="149">
        <v>56.71</v>
      </c>
      <c r="G2385" s="149">
        <v>54.82</v>
      </c>
      <c r="H2385" s="197">
        <v>73.47</v>
      </c>
    </row>
    <row r="2386" spans="1:8" s="11" customFormat="1" ht="15" customHeight="1" x14ac:dyDescent="0.25">
      <c r="A2386" s="269"/>
      <c r="B2386" s="213"/>
      <c r="C2386" s="308"/>
      <c r="D2386" s="213"/>
      <c r="E2386" s="213"/>
      <c r="F2386" s="201"/>
      <c r="G2386" s="201"/>
      <c r="H2386" s="201"/>
    </row>
    <row r="2387" spans="1:8" s="202" customFormat="1" ht="15.75" customHeight="1" thickBot="1" x14ac:dyDescent="0.3">
      <c r="A2387" s="454" t="s">
        <v>591</v>
      </c>
      <c r="B2387" s="454"/>
      <c r="C2387" s="454"/>
      <c r="D2387" s="454"/>
      <c r="E2387" s="454"/>
      <c r="F2387" s="454"/>
      <c r="G2387" s="454"/>
      <c r="H2387" s="454"/>
    </row>
    <row r="2388" spans="1:8" s="16" customFormat="1" ht="40.5" customHeight="1" thickTop="1" x14ac:dyDescent="0.25">
      <c r="A2388" s="455"/>
      <c r="B2388" s="389" t="s">
        <v>110</v>
      </c>
      <c r="C2388" s="390"/>
      <c r="D2388" s="390"/>
      <c r="E2388" s="392"/>
      <c r="F2388" s="391" t="s">
        <v>114</v>
      </c>
      <c r="G2388" s="390"/>
      <c r="H2388" s="390"/>
    </row>
    <row r="2389" spans="1:8" s="16" customFormat="1" ht="53.25" customHeight="1" thickBot="1" x14ac:dyDescent="0.3">
      <c r="A2389" s="456"/>
      <c r="B2389" s="299" t="s">
        <v>105</v>
      </c>
      <c r="C2389" s="244" t="s">
        <v>590</v>
      </c>
      <c r="D2389" s="285" t="s">
        <v>49</v>
      </c>
      <c r="E2389" s="286" t="s">
        <v>50</v>
      </c>
      <c r="F2389" s="245" t="s">
        <v>105</v>
      </c>
      <c r="G2389" s="208" t="s">
        <v>49</v>
      </c>
      <c r="H2389" s="208" t="s">
        <v>50</v>
      </c>
    </row>
    <row r="2390" spans="1:8" ht="15" customHeight="1" thickTop="1" x14ac:dyDescent="0.25">
      <c r="A2390" s="53" t="s">
        <v>535</v>
      </c>
      <c r="B2390" s="312"/>
      <c r="C2390" s="302"/>
      <c r="D2390" s="200"/>
      <c r="E2390" s="200"/>
      <c r="F2390" s="145"/>
      <c r="G2390" s="145"/>
      <c r="H2390" s="199"/>
    </row>
    <row r="2391" spans="1:8" ht="15" customHeight="1" x14ac:dyDescent="0.25">
      <c r="A2391" s="53" t="s">
        <v>536</v>
      </c>
      <c r="B2391" s="312"/>
      <c r="C2391" s="302"/>
      <c r="D2391" s="200"/>
      <c r="E2391" s="200"/>
      <c r="F2391" s="145"/>
      <c r="G2391" s="145"/>
      <c r="H2391" s="199"/>
    </row>
    <row r="2392" spans="1:8" ht="15" customHeight="1" x14ac:dyDescent="0.25">
      <c r="A2392" s="53" t="s">
        <v>537</v>
      </c>
      <c r="B2392" s="143">
        <v>12143.95</v>
      </c>
      <c r="C2392" s="302">
        <f>B2392/'7'!$B$60*100</f>
        <v>96.215462040530454</v>
      </c>
      <c r="D2392" s="144">
        <v>12507.29</v>
      </c>
      <c r="E2392" s="144">
        <v>10524.27</v>
      </c>
      <c r="F2392" s="149">
        <v>74.790000000000006</v>
      </c>
      <c r="G2392" s="149">
        <v>77.150000000000006</v>
      </c>
      <c r="H2392" s="197">
        <v>64.37</v>
      </c>
    </row>
    <row r="2393" spans="1:8" ht="15" customHeight="1" x14ac:dyDescent="0.25">
      <c r="A2393" s="53" t="s">
        <v>538</v>
      </c>
      <c r="B2393" s="312"/>
      <c r="C2393" s="302"/>
      <c r="D2393" s="200"/>
      <c r="E2393" s="200"/>
      <c r="F2393" s="145"/>
      <c r="G2393" s="145"/>
      <c r="H2393" s="199"/>
    </row>
    <row r="2394" spans="1:8" ht="15" customHeight="1" x14ac:dyDescent="0.25">
      <c r="A2394" s="53" t="s">
        <v>523</v>
      </c>
      <c r="B2394" s="312"/>
      <c r="C2394" s="302"/>
      <c r="D2394" s="200"/>
      <c r="E2394" s="200"/>
      <c r="F2394" s="145"/>
      <c r="G2394" s="145"/>
      <c r="H2394" s="199"/>
    </row>
    <row r="2395" spans="1:8" ht="15" customHeight="1" x14ac:dyDescent="0.25">
      <c r="A2395" s="53" t="s">
        <v>539</v>
      </c>
      <c r="B2395" s="143">
        <v>9409.36</v>
      </c>
      <c r="C2395" s="302">
        <f>B2395/'7'!$B$60*100</f>
        <v>74.549542768677867</v>
      </c>
      <c r="D2395" s="144">
        <v>9465.48</v>
      </c>
      <c r="E2395" s="144">
        <v>8912.25</v>
      </c>
      <c r="F2395" s="149">
        <v>65.31</v>
      </c>
      <c r="G2395" s="149">
        <v>65.73</v>
      </c>
      <c r="H2395" s="197">
        <v>61.59</v>
      </c>
    </row>
    <row r="2396" spans="1:8" ht="15" customHeight="1" x14ac:dyDescent="0.25">
      <c r="A2396" s="53" t="s">
        <v>540</v>
      </c>
      <c r="B2396" s="143">
        <v>14454.94</v>
      </c>
      <c r="C2396" s="302">
        <f>B2396/'7'!$B$60*100</f>
        <v>114.52523527090817</v>
      </c>
      <c r="D2396" s="144">
        <v>15966.66</v>
      </c>
      <c r="E2396" s="144">
        <v>3399.41</v>
      </c>
      <c r="F2396" s="149">
        <v>91.23</v>
      </c>
      <c r="G2396" s="149">
        <v>96.25</v>
      </c>
      <c r="H2396" s="197">
        <v>32.71</v>
      </c>
    </row>
    <row r="2397" spans="1:8" ht="15" customHeight="1" x14ac:dyDescent="0.25">
      <c r="A2397" s="53" t="s">
        <v>541</v>
      </c>
      <c r="B2397" s="312"/>
      <c r="C2397" s="302"/>
      <c r="D2397" s="200"/>
      <c r="E2397" s="200"/>
      <c r="F2397" s="145"/>
      <c r="G2397" s="145"/>
      <c r="H2397" s="199"/>
    </row>
    <row r="2398" spans="1:8" ht="15" customHeight="1" x14ac:dyDescent="0.25">
      <c r="A2398" s="53" t="s">
        <v>542</v>
      </c>
      <c r="B2398" s="143">
        <v>8635.31</v>
      </c>
      <c r="C2398" s="302">
        <f>B2398/'7'!$B$60*100</f>
        <v>68.416811788027204</v>
      </c>
      <c r="D2398" s="144">
        <v>9603.2999999999993</v>
      </c>
      <c r="E2398" s="144">
        <v>7486.75</v>
      </c>
      <c r="F2398" s="149">
        <v>59.86</v>
      </c>
      <c r="G2398" s="149">
        <v>65.709999999999994</v>
      </c>
      <c r="H2398" s="197">
        <v>52.72</v>
      </c>
    </row>
    <row r="2399" spans="1:8" ht="15" customHeight="1" x14ac:dyDescent="0.25">
      <c r="A2399" s="53" t="s">
        <v>343</v>
      </c>
      <c r="B2399" s="312"/>
      <c r="C2399" s="302"/>
      <c r="D2399" s="200"/>
      <c r="E2399" s="200"/>
      <c r="F2399" s="145"/>
      <c r="G2399" s="145"/>
      <c r="H2399" s="199"/>
    </row>
    <row r="2400" spans="1:8" ht="15" customHeight="1" x14ac:dyDescent="0.25">
      <c r="A2400" s="53" t="s">
        <v>344</v>
      </c>
      <c r="B2400" s="312"/>
      <c r="C2400" s="302"/>
      <c r="D2400" s="200"/>
      <c r="E2400" s="200"/>
      <c r="F2400" s="145"/>
      <c r="G2400" s="145"/>
      <c r="H2400" s="199"/>
    </row>
    <row r="2401" spans="1:8" ht="15" customHeight="1" x14ac:dyDescent="0.25">
      <c r="A2401" s="53" t="s">
        <v>345</v>
      </c>
      <c r="B2401" s="143">
        <v>9065.2099999999991</v>
      </c>
      <c r="C2401" s="302">
        <f>B2401/'7'!$B$60*100</f>
        <v>71.822872182810116</v>
      </c>
      <c r="D2401" s="144">
        <v>8920.1299999999992</v>
      </c>
      <c r="E2401" s="144">
        <v>12500.99</v>
      </c>
      <c r="F2401" s="149">
        <v>64.680000000000007</v>
      </c>
      <c r="G2401" s="149">
        <v>63.98</v>
      </c>
      <c r="H2401" s="197">
        <v>79.45</v>
      </c>
    </row>
    <row r="2402" spans="1:8" ht="15" customHeight="1" x14ac:dyDescent="0.25">
      <c r="A2402" s="53" t="s">
        <v>543</v>
      </c>
      <c r="B2402" s="312"/>
      <c r="C2402" s="302"/>
      <c r="D2402" s="200"/>
      <c r="E2402" s="200"/>
      <c r="F2402" s="145"/>
      <c r="G2402" s="145"/>
      <c r="H2402" s="199"/>
    </row>
    <row r="2403" spans="1:8" ht="15" customHeight="1" x14ac:dyDescent="0.25">
      <c r="A2403" s="53" t="s">
        <v>544</v>
      </c>
      <c r="B2403" s="143">
        <v>16275.88</v>
      </c>
      <c r="C2403" s="302">
        <f>B2403/'7'!$B$60*100</f>
        <v>128.95238487610939</v>
      </c>
      <c r="D2403" s="144">
        <v>17145.47</v>
      </c>
      <c r="E2403" s="144">
        <v>6359.94</v>
      </c>
      <c r="F2403" s="303">
        <v>108.1</v>
      </c>
      <c r="G2403" s="149">
        <v>112.79</v>
      </c>
      <c r="H2403" s="197">
        <v>47.42</v>
      </c>
    </row>
    <row r="2404" spans="1:8" ht="15" customHeight="1" x14ac:dyDescent="0.25">
      <c r="A2404" s="53" t="s">
        <v>545</v>
      </c>
      <c r="B2404" s="143"/>
      <c r="C2404" s="302"/>
      <c r="D2404" s="144"/>
      <c r="E2404" s="144"/>
      <c r="F2404" s="149"/>
      <c r="G2404" s="149"/>
      <c r="H2404" s="199"/>
    </row>
    <row r="2405" spans="1:8" ht="15" customHeight="1" x14ac:dyDescent="0.25">
      <c r="A2405" s="53" t="s">
        <v>546</v>
      </c>
      <c r="B2405" s="143"/>
      <c r="C2405" s="302"/>
      <c r="D2405" s="144"/>
      <c r="E2405" s="144"/>
      <c r="F2405" s="149"/>
      <c r="G2405" s="149"/>
      <c r="H2405" s="199"/>
    </row>
    <row r="2406" spans="1:8" ht="15" customHeight="1" x14ac:dyDescent="0.25">
      <c r="A2406" s="53" t="s">
        <v>547</v>
      </c>
      <c r="B2406" s="143"/>
      <c r="C2406" s="302"/>
      <c r="D2406" s="144"/>
      <c r="E2406" s="144"/>
      <c r="F2406" s="149"/>
      <c r="G2406" s="149"/>
      <c r="H2406" s="199"/>
    </row>
    <row r="2407" spans="1:8" ht="15" customHeight="1" x14ac:dyDescent="0.25">
      <c r="A2407" s="53" t="s">
        <v>548</v>
      </c>
      <c r="B2407" s="143"/>
      <c r="C2407" s="302"/>
      <c r="D2407" s="144"/>
      <c r="E2407" s="144"/>
      <c r="F2407" s="149"/>
      <c r="G2407" s="149"/>
      <c r="H2407" s="199"/>
    </row>
    <row r="2408" spans="1:8" ht="15" customHeight="1" x14ac:dyDescent="0.25">
      <c r="A2408" s="53" t="s">
        <v>549</v>
      </c>
      <c r="B2408" s="143">
        <v>7871.41</v>
      </c>
      <c r="C2408" s="302">
        <f>B2408/'7'!$B$60*100</f>
        <v>62.36449837659508</v>
      </c>
      <c r="D2408" s="144">
        <v>7670.4</v>
      </c>
      <c r="E2408" s="144">
        <v>12972.43</v>
      </c>
      <c r="F2408" s="149">
        <v>56.76</v>
      </c>
      <c r="G2408" s="149">
        <v>55.62</v>
      </c>
      <c r="H2408" s="197">
        <v>81.819999999999993</v>
      </c>
    </row>
    <row r="2409" spans="1:8" ht="15" customHeight="1" x14ac:dyDescent="0.25">
      <c r="A2409" s="53" t="s">
        <v>550</v>
      </c>
      <c r="B2409" s="312"/>
      <c r="C2409" s="302"/>
      <c r="D2409" s="200"/>
      <c r="E2409" s="200"/>
      <c r="F2409" s="145"/>
      <c r="G2409" s="145"/>
      <c r="H2409" s="199"/>
    </row>
    <row r="2410" spans="1:8" ht="15" customHeight="1" x14ac:dyDescent="0.25">
      <c r="A2410" s="53" t="s">
        <v>551</v>
      </c>
      <c r="B2410" s="312"/>
      <c r="C2410" s="302"/>
      <c r="D2410" s="200"/>
      <c r="E2410" s="200"/>
      <c r="F2410" s="145"/>
      <c r="G2410" s="145"/>
      <c r="H2410" s="199"/>
    </row>
    <row r="2411" spans="1:8" ht="15" customHeight="1" x14ac:dyDescent="0.25">
      <c r="A2411" s="53" t="s">
        <v>552</v>
      </c>
      <c r="B2411" s="143">
        <v>14305.21</v>
      </c>
      <c r="C2411" s="302">
        <f>B2411/'7'!$B$60*100</f>
        <v>113.33893747395341</v>
      </c>
      <c r="D2411" s="144">
        <v>14424.93</v>
      </c>
      <c r="E2411" s="144">
        <v>12172.76</v>
      </c>
      <c r="F2411" s="149">
        <v>98.73</v>
      </c>
      <c r="G2411" s="149">
        <v>100.08</v>
      </c>
      <c r="H2411" s="197">
        <v>76.78</v>
      </c>
    </row>
    <row r="2412" spans="1:8" ht="15" customHeight="1" x14ac:dyDescent="0.25">
      <c r="A2412" s="53" t="s">
        <v>553</v>
      </c>
      <c r="B2412" s="143">
        <v>13468.32</v>
      </c>
      <c r="C2412" s="302">
        <f>B2412/'7'!$B$60*100</f>
        <v>106.70833062633798</v>
      </c>
      <c r="D2412" s="144">
        <v>13468.32</v>
      </c>
      <c r="E2412" s="144" t="s">
        <v>22</v>
      </c>
      <c r="F2412" s="149">
        <v>84.82</v>
      </c>
      <c r="G2412" s="149">
        <v>84.82</v>
      </c>
      <c r="H2412" s="197" t="s">
        <v>22</v>
      </c>
    </row>
    <row r="2413" spans="1:8" ht="15" customHeight="1" x14ac:dyDescent="0.25">
      <c r="A2413" s="53" t="s">
        <v>346</v>
      </c>
      <c r="B2413" s="312"/>
      <c r="C2413" s="302"/>
      <c r="D2413" s="200"/>
      <c r="E2413" s="200"/>
      <c r="F2413" s="145"/>
      <c r="G2413" s="145"/>
      <c r="H2413" s="199"/>
    </row>
    <row r="2414" spans="1:8" ht="15" customHeight="1" x14ac:dyDescent="0.25">
      <c r="A2414" s="53" t="s">
        <v>347</v>
      </c>
      <c r="B2414" s="143">
        <v>16912.64</v>
      </c>
      <c r="C2414" s="302">
        <f>B2414/'7'!$B$60*100</f>
        <v>133.99737910030564</v>
      </c>
      <c r="D2414" s="144">
        <v>16912.64</v>
      </c>
      <c r="E2414" s="144" t="s">
        <v>22</v>
      </c>
      <c r="F2414" s="149">
        <v>115.25</v>
      </c>
      <c r="G2414" s="149">
        <v>115.25</v>
      </c>
      <c r="H2414" s="197" t="s">
        <v>22</v>
      </c>
    </row>
    <row r="2415" spans="1:8" ht="15" customHeight="1" x14ac:dyDescent="0.25">
      <c r="A2415" s="53" t="s">
        <v>554</v>
      </c>
      <c r="B2415" s="312"/>
      <c r="C2415" s="302"/>
      <c r="D2415" s="200"/>
      <c r="E2415" s="200"/>
      <c r="F2415" s="145"/>
      <c r="G2415" s="145"/>
      <c r="H2415" s="199"/>
    </row>
    <row r="2416" spans="1:8" ht="15" customHeight="1" x14ac:dyDescent="0.25">
      <c r="A2416" s="53" t="s">
        <v>555</v>
      </c>
      <c r="B2416" s="143">
        <v>16912.64</v>
      </c>
      <c r="C2416" s="302">
        <f>B2416/'7'!$B$60*100</f>
        <v>133.99737910030564</v>
      </c>
      <c r="D2416" s="144">
        <v>16912.64</v>
      </c>
      <c r="E2416" s="144" t="s">
        <v>22</v>
      </c>
      <c r="F2416" s="149">
        <v>115.25</v>
      </c>
      <c r="G2416" s="149">
        <v>115.25</v>
      </c>
      <c r="H2416" s="197" t="s">
        <v>22</v>
      </c>
    </row>
    <row r="2417" spans="1:8" ht="15" customHeight="1" x14ac:dyDescent="0.25">
      <c r="A2417" s="53" t="s">
        <v>348</v>
      </c>
      <c r="B2417" s="143">
        <v>8696.81</v>
      </c>
      <c r="C2417" s="302">
        <f>B2417/'7'!$B$60*100</f>
        <v>68.904070951272487</v>
      </c>
      <c r="D2417" s="144">
        <v>9748.6</v>
      </c>
      <c r="E2417" s="144">
        <v>7709.03</v>
      </c>
      <c r="F2417" s="149">
        <v>61.83</v>
      </c>
      <c r="G2417" s="149">
        <v>70.349999999999994</v>
      </c>
      <c r="H2417" s="197">
        <v>54.06</v>
      </c>
    </row>
    <row r="2418" spans="1:8" ht="15" customHeight="1" x14ac:dyDescent="0.25">
      <c r="A2418" s="53" t="s">
        <v>349</v>
      </c>
      <c r="B2418" s="312"/>
      <c r="C2418" s="302"/>
      <c r="D2418" s="200"/>
      <c r="E2418" s="200"/>
      <c r="F2418" s="145"/>
      <c r="G2418" s="145"/>
      <c r="H2418" s="199"/>
    </row>
    <row r="2419" spans="1:8" ht="15" customHeight="1" x14ac:dyDescent="0.25">
      <c r="A2419" s="53" t="s">
        <v>350</v>
      </c>
      <c r="B2419" s="143">
        <v>7013.76</v>
      </c>
      <c r="C2419" s="302">
        <f>B2419/'7'!$B$60*100</f>
        <v>55.569411850459758</v>
      </c>
      <c r="D2419" s="144">
        <v>6064.61</v>
      </c>
      <c r="E2419" s="144">
        <v>7402.05</v>
      </c>
      <c r="F2419" s="149">
        <v>49.37</v>
      </c>
      <c r="G2419" s="149">
        <v>40.950000000000003</v>
      </c>
      <c r="H2419" s="197">
        <v>53.02</v>
      </c>
    </row>
    <row r="2420" spans="1:8" ht="15" customHeight="1" x14ac:dyDescent="0.25">
      <c r="A2420" s="53" t="s">
        <v>558</v>
      </c>
      <c r="B2420" s="312"/>
      <c r="C2420" s="302"/>
      <c r="D2420" s="200"/>
      <c r="E2420" s="200"/>
      <c r="F2420" s="145"/>
      <c r="G2420" s="145"/>
      <c r="H2420" s="199"/>
    </row>
    <row r="2421" spans="1:8" ht="15" customHeight="1" x14ac:dyDescent="0.25">
      <c r="A2421" s="53" t="s">
        <v>559</v>
      </c>
      <c r="B2421" s="143">
        <v>6518.34</v>
      </c>
      <c r="C2421" s="302">
        <f>B2421/'7'!$B$60*100</f>
        <v>51.644242181273079</v>
      </c>
      <c r="D2421" s="144">
        <v>6426.17</v>
      </c>
      <c r="E2421" s="144">
        <v>6524.4</v>
      </c>
      <c r="F2421" s="149">
        <v>47.55</v>
      </c>
      <c r="G2421" s="149">
        <v>44.43</v>
      </c>
      <c r="H2421" s="197">
        <v>47.76</v>
      </c>
    </row>
    <row r="2422" spans="1:8" ht="15" customHeight="1" x14ac:dyDescent="0.25">
      <c r="A2422" s="53" t="s">
        <v>560</v>
      </c>
      <c r="B2422" s="143">
        <v>8114.35</v>
      </c>
      <c r="C2422" s="302">
        <f>B2422/'7'!$B$60*100</f>
        <v>64.289290915112318</v>
      </c>
      <c r="D2422" s="144">
        <v>9204.56</v>
      </c>
      <c r="E2422" s="144">
        <v>7981.57</v>
      </c>
      <c r="F2422" s="149">
        <v>55.61</v>
      </c>
      <c r="G2422" s="149">
        <v>65.75</v>
      </c>
      <c r="H2422" s="197">
        <v>54.43</v>
      </c>
    </row>
    <row r="2423" spans="1:8" ht="15" customHeight="1" x14ac:dyDescent="0.25">
      <c r="A2423" s="53" t="s">
        <v>561</v>
      </c>
      <c r="B2423" s="143">
        <v>6446.53</v>
      </c>
      <c r="C2423" s="302">
        <f>B2423/'7'!$B$60*100</f>
        <v>51.075297782693497</v>
      </c>
      <c r="D2423" s="144">
        <v>5703.65</v>
      </c>
      <c r="E2423" s="144">
        <v>8734.94</v>
      </c>
      <c r="F2423" s="149">
        <v>42.81</v>
      </c>
      <c r="G2423" s="149">
        <v>38.21</v>
      </c>
      <c r="H2423" s="197">
        <v>56.49</v>
      </c>
    </row>
    <row r="2424" spans="1:8" ht="15" customHeight="1" x14ac:dyDescent="0.25">
      <c r="A2424" s="53" t="s">
        <v>562</v>
      </c>
      <c r="B2424" s="312"/>
      <c r="C2424" s="302"/>
      <c r="D2424" s="200"/>
      <c r="E2424" s="200"/>
      <c r="F2424" s="145"/>
      <c r="G2424" s="145"/>
      <c r="H2424" s="199"/>
    </row>
    <row r="2425" spans="1:8" ht="15" customHeight="1" x14ac:dyDescent="0.25">
      <c r="A2425" s="53" t="s">
        <v>563</v>
      </c>
      <c r="B2425" s="143">
        <v>7855.62</v>
      </c>
      <c r="C2425" s="302">
        <f>B2425/'7'!$B$60*100</f>
        <v>62.239395576795999</v>
      </c>
      <c r="D2425" s="144">
        <v>6401.73</v>
      </c>
      <c r="E2425" s="144">
        <v>8373.1</v>
      </c>
      <c r="F2425" s="303">
        <v>56.2</v>
      </c>
      <c r="G2425" s="149">
        <v>43.41</v>
      </c>
      <c r="H2425" s="198">
        <v>61.1</v>
      </c>
    </row>
    <row r="2426" spans="1:8" ht="15" customHeight="1" x14ac:dyDescent="0.25">
      <c r="A2426" s="53" t="s">
        <v>354</v>
      </c>
      <c r="B2426" s="311"/>
      <c r="C2426" s="294"/>
      <c r="D2426" s="294"/>
      <c r="E2426" s="294"/>
      <c r="F2426" s="294"/>
      <c r="G2426" s="294"/>
      <c r="H2426" s="199"/>
    </row>
    <row r="2427" spans="1:8" ht="15" customHeight="1" x14ac:dyDescent="0.25">
      <c r="A2427" s="53" t="s">
        <v>355</v>
      </c>
      <c r="B2427" s="311"/>
      <c r="C2427" s="145"/>
      <c r="D2427" s="145"/>
      <c r="E2427" s="145"/>
      <c r="F2427" s="145"/>
      <c r="G2427" s="145"/>
      <c r="H2427" s="199"/>
    </row>
    <row r="2428" spans="1:8" ht="15" customHeight="1" x14ac:dyDescent="0.25">
      <c r="A2428" s="53" t="s">
        <v>356</v>
      </c>
      <c r="B2428" s="143">
        <v>9668.66</v>
      </c>
      <c r="C2428" s="302">
        <f>B2428/'7'!$B$60*100</f>
        <v>76.603954167531569</v>
      </c>
      <c r="D2428" s="144">
        <v>10166.57</v>
      </c>
      <c r="E2428" s="144">
        <v>7706.99</v>
      </c>
      <c r="F2428" s="149">
        <v>71.95</v>
      </c>
      <c r="G2428" s="149">
        <v>77.34</v>
      </c>
      <c r="H2428" s="198">
        <v>52.8</v>
      </c>
    </row>
    <row r="2429" spans="1:8" ht="15" customHeight="1" x14ac:dyDescent="0.25">
      <c r="A2429" s="53" t="s">
        <v>570</v>
      </c>
      <c r="B2429" s="312"/>
      <c r="C2429" s="302"/>
      <c r="D2429" s="200"/>
      <c r="E2429" s="200"/>
      <c r="F2429" s="145"/>
      <c r="G2429" s="145"/>
      <c r="H2429" s="199"/>
    </row>
    <row r="2430" spans="1:8" ht="15" customHeight="1" x14ac:dyDescent="0.25">
      <c r="A2430" s="53" t="s">
        <v>569</v>
      </c>
      <c r="B2430" s="143">
        <v>6191.87</v>
      </c>
      <c r="C2430" s="302">
        <f>B2430/'7'!$B$60*100</f>
        <v>49.057648701196833</v>
      </c>
      <c r="D2430" s="144">
        <v>5408.67</v>
      </c>
      <c r="E2430" s="144">
        <v>7361.07</v>
      </c>
      <c r="F2430" s="149">
        <v>47.06</v>
      </c>
      <c r="G2430" s="149">
        <v>44.98</v>
      </c>
      <c r="H2430" s="197">
        <v>49.57</v>
      </c>
    </row>
    <row r="2431" spans="1:8" ht="15" customHeight="1" x14ac:dyDescent="0.25">
      <c r="A2431" s="53" t="s">
        <v>571</v>
      </c>
      <c r="B2431" s="312"/>
      <c r="C2431" s="302"/>
      <c r="D2431" s="200"/>
      <c r="E2431" s="200"/>
      <c r="F2431" s="145"/>
      <c r="G2431" s="145"/>
      <c r="H2431" s="199"/>
    </row>
    <row r="2432" spans="1:8" ht="15" customHeight="1" x14ac:dyDescent="0.25">
      <c r="A2432" s="53" t="s">
        <v>572</v>
      </c>
      <c r="B2432" s="143">
        <v>12224.63</v>
      </c>
      <c r="C2432" s="302">
        <f>B2432/'7'!$B$60*100</f>
        <v>96.854682679402472</v>
      </c>
      <c r="D2432" s="144">
        <v>12386.33</v>
      </c>
      <c r="E2432" s="144">
        <v>9517.1</v>
      </c>
      <c r="F2432" s="149">
        <v>89.58</v>
      </c>
      <c r="G2432" s="149">
        <v>90.62</v>
      </c>
      <c r="H2432" s="197">
        <v>71.64</v>
      </c>
    </row>
    <row r="2433" spans="1:8" s="202" customFormat="1" ht="15.75" customHeight="1" thickBot="1" x14ac:dyDescent="0.3">
      <c r="A2433" s="454" t="s">
        <v>591</v>
      </c>
      <c r="B2433" s="454"/>
      <c r="C2433" s="454"/>
      <c r="D2433" s="454"/>
      <c r="E2433" s="454"/>
      <c r="F2433" s="454"/>
      <c r="G2433" s="454"/>
      <c r="H2433" s="454"/>
    </row>
    <row r="2434" spans="1:8" s="16" customFormat="1" ht="40.5" customHeight="1" thickTop="1" x14ac:dyDescent="0.25">
      <c r="A2434" s="455"/>
      <c r="B2434" s="389" t="s">
        <v>110</v>
      </c>
      <c r="C2434" s="390"/>
      <c r="D2434" s="390"/>
      <c r="E2434" s="392"/>
      <c r="F2434" s="391" t="s">
        <v>114</v>
      </c>
      <c r="G2434" s="390"/>
      <c r="H2434" s="390"/>
    </row>
    <row r="2435" spans="1:8" s="16" customFormat="1" ht="53.25" customHeight="1" thickBot="1" x14ac:dyDescent="0.3">
      <c r="A2435" s="456"/>
      <c r="B2435" s="299" t="s">
        <v>105</v>
      </c>
      <c r="C2435" s="244" t="s">
        <v>590</v>
      </c>
      <c r="D2435" s="285" t="s">
        <v>49</v>
      </c>
      <c r="E2435" s="286" t="s">
        <v>50</v>
      </c>
      <c r="F2435" s="245" t="s">
        <v>105</v>
      </c>
      <c r="G2435" s="208" t="s">
        <v>49</v>
      </c>
      <c r="H2435" s="208" t="s">
        <v>50</v>
      </c>
    </row>
    <row r="2436" spans="1:8" ht="15" customHeight="1" thickTop="1" x14ac:dyDescent="0.25">
      <c r="A2436" s="53" t="s">
        <v>357</v>
      </c>
      <c r="B2436" s="312"/>
      <c r="C2436" s="302"/>
      <c r="D2436" s="200"/>
      <c r="E2436" s="200"/>
      <c r="F2436" s="145"/>
      <c r="G2436" s="145"/>
      <c r="H2436" s="199"/>
    </row>
    <row r="2437" spans="1:8" ht="15" customHeight="1" x14ac:dyDescent="0.25">
      <c r="A2437" s="53" t="s">
        <v>574</v>
      </c>
      <c r="B2437" s="312"/>
      <c r="C2437" s="302"/>
      <c r="D2437" s="200"/>
      <c r="E2437" s="200"/>
      <c r="F2437" s="145"/>
      <c r="G2437" s="145"/>
      <c r="H2437" s="199"/>
    </row>
    <row r="2438" spans="1:8" ht="15" customHeight="1" x14ac:dyDescent="0.25">
      <c r="A2438" s="53" t="s">
        <v>573</v>
      </c>
      <c r="B2438" s="143">
        <v>11314.23</v>
      </c>
      <c r="C2438" s="302">
        <f>B2438/'7'!$B$60*100</f>
        <v>89.641662480727504</v>
      </c>
      <c r="D2438" s="144">
        <v>13292.66</v>
      </c>
      <c r="E2438" s="144">
        <v>8800.69</v>
      </c>
      <c r="F2438" s="149">
        <v>78.28</v>
      </c>
      <c r="G2438" s="149">
        <v>95.58</v>
      </c>
      <c r="H2438" s="198">
        <v>58.1</v>
      </c>
    </row>
    <row r="2439" spans="1:8" ht="15" customHeight="1" x14ac:dyDescent="0.25">
      <c r="A2439" s="53" t="s">
        <v>575</v>
      </c>
      <c r="B2439" s="143">
        <v>11314.23</v>
      </c>
      <c r="C2439" s="302">
        <f>B2439/'7'!$B$60*100</f>
        <v>89.641662480727504</v>
      </c>
      <c r="D2439" s="144">
        <v>13292.66</v>
      </c>
      <c r="E2439" s="144">
        <v>8800.69</v>
      </c>
      <c r="F2439" s="149">
        <v>78.28</v>
      </c>
      <c r="G2439" s="149">
        <v>95.58</v>
      </c>
      <c r="H2439" s="198">
        <v>58.1</v>
      </c>
    </row>
    <row r="2440" spans="1:8" s="17" customFormat="1" ht="25.5" customHeight="1" x14ac:dyDescent="0.25">
      <c r="A2440" s="381" t="s">
        <v>599</v>
      </c>
      <c r="B2440" s="381"/>
      <c r="C2440" s="381"/>
      <c r="D2440" s="381"/>
      <c r="E2440" s="381"/>
      <c r="F2440" s="381"/>
      <c r="G2440" s="381"/>
      <c r="H2440" s="381"/>
    </row>
    <row r="2441" spans="1:8" ht="15" customHeight="1" x14ac:dyDescent="0.25">
      <c r="A2441" s="53" t="s">
        <v>132</v>
      </c>
    </row>
    <row r="2442" spans="1:8" ht="15" customHeight="1" x14ac:dyDescent="0.25">
      <c r="A2442" s="53" t="s">
        <v>131</v>
      </c>
    </row>
    <row r="2443" spans="1:8" ht="15" customHeight="1" x14ac:dyDescent="0.25">
      <c r="A2443" s="53" t="s">
        <v>130</v>
      </c>
      <c r="B2443" s="143">
        <v>9577.4599999999991</v>
      </c>
      <c r="C2443" s="302">
        <f>B2443/'7'!$B$62*100</f>
        <v>179.40088937507724</v>
      </c>
      <c r="D2443" s="144">
        <v>14575.77</v>
      </c>
      <c r="E2443" s="144">
        <v>7004.45</v>
      </c>
      <c r="F2443" s="303">
        <v>77.5</v>
      </c>
      <c r="G2443" s="303">
        <v>119.2</v>
      </c>
      <c r="H2443" s="197">
        <v>56.38</v>
      </c>
    </row>
    <row r="2444" spans="1:8" ht="15" customHeight="1" x14ac:dyDescent="0.25">
      <c r="A2444" s="212" t="s">
        <v>140</v>
      </c>
      <c r="B2444" s="312"/>
      <c r="C2444" s="302"/>
      <c r="D2444" s="200"/>
      <c r="E2444" s="200"/>
      <c r="F2444" s="145"/>
      <c r="G2444" s="145"/>
      <c r="H2444" s="199"/>
    </row>
    <row r="2445" spans="1:8" ht="15" customHeight="1" x14ac:dyDescent="0.25">
      <c r="A2445" s="212" t="s">
        <v>141</v>
      </c>
      <c r="B2445" s="143">
        <v>10928.95</v>
      </c>
      <c r="C2445" s="302">
        <f>B2445/'7'!$B$62*100</f>
        <v>204.71642271915007</v>
      </c>
      <c r="D2445" s="144">
        <v>16746.009999999998</v>
      </c>
      <c r="E2445" s="144">
        <v>7802.88</v>
      </c>
      <c r="F2445" s="149">
        <v>87.24</v>
      </c>
      <c r="G2445" s="149">
        <v>136.18</v>
      </c>
      <c r="H2445" s="197">
        <v>61.68</v>
      </c>
    </row>
    <row r="2446" spans="1:8" ht="15" customHeight="1" x14ac:dyDescent="0.25">
      <c r="A2446" s="212" t="s">
        <v>144</v>
      </c>
      <c r="B2446" s="312"/>
      <c r="C2446" s="302"/>
      <c r="D2446" s="200"/>
      <c r="E2446" s="200"/>
      <c r="F2446" s="145"/>
      <c r="G2446" s="145"/>
      <c r="H2446" s="199"/>
    </row>
    <row r="2447" spans="1:8" ht="15" customHeight="1" x14ac:dyDescent="0.25">
      <c r="A2447" s="212" t="s">
        <v>141</v>
      </c>
      <c r="B2447" s="143">
        <v>9398.98</v>
      </c>
      <c r="C2447" s="302">
        <f>B2447/'7'!$B$62*100</f>
        <v>176.05767825901268</v>
      </c>
      <c r="D2447" s="144">
        <v>10187.08</v>
      </c>
      <c r="E2447" s="144">
        <v>8959.98</v>
      </c>
      <c r="F2447" s="149">
        <v>71.53</v>
      </c>
      <c r="G2447" s="149">
        <v>85.15</v>
      </c>
      <c r="H2447" s="197">
        <v>64.95</v>
      </c>
    </row>
    <row r="2448" spans="1:8" ht="15" customHeight="1" x14ac:dyDescent="0.25">
      <c r="A2448" s="53" t="s">
        <v>145</v>
      </c>
      <c r="B2448" s="312"/>
      <c r="C2448" s="302"/>
      <c r="D2448" s="200"/>
      <c r="E2448" s="200"/>
      <c r="F2448" s="145"/>
      <c r="G2448" s="145"/>
      <c r="H2448" s="199"/>
    </row>
    <row r="2449" spans="1:8" ht="15" customHeight="1" x14ac:dyDescent="0.25">
      <c r="A2449" s="53" t="s">
        <v>146</v>
      </c>
      <c r="B2449" s="143">
        <v>10962.7</v>
      </c>
      <c r="C2449" s="302">
        <f>B2449/'7'!$B$62*100</f>
        <v>205.34861330166453</v>
      </c>
      <c r="D2449" s="144">
        <v>18507.990000000002</v>
      </c>
      <c r="E2449" s="144">
        <v>6621.59</v>
      </c>
      <c r="F2449" s="149">
        <v>90.37</v>
      </c>
      <c r="G2449" s="149">
        <v>146.69</v>
      </c>
      <c r="H2449" s="197">
        <v>55.87</v>
      </c>
    </row>
    <row r="2450" spans="1:8" ht="15" customHeight="1" x14ac:dyDescent="0.25">
      <c r="A2450" s="53" t="s">
        <v>142</v>
      </c>
      <c r="B2450" s="312"/>
      <c r="C2450" s="302"/>
      <c r="D2450" s="200"/>
      <c r="E2450" s="200"/>
      <c r="F2450" s="145"/>
      <c r="G2450" s="145"/>
      <c r="H2450" s="199"/>
    </row>
    <row r="2451" spans="1:8" ht="15" customHeight="1" x14ac:dyDescent="0.25">
      <c r="A2451" s="212" t="s">
        <v>143</v>
      </c>
      <c r="B2451" s="143">
        <v>12221.72</v>
      </c>
      <c r="C2451" s="302">
        <f>B2451/'7'!$B$62*100</f>
        <v>228.93203810751172</v>
      </c>
      <c r="D2451" s="144">
        <v>20437.32</v>
      </c>
      <c r="E2451" s="144">
        <v>8332.86</v>
      </c>
      <c r="F2451" s="149">
        <v>97.58</v>
      </c>
      <c r="G2451" s="149">
        <v>168.46</v>
      </c>
      <c r="H2451" s="197">
        <v>65.56</v>
      </c>
    </row>
    <row r="2452" spans="1:8" ht="15" customHeight="1" x14ac:dyDescent="0.25">
      <c r="A2452" s="212" t="s">
        <v>147</v>
      </c>
      <c r="B2452" s="312"/>
      <c r="C2452" s="302"/>
      <c r="D2452" s="200"/>
      <c r="E2452" s="200"/>
      <c r="F2452" s="145"/>
      <c r="G2452" s="145"/>
      <c r="H2452" s="199"/>
    </row>
    <row r="2453" spans="1:8" ht="15" customHeight="1" x14ac:dyDescent="0.25">
      <c r="A2453" s="212" t="s">
        <v>148</v>
      </c>
      <c r="B2453" s="143">
        <v>7570.9</v>
      </c>
      <c r="C2453" s="302">
        <f>B2453/'7'!$B$62*100</f>
        <v>141.81486462692325</v>
      </c>
      <c r="D2453" s="144">
        <v>9971.4500000000007</v>
      </c>
      <c r="E2453" s="144">
        <v>5281.87</v>
      </c>
      <c r="F2453" s="149">
        <v>53.57</v>
      </c>
      <c r="G2453" s="149">
        <v>72.02</v>
      </c>
      <c r="H2453" s="197">
        <v>36.659999999999997</v>
      </c>
    </row>
    <row r="2454" spans="1:8" ht="15" customHeight="1" x14ac:dyDescent="0.25">
      <c r="A2454" s="212" t="s">
        <v>149</v>
      </c>
      <c r="B2454" s="312"/>
      <c r="C2454" s="302"/>
      <c r="D2454" s="200"/>
      <c r="E2454" s="200"/>
      <c r="F2454" s="145"/>
      <c r="G2454" s="145"/>
      <c r="H2454" s="199"/>
    </row>
    <row r="2455" spans="1:8" ht="15" customHeight="1" x14ac:dyDescent="0.25">
      <c r="A2455" s="212" t="s">
        <v>150</v>
      </c>
      <c r="B2455" s="143">
        <v>7570.9</v>
      </c>
      <c r="C2455" s="302">
        <f>B2455/'7'!$B$62*100</f>
        <v>141.81486462692325</v>
      </c>
      <c r="D2455" s="144">
        <v>9971.4500000000007</v>
      </c>
      <c r="E2455" s="144">
        <v>5281.87</v>
      </c>
      <c r="F2455" s="149">
        <v>53.57</v>
      </c>
      <c r="G2455" s="149">
        <v>72.02</v>
      </c>
      <c r="H2455" s="197">
        <v>36.659999999999997</v>
      </c>
    </row>
    <row r="2456" spans="1:8" ht="15" customHeight="1" x14ac:dyDescent="0.25">
      <c r="A2456" s="53" t="s">
        <v>151</v>
      </c>
      <c r="B2456" s="312"/>
      <c r="C2456" s="302"/>
      <c r="D2456" s="200"/>
      <c r="E2456" s="200"/>
      <c r="F2456" s="145"/>
      <c r="G2456" s="145"/>
      <c r="H2456" s="199"/>
    </row>
    <row r="2457" spans="1:8" ht="15" customHeight="1" x14ac:dyDescent="0.25">
      <c r="A2457" s="53" t="s">
        <v>152</v>
      </c>
      <c r="B2457" s="312"/>
      <c r="C2457" s="302"/>
      <c r="D2457" s="200"/>
      <c r="E2457" s="200"/>
      <c r="F2457" s="145"/>
      <c r="G2457" s="145"/>
      <c r="H2457" s="199"/>
    </row>
    <row r="2458" spans="1:8" ht="15" customHeight="1" x14ac:dyDescent="0.25">
      <c r="A2458" s="53" t="s">
        <v>153</v>
      </c>
      <c r="B2458" s="143">
        <v>4959.1400000000003</v>
      </c>
      <c r="C2458" s="302">
        <f>B2458/'7'!$B$62*100</f>
        <v>92.892492010984213</v>
      </c>
      <c r="D2458" s="144">
        <v>6025.36</v>
      </c>
      <c r="E2458" s="144">
        <v>4526.1899999999996</v>
      </c>
      <c r="F2458" s="149">
        <v>42.92</v>
      </c>
      <c r="G2458" s="149">
        <v>51.81</v>
      </c>
      <c r="H2458" s="197">
        <v>39.270000000000003</v>
      </c>
    </row>
    <row r="2459" spans="1:8" ht="15" customHeight="1" x14ac:dyDescent="0.25">
      <c r="A2459" s="53" t="s">
        <v>158</v>
      </c>
      <c r="B2459" s="312"/>
      <c r="C2459" s="302"/>
      <c r="D2459" s="200"/>
      <c r="E2459" s="200"/>
      <c r="F2459" s="145"/>
      <c r="G2459" s="145"/>
      <c r="H2459" s="199"/>
    </row>
    <row r="2460" spans="1:8" ht="15" customHeight="1" x14ac:dyDescent="0.25">
      <c r="A2460" s="53" t="s">
        <v>159</v>
      </c>
      <c r="B2460" s="312"/>
      <c r="C2460" s="302"/>
      <c r="D2460" s="200"/>
      <c r="E2460" s="200"/>
      <c r="F2460" s="145"/>
      <c r="G2460" s="145"/>
      <c r="H2460" s="199"/>
    </row>
    <row r="2461" spans="1:8" ht="15" customHeight="1" x14ac:dyDescent="0.25">
      <c r="A2461" s="53" t="s">
        <v>160</v>
      </c>
      <c r="B2461" s="143">
        <v>4799.1000000000004</v>
      </c>
      <c r="C2461" s="302">
        <f>B2461/'7'!$B$62*100</f>
        <v>89.894691097632716</v>
      </c>
      <c r="D2461" s="144">
        <v>4799.1000000000004</v>
      </c>
      <c r="E2461" s="144" t="s">
        <v>22</v>
      </c>
      <c r="F2461" s="149">
        <v>30.29</v>
      </c>
      <c r="G2461" s="149">
        <v>30.29</v>
      </c>
      <c r="H2461" s="197" t="s">
        <v>22</v>
      </c>
    </row>
    <row r="2462" spans="1:8" ht="15" customHeight="1" x14ac:dyDescent="0.25">
      <c r="A2462" s="53" t="s">
        <v>161</v>
      </c>
      <c r="B2462" s="312"/>
      <c r="C2462" s="302"/>
      <c r="D2462" s="200"/>
      <c r="E2462" s="200"/>
      <c r="F2462" s="145"/>
      <c r="G2462" s="145"/>
      <c r="H2462" s="199"/>
    </row>
    <row r="2463" spans="1:8" ht="15" customHeight="1" x14ac:dyDescent="0.25">
      <c r="A2463" s="53" t="s">
        <v>162</v>
      </c>
      <c r="B2463" s="312"/>
      <c r="C2463" s="302"/>
      <c r="D2463" s="200"/>
      <c r="E2463" s="200"/>
      <c r="F2463" s="145"/>
      <c r="G2463" s="145"/>
      <c r="H2463" s="199"/>
    </row>
    <row r="2464" spans="1:8" ht="15" customHeight="1" x14ac:dyDescent="0.25">
      <c r="A2464" s="53" t="s">
        <v>163</v>
      </c>
      <c r="B2464" s="143">
        <v>5019.22</v>
      </c>
      <c r="C2464" s="302">
        <f>B2464/'7'!$B$62*100</f>
        <v>94.017884905724003</v>
      </c>
      <c r="D2464" s="144">
        <v>6614.64</v>
      </c>
      <c r="E2464" s="144">
        <v>4413.63</v>
      </c>
      <c r="F2464" s="149">
        <v>43.73</v>
      </c>
      <c r="G2464" s="149">
        <v>57.48</v>
      </c>
      <c r="H2464" s="198">
        <v>38.5</v>
      </c>
    </row>
    <row r="2465" spans="1:8" ht="15" customHeight="1" x14ac:dyDescent="0.25">
      <c r="A2465" s="53" t="s">
        <v>166</v>
      </c>
      <c r="B2465" s="312"/>
      <c r="C2465" s="302"/>
      <c r="D2465" s="200"/>
      <c r="E2465" s="200"/>
      <c r="F2465" s="145"/>
      <c r="G2465" s="145"/>
      <c r="H2465" s="199"/>
    </row>
    <row r="2466" spans="1:8" ht="15" customHeight="1" x14ac:dyDescent="0.25">
      <c r="A2466" s="53" t="s">
        <v>167</v>
      </c>
      <c r="B2466" s="312"/>
      <c r="C2466" s="302"/>
      <c r="D2466" s="200"/>
      <c r="E2466" s="200"/>
      <c r="F2466" s="145"/>
      <c r="G2466" s="145"/>
      <c r="H2466" s="199"/>
    </row>
    <row r="2467" spans="1:8" ht="15" customHeight="1" x14ac:dyDescent="0.25">
      <c r="A2467" s="53" t="s">
        <v>168</v>
      </c>
      <c r="B2467" s="312"/>
      <c r="C2467" s="302"/>
      <c r="D2467" s="200"/>
      <c r="E2467" s="200"/>
      <c r="F2467" s="145"/>
      <c r="G2467" s="145"/>
      <c r="H2467" s="199"/>
    </row>
    <row r="2468" spans="1:8" ht="15" customHeight="1" x14ac:dyDescent="0.25">
      <c r="A2468" s="53" t="s">
        <v>169</v>
      </c>
      <c r="B2468" s="143">
        <v>4912.25</v>
      </c>
      <c r="C2468" s="302">
        <f>B2468/'7'!$B$62*100</f>
        <v>92.014168561677451</v>
      </c>
      <c r="D2468" s="144">
        <v>4742.8999999999996</v>
      </c>
      <c r="E2468" s="144">
        <v>5011.3900000000003</v>
      </c>
      <c r="F2468" s="303">
        <v>42.2</v>
      </c>
      <c r="G2468" s="149">
        <v>37.14</v>
      </c>
      <c r="H2468" s="197">
        <v>45.64</v>
      </c>
    </row>
    <row r="2469" spans="1:8" ht="15" customHeight="1" x14ac:dyDescent="0.25">
      <c r="A2469" s="53" t="s">
        <v>172</v>
      </c>
      <c r="B2469" s="311"/>
      <c r="C2469" s="294"/>
      <c r="D2469" s="294"/>
      <c r="E2469" s="294"/>
      <c r="F2469" s="294"/>
      <c r="G2469" s="294"/>
      <c r="H2469" s="199"/>
    </row>
    <row r="2470" spans="1:8" ht="15" customHeight="1" x14ac:dyDescent="0.25">
      <c r="A2470" s="53" t="s">
        <v>173</v>
      </c>
      <c r="B2470" s="143">
        <v>4624.24</v>
      </c>
      <c r="C2470" s="302">
        <f>B2470/'7'!$B$62*100</f>
        <v>86.619288275159306</v>
      </c>
      <c r="D2470" s="144">
        <v>4748.0600000000004</v>
      </c>
      <c r="E2470" s="144">
        <v>4588.05</v>
      </c>
      <c r="F2470" s="149">
        <v>39.07</v>
      </c>
      <c r="G2470" s="149">
        <v>53.14</v>
      </c>
      <c r="H2470" s="197">
        <v>36.18</v>
      </c>
    </row>
    <row r="2471" spans="1:8" ht="15" customHeight="1" x14ac:dyDescent="0.25">
      <c r="A2471" s="210" t="s">
        <v>176</v>
      </c>
      <c r="B2471" s="143">
        <v>6016.01</v>
      </c>
      <c r="C2471" s="302">
        <f>B2471/'7'!$B$62*100</f>
        <v>112.68932937223009</v>
      </c>
      <c r="D2471" s="144">
        <v>6147.19</v>
      </c>
      <c r="E2471" s="144">
        <v>5922.43</v>
      </c>
      <c r="F2471" s="149">
        <v>48.74</v>
      </c>
      <c r="G2471" s="149">
        <v>48.16</v>
      </c>
      <c r="H2471" s="197">
        <v>49.18</v>
      </c>
    </row>
    <row r="2472" spans="1:8" ht="15" customHeight="1" x14ac:dyDescent="0.25">
      <c r="A2472" s="210" t="s">
        <v>175</v>
      </c>
      <c r="B2472" s="312"/>
      <c r="C2472" s="302"/>
      <c r="D2472" s="200"/>
      <c r="E2472" s="200"/>
      <c r="F2472" s="145"/>
      <c r="G2472" s="145"/>
      <c r="H2472" s="199"/>
    </row>
    <row r="2473" spans="1:8" ht="15" customHeight="1" x14ac:dyDescent="0.25">
      <c r="A2473" s="210" t="s">
        <v>174</v>
      </c>
      <c r="B2473" s="312"/>
      <c r="C2473" s="302"/>
      <c r="D2473" s="200"/>
      <c r="E2473" s="200"/>
      <c r="F2473" s="145"/>
      <c r="G2473" s="145"/>
      <c r="H2473" s="199"/>
    </row>
    <row r="2474" spans="1:8" ht="15" customHeight="1" x14ac:dyDescent="0.25">
      <c r="A2474" s="210" t="s">
        <v>177</v>
      </c>
      <c r="B2474" s="143">
        <v>5853.26</v>
      </c>
      <c r="C2474" s="302">
        <f>B2474/'7'!$B$62*100</f>
        <v>109.64076589654927</v>
      </c>
      <c r="D2474" s="144">
        <v>5954.85</v>
      </c>
      <c r="E2474" s="144">
        <v>5562.1</v>
      </c>
      <c r="F2474" s="149">
        <v>46.57</v>
      </c>
      <c r="G2474" s="149">
        <v>47.23</v>
      </c>
      <c r="H2474" s="197">
        <v>44.64</v>
      </c>
    </row>
    <row r="2475" spans="1:8" ht="15" customHeight="1" x14ac:dyDescent="0.25">
      <c r="A2475" s="210" t="s">
        <v>181</v>
      </c>
      <c r="B2475" s="143"/>
      <c r="C2475" s="302"/>
      <c r="D2475" s="144"/>
      <c r="E2475" s="144"/>
      <c r="F2475" s="149"/>
      <c r="G2475" s="149"/>
      <c r="H2475" s="199"/>
    </row>
    <row r="2476" spans="1:8" ht="15" customHeight="1" x14ac:dyDescent="0.25">
      <c r="A2476" s="210" t="s">
        <v>182</v>
      </c>
      <c r="B2476" s="143"/>
      <c r="C2476" s="302"/>
      <c r="D2476" s="144"/>
      <c r="E2476" s="144"/>
      <c r="F2476" s="149"/>
      <c r="G2476" s="149"/>
      <c r="H2476" s="199"/>
    </row>
    <row r="2477" spans="1:8" ht="15" customHeight="1" x14ac:dyDescent="0.25">
      <c r="A2477" s="210" t="s">
        <v>183</v>
      </c>
      <c r="B2477" s="143">
        <v>5045.6400000000003</v>
      </c>
      <c r="C2477" s="302">
        <f>B2477/'7'!$B$62*100</f>
        <v>94.51277305950272</v>
      </c>
      <c r="D2477" s="144">
        <v>5045.6400000000003</v>
      </c>
      <c r="E2477" s="144" t="s">
        <v>22</v>
      </c>
      <c r="F2477" s="303">
        <v>35.1</v>
      </c>
      <c r="G2477" s="303">
        <v>35.1</v>
      </c>
      <c r="H2477" s="197" t="s">
        <v>22</v>
      </c>
    </row>
    <row r="2478" spans="1:8" s="202" customFormat="1" ht="15.75" customHeight="1" thickBot="1" x14ac:dyDescent="0.3">
      <c r="A2478" s="454" t="s">
        <v>591</v>
      </c>
      <c r="B2478" s="454"/>
      <c r="C2478" s="454"/>
      <c r="D2478" s="454"/>
      <c r="E2478" s="454"/>
      <c r="F2478" s="454"/>
      <c r="G2478" s="454"/>
      <c r="H2478" s="454"/>
    </row>
    <row r="2479" spans="1:8" s="16" customFormat="1" ht="40.5" customHeight="1" thickTop="1" x14ac:dyDescent="0.25">
      <c r="A2479" s="455"/>
      <c r="B2479" s="389" t="s">
        <v>110</v>
      </c>
      <c r="C2479" s="390"/>
      <c r="D2479" s="390"/>
      <c r="E2479" s="392"/>
      <c r="F2479" s="391" t="s">
        <v>114</v>
      </c>
      <c r="G2479" s="390"/>
      <c r="H2479" s="390"/>
    </row>
    <row r="2480" spans="1:8" s="16" customFormat="1" ht="53.25" customHeight="1" thickBot="1" x14ac:dyDescent="0.3">
      <c r="A2480" s="456"/>
      <c r="B2480" s="299" t="s">
        <v>105</v>
      </c>
      <c r="C2480" s="244" t="s">
        <v>590</v>
      </c>
      <c r="D2480" s="285" t="s">
        <v>49</v>
      </c>
      <c r="E2480" s="286" t="s">
        <v>50</v>
      </c>
      <c r="F2480" s="245" t="s">
        <v>105</v>
      </c>
      <c r="G2480" s="208" t="s">
        <v>49</v>
      </c>
      <c r="H2480" s="208" t="s">
        <v>50</v>
      </c>
    </row>
    <row r="2481" spans="1:8" ht="15" customHeight="1" thickTop="1" x14ac:dyDescent="0.25">
      <c r="A2481" s="210" t="s">
        <v>184</v>
      </c>
      <c r="B2481" s="312"/>
      <c r="C2481" s="302"/>
      <c r="D2481" s="200"/>
      <c r="E2481" s="200"/>
      <c r="F2481" s="145"/>
      <c r="G2481" s="145"/>
      <c r="H2481" s="199"/>
    </row>
    <row r="2482" spans="1:8" ht="15" customHeight="1" x14ac:dyDescent="0.25">
      <c r="A2482" s="210" t="s">
        <v>185</v>
      </c>
      <c r="B2482" s="143">
        <v>5945.3</v>
      </c>
      <c r="C2482" s="302">
        <f>B2482/'7'!$B$62*100</f>
        <v>111.36481985846424</v>
      </c>
      <c r="D2482" s="144">
        <v>6100.4</v>
      </c>
      <c r="E2482" s="144">
        <v>5562.1</v>
      </c>
      <c r="F2482" s="149">
        <v>48.09</v>
      </c>
      <c r="G2482" s="149">
        <v>49.5</v>
      </c>
      <c r="H2482" s="197">
        <v>44.64</v>
      </c>
    </row>
    <row r="2483" spans="1:8" ht="15" customHeight="1" x14ac:dyDescent="0.25">
      <c r="A2483" s="212" t="s">
        <v>186</v>
      </c>
      <c r="B2483" s="312"/>
      <c r="C2483" s="302"/>
      <c r="D2483" s="200"/>
      <c r="E2483" s="200"/>
      <c r="F2483" s="145"/>
      <c r="G2483" s="145"/>
      <c r="H2483" s="199"/>
    </row>
    <row r="2484" spans="1:8" ht="15" customHeight="1" x14ac:dyDescent="0.25">
      <c r="A2484" s="212" t="s">
        <v>187</v>
      </c>
      <c r="B2484" s="143">
        <v>3243.59</v>
      </c>
      <c r="C2484" s="302">
        <f>B2484/'7'!$B$62*100</f>
        <v>60.757542267794065</v>
      </c>
      <c r="D2484" s="144">
        <v>6648.45</v>
      </c>
      <c r="E2484" s="144">
        <v>2765.53</v>
      </c>
      <c r="F2484" s="149">
        <v>41.34</v>
      </c>
      <c r="G2484" s="303">
        <v>52.8</v>
      </c>
      <c r="H2484" s="197">
        <v>38.51</v>
      </c>
    </row>
    <row r="2485" spans="1:8" ht="15" customHeight="1" x14ac:dyDescent="0.25">
      <c r="A2485" s="212" t="s">
        <v>190</v>
      </c>
      <c r="B2485" s="312"/>
      <c r="C2485" s="302"/>
      <c r="D2485" s="200"/>
      <c r="E2485" s="200"/>
      <c r="F2485" s="145"/>
      <c r="G2485" s="145"/>
      <c r="H2485" s="199"/>
    </row>
    <row r="2486" spans="1:8" ht="15" customHeight="1" x14ac:dyDescent="0.25">
      <c r="A2486" s="212" t="s">
        <v>191</v>
      </c>
      <c r="B2486" s="143">
        <v>3243.59</v>
      </c>
      <c r="C2486" s="302">
        <f>B2486/'7'!$B$62*100</f>
        <v>60.757542267794065</v>
      </c>
      <c r="D2486" s="144">
        <v>6648.45</v>
      </c>
      <c r="E2486" s="144">
        <v>2765.53</v>
      </c>
      <c r="F2486" s="149">
        <v>41.34</v>
      </c>
      <c r="G2486" s="303">
        <v>52.8</v>
      </c>
      <c r="H2486" s="197">
        <v>38.51</v>
      </c>
    </row>
    <row r="2487" spans="1:8" ht="15" customHeight="1" x14ac:dyDescent="0.25">
      <c r="A2487" s="210" t="s">
        <v>195</v>
      </c>
      <c r="B2487" s="143">
        <v>9287.0300000000007</v>
      </c>
      <c r="C2487" s="302">
        <f>B2487/'7'!$B$62*100</f>
        <v>173.96067868234627</v>
      </c>
      <c r="D2487" s="144">
        <v>8224.15</v>
      </c>
      <c r="E2487" s="144">
        <v>9789.01</v>
      </c>
      <c r="F2487" s="149">
        <v>68.31</v>
      </c>
      <c r="G2487" s="149">
        <v>49.42</v>
      </c>
      <c r="H2487" s="197">
        <v>80.53</v>
      </c>
    </row>
    <row r="2488" spans="1:8" ht="15" customHeight="1" x14ac:dyDescent="0.25">
      <c r="A2488" s="210" t="s">
        <v>197</v>
      </c>
      <c r="B2488" s="312"/>
      <c r="C2488" s="302"/>
      <c r="D2488" s="200"/>
      <c r="E2488" s="200"/>
      <c r="F2488" s="145"/>
      <c r="G2488" s="145"/>
      <c r="H2488" s="199"/>
    </row>
    <row r="2489" spans="1:8" ht="15" customHeight="1" x14ac:dyDescent="0.25">
      <c r="A2489" s="210" t="s">
        <v>198</v>
      </c>
      <c r="B2489" s="143">
        <v>13168.85</v>
      </c>
      <c r="C2489" s="302">
        <f>B2489/'7'!$B$62*100</f>
        <v>246.67327266801286</v>
      </c>
      <c r="D2489" s="144" t="s">
        <v>22</v>
      </c>
      <c r="E2489" s="144">
        <v>13168.85</v>
      </c>
      <c r="F2489" s="149">
        <v>140.49</v>
      </c>
      <c r="G2489" s="149" t="s">
        <v>22</v>
      </c>
      <c r="H2489" s="197">
        <v>140.49</v>
      </c>
    </row>
    <row r="2490" spans="1:8" ht="15" customHeight="1" x14ac:dyDescent="0.25">
      <c r="A2490" s="210" t="s">
        <v>199</v>
      </c>
      <c r="B2490" s="312"/>
      <c r="C2490" s="302"/>
      <c r="D2490" s="200"/>
      <c r="E2490" s="200"/>
      <c r="F2490" s="145"/>
      <c r="G2490" s="145"/>
      <c r="H2490" s="199"/>
    </row>
    <row r="2491" spans="1:8" ht="15" customHeight="1" x14ac:dyDescent="0.25">
      <c r="A2491" s="210" t="s">
        <v>200</v>
      </c>
      <c r="B2491" s="312"/>
      <c r="C2491" s="302"/>
      <c r="D2491" s="200"/>
      <c r="E2491" s="200"/>
      <c r="F2491" s="145"/>
      <c r="G2491" s="145"/>
      <c r="H2491" s="199"/>
    </row>
    <row r="2492" spans="1:8" ht="15" customHeight="1" x14ac:dyDescent="0.25">
      <c r="A2492" s="210" t="s">
        <v>201</v>
      </c>
      <c r="B2492" s="312"/>
      <c r="C2492" s="302"/>
      <c r="D2492" s="200"/>
      <c r="E2492" s="200"/>
      <c r="F2492" s="145"/>
      <c r="G2492" s="145"/>
      <c r="H2492" s="199"/>
    </row>
    <row r="2493" spans="1:8" ht="15" customHeight="1" x14ac:dyDescent="0.25">
      <c r="A2493" s="210" t="s">
        <v>202</v>
      </c>
      <c r="B2493" s="143">
        <v>5368.53</v>
      </c>
      <c r="C2493" s="302">
        <f>B2493/'7'!$B$62*100</f>
        <v>100.56101060581652</v>
      </c>
      <c r="D2493" s="144" t="s">
        <v>22</v>
      </c>
      <c r="E2493" s="144">
        <v>5368.53</v>
      </c>
      <c r="F2493" s="149">
        <v>40.47</v>
      </c>
      <c r="G2493" s="149" t="s">
        <v>22</v>
      </c>
      <c r="H2493" s="197">
        <v>40.47</v>
      </c>
    </row>
    <row r="2494" spans="1:8" ht="15" customHeight="1" x14ac:dyDescent="0.25">
      <c r="A2494" s="210" t="s">
        <v>205</v>
      </c>
      <c r="B2494" s="312"/>
      <c r="C2494" s="302"/>
      <c r="D2494" s="200"/>
      <c r="E2494" s="200"/>
      <c r="F2494" s="145"/>
      <c r="G2494" s="145"/>
      <c r="H2494" s="199"/>
    </row>
    <row r="2495" spans="1:8" ht="15" customHeight="1" x14ac:dyDescent="0.25">
      <c r="A2495" s="210" t="s">
        <v>206</v>
      </c>
      <c r="B2495" s="143">
        <v>7663.33</v>
      </c>
      <c r="C2495" s="302">
        <f>B2495/'7'!$B$62*100</f>
        <v>143.54622390223616</v>
      </c>
      <c r="D2495" s="144">
        <v>8224.15</v>
      </c>
      <c r="E2495" s="144">
        <v>6863.59</v>
      </c>
      <c r="F2495" s="149">
        <v>46.99</v>
      </c>
      <c r="G2495" s="149">
        <v>49.42</v>
      </c>
      <c r="H2495" s="197">
        <v>43.36</v>
      </c>
    </row>
    <row r="2496" spans="1:8" ht="15" customHeight="1" x14ac:dyDescent="0.25">
      <c r="A2496" s="210" t="s">
        <v>207</v>
      </c>
      <c r="B2496" s="143">
        <v>5752.16</v>
      </c>
      <c r="C2496" s="302">
        <f>B2496/'7'!$B$62*100</f>
        <v>107.74700388492819</v>
      </c>
      <c r="D2496" s="144">
        <v>6892.39</v>
      </c>
      <c r="E2496" s="144">
        <v>5684.36</v>
      </c>
      <c r="F2496" s="149">
        <v>47.55</v>
      </c>
      <c r="G2496" s="149">
        <v>62.44</v>
      </c>
      <c r="H2496" s="197">
        <v>46.75</v>
      </c>
    </row>
    <row r="2497" spans="1:8" ht="15" customHeight="1" x14ac:dyDescent="0.25">
      <c r="A2497" s="210" t="s">
        <v>208</v>
      </c>
      <c r="B2497" s="312"/>
      <c r="C2497" s="302"/>
      <c r="D2497" s="200"/>
      <c r="E2497" s="200"/>
      <c r="F2497" s="145"/>
      <c r="G2497" s="145"/>
      <c r="H2497" s="199"/>
    </row>
    <row r="2498" spans="1:8" ht="15" customHeight="1" x14ac:dyDescent="0.25">
      <c r="A2498" s="210" t="s">
        <v>359</v>
      </c>
      <c r="B2498" s="312"/>
      <c r="C2498" s="302"/>
      <c r="D2498" s="200"/>
      <c r="E2498" s="200"/>
      <c r="F2498" s="145"/>
      <c r="G2498" s="145"/>
      <c r="H2498" s="199"/>
    </row>
    <row r="2499" spans="1:8" ht="15" customHeight="1" x14ac:dyDescent="0.25">
      <c r="A2499" s="210" t="s">
        <v>360</v>
      </c>
      <c r="B2499" s="312"/>
      <c r="C2499" s="302"/>
      <c r="D2499" s="200"/>
      <c r="E2499" s="200"/>
      <c r="F2499" s="145"/>
      <c r="G2499" s="145"/>
      <c r="H2499" s="199"/>
    </row>
    <row r="2500" spans="1:8" ht="15" customHeight="1" x14ac:dyDescent="0.25">
      <c r="A2500" s="210" t="s">
        <v>209</v>
      </c>
      <c r="B2500" s="312"/>
      <c r="C2500" s="302"/>
      <c r="D2500" s="200"/>
      <c r="E2500" s="200"/>
      <c r="F2500" s="145"/>
      <c r="G2500" s="145"/>
      <c r="H2500" s="199"/>
    </row>
    <row r="2501" spans="1:8" ht="15" customHeight="1" x14ac:dyDescent="0.25">
      <c r="A2501" s="210" t="s">
        <v>210</v>
      </c>
      <c r="B2501" s="312"/>
      <c r="C2501" s="302"/>
      <c r="D2501" s="200"/>
      <c r="E2501" s="200"/>
      <c r="F2501" s="145"/>
      <c r="G2501" s="145"/>
      <c r="H2501" s="199"/>
    </row>
    <row r="2502" spans="1:8" ht="15" customHeight="1" x14ac:dyDescent="0.25">
      <c r="A2502" s="210" t="s">
        <v>211</v>
      </c>
      <c r="B2502" s="312"/>
      <c r="C2502" s="302"/>
      <c r="D2502" s="200"/>
      <c r="E2502" s="200"/>
      <c r="F2502" s="145"/>
      <c r="G2502" s="145"/>
      <c r="H2502" s="199"/>
    </row>
    <row r="2503" spans="1:8" ht="15" customHeight="1" x14ac:dyDescent="0.25">
      <c r="A2503" s="53" t="s">
        <v>212</v>
      </c>
      <c r="B2503" s="143">
        <v>5027.47</v>
      </c>
      <c r="C2503" s="302">
        <f>B2503/'7'!$B$62*100</f>
        <v>94.172420381449754</v>
      </c>
      <c r="D2503" s="144">
        <v>5372.11</v>
      </c>
      <c r="E2503" s="144">
        <v>5009.16</v>
      </c>
      <c r="F2503" s="149">
        <v>39.04</v>
      </c>
      <c r="G2503" s="149">
        <v>46.65</v>
      </c>
      <c r="H2503" s="197">
        <v>38.68</v>
      </c>
    </row>
    <row r="2504" spans="1:8" ht="15" customHeight="1" x14ac:dyDescent="0.25">
      <c r="A2504" s="53" t="s">
        <v>213</v>
      </c>
      <c r="B2504" s="312"/>
      <c r="C2504" s="302"/>
      <c r="D2504" s="200"/>
      <c r="E2504" s="200"/>
      <c r="F2504" s="145"/>
      <c r="G2504" s="145"/>
      <c r="H2504" s="199"/>
    </row>
    <row r="2505" spans="1:8" ht="15" customHeight="1" x14ac:dyDescent="0.25">
      <c r="A2505" s="53" t="s">
        <v>214</v>
      </c>
      <c r="B2505" s="312"/>
      <c r="C2505" s="302"/>
      <c r="D2505" s="200"/>
      <c r="E2505" s="200"/>
      <c r="F2505" s="145"/>
      <c r="G2505" s="145"/>
      <c r="H2505" s="199"/>
    </row>
    <row r="2506" spans="1:8" ht="15" customHeight="1" x14ac:dyDescent="0.25">
      <c r="A2506" s="53" t="s">
        <v>215</v>
      </c>
      <c r="B2506" s="312"/>
      <c r="C2506" s="302"/>
      <c r="D2506" s="200"/>
      <c r="E2506" s="200"/>
      <c r="F2506" s="145"/>
      <c r="G2506" s="145"/>
      <c r="H2506" s="199"/>
    </row>
    <row r="2507" spans="1:8" ht="15" customHeight="1" x14ac:dyDescent="0.25">
      <c r="A2507" s="53" t="s">
        <v>216</v>
      </c>
      <c r="B2507" s="143">
        <v>16085.59</v>
      </c>
      <c r="C2507" s="302">
        <f>B2507/'7'!$B$62*100</f>
        <v>301.30840036114472</v>
      </c>
      <c r="D2507" s="144">
        <v>2435.31</v>
      </c>
      <c r="E2507" s="144">
        <v>20314.38</v>
      </c>
      <c r="F2507" s="149">
        <v>162.28</v>
      </c>
      <c r="G2507" s="149">
        <v>37.18</v>
      </c>
      <c r="H2507" s="197">
        <v>185.46</v>
      </c>
    </row>
    <row r="2508" spans="1:8" ht="15" customHeight="1" x14ac:dyDescent="0.25">
      <c r="A2508" s="53" t="s">
        <v>217</v>
      </c>
      <c r="B2508" s="312"/>
      <c r="C2508" s="302"/>
      <c r="D2508" s="200"/>
      <c r="E2508" s="200"/>
      <c r="F2508" s="145"/>
      <c r="G2508" s="145"/>
      <c r="H2508" s="199"/>
    </row>
    <row r="2509" spans="1:8" ht="15" customHeight="1" x14ac:dyDescent="0.25">
      <c r="A2509" s="53" t="s">
        <v>219</v>
      </c>
      <c r="B2509" s="312"/>
      <c r="C2509" s="302"/>
      <c r="D2509" s="200"/>
      <c r="E2509" s="200"/>
      <c r="F2509" s="145"/>
      <c r="G2509" s="145"/>
      <c r="H2509" s="199"/>
    </row>
    <row r="2510" spans="1:8" ht="15" customHeight="1" x14ac:dyDescent="0.25">
      <c r="A2510" s="53" t="s">
        <v>220</v>
      </c>
      <c r="B2510" s="312"/>
      <c r="C2510" s="302"/>
      <c r="D2510" s="200"/>
      <c r="E2510" s="200"/>
      <c r="F2510" s="145"/>
      <c r="G2510" s="145"/>
      <c r="H2510" s="199"/>
    </row>
    <row r="2511" spans="1:8" ht="15" customHeight="1" x14ac:dyDescent="0.25">
      <c r="A2511" s="53" t="s">
        <v>218</v>
      </c>
      <c r="B2511" s="143">
        <v>7934.43</v>
      </c>
      <c r="C2511" s="302">
        <f>B2511/'7'!$B$62*100</f>
        <v>148.62435329244857</v>
      </c>
      <c r="D2511" s="144" t="s">
        <v>22</v>
      </c>
      <c r="E2511" s="144">
        <v>7934.43</v>
      </c>
      <c r="F2511" s="149">
        <v>51.24</v>
      </c>
      <c r="G2511" s="149" t="s">
        <v>22</v>
      </c>
      <c r="H2511" s="197">
        <v>51.24</v>
      </c>
    </row>
    <row r="2512" spans="1:8" ht="15" customHeight="1" x14ac:dyDescent="0.25">
      <c r="A2512" s="53" t="s">
        <v>361</v>
      </c>
      <c r="B2512" s="311"/>
      <c r="C2512" s="294"/>
      <c r="D2512" s="294"/>
      <c r="E2512" s="294"/>
      <c r="F2512" s="294"/>
      <c r="G2512" s="294"/>
      <c r="H2512" s="199"/>
    </row>
    <row r="2513" spans="1:8" ht="15" customHeight="1" x14ac:dyDescent="0.25">
      <c r="A2513" s="53" t="s">
        <v>362</v>
      </c>
      <c r="B2513" s="311"/>
      <c r="C2513" s="145"/>
      <c r="D2513" s="145"/>
      <c r="E2513" s="145"/>
      <c r="F2513" s="145"/>
      <c r="G2513" s="145"/>
      <c r="H2513" s="199"/>
    </row>
    <row r="2514" spans="1:8" ht="15" customHeight="1" x14ac:dyDescent="0.25">
      <c r="A2514" s="53" t="s">
        <v>363</v>
      </c>
      <c r="B2514" s="143">
        <v>5043.0200000000004</v>
      </c>
      <c r="C2514" s="302">
        <f>B2514/'7'!$B$62*100</f>
        <v>94.463696338726791</v>
      </c>
      <c r="D2514" s="144" t="s">
        <v>22</v>
      </c>
      <c r="E2514" s="144">
        <v>5043.0200000000004</v>
      </c>
      <c r="F2514" s="149">
        <v>44.57</v>
      </c>
      <c r="G2514" s="149" t="s">
        <v>22</v>
      </c>
      <c r="H2514" s="197">
        <v>44.57</v>
      </c>
    </row>
    <row r="2515" spans="1:8" ht="15" customHeight="1" x14ac:dyDescent="0.25">
      <c r="A2515" s="53" t="s">
        <v>368</v>
      </c>
      <c r="B2515" s="312"/>
      <c r="C2515" s="302"/>
      <c r="D2515" s="200"/>
      <c r="E2515" s="200"/>
      <c r="F2515" s="145"/>
      <c r="G2515" s="145"/>
      <c r="H2515" s="199"/>
    </row>
    <row r="2516" spans="1:8" ht="15" customHeight="1" x14ac:dyDescent="0.25">
      <c r="A2516" s="53" t="s">
        <v>369</v>
      </c>
      <c r="B2516" s="312"/>
      <c r="C2516" s="302"/>
      <c r="D2516" s="200"/>
      <c r="E2516" s="200"/>
      <c r="F2516" s="145"/>
      <c r="G2516" s="145"/>
      <c r="H2516" s="199"/>
    </row>
    <row r="2517" spans="1:8" ht="15" customHeight="1" x14ac:dyDescent="0.25">
      <c r="A2517" s="53" t="s">
        <v>370</v>
      </c>
      <c r="B2517" s="143">
        <v>5874.14</v>
      </c>
      <c r="C2517" s="302">
        <f>B2517/'7'!$B$62*100</f>
        <v>110.03188113693155</v>
      </c>
      <c r="D2517" s="144">
        <v>20970.32</v>
      </c>
      <c r="E2517" s="144">
        <v>4208.2700000000004</v>
      </c>
      <c r="F2517" s="149">
        <v>70.48</v>
      </c>
      <c r="G2517" s="149">
        <v>126.71</v>
      </c>
      <c r="H2517" s="197">
        <v>56.66</v>
      </c>
    </row>
    <row r="2518" spans="1:8" ht="15" customHeight="1" x14ac:dyDescent="0.25">
      <c r="A2518" s="53" t="s">
        <v>373</v>
      </c>
      <c r="B2518" s="143">
        <v>5540.75</v>
      </c>
      <c r="C2518" s="302">
        <f>B2518/'7'!$B$62*100</f>
        <v>103.78696207605769</v>
      </c>
      <c r="D2518" s="144">
        <v>5322.27</v>
      </c>
      <c r="E2518" s="144">
        <v>5653.58</v>
      </c>
      <c r="F2518" s="149">
        <v>47.17</v>
      </c>
      <c r="G2518" s="303">
        <v>48.3</v>
      </c>
      <c r="H2518" s="197">
        <v>46.63</v>
      </c>
    </row>
    <row r="2519" spans="1:8" ht="15" customHeight="1" x14ac:dyDescent="0.25">
      <c r="A2519" s="212" t="s">
        <v>294</v>
      </c>
      <c r="B2519" s="143">
        <v>3764.73</v>
      </c>
      <c r="C2519" s="302">
        <f>B2519/'7'!$B$62*100</f>
        <v>70.519314124729803</v>
      </c>
      <c r="D2519" s="144">
        <v>3948.12</v>
      </c>
      <c r="E2519" s="144">
        <v>3474.75</v>
      </c>
      <c r="F2519" s="149">
        <v>31.11</v>
      </c>
      <c r="G2519" s="149">
        <v>30.96</v>
      </c>
      <c r="H2519" s="198">
        <v>31.4</v>
      </c>
    </row>
    <row r="2520" spans="1:8" ht="15" customHeight="1" x14ac:dyDescent="0.25">
      <c r="A2520" s="210" t="s">
        <v>374</v>
      </c>
      <c r="B2520" s="312"/>
      <c r="C2520" s="302"/>
      <c r="D2520" s="200"/>
      <c r="E2520" s="200"/>
      <c r="F2520" s="145"/>
      <c r="G2520" s="145"/>
      <c r="H2520" s="199"/>
    </row>
    <row r="2521" spans="1:8" ht="15" customHeight="1" x14ac:dyDescent="0.25">
      <c r="A2521" s="53" t="s">
        <v>375</v>
      </c>
      <c r="B2521" s="143">
        <v>3608.52</v>
      </c>
      <c r="C2521" s="302">
        <f>B2521/'7'!$B$62*100</f>
        <v>67.593255135260691</v>
      </c>
      <c r="D2521" s="144">
        <v>3820.87</v>
      </c>
      <c r="E2521" s="144">
        <v>3026.38</v>
      </c>
      <c r="F2521" s="149">
        <v>30.52</v>
      </c>
      <c r="G2521" s="149">
        <v>30.54</v>
      </c>
      <c r="H2521" s="197">
        <v>30.48</v>
      </c>
    </row>
    <row r="2522" spans="1:8" ht="15" customHeight="1" x14ac:dyDescent="0.25">
      <c r="A2522" s="53" t="s">
        <v>378</v>
      </c>
      <c r="B2522" s="312"/>
      <c r="C2522" s="302"/>
      <c r="D2522" s="200"/>
      <c r="E2522" s="200"/>
      <c r="F2522" s="145"/>
      <c r="G2522" s="145"/>
      <c r="H2522" s="199"/>
    </row>
    <row r="2523" spans="1:8" ht="15" customHeight="1" x14ac:dyDescent="0.25">
      <c r="A2523" s="53" t="s">
        <v>379</v>
      </c>
      <c r="B2523" s="143">
        <v>4403.0600000000004</v>
      </c>
      <c r="C2523" s="302">
        <f>B2523/'7'!$B$62*100</f>
        <v>82.476238999883876</v>
      </c>
      <c r="D2523" s="144">
        <v>6006.86</v>
      </c>
      <c r="E2523" s="144">
        <v>4049.9</v>
      </c>
      <c r="F2523" s="149">
        <v>33.450000000000003</v>
      </c>
      <c r="G2523" s="149">
        <v>36.04</v>
      </c>
      <c r="H2523" s="197">
        <v>32.68</v>
      </c>
    </row>
    <row r="2524" spans="1:8" s="202" customFormat="1" ht="15.75" customHeight="1" thickBot="1" x14ac:dyDescent="0.3">
      <c r="A2524" s="454" t="s">
        <v>591</v>
      </c>
      <c r="B2524" s="454"/>
      <c r="C2524" s="454"/>
      <c r="D2524" s="454"/>
      <c r="E2524" s="454"/>
      <c r="F2524" s="454"/>
      <c r="G2524" s="454"/>
      <c r="H2524" s="454"/>
    </row>
    <row r="2525" spans="1:8" s="16" customFormat="1" ht="40.5" customHeight="1" thickTop="1" x14ac:dyDescent="0.25">
      <c r="A2525" s="455"/>
      <c r="B2525" s="389" t="s">
        <v>110</v>
      </c>
      <c r="C2525" s="390"/>
      <c r="D2525" s="390"/>
      <c r="E2525" s="392"/>
      <c r="F2525" s="391" t="s">
        <v>114</v>
      </c>
      <c r="G2525" s="390"/>
      <c r="H2525" s="390"/>
    </row>
    <row r="2526" spans="1:8" s="16" customFormat="1" ht="53.25" customHeight="1" thickBot="1" x14ac:dyDescent="0.3">
      <c r="A2526" s="456"/>
      <c r="B2526" s="299" t="s">
        <v>105</v>
      </c>
      <c r="C2526" s="244" t="s">
        <v>590</v>
      </c>
      <c r="D2526" s="285" t="s">
        <v>49</v>
      </c>
      <c r="E2526" s="286" t="s">
        <v>50</v>
      </c>
      <c r="F2526" s="245" t="s">
        <v>105</v>
      </c>
      <c r="G2526" s="208" t="s">
        <v>49</v>
      </c>
      <c r="H2526" s="208" t="s">
        <v>50</v>
      </c>
    </row>
    <row r="2527" spans="1:8" ht="15" customHeight="1" thickTop="1" x14ac:dyDescent="0.25">
      <c r="A2527" s="53" t="s">
        <v>384</v>
      </c>
      <c r="B2527" s="143">
        <v>3556</v>
      </c>
      <c r="C2527" s="302">
        <f>B2527/'7'!$B$62*100</f>
        <v>66.60947293100412</v>
      </c>
      <c r="D2527" s="144" t="s">
        <v>22</v>
      </c>
      <c r="E2527" s="144">
        <v>3556</v>
      </c>
      <c r="F2527" s="303">
        <v>28</v>
      </c>
      <c r="G2527" s="149" t="s">
        <v>22</v>
      </c>
      <c r="H2527" s="198">
        <v>28</v>
      </c>
    </row>
    <row r="2528" spans="1:8" ht="15" customHeight="1" x14ac:dyDescent="0.25">
      <c r="A2528" s="212" t="s">
        <v>296</v>
      </c>
      <c r="B2528" s="312"/>
      <c r="C2528" s="302"/>
      <c r="D2528" s="200"/>
      <c r="E2528" s="200"/>
      <c r="F2528" s="145"/>
      <c r="G2528" s="145"/>
      <c r="H2528" s="199"/>
    </row>
    <row r="2529" spans="1:8" ht="15" customHeight="1" x14ac:dyDescent="0.25">
      <c r="A2529" s="212" t="s">
        <v>297</v>
      </c>
      <c r="B2529" s="143">
        <v>5177.78</v>
      </c>
      <c r="C2529" s="302">
        <f>B2529/'7'!$B$62*100</f>
        <v>96.987963091308927</v>
      </c>
      <c r="D2529" s="144">
        <v>2025.68</v>
      </c>
      <c r="E2529" s="144">
        <v>6541.29</v>
      </c>
      <c r="F2529" s="149">
        <v>44.54</v>
      </c>
      <c r="G2529" s="149">
        <v>30.48</v>
      </c>
      <c r="H2529" s="197">
        <v>47.47</v>
      </c>
    </row>
    <row r="2530" spans="1:8" ht="15" customHeight="1" x14ac:dyDescent="0.25">
      <c r="A2530" s="53" t="s">
        <v>386</v>
      </c>
      <c r="B2530" s="312"/>
      <c r="C2530" s="302"/>
      <c r="D2530" s="200"/>
      <c r="E2530" s="200"/>
      <c r="F2530" s="145"/>
      <c r="G2530" s="145"/>
      <c r="H2530" s="199"/>
    </row>
    <row r="2531" spans="1:8" ht="15" customHeight="1" x14ac:dyDescent="0.25">
      <c r="A2531" s="53" t="s">
        <v>387</v>
      </c>
      <c r="B2531" s="312"/>
      <c r="C2531" s="302"/>
      <c r="D2531" s="200"/>
      <c r="E2531" s="200"/>
      <c r="F2531" s="145"/>
      <c r="G2531" s="145"/>
      <c r="H2531" s="199"/>
    </row>
    <row r="2532" spans="1:8" ht="15" customHeight="1" x14ac:dyDescent="0.25">
      <c r="A2532" s="53" t="s">
        <v>388</v>
      </c>
      <c r="B2532" s="312"/>
      <c r="C2532" s="302"/>
      <c r="D2532" s="200"/>
      <c r="E2532" s="200"/>
      <c r="F2532" s="145"/>
      <c r="G2532" s="145"/>
      <c r="H2532" s="199"/>
    </row>
    <row r="2533" spans="1:8" ht="15" customHeight="1" x14ac:dyDescent="0.25">
      <c r="A2533" s="53" t="s">
        <v>389</v>
      </c>
      <c r="B2533" s="143">
        <v>7695.29</v>
      </c>
      <c r="C2533" s="302">
        <f>B2533/'7'!$B$62*100</f>
        <v>144.14488496941132</v>
      </c>
      <c r="D2533" s="144" t="s">
        <v>22</v>
      </c>
      <c r="E2533" s="144">
        <v>7695.29</v>
      </c>
      <c r="F2533" s="149">
        <v>55.78</v>
      </c>
      <c r="G2533" s="149" t="s">
        <v>22</v>
      </c>
      <c r="H2533" s="197">
        <v>55.78</v>
      </c>
    </row>
    <row r="2534" spans="1:8" ht="15" customHeight="1" x14ac:dyDescent="0.25">
      <c r="A2534" s="53" t="s">
        <v>390</v>
      </c>
      <c r="B2534" s="312"/>
      <c r="C2534" s="302"/>
      <c r="D2534" s="200"/>
      <c r="E2534" s="200"/>
      <c r="F2534" s="145"/>
      <c r="G2534" s="145"/>
      <c r="H2534" s="199"/>
    </row>
    <row r="2535" spans="1:8" ht="15" customHeight="1" x14ac:dyDescent="0.25">
      <c r="A2535" s="53" t="s">
        <v>391</v>
      </c>
      <c r="B2535" s="143">
        <v>3700.75</v>
      </c>
      <c r="C2535" s="302">
        <f>B2535/'7'!$B$62*100</f>
        <v>69.320868096010543</v>
      </c>
      <c r="D2535" s="144">
        <v>2025.68</v>
      </c>
      <c r="E2535" s="144">
        <v>5241.4799999999996</v>
      </c>
      <c r="F2535" s="149">
        <v>35.74</v>
      </c>
      <c r="G2535" s="149">
        <v>30.48</v>
      </c>
      <c r="H2535" s="197">
        <v>38.08</v>
      </c>
    </row>
    <row r="2536" spans="1:8" ht="15" customHeight="1" x14ac:dyDescent="0.25">
      <c r="A2536" s="212" t="s">
        <v>298</v>
      </c>
      <c r="B2536" s="143">
        <v>11267</v>
      </c>
      <c r="C2536" s="302">
        <f>B2536/'7'!$B$62*100</f>
        <v>211.04863090934293</v>
      </c>
      <c r="D2536" s="144">
        <v>12445.05</v>
      </c>
      <c r="E2536" s="144">
        <v>10873.29</v>
      </c>
      <c r="F2536" s="149">
        <v>73.64</v>
      </c>
      <c r="G2536" s="149">
        <v>72.41</v>
      </c>
      <c r="H2536" s="197">
        <v>74.12</v>
      </c>
    </row>
    <row r="2537" spans="1:8" ht="15" customHeight="1" x14ac:dyDescent="0.25">
      <c r="A2537" s="212" t="s">
        <v>396</v>
      </c>
      <c r="B2537" s="143">
        <v>11267</v>
      </c>
      <c r="C2537" s="302">
        <f>B2537/'7'!$B$62*100</f>
        <v>211.04863090934293</v>
      </c>
      <c r="D2537" s="144">
        <v>12445.05</v>
      </c>
      <c r="E2537" s="144">
        <v>10873.29</v>
      </c>
      <c r="F2537" s="149">
        <v>73.64</v>
      </c>
      <c r="G2537" s="149">
        <v>72.41</v>
      </c>
      <c r="H2537" s="197">
        <v>74.12</v>
      </c>
    </row>
    <row r="2538" spans="1:8" ht="15" customHeight="1" x14ac:dyDescent="0.25">
      <c r="A2538" s="53" t="s">
        <v>299</v>
      </c>
      <c r="B2538" s="143">
        <v>5455.66</v>
      </c>
      <c r="C2538" s="302">
        <f>B2538/'7'!$B$62*100</f>
        <v>102.19309254520866</v>
      </c>
      <c r="D2538" s="144">
        <v>5600.44</v>
      </c>
      <c r="E2538" s="144">
        <v>5392.32</v>
      </c>
      <c r="F2538" s="149">
        <v>47.92</v>
      </c>
      <c r="G2538" s="149">
        <v>55.08</v>
      </c>
      <c r="H2538" s="197">
        <v>45.25</v>
      </c>
    </row>
    <row r="2539" spans="1:8" ht="15" customHeight="1" x14ac:dyDescent="0.25">
      <c r="A2539" s="53" t="s">
        <v>397</v>
      </c>
      <c r="B2539" s="143">
        <v>4909.6899999999996</v>
      </c>
      <c r="C2539" s="302">
        <f>B2539/'7'!$B$62*100</f>
        <v>91.966215735270424</v>
      </c>
      <c r="D2539" s="144">
        <v>5886.62</v>
      </c>
      <c r="E2539" s="144">
        <v>3912.63</v>
      </c>
      <c r="F2539" s="149">
        <v>57.43</v>
      </c>
      <c r="G2539" s="149">
        <v>59.56</v>
      </c>
      <c r="H2539" s="197">
        <v>54.44</v>
      </c>
    </row>
    <row r="2540" spans="1:8" ht="15" customHeight="1" x14ac:dyDescent="0.25">
      <c r="A2540" s="53" t="s">
        <v>398</v>
      </c>
      <c r="B2540" s="143"/>
      <c r="C2540" s="302"/>
      <c r="D2540" s="144"/>
      <c r="E2540" s="144"/>
      <c r="F2540" s="149"/>
      <c r="G2540" s="149"/>
      <c r="H2540" s="197"/>
    </row>
    <row r="2541" spans="1:8" ht="15" customHeight="1" x14ac:dyDescent="0.25">
      <c r="A2541" s="53" t="s">
        <v>399</v>
      </c>
      <c r="B2541" s="143"/>
      <c r="C2541" s="302"/>
      <c r="D2541" s="144"/>
      <c r="E2541" s="144"/>
      <c r="F2541" s="149"/>
      <c r="G2541" s="149"/>
      <c r="H2541" s="197"/>
    </row>
    <row r="2542" spans="1:8" ht="15" customHeight="1" x14ac:dyDescent="0.25">
      <c r="A2542" s="53" t="s">
        <v>400</v>
      </c>
      <c r="B2542" s="143">
        <v>2551.5500000000002</v>
      </c>
      <c r="C2542" s="302">
        <f>B2542/'7'!$B$62*100</f>
        <v>47.79454461673329</v>
      </c>
      <c r="D2542" s="144">
        <v>2157.0300000000002</v>
      </c>
      <c r="E2542" s="144">
        <v>4855.63</v>
      </c>
      <c r="F2542" s="149">
        <v>38.32</v>
      </c>
      <c r="G2542" s="149">
        <v>39.450000000000003</v>
      </c>
      <c r="H2542" s="197">
        <v>35.65</v>
      </c>
    </row>
    <row r="2543" spans="1:8" ht="15" customHeight="1" x14ac:dyDescent="0.25">
      <c r="A2543" s="53" t="s">
        <v>401</v>
      </c>
      <c r="B2543" s="143">
        <v>5872.38</v>
      </c>
      <c r="C2543" s="302">
        <f>B2543/'7'!$B$62*100</f>
        <v>109.99891356877671</v>
      </c>
      <c r="D2543" s="144">
        <v>7465.26</v>
      </c>
      <c r="E2543" s="144">
        <v>5562.66</v>
      </c>
      <c r="F2543" s="149">
        <v>47.22</v>
      </c>
      <c r="G2543" s="149">
        <v>59.78</v>
      </c>
      <c r="H2543" s="197">
        <v>44.77</v>
      </c>
    </row>
    <row r="2544" spans="1:8" ht="15" customHeight="1" x14ac:dyDescent="0.25">
      <c r="A2544" s="53" t="s">
        <v>403</v>
      </c>
      <c r="B2544" s="312"/>
      <c r="C2544" s="302"/>
      <c r="D2544" s="200"/>
      <c r="E2544" s="200"/>
      <c r="F2544" s="145"/>
      <c r="G2544" s="145"/>
      <c r="H2544" s="199"/>
    </row>
    <row r="2545" spans="1:8" ht="15" customHeight="1" x14ac:dyDescent="0.25">
      <c r="A2545" s="53" t="s">
        <v>404</v>
      </c>
      <c r="B2545" s="312"/>
      <c r="C2545" s="302"/>
      <c r="D2545" s="200"/>
      <c r="E2545" s="200"/>
      <c r="F2545" s="145"/>
      <c r="G2545" s="145"/>
      <c r="H2545" s="199"/>
    </row>
    <row r="2546" spans="1:8" ht="15" customHeight="1" x14ac:dyDescent="0.25">
      <c r="A2546" s="53" t="s">
        <v>405</v>
      </c>
      <c r="B2546" s="312"/>
      <c r="C2546" s="302"/>
      <c r="D2546" s="200"/>
      <c r="E2546" s="200"/>
      <c r="F2546" s="145"/>
      <c r="G2546" s="145"/>
      <c r="H2546" s="199"/>
    </row>
    <row r="2547" spans="1:8" ht="15" customHeight="1" x14ac:dyDescent="0.25">
      <c r="A2547" s="53" t="s">
        <v>406</v>
      </c>
      <c r="B2547" s="143">
        <v>9322.4699999999993</v>
      </c>
      <c r="C2547" s="302">
        <f>B2547/'7'!$B$62*100</f>
        <v>174.62452562291844</v>
      </c>
      <c r="D2547" s="144">
        <v>9322.4699999999993</v>
      </c>
      <c r="E2547" s="144" t="s">
        <v>22</v>
      </c>
      <c r="F2547" s="149">
        <v>55.88</v>
      </c>
      <c r="G2547" s="149">
        <v>55.88</v>
      </c>
      <c r="H2547" s="197" t="s">
        <v>22</v>
      </c>
    </row>
    <row r="2548" spans="1:8" ht="15" customHeight="1" x14ac:dyDescent="0.25">
      <c r="A2548" s="53" t="s">
        <v>408</v>
      </c>
      <c r="B2548" s="312"/>
      <c r="C2548" s="302"/>
      <c r="D2548" s="200"/>
      <c r="E2548" s="200"/>
      <c r="F2548" s="145"/>
      <c r="G2548" s="145"/>
      <c r="H2548" s="199"/>
    </row>
    <row r="2549" spans="1:8" ht="15" customHeight="1" x14ac:dyDescent="0.25">
      <c r="A2549" s="53" t="s">
        <v>409</v>
      </c>
      <c r="B2549" s="312"/>
      <c r="C2549" s="302"/>
      <c r="D2549" s="200"/>
      <c r="E2549" s="200"/>
      <c r="F2549" s="145"/>
      <c r="G2549" s="145"/>
      <c r="H2549" s="199"/>
    </row>
    <row r="2550" spans="1:8" ht="15" customHeight="1" x14ac:dyDescent="0.25">
      <c r="A2550" s="53" t="s">
        <v>410</v>
      </c>
      <c r="B2550" s="143">
        <v>6866.36</v>
      </c>
      <c r="C2550" s="302">
        <f>B2550/'7'!$B$62*100</f>
        <v>128.61772231567195</v>
      </c>
      <c r="D2550" s="144">
        <v>7056.7</v>
      </c>
      <c r="E2550" s="144">
        <v>6021.61</v>
      </c>
      <c r="F2550" s="149">
        <v>50.24</v>
      </c>
      <c r="G2550" s="149">
        <v>47.37</v>
      </c>
      <c r="H2550" s="197">
        <v>73.290000000000006</v>
      </c>
    </row>
    <row r="2551" spans="1:8" ht="15" customHeight="1" x14ac:dyDescent="0.25">
      <c r="A2551" s="212" t="s">
        <v>300</v>
      </c>
      <c r="B2551" s="312"/>
      <c r="C2551" s="302"/>
      <c r="D2551" s="200"/>
      <c r="E2551" s="200"/>
      <c r="F2551" s="145"/>
      <c r="G2551" s="145"/>
      <c r="H2551" s="199"/>
    </row>
    <row r="2552" spans="1:8" ht="15" customHeight="1" x14ac:dyDescent="0.25">
      <c r="A2552" s="212" t="s">
        <v>301</v>
      </c>
      <c r="B2552" s="143">
        <v>6173.43</v>
      </c>
      <c r="C2552" s="302">
        <f>B2552/'7'!$B$62*100</f>
        <v>115.63805356480563</v>
      </c>
      <c r="D2552" s="144">
        <v>3926.79</v>
      </c>
      <c r="E2552" s="144">
        <v>6479.01</v>
      </c>
      <c r="F2552" s="149">
        <v>48.03</v>
      </c>
      <c r="G2552" s="149">
        <v>31.93</v>
      </c>
      <c r="H2552" s="197">
        <v>50.12</v>
      </c>
    </row>
    <row r="2553" spans="1:8" ht="15" customHeight="1" x14ac:dyDescent="0.25">
      <c r="A2553" s="53" t="s">
        <v>422</v>
      </c>
      <c r="B2553" s="143">
        <v>6173.43</v>
      </c>
      <c r="C2553" s="302">
        <f>B2553/'7'!$B$62*100</f>
        <v>115.63805356480563</v>
      </c>
      <c r="D2553" s="144">
        <v>3926.79</v>
      </c>
      <c r="E2553" s="144">
        <v>6479.01</v>
      </c>
      <c r="F2553" s="149">
        <v>48.03</v>
      </c>
      <c r="G2553" s="149">
        <v>31.93</v>
      </c>
      <c r="H2553" s="197">
        <v>50.12</v>
      </c>
    </row>
    <row r="2554" spans="1:8" ht="15" customHeight="1" x14ac:dyDescent="0.25">
      <c r="A2554" s="210" t="s">
        <v>302</v>
      </c>
      <c r="B2554" s="143">
        <v>4228.74</v>
      </c>
      <c r="C2554" s="302">
        <f>B2554/'7'!$B$62*100</f>
        <v>79.2109512267307</v>
      </c>
      <c r="D2554" s="144">
        <v>4975.29</v>
      </c>
      <c r="E2554" s="144">
        <v>4112.93</v>
      </c>
      <c r="F2554" s="149">
        <v>38.770000000000003</v>
      </c>
      <c r="G2554" s="303">
        <v>41.5</v>
      </c>
      <c r="H2554" s="197">
        <v>38.29</v>
      </c>
    </row>
    <row r="2555" spans="1:8" s="11" customFormat="1" ht="15" customHeight="1" x14ac:dyDescent="0.25">
      <c r="A2555" s="210" t="s">
        <v>303</v>
      </c>
      <c r="B2555" s="311"/>
      <c r="C2555" s="294"/>
      <c r="D2555" s="294"/>
      <c r="E2555" s="294"/>
      <c r="F2555" s="294"/>
      <c r="G2555" s="294"/>
      <c r="H2555" s="199"/>
    </row>
    <row r="2556" spans="1:8" s="44" customFormat="1" ht="15" customHeight="1" x14ac:dyDescent="0.2">
      <c r="A2556" s="53" t="s">
        <v>304</v>
      </c>
      <c r="B2556" s="143">
        <v>4293.79</v>
      </c>
      <c r="C2556" s="306">
        <f>B2556/'7'!$B$62*100</f>
        <v>80.429440038362259</v>
      </c>
      <c r="D2556" s="292">
        <v>3919.85</v>
      </c>
      <c r="E2556" s="292">
        <v>4419.24</v>
      </c>
      <c r="F2556" s="307">
        <v>42.8</v>
      </c>
      <c r="G2556" s="305">
        <v>43.23</v>
      </c>
      <c r="H2556" s="197">
        <v>42.68</v>
      </c>
    </row>
    <row r="2557" spans="1:8" s="8" customFormat="1" ht="15" customHeight="1" x14ac:dyDescent="0.25">
      <c r="A2557" s="53" t="s">
        <v>427</v>
      </c>
      <c r="B2557" s="312"/>
      <c r="C2557" s="302"/>
      <c r="D2557" s="200"/>
      <c r="E2557" s="200"/>
      <c r="F2557" s="145"/>
      <c r="G2557" s="145"/>
      <c r="H2557" s="199"/>
    </row>
    <row r="2558" spans="1:8" s="8" customFormat="1" ht="15" customHeight="1" x14ac:dyDescent="0.2">
      <c r="A2558" s="53" t="s">
        <v>426</v>
      </c>
      <c r="B2558" s="143">
        <v>4694.8500000000004</v>
      </c>
      <c r="C2558" s="302">
        <f>B2558/'7'!$B$62*100</f>
        <v>87.94192463164363</v>
      </c>
      <c r="D2558" s="144" t="s">
        <v>22</v>
      </c>
      <c r="E2558" s="144">
        <v>4694.8500000000004</v>
      </c>
      <c r="F2558" s="149">
        <v>34.270000000000003</v>
      </c>
      <c r="G2558" s="149" t="s">
        <v>22</v>
      </c>
      <c r="H2558" s="197">
        <v>34.270000000000003</v>
      </c>
    </row>
    <row r="2559" spans="1:8" ht="15" customHeight="1" x14ac:dyDescent="0.25">
      <c r="A2559" s="53" t="s">
        <v>428</v>
      </c>
      <c r="B2559" s="312"/>
      <c r="C2559" s="302"/>
      <c r="D2559" s="200"/>
      <c r="E2559" s="200"/>
      <c r="F2559" s="145"/>
      <c r="G2559" s="145"/>
      <c r="H2559" s="199"/>
    </row>
    <row r="2560" spans="1:8" ht="15" customHeight="1" x14ac:dyDescent="0.25">
      <c r="A2560" s="53" t="s">
        <v>429</v>
      </c>
      <c r="B2560" s="312"/>
      <c r="C2560" s="302"/>
      <c r="D2560" s="200"/>
      <c r="E2560" s="200"/>
      <c r="F2560" s="145"/>
      <c r="G2560" s="145"/>
      <c r="H2560" s="199"/>
    </row>
    <row r="2561" spans="1:8" ht="15" customHeight="1" x14ac:dyDescent="0.25">
      <c r="A2561" s="53" t="s">
        <v>430</v>
      </c>
      <c r="B2561" s="143">
        <v>4898.8900000000003</v>
      </c>
      <c r="C2561" s="302">
        <f>B2561/'7'!$B$62*100</f>
        <v>91.763914748865815</v>
      </c>
      <c r="D2561" s="144">
        <v>5191.67</v>
      </c>
      <c r="E2561" s="144">
        <v>4780.1400000000003</v>
      </c>
      <c r="F2561" s="149">
        <v>49.03</v>
      </c>
      <c r="G2561" s="149">
        <v>84.08</v>
      </c>
      <c r="H2561" s="197">
        <v>41.42</v>
      </c>
    </row>
    <row r="2562" spans="1:8" ht="15" customHeight="1" x14ac:dyDescent="0.25">
      <c r="A2562" s="53" t="s">
        <v>431</v>
      </c>
      <c r="B2562" s="312"/>
      <c r="C2562" s="302"/>
      <c r="D2562" s="200"/>
      <c r="E2562" s="200"/>
      <c r="F2562" s="145"/>
      <c r="G2562" s="145"/>
      <c r="H2562" s="199"/>
    </row>
    <row r="2563" spans="1:8" ht="15" customHeight="1" x14ac:dyDescent="0.25">
      <c r="A2563" s="53" t="s">
        <v>432</v>
      </c>
      <c r="B2563" s="143">
        <v>5802.59</v>
      </c>
      <c r="C2563" s="302">
        <f>B2563/'7'!$B$62*100</f>
        <v>108.69163710200091</v>
      </c>
      <c r="D2563" s="144">
        <v>3142.92</v>
      </c>
      <c r="E2563" s="144">
        <v>7979.5</v>
      </c>
      <c r="F2563" s="303">
        <v>41.3</v>
      </c>
      <c r="G2563" s="149">
        <v>29.01</v>
      </c>
      <c r="H2563" s="197">
        <v>47.83</v>
      </c>
    </row>
    <row r="2564" spans="1:8" ht="15" customHeight="1" x14ac:dyDescent="0.25">
      <c r="A2564" s="53" t="s">
        <v>433</v>
      </c>
      <c r="B2564" s="312"/>
      <c r="C2564" s="302"/>
      <c r="D2564" s="200"/>
      <c r="E2564" s="200"/>
      <c r="F2564" s="145"/>
      <c r="G2564" s="145"/>
      <c r="H2564" s="199"/>
    </row>
    <row r="2565" spans="1:8" ht="15" customHeight="1" x14ac:dyDescent="0.25">
      <c r="A2565" s="53" t="s">
        <v>434</v>
      </c>
      <c r="B2565" s="143">
        <v>1368.06</v>
      </c>
      <c r="C2565" s="302">
        <f>B2565/'7'!$B$62*100</f>
        <v>25.625915505621343</v>
      </c>
      <c r="D2565" s="144" t="s">
        <v>22</v>
      </c>
      <c r="E2565" s="144">
        <v>1368.06</v>
      </c>
      <c r="F2565" s="149">
        <v>37.14</v>
      </c>
      <c r="G2565" s="149" t="s">
        <v>22</v>
      </c>
      <c r="H2565" s="197">
        <v>37.14</v>
      </c>
    </row>
    <row r="2566" spans="1:8" ht="15" customHeight="1" x14ac:dyDescent="0.25">
      <c r="A2566" s="210" t="s">
        <v>305</v>
      </c>
      <c r="B2566" s="312"/>
      <c r="C2566" s="302"/>
      <c r="D2566" s="200"/>
      <c r="E2566" s="200"/>
      <c r="F2566" s="145"/>
      <c r="G2566" s="145"/>
      <c r="H2566" s="199"/>
    </row>
    <row r="2567" spans="1:8" ht="15" customHeight="1" x14ac:dyDescent="0.25">
      <c r="A2567" s="53" t="s">
        <v>306</v>
      </c>
      <c r="B2567" s="143">
        <v>4227</v>
      </c>
      <c r="C2567" s="302">
        <f>B2567/'7'!$B$62*100</f>
        <v>79.178358290032179</v>
      </c>
      <c r="D2567" s="144">
        <v>5029.21</v>
      </c>
      <c r="E2567" s="144">
        <v>4105.8900000000003</v>
      </c>
      <c r="F2567" s="149">
        <v>38.67</v>
      </c>
      <c r="G2567" s="149">
        <v>41.43</v>
      </c>
      <c r="H2567" s="197">
        <v>38.200000000000003</v>
      </c>
    </row>
    <row r="2568" spans="1:8" ht="15" customHeight="1" x14ac:dyDescent="0.25">
      <c r="A2568" s="53" t="s">
        <v>435</v>
      </c>
      <c r="B2568" s="143">
        <v>3474.15</v>
      </c>
      <c r="C2568" s="302">
        <f>B2568/'7'!$B$62*100</f>
        <v>65.07629369607649</v>
      </c>
      <c r="D2568" s="144">
        <v>4150.1000000000004</v>
      </c>
      <c r="E2568" s="144">
        <v>3356.91</v>
      </c>
      <c r="F2568" s="149">
        <v>34.31</v>
      </c>
      <c r="G2568" s="303">
        <v>35.5</v>
      </c>
      <c r="H2568" s="197">
        <v>34.07</v>
      </c>
    </row>
    <row r="2569" spans="1:8" ht="15" customHeight="1" x14ac:dyDescent="0.25">
      <c r="A2569" s="53" t="s">
        <v>436</v>
      </c>
      <c r="B2569" s="143">
        <v>4446.8900000000003</v>
      </c>
      <c r="C2569" s="302">
        <f>B2569/'7'!$B$62*100</f>
        <v>83.297243836375969</v>
      </c>
      <c r="D2569" s="144">
        <v>5329.68</v>
      </c>
      <c r="E2569" s="144">
        <v>4319.2700000000004</v>
      </c>
      <c r="F2569" s="149">
        <v>39.82</v>
      </c>
      <c r="G2569" s="149">
        <v>43.36</v>
      </c>
      <c r="H2569" s="197">
        <v>39.25</v>
      </c>
    </row>
    <row r="2570" spans="1:8" s="202" customFormat="1" ht="15.75" customHeight="1" thickBot="1" x14ac:dyDescent="0.3">
      <c r="A2570" s="454" t="s">
        <v>591</v>
      </c>
      <c r="B2570" s="454"/>
      <c r="C2570" s="454"/>
      <c r="D2570" s="454"/>
      <c r="E2570" s="454"/>
      <c r="F2570" s="454"/>
      <c r="G2570" s="454"/>
      <c r="H2570" s="454"/>
    </row>
    <row r="2571" spans="1:8" s="16" customFormat="1" ht="40.5" customHeight="1" thickTop="1" x14ac:dyDescent="0.25">
      <c r="A2571" s="455"/>
      <c r="B2571" s="389" t="s">
        <v>110</v>
      </c>
      <c r="C2571" s="390"/>
      <c r="D2571" s="390"/>
      <c r="E2571" s="392"/>
      <c r="F2571" s="391" t="s">
        <v>114</v>
      </c>
      <c r="G2571" s="390"/>
      <c r="H2571" s="390"/>
    </row>
    <row r="2572" spans="1:8" s="16" customFormat="1" ht="53.25" customHeight="1" thickBot="1" x14ac:dyDescent="0.3">
      <c r="A2572" s="456"/>
      <c r="B2572" s="299" t="s">
        <v>105</v>
      </c>
      <c r="C2572" s="244" t="s">
        <v>590</v>
      </c>
      <c r="D2572" s="285" t="s">
        <v>49</v>
      </c>
      <c r="E2572" s="286" t="s">
        <v>50</v>
      </c>
      <c r="F2572" s="245" t="s">
        <v>105</v>
      </c>
      <c r="G2572" s="208" t="s">
        <v>49</v>
      </c>
      <c r="H2572" s="208" t="s">
        <v>50</v>
      </c>
    </row>
    <row r="2573" spans="1:8" ht="15" customHeight="1" thickTop="1" x14ac:dyDescent="0.25">
      <c r="A2573" s="212" t="s">
        <v>437</v>
      </c>
      <c r="B2573" s="143">
        <v>4739.7299999999996</v>
      </c>
      <c r="C2573" s="302">
        <f>B2573/'7'!$B$62*100</f>
        <v>88.782597619591712</v>
      </c>
      <c r="D2573" s="144">
        <v>5126.13</v>
      </c>
      <c r="E2573" s="144">
        <v>4485.6499999999996</v>
      </c>
      <c r="F2573" s="303">
        <v>46.8</v>
      </c>
      <c r="G2573" s="303">
        <v>50.3</v>
      </c>
      <c r="H2573" s="197">
        <v>44.48</v>
      </c>
    </row>
    <row r="2574" spans="1:8" ht="15" customHeight="1" x14ac:dyDescent="0.25">
      <c r="A2574" s="210" t="s">
        <v>309</v>
      </c>
      <c r="B2574" s="312"/>
      <c r="C2574" s="302"/>
      <c r="D2574" s="200"/>
      <c r="E2574" s="200"/>
      <c r="F2574" s="145"/>
      <c r="G2574" s="145"/>
      <c r="H2574" s="199"/>
    </row>
    <row r="2575" spans="1:8" ht="15" customHeight="1" x14ac:dyDescent="0.25">
      <c r="A2575" s="53" t="s">
        <v>310</v>
      </c>
      <c r="B2575" s="143">
        <v>4762.3100000000004</v>
      </c>
      <c r="C2575" s="302">
        <f>B2575/'7'!$B$62*100</f>
        <v>89.205556533759918</v>
      </c>
      <c r="D2575" s="144">
        <v>5179.97</v>
      </c>
      <c r="E2575" s="144">
        <v>4484.83</v>
      </c>
      <c r="F2575" s="149">
        <v>47.12</v>
      </c>
      <c r="G2575" s="149">
        <v>50.39</v>
      </c>
      <c r="H2575" s="197">
        <v>44.88</v>
      </c>
    </row>
    <row r="2576" spans="1:8" ht="15" customHeight="1" x14ac:dyDescent="0.25">
      <c r="A2576" s="53" t="s">
        <v>440</v>
      </c>
      <c r="B2576" s="312"/>
      <c r="C2576" s="302"/>
      <c r="D2576" s="200"/>
      <c r="E2576" s="200"/>
      <c r="F2576" s="145"/>
      <c r="G2576" s="145"/>
      <c r="H2576" s="199"/>
    </row>
    <row r="2577" spans="1:8" ht="15" customHeight="1" x14ac:dyDescent="0.25">
      <c r="A2577" s="53" t="s">
        <v>441</v>
      </c>
      <c r="B2577" s="143">
        <v>4813.99</v>
      </c>
      <c r="C2577" s="302">
        <f>B2577/'7'!$B$62*100</f>
        <v>90.173604216851672</v>
      </c>
      <c r="D2577" s="144">
        <v>5334.18</v>
      </c>
      <c r="E2577" s="144">
        <v>4447.4799999999996</v>
      </c>
      <c r="F2577" s="149">
        <v>49.34</v>
      </c>
      <c r="G2577" s="149">
        <v>53.39</v>
      </c>
      <c r="H2577" s="197">
        <v>46.37</v>
      </c>
    </row>
    <row r="2578" spans="1:8" ht="15" customHeight="1" x14ac:dyDescent="0.25">
      <c r="A2578" s="53" t="s">
        <v>442</v>
      </c>
      <c r="B2578" s="312"/>
      <c r="C2578" s="302"/>
      <c r="D2578" s="200"/>
      <c r="E2578" s="200"/>
      <c r="F2578" s="145"/>
      <c r="G2578" s="145"/>
      <c r="H2578" s="199"/>
    </row>
    <row r="2579" spans="1:8" ht="15" customHeight="1" x14ac:dyDescent="0.25">
      <c r="A2579" s="53" t="s">
        <v>443</v>
      </c>
      <c r="B2579" s="143">
        <v>5386.39</v>
      </c>
      <c r="C2579" s="302">
        <f>B2579/'7'!$B$62*100</f>
        <v>100.89555649629678</v>
      </c>
      <c r="D2579" s="144" t="s">
        <v>22</v>
      </c>
      <c r="E2579" s="144">
        <v>5386.39</v>
      </c>
      <c r="F2579" s="149">
        <v>39.07</v>
      </c>
      <c r="G2579" s="149" t="s">
        <v>22</v>
      </c>
      <c r="H2579" s="197">
        <v>39.07</v>
      </c>
    </row>
    <row r="2580" spans="1:8" ht="15" customHeight="1" x14ac:dyDescent="0.25">
      <c r="A2580" s="53" t="s">
        <v>444</v>
      </c>
      <c r="B2580" s="312"/>
      <c r="C2580" s="302"/>
      <c r="D2580" s="200"/>
      <c r="E2580" s="200"/>
      <c r="F2580" s="145"/>
      <c r="G2580" s="145"/>
      <c r="H2580" s="199"/>
    </row>
    <row r="2581" spans="1:8" ht="15" customHeight="1" x14ac:dyDescent="0.25">
      <c r="A2581" s="53" t="s">
        <v>445</v>
      </c>
      <c r="B2581" s="143">
        <v>4510.24</v>
      </c>
      <c r="C2581" s="302">
        <f>B2581/'7'!$B$62*100</f>
        <v>84.483888974221614</v>
      </c>
      <c r="D2581" s="144">
        <v>2515.27</v>
      </c>
      <c r="E2581" s="144">
        <v>4613.88</v>
      </c>
      <c r="F2581" s="303">
        <v>39.799999999999997</v>
      </c>
      <c r="G2581" s="149">
        <v>49.89</v>
      </c>
      <c r="H2581" s="197">
        <v>39.57</v>
      </c>
    </row>
    <row r="2582" spans="1:8" ht="15" customHeight="1" x14ac:dyDescent="0.25">
      <c r="A2582" s="53" t="s">
        <v>446</v>
      </c>
      <c r="B2582" s="312"/>
      <c r="C2582" s="302"/>
      <c r="D2582" s="200"/>
      <c r="E2582" s="200"/>
      <c r="F2582" s="145"/>
      <c r="G2582" s="145"/>
      <c r="H2582" s="199"/>
    </row>
    <row r="2583" spans="1:8" ht="15" customHeight="1" x14ac:dyDescent="0.25">
      <c r="A2583" s="53" t="s">
        <v>447</v>
      </c>
      <c r="B2583" s="143">
        <v>4393.79</v>
      </c>
      <c r="C2583" s="302">
        <f>B2583/'7'!$B$62*100</f>
        <v>82.302597319886559</v>
      </c>
      <c r="D2583" s="144">
        <v>4393.79</v>
      </c>
      <c r="E2583" s="144" t="s">
        <v>22</v>
      </c>
      <c r="F2583" s="149">
        <v>34.049999999999997</v>
      </c>
      <c r="G2583" s="149">
        <v>34.049999999999997</v>
      </c>
      <c r="H2583" s="197" t="s">
        <v>22</v>
      </c>
    </row>
    <row r="2584" spans="1:8" ht="15" customHeight="1" x14ac:dyDescent="0.25">
      <c r="A2584" s="53" t="s">
        <v>311</v>
      </c>
      <c r="B2584" s="143">
        <v>3605.78</v>
      </c>
      <c r="C2584" s="302">
        <f>B2584/'7'!$B$62*100</f>
        <v>67.541930625746929</v>
      </c>
      <c r="D2584" s="144">
        <v>1168.5</v>
      </c>
      <c r="E2584" s="144">
        <v>4519.74</v>
      </c>
      <c r="F2584" s="149">
        <v>32.53</v>
      </c>
      <c r="G2584" s="149">
        <v>31.69</v>
      </c>
      <c r="H2584" s="197">
        <v>32.61</v>
      </c>
    </row>
    <row r="2585" spans="1:8" ht="15" customHeight="1" x14ac:dyDescent="0.25">
      <c r="A2585" s="53" t="s">
        <v>448</v>
      </c>
      <c r="B2585" s="143">
        <v>3605.78</v>
      </c>
      <c r="C2585" s="302">
        <f>B2585/'7'!$B$62*100</f>
        <v>67.541930625746929</v>
      </c>
      <c r="D2585" s="144">
        <v>1168.5</v>
      </c>
      <c r="E2585" s="144">
        <v>4519.74</v>
      </c>
      <c r="F2585" s="149">
        <v>32.53</v>
      </c>
      <c r="G2585" s="149">
        <v>31.69</v>
      </c>
      <c r="H2585" s="197">
        <v>32.61</v>
      </c>
    </row>
    <row r="2586" spans="1:8" ht="15" customHeight="1" x14ac:dyDescent="0.25">
      <c r="A2586" s="53" t="s">
        <v>315</v>
      </c>
      <c r="B2586" s="312"/>
      <c r="C2586" s="302"/>
      <c r="D2586" s="200"/>
      <c r="E2586" s="200"/>
      <c r="F2586" s="145"/>
      <c r="G2586" s="145"/>
      <c r="H2586" s="199"/>
    </row>
    <row r="2587" spans="1:8" ht="15" customHeight="1" x14ac:dyDescent="0.25">
      <c r="A2587" s="53" t="s">
        <v>316</v>
      </c>
      <c r="B2587" s="312"/>
      <c r="C2587" s="302"/>
      <c r="D2587" s="200"/>
      <c r="E2587" s="200"/>
      <c r="F2587" s="145"/>
      <c r="G2587" s="145"/>
      <c r="H2587" s="199"/>
    </row>
    <row r="2588" spans="1:8" ht="15" customHeight="1" x14ac:dyDescent="0.25">
      <c r="A2588" s="53" t="s">
        <v>317</v>
      </c>
      <c r="B2588" s="312"/>
      <c r="C2588" s="302"/>
      <c r="D2588" s="200"/>
      <c r="E2588" s="200"/>
      <c r="F2588" s="145"/>
      <c r="G2588" s="145"/>
      <c r="H2588" s="199"/>
    </row>
    <row r="2589" spans="1:8" ht="15" customHeight="1" x14ac:dyDescent="0.25">
      <c r="A2589" s="53" t="s">
        <v>318</v>
      </c>
      <c r="B2589" s="143">
        <v>3642.69</v>
      </c>
      <c r="C2589" s="302">
        <f>B2589/'7'!$B$62*100</f>
        <v>68.233312978357546</v>
      </c>
      <c r="D2589" s="144">
        <v>3652.94</v>
      </c>
      <c r="E2589" s="144">
        <v>3615.08</v>
      </c>
      <c r="F2589" s="149">
        <v>28.28</v>
      </c>
      <c r="G2589" s="149">
        <v>30.86</v>
      </c>
      <c r="H2589" s="197">
        <v>23.04</v>
      </c>
    </row>
    <row r="2590" spans="1:8" ht="15" customHeight="1" x14ac:dyDescent="0.25">
      <c r="A2590" s="53" t="s">
        <v>453</v>
      </c>
      <c r="B2590" s="312"/>
      <c r="C2590" s="302"/>
      <c r="D2590" s="200"/>
      <c r="E2590" s="200"/>
      <c r="F2590" s="145"/>
      <c r="G2590" s="145"/>
      <c r="H2590" s="199"/>
    </row>
    <row r="2591" spans="1:8" ht="15" customHeight="1" x14ac:dyDescent="0.25">
      <c r="A2591" s="53" t="s">
        <v>454</v>
      </c>
      <c r="B2591" s="143">
        <v>3642.69</v>
      </c>
      <c r="C2591" s="302">
        <f>B2591/'7'!$B$62*100</f>
        <v>68.233312978357546</v>
      </c>
      <c r="D2591" s="144">
        <v>3652.94</v>
      </c>
      <c r="E2591" s="144">
        <v>3615.08</v>
      </c>
      <c r="F2591" s="149">
        <v>28.28</v>
      </c>
      <c r="G2591" s="149">
        <v>30.86</v>
      </c>
      <c r="H2591" s="197">
        <v>23.04</v>
      </c>
    </row>
    <row r="2592" spans="1:8" ht="15" customHeight="1" x14ac:dyDescent="0.25">
      <c r="A2592" s="53" t="s">
        <v>455</v>
      </c>
      <c r="B2592" s="143">
        <v>4019.94</v>
      </c>
      <c r="C2592" s="302">
        <f>B2592/'7'!$B$62*100</f>
        <v>75.299798822907974</v>
      </c>
      <c r="D2592" s="144">
        <v>4292.13</v>
      </c>
      <c r="E2592" s="144">
        <v>3615.08</v>
      </c>
      <c r="F2592" s="149">
        <v>27.22</v>
      </c>
      <c r="G2592" s="149">
        <v>30.33</v>
      </c>
      <c r="H2592" s="197">
        <v>23.04</v>
      </c>
    </row>
    <row r="2593" spans="1:8" ht="15" customHeight="1" x14ac:dyDescent="0.25">
      <c r="A2593" s="53" t="s">
        <v>456</v>
      </c>
      <c r="B2593" s="143">
        <v>2865.45</v>
      </c>
      <c r="C2593" s="302">
        <f>B2593/'7'!$B$62*100</f>
        <v>53.674385323438067</v>
      </c>
      <c r="D2593" s="144">
        <v>2865.45</v>
      </c>
      <c r="E2593" s="144" t="s">
        <v>22</v>
      </c>
      <c r="F2593" s="303">
        <v>31.9</v>
      </c>
      <c r="G2593" s="303">
        <v>31.9</v>
      </c>
      <c r="H2593" s="197" t="s">
        <v>22</v>
      </c>
    </row>
    <row r="2594" spans="1:8" ht="15" customHeight="1" x14ac:dyDescent="0.25">
      <c r="A2594" s="53" t="s">
        <v>322</v>
      </c>
      <c r="B2594" s="312"/>
      <c r="C2594" s="302"/>
      <c r="D2594" s="200"/>
      <c r="E2594" s="200"/>
      <c r="F2594" s="145"/>
      <c r="G2594" s="145"/>
      <c r="H2594" s="199"/>
    </row>
    <row r="2595" spans="1:8" ht="15" customHeight="1" x14ac:dyDescent="0.25">
      <c r="A2595" s="53" t="s">
        <v>323</v>
      </c>
      <c r="B2595" s="143">
        <v>4444.93</v>
      </c>
      <c r="C2595" s="302">
        <f>B2595/'7'!$B$62*100</f>
        <v>83.260529953658093</v>
      </c>
      <c r="D2595" s="144">
        <v>4559.5200000000004</v>
      </c>
      <c r="E2595" s="144">
        <v>4107.51</v>
      </c>
      <c r="F2595" s="149">
        <v>37.79</v>
      </c>
      <c r="G2595" s="149">
        <v>37.880000000000003</v>
      </c>
      <c r="H2595" s="197">
        <v>37.51</v>
      </c>
    </row>
    <row r="2596" spans="1:8" ht="15" customHeight="1" x14ac:dyDescent="0.25">
      <c r="A2596" s="53" t="s">
        <v>324</v>
      </c>
      <c r="B2596" s="312"/>
      <c r="C2596" s="302"/>
      <c r="D2596" s="200"/>
      <c r="E2596" s="200"/>
      <c r="F2596" s="145"/>
      <c r="G2596" s="145"/>
      <c r="H2596" s="199"/>
    </row>
    <row r="2597" spans="1:8" ht="15" customHeight="1" x14ac:dyDescent="0.25">
      <c r="A2597" s="53" t="s">
        <v>325</v>
      </c>
      <c r="B2597" s="143">
        <v>4680.59</v>
      </c>
      <c r="C2597" s="302">
        <f>B2597/'7'!$B$62*100</f>
        <v>87.674812403298262</v>
      </c>
      <c r="D2597" s="144">
        <v>4680.59</v>
      </c>
      <c r="E2597" s="144" t="s">
        <v>22</v>
      </c>
      <c r="F2597" s="303">
        <v>37.5</v>
      </c>
      <c r="G2597" s="303">
        <v>37.5</v>
      </c>
      <c r="H2597" s="197" t="s">
        <v>22</v>
      </c>
    </row>
    <row r="2598" spans="1:8" ht="15" customHeight="1" x14ac:dyDescent="0.25">
      <c r="A2598" s="53" t="s">
        <v>469</v>
      </c>
      <c r="B2598" s="143">
        <v>4453.1499999999996</v>
      </c>
      <c r="C2598" s="302">
        <f>B2598/'7'!$B$62*100</f>
        <v>83.414503482199379</v>
      </c>
      <c r="D2598" s="144">
        <v>4453.1499999999996</v>
      </c>
      <c r="E2598" s="144" t="s">
        <v>22</v>
      </c>
      <c r="F2598" s="149">
        <v>33.020000000000003</v>
      </c>
      <c r="G2598" s="149">
        <v>33.020000000000003</v>
      </c>
      <c r="H2598" s="197" t="s">
        <v>22</v>
      </c>
    </row>
    <row r="2599" spans="1:8" s="44" customFormat="1" ht="15" customHeight="1" x14ac:dyDescent="0.25">
      <c r="A2599" s="53" t="s">
        <v>471</v>
      </c>
      <c r="B2599" s="311"/>
      <c r="C2599" s="294"/>
      <c r="D2599" s="294"/>
      <c r="E2599" s="294"/>
      <c r="F2599" s="294"/>
      <c r="G2599" s="294"/>
      <c r="H2599" s="199"/>
    </row>
    <row r="2600" spans="1:8" s="8" customFormat="1" ht="15" customHeight="1" x14ac:dyDescent="0.25">
      <c r="A2600" s="53" t="s">
        <v>470</v>
      </c>
      <c r="B2600" s="311"/>
      <c r="C2600" s="145"/>
      <c r="D2600" s="145"/>
      <c r="E2600" s="145"/>
      <c r="F2600" s="145"/>
      <c r="G2600" s="145"/>
      <c r="H2600" s="199"/>
    </row>
    <row r="2601" spans="1:8" s="8" customFormat="1" ht="15" customHeight="1" x14ac:dyDescent="0.2">
      <c r="A2601" s="53" t="s">
        <v>472</v>
      </c>
      <c r="B2601" s="143">
        <v>4703.3599999999997</v>
      </c>
      <c r="C2601" s="302">
        <f>B2601/'7'!$B$62*100</f>
        <v>88.101330316301329</v>
      </c>
      <c r="D2601" s="144">
        <v>4703.3599999999997</v>
      </c>
      <c r="E2601" s="144" t="s">
        <v>22</v>
      </c>
      <c r="F2601" s="149">
        <v>37.99</v>
      </c>
      <c r="G2601" s="149">
        <v>37.99</v>
      </c>
      <c r="H2601" s="197" t="s">
        <v>22</v>
      </c>
    </row>
    <row r="2602" spans="1:8" ht="15" customHeight="1" x14ac:dyDescent="0.25">
      <c r="A2602" s="53" t="s">
        <v>326</v>
      </c>
      <c r="B2602" s="143"/>
      <c r="C2602" s="302"/>
      <c r="D2602" s="144"/>
      <c r="E2602" s="144"/>
      <c r="F2602" s="149"/>
      <c r="G2602" s="149"/>
      <c r="H2602" s="197"/>
    </row>
    <row r="2603" spans="1:8" ht="15" customHeight="1" x14ac:dyDescent="0.25">
      <c r="A2603" s="53" t="s">
        <v>327</v>
      </c>
      <c r="B2603" s="143">
        <v>4246.34</v>
      </c>
      <c r="C2603" s="302">
        <f>B2603/'7'!$B$62*100</f>
        <v>79.540626908278995</v>
      </c>
      <c r="D2603" s="144">
        <v>4174.83</v>
      </c>
      <c r="E2603" s="144">
        <v>4651.9399999999996</v>
      </c>
      <c r="F2603" s="149">
        <v>37.53</v>
      </c>
      <c r="G2603" s="149">
        <v>35.33</v>
      </c>
      <c r="H2603" s="198">
        <v>54.9</v>
      </c>
    </row>
    <row r="2604" spans="1:8" ht="15" customHeight="1" x14ac:dyDescent="0.25">
      <c r="A2604" s="53" t="s">
        <v>475</v>
      </c>
      <c r="B2604" s="312"/>
      <c r="C2604" s="302"/>
      <c r="D2604" s="200"/>
      <c r="E2604" s="200"/>
      <c r="F2604" s="145"/>
      <c r="G2604" s="145"/>
      <c r="H2604" s="199"/>
    </row>
    <row r="2605" spans="1:8" ht="15" customHeight="1" x14ac:dyDescent="0.25">
      <c r="A2605" s="53" t="s">
        <v>476</v>
      </c>
      <c r="B2605" s="312"/>
      <c r="C2605" s="302"/>
      <c r="D2605" s="200"/>
      <c r="E2605" s="200"/>
      <c r="F2605" s="145"/>
      <c r="G2605" s="145"/>
      <c r="H2605" s="199"/>
    </row>
    <row r="2606" spans="1:8" ht="15" customHeight="1" x14ac:dyDescent="0.25">
      <c r="A2606" s="53" t="s">
        <v>477</v>
      </c>
      <c r="B2606" s="143">
        <v>4554.18</v>
      </c>
      <c r="C2606" s="302">
        <f>B2606/'7'!$B$62*100</f>
        <v>85.306954283723385</v>
      </c>
      <c r="D2606" s="144">
        <v>4554.18</v>
      </c>
      <c r="E2606" s="144" t="s">
        <v>22</v>
      </c>
      <c r="F2606" s="149">
        <v>34.74</v>
      </c>
      <c r="G2606" s="149">
        <v>34.74</v>
      </c>
      <c r="H2606" s="197" t="s">
        <v>22</v>
      </c>
    </row>
    <row r="2607" spans="1:8" ht="15" customHeight="1" x14ac:dyDescent="0.25">
      <c r="A2607" s="53" t="s">
        <v>480</v>
      </c>
      <c r="B2607" s="312"/>
      <c r="C2607" s="302"/>
      <c r="D2607" s="200"/>
      <c r="E2607" s="200"/>
      <c r="F2607" s="145"/>
      <c r="G2607" s="145"/>
      <c r="H2607" s="199"/>
    </row>
    <row r="2608" spans="1:8" ht="15" customHeight="1" x14ac:dyDescent="0.25">
      <c r="A2608" s="53" t="s">
        <v>481</v>
      </c>
      <c r="B2608" s="143">
        <v>4619.1000000000004</v>
      </c>
      <c r="C2608" s="302">
        <f>B2608/'7'!$B$62*100</f>
        <v>86.523007990888971</v>
      </c>
      <c r="D2608" s="144">
        <v>4619.1000000000004</v>
      </c>
      <c r="E2608" s="144" t="s">
        <v>22</v>
      </c>
      <c r="F2608" s="303">
        <v>34.200000000000003</v>
      </c>
      <c r="G2608" s="303">
        <v>34.200000000000003</v>
      </c>
      <c r="H2608" s="197" t="s">
        <v>22</v>
      </c>
    </row>
    <row r="2609" spans="1:8" ht="15" customHeight="1" x14ac:dyDescent="0.25">
      <c r="A2609" s="53" t="s">
        <v>482</v>
      </c>
      <c r="B2609" s="312"/>
      <c r="C2609" s="302"/>
      <c r="D2609" s="200"/>
      <c r="E2609" s="200"/>
      <c r="F2609" s="145"/>
      <c r="G2609" s="145"/>
      <c r="H2609" s="199"/>
    </row>
    <row r="2610" spans="1:8" ht="15" customHeight="1" x14ac:dyDescent="0.25">
      <c r="A2610" s="53" t="s">
        <v>483</v>
      </c>
      <c r="B2610" s="312"/>
      <c r="C2610" s="302"/>
      <c r="D2610" s="200"/>
      <c r="E2610" s="200"/>
      <c r="F2610" s="145"/>
      <c r="G2610" s="145"/>
      <c r="H2610" s="199"/>
    </row>
    <row r="2611" spans="1:8" ht="15" customHeight="1" x14ac:dyDescent="0.25">
      <c r="A2611" s="53" t="s">
        <v>484</v>
      </c>
      <c r="B2611" s="143">
        <v>4150.7299999999996</v>
      </c>
      <c r="C2611" s="302">
        <f>B2611/'7'!$B$62*100</f>
        <v>77.749701231413596</v>
      </c>
      <c r="D2611" s="144">
        <v>4033.58</v>
      </c>
      <c r="E2611" s="144">
        <v>4651.9399999999996</v>
      </c>
      <c r="F2611" s="303">
        <v>38.6</v>
      </c>
      <c r="G2611" s="149">
        <v>35.74</v>
      </c>
      <c r="H2611" s="198">
        <v>54.9</v>
      </c>
    </row>
    <row r="2612" spans="1:8" ht="15" customHeight="1" x14ac:dyDescent="0.25">
      <c r="A2612" s="53" t="s">
        <v>328</v>
      </c>
      <c r="B2612" s="312"/>
      <c r="C2612" s="302"/>
      <c r="D2612" s="200"/>
      <c r="E2612" s="200"/>
      <c r="F2612" s="145"/>
      <c r="G2612" s="145"/>
      <c r="H2612" s="199"/>
    </row>
    <row r="2613" spans="1:8" ht="15" customHeight="1" x14ac:dyDescent="0.25">
      <c r="A2613" s="53" t="s">
        <v>329</v>
      </c>
      <c r="B2613" s="312"/>
      <c r="C2613" s="302"/>
      <c r="D2613" s="200"/>
      <c r="E2613" s="200"/>
      <c r="F2613" s="145"/>
      <c r="G2613" s="145"/>
      <c r="H2613" s="199"/>
    </row>
    <row r="2614" spans="1:8" ht="15" customHeight="1" x14ac:dyDescent="0.25">
      <c r="A2614" s="53" t="s">
        <v>330</v>
      </c>
      <c r="B2614" s="143">
        <v>3980.69</v>
      </c>
      <c r="C2614" s="302">
        <f>B2614/'7'!$B$62*100</f>
        <v>74.564584589909671</v>
      </c>
      <c r="D2614" s="144" t="s">
        <v>22</v>
      </c>
      <c r="E2614" s="144">
        <v>3980.69</v>
      </c>
      <c r="F2614" s="149">
        <v>32.33</v>
      </c>
      <c r="G2614" s="149" t="s">
        <v>22</v>
      </c>
      <c r="H2614" s="197">
        <v>32.33</v>
      </c>
    </row>
    <row r="2615" spans="1:8" s="11" customFormat="1" ht="15" customHeight="1" x14ac:dyDescent="0.25">
      <c r="A2615" s="269"/>
      <c r="B2615" s="213"/>
      <c r="C2615" s="308"/>
      <c r="D2615" s="213"/>
      <c r="E2615" s="213"/>
      <c r="F2615" s="201"/>
      <c r="G2615" s="201"/>
      <c r="H2615" s="201"/>
    </row>
    <row r="2616" spans="1:8" s="202" customFormat="1" ht="15.75" customHeight="1" thickBot="1" x14ac:dyDescent="0.3">
      <c r="A2616" s="454" t="s">
        <v>591</v>
      </c>
      <c r="B2616" s="454"/>
      <c r="C2616" s="454"/>
      <c r="D2616" s="454"/>
      <c r="E2616" s="454"/>
      <c r="F2616" s="454"/>
      <c r="G2616" s="454"/>
      <c r="H2616" s="454"/>
    </row>
    <row r="2617" spans="1:8" s="16" customFormat="1" ht="40.5" customHeight="1" thickTop="1" x14ac:dyDescent="0.25">
      <c r="A2617" s="455"/>
      <c r="B2617" s="389" t="s">
        <v>110</v>
      </c>
      <c r="C2617" s="390"/>
      <c r="D2617" s="390"/>
      <c r="E2617" s="392"/>
      <c r="F2617" s="391" t="s">
        <v>114</v>
      </c>
      <c r="G2617" s="390"/>
      <c r="H2617" s="390"/>
    </row>
    <row r="2618" spans="1:8" s="16" customFormat="1" ht="53.25" customHeight="1" thickBot="1" x14ac:dyDescent="0.3">
      <c r="A2618" s="456"/>
      <c r="B2618" s="299" t="s">
        <v>105</v>
      </c>
      <c r="C2618" s="244" t="s">
        <v>590</v>
      </c>
      <c r="D2618" s="285" t="s">
        <v>49</v>
      </c>
      <c r="E2618" s="286" t="s">
        <v>50</v>
      </c>
      <c r="F2618" s="245" t="s">
        <v>105</v>
      </c>
      <c r="G2618" s="208" t="s">
        <v>49</v>
      </c>
      <c r="H2618" s="208" t="s">
        <v>50</v>
      </c>
    </row>
    <row r="2619" spans="1:8" ht="15" customHeight="1" thickTop="1" x14ac:dyDescent="0.25">
      <c r="A2619" s="53" t="s">
        <v>490</v>
      </c>
      <c r="B2619" s="312"/>
      <c r="C2619" s="302"/>
      <c r="D2619" s="200"/>
      <c r="E2619" s="200"/>
      <c r="F2619" s="145"/>
      <c r="G2619" s="145"/>
      <c r="H2619" s="199"/>
    </row>
    <row r="2620" spans="1:8" ht="15" customHeight="1" x14ac:dyDescent="0.25">
      <c r="A2620" s="53" t="s">
        <v>491</v>
      </c>
      <c r="B2620" s="312"/>
      <c r="C2620" s="302"/>
      <c r="D2620" s="200"/>
      <c r="E2620" s="200"/>
      <c r="F2620" s="145"/>
      <c r="G2620" s="145"/>
      <c r="H2620" s="199"/>
    </row>
    <row r="2621" spans="1:8" ht="15" customHeight="1" x14ac:dyDescent="0.25">
      <c r="A2621" s="53" t="s">
        <v>492</v>
      </c>
      <c r="B2621" s="143">
        <v>3980.69</v>
      </c>
      <c r="C2621" s="302">
        <f>B2621/'7'!$B$62*100</f>
        <v>74.564584589909671</v>
      </c>
      <c r="D2621" s="144" t="s">
        <v>22</v>
      </c>
      <c r="E2621" s="144">
        <v>3980.69</v>
      </c>
      <c r="F2621" s="149">
        <v>32.33</v>
      </c>
      <c r="G2621" s="149" t="s">
        <v>22</v>
      </c>
      <c r="H2621" s="197">
        <v>32.33</v>
      </c>
    </row>
    <row r="2622" spans="1:8" ht="15" customHeight="1" x14ac:dyDescent="0.25">
      <c r="A2622" s="53" t="s">
        <v>331</v>
      </c>
      <c r="B2622" s="312"/>
      <c r="C2622" s="302"/>
      <c r="D2622" s="200"/>
      <c r="E2622" s="200"/>
      <c r="F2622" s="145"/>
      <c r="G2622" s="145"/>
      <c r="H2622" s="199"/>
    </row>
    <row r="2623" spans="1:8" ht="15" customHeight="1" x14ac:dyDescent="0.25">
      <c r="A2623" s="53" t="s">
        <v>323</v>
      </c>
      <c r="B2623" s="143">
        <v>4428.78</v>
      </c>
      <c r="C2623" s="302">
        <f>B2623/'7'!$B$62*100</f>
        <v>82.95801505269192</v>
      </c>
      <c r="D2623" s="144">
        <v>7330.78</v>
      </c>
      <c r="E2623" s="144">
        <v>3937.88</v>
      </c>
      <c r="F2623" s="149">
        <v>39.369999999999997</v>
      </c>
      <c r="G2623" s="149">
        <v>82.55</v>
      </c>
      <c r="H2623" s="197">
        <v>33.81</v>
      </c>
    </row>
    <row r="2624" spans="1:8" ht="15" customHeight="1" x14ac:dyDescent="0.25">
      <c r="A2624" s="53" t="s">
        <v>495</v>
      </c>
      <c r="B2624" s="312"/>
      <c r="C2624" s="302"/>
      <c r="D2624" s="200"/>
      <c r="E2624" s="200"/>
      <c r="F2624" s="145"/>
      <c r="G2624" s="145"/>
      <c r="H2624" s="199"/>
    </row>
    <row r="2625" spans="1:8" ht="15" customHeight="1" x14ac:dyDescent="0.25">
      <c r="A2625" s="53" t="s">
        <v>496</v>
      </c>
      <c r="B2625" s="143">
        <v>3937.88</v>
      </c>
      <c r="C2625" s="302">
        <f>B2625/'7'!$B$62*100</f>
        <v>73.762685957689129</v>
      </c>
      <c r="D2625" s="144" t="s">
        <v>22</v>
      </c>
      <c r="E2625" s="144">
        <v>3937.88</v>
      </c>
      <c r="F2625" s="149">
        <v>33.81</v>
      </c>
      <c r="G2625" s="149" t="s">
        <v>22</v>
      </c>
      <c r="H2625" s="197">
        <v>33.81</v>
      </c>
    </row>
    <row r="2626" spans="1:8" ht="15" customHeight="1" x14ac:dyDescent="0.25">
      <c r="A2626" s="53" t="s">
        <v>497</v>
      </c>
      <c r="B2626" s="312"/>
      <c r="C2626" s="302"/>
      <c r="D2626" s="200"/>
      <c r="E2626" s="200"/>
      <c r="F2626" s="145"/>
      <c r="G2626" s="145"/>
      <c r="H2626" s="199"/>
    </row>
    <row r="2627" spans="1:8" ht="15" customHeight="1" x14ac:dyDescent="0.25">
      <c r="A2627" s="53" t="s">
        <v>498</v>
      </c>
      <c r="B2627" s="143">
        <v>7330.78</v>
      </c>
      <c r="C2627" s="302">
        <f>B2627/'7'!$B$62*100</f>
        <v>137.31703936252711</v>
      </c>
      <c r="D2627" s="144">
        <v>7330.78</v>
      </c>
      <c r="E2627" s="144" t="s">
        <v>22</v>
      </c>
      <c r="F2627" s="149">
        <v>82.55</v>
      </c>
      <c r="G2627" s="149">
        <v>82.55</v>
      </c>
      <c r="H2627" s="197" t="s">
        <v>22</v>
      </c>
    </row>
    <row r="2628" spans="1:8" ht="15" customHeight="1" x14ac:dyDescent="0.25">
      <c r="A2628" s="53" t="s">
        <v>334</v>
      </c>
      <c r="B2628" s="312"/>
      <c r="C2628" s="302"/>
      <c r="D2628" s="200"/>
      <c r="E2628" s="200"/>
      <c r="F2628" s="145"/>
      <c r="G2628" s="145"/>
      <c r="H2628" s="199"/>
    </row>
    <row r="2629" spans="1:8" ht="15" customHeight="1" x14ac:dyDescent="0.25">
      <c r="A2629" s="53" t="s">
        <v>335</v>
      </c>
      <c r="B2629" s="312"/>
      <c r="C2629" s="302"/>
      <c r="D2629" s="200"/>
      <c r="E2629" s="200"/>
      <c r="F2629" s="145"/>
      <c r="G2629" s="145"/>
      <c r="H2629" s="199"/>
    </row>
    <row r="2630" spans="1:8" ht="15" customHeight="1" x14ac:dyDescent="0.25">
      <c r="A2630" s="53" t="s">
        <v>336</v>
      </c>
      <c r="B2630" s="312"/>
      <c r="C2630" s="302"/>
      <c r="D2630" s="200"/>
      <c r="E2630" s="200"/>
      <c r="F2630" s="145"/>
      <c r="G2630" s="145"/>
      <c r="H2630" s="199"/>
    </row>
    <row r="2631" spans="1:8" ht="15" customHeight="1" x14ac:dyDescent="0.25">
      <c r="A2631" s="212" t="s">
        <v>337</v>
      </c>
      <c r="B2631" s="312"/>
      <c r="C2631" s="302"/>
      <c r="D2631" s="200"/>
      <c r="E2631" s="200"/>
      <c r="F2631" s="145"/>
      <c r="G2631" s="145"/>
      <c r="H2631" s="199"/>
    </row>
    <row r="2632" spans="1:8" ht="15" customHeight="1" x14ac:dyDescent="0.25">
      <c r="A2632" s="212" t="s">
        <v>338</v>
      </c>
      <c r="B2632" s="143">
        <v>4640.3599999999997</v>
      </c>
      <c r="C2632" s="302">
        <f>B2632/'7'!$B$62*100</f>
        <v>86.921241228941028</v>
      </c>
      <c r="D2632" s="144">
        <v>5192.91</v>
      </c>
      <c r="E2632" s="144">
        <v>3579.49</v>
      </c>
      <c r="F2632" s="149">
        <v>39.71</v>
      </c>
      <c r="G2632" s="149">
        <v>42.24</v>
      </c>
      <c r="H2632" s="197">
        <v>34.020000000000003</v>
      </c>
    </row>
    <row r="2633" spans="1:8" ht="15" customHeight="1" x14ac:dyDescent="0.25">
      <c r="A2633" s="53" t="s">
        <v>339</v>
      </c>
      <c r="B2633" s="312"/>
      <c r="C2633" s="302"/>
      <c r="D2633" s="200"/>
      <c r="E2633" s="200"/>
      <c r="F2633" s="145"/>
      <c r="G2633" s="145"/>
      <c r="H2633" s="199"/>
    </row>
    <row r="2634" spans="1:8" ht="15" customHeight="1" x14ac:dyDescent="0.25">
      <c r="A2634" s="53" t="s">
        <v>340</v>
      </c>
      <c r="B2634" s="143">
        <v>4743.04</v>
      </c>
      <c r="C2634" s="302">
        <f>B2634/'7'!$B$62*100</f>
        <v>88.844599125610173</v>
      </c>
      <c r="D2634" s="144">
        <v>4025.06</v>
      </c>
      <c r="E2634" s="144">
        <v>6920.05</v>
      </c>
      <c r="F2634" s="149">
        <v>36.56</v>
      </c>
      <c r="G2634" s="149">
        <v>33.630000000000003</v>
      </c>
      <c r="H2634" s="198">
        <v>43.2</v>
      </c>
    </row>
    <row r="2635" spans="1:8" ht="15" customHeight="1" x14ac:dyDescent="0.25">
      <c r="A2635" s="53" t="s">
        <v>515</v>
      </c>
      <c r="B2635" s="312"/>
      <c r="C2635" s="302"/>
      <c r="D2635" s="200"/>
      <c r="E2635" s="200"/>
      <c r="F2635" s="145"/>
      <c r="G2635" s="145"/>
      <c r="H2635" s="199"/>
    </row>
    <row r="2636" spans="1:8" ht="15" customHeight="1" x14ac:dyDescent="0.25">
      <c r="A2636" s="53" t="s">
        <v>516</v>
      </c>
      <c r="B2636" s="143">
        <v>4626.1499999999996</v>
      </c>
      <c r="C2636" s="302">
        <f>B2636/'7'!$B$62*100</f>
        <v>86.655065579236421</v>
      </c>
      <c r="D2636" s="144">
        <v>3887.97</v>
      </c>
      <c r="E2636" s="144">
        <v>5141.51</v>
      </c>
      <c r="F2636" s="149">
        <v>33.68</v>
      </c>
      <c r="G2636" s="149">
        <v>29.38</v>
      </c>
      <c r="H2636" s="197">
        <v>36.51</v>
      </c>
    </row>
    <row r="2637" spans="1:8" ht="15" customHeight="1" x14ac:dyDescent="0.25">
      <c r="A2637" s="53" t="s">
        <v>517</v>
      </c>
      <c r="B2637" s="312"/>
      <c r="C2637" s="302"/>
      <c r="D2637" s="200"/>
      <c r="E2637" s="200"/>
      <c r="F2637" s="145"/>
      <c r="G2637" s="145"/>
      <c r="H2637" s="199"/>
    </row>
    <row r="2638" spans="1:8" ht="15" customHeight="1" x14ac:dyDescent="0.25">
      <c r="A2638" s="53" t="s">
        <v>518</v>
      </c>
      <c r="B2638" s="312"/>
      <c r="C2638" s="302"/>
      <c r="D2638" s="200"/>
      <c r="E2638" s="200"/>
      <c r="F2638" s="145"/>
      <c r="G2638" s="145"/>
      <c r="H2638" s="199"/>
    </row>
    <row r="2639" spans="1:8" ht="15" customHeight="1" x14ac:dyDescent="0.25">
      <c r="A2639" s="53" t="s">
        <v>519</v>
      </c>
      <c r="B2639" s="312"/>
      <c r="C2639" s="302"/>
      <c r="D2639" s="200"/>
      <c r="E2639" s="200"/>
      <c r="F2639" s="145"/>
      <c r="G2639" s="145"/>
      <c r="H2639" s="199"/>
    </row>
    <row r="2640" spans="1:8" ht="15" customHeight="1" x14ac:dyDescent="0.25">
      <c r="A2640" s="53" t="s">
        <v>511</v>
      </c>
      <c r="B2640" s="143">
        <v>4776.43</v>
      </c>
      <c r="C2640" s="302">
        <f>B2640/'7'!$B$62*100</f>
        <v>89.470046341911143</v>
      </c>
      <c r="D2640" s="144">
        <v>4044.02</v>
      </c>
      <c r="E2640" s="144">
        <v>8906.6299999999992</v>
      </c>
      <c r="F2640" s="149">
        <v>37.44</v>
      </c>
      <c r="G2640" s="149">
        <v>34.28</v>
      </c>
      <c r="H2640" s="197">
        <v>48.98</v>
      </c>
    </row>
    <row r="2641" spans="1:8" ht="15" customHeight="1" x14ac:dyDescent="0.25">
      <c r="A2641" s="53" t="s">
        <v>341</v>
      </c>
      <c r="B2641" s="312"/>
      <c r="C2641" s="302"/>
      <c r="D2641" s="200"/>
      <c r="E2641" s="200"/>
      <c r="F2641" s="145"/>
      <c r="G2641" s="145"/>
      <c r="H2641" s="199"/>
    </row>
    <row r="2642" spans="1:8" ht="15" customHeight="1" x14ac:dyDescent="0.25">
      <c r="A2642" s="53" t="s">
        <v>342</v>
      </c>
      <c r="B2642" s="143">
        <v>3580.59</v>
      </c>
      <c r="C2642" s="302">
        <f>B2642/'7'!$B$62*100</f>
        <v>67.070082306530949</v>
      </c>
      <c r="D2642" s="144">
        <v>4332.58</v>
      </c>
      <c r="E2642" s="144">
        <v>3179.16</v>
      </c>
      <c r="F2642" s="149">
        <v>33.42</v>
      </c>
      <c r="G2642" s="149">
        <v>34.72</v>
      </c>
      <c r="H2642" s="197">
        <v>32.54</v>
      </c>
    </row>
    <row r="2643" spans="1:8" ht="15" customHeight="1" x14ac:dyDescent="0.25">
      <c r="A2643" s="53" t="s">
        <v>522</v>
      </c>
      <c r="B2643" s="311"/>
      <c r="C2643" s="294"/>
      <c r="D2643" s="294"/>
      <c r="E2643" s="294"/>
      <c r="F2643" s="294"/>
      <c r="G2643" s="294"/>
      <c r="H2643" s="199"/>
    </row>
    <row r="2644" spans="1:8" s="44" customFormat="1" ht="15" customHeight="1" x14ac:dyDescent="0.25">
      <c r="A2644" s="53" t="s">
        <v>523</v>
      </c>
      <c r="B2644" s="311"/>
      <c r="C2644" s="145"/>
      <c r="D2644" s="145"/>
      <c r="E2644" s="145"/>
      <c r="F2644" s="145"/>
      <c r="G2644" s="145"/>
      <c r="H2644" s="199"/>
    </row>
    <row r="2645" spans="1:8" s="8" customFormat="1" ht="15" customHeight="1" x14ac:dyDescent="0.2">
      <c r="A2645" s="53" t="s">
        <v>524</v>
      </c>
      <c r="B2645" s="143">
        <v>5440.51</v>
      </c>
      <c r="C2645" s="302">
        <f>B2645/'7'!$B$62*100</f>
        <v>101.90930921705773</v>
      </c>
      <c r="D2645" s="144">
        <v>5440.51</v>
      </c>
      <c r="E2645" s="144" t="s">
        <v>22</v>
      </c>
      <c r="F2645" s="149">
        <v>45.75</v>
      </c>
      <c r="G2645" s="149">
        <v>45.75</v>
      </c>
      <c r="H2645" s="197" t="s">
        <v>22</v>
      </c>
    </row>
    <row r="2646" spans="1:8" s="8" customFormat="1" ht="15" customHeight="1" x14ac:dyDescent="0.25">
      <c r="A2646" s="53" t="s">
        <v>525</v>
      </c>
      <c r="B2646" s="312"/>
      <c r="C2646" s="302"/>
      <c r="D2646" s="200"/>
      <c r="E2646" s="200"/>
      <c r="F2646" s="145"/>
      <c r="G2646" s="145"/>
      <c r="H2646" s="199"/>
    </row>
    <row r="2647" spans="1:8" ht="15" customHeight="1" x14ac:dyDescent="0.25">
      <c r="A2647" s="53" t="s">
        <v>523</v>
      </c>
      <c r="B2647" s="312"/>
      <c r="C2647" s="302"/>
      <c r="D2647" s="200"/>
      <c r="E2647" s="200"/>
      <c r="F2647" s="145"/>
      <c r="G2647" s="145"/>
      <c r="H2647" s="199"/>
    </row>
    <row r="2648" spans="1:8" ht="15" customHeight="1" x14ac:dyDescent="0.25">
      <c r="A2648" s="53" t="s">
        <v>526</v>
      </c>
      <c r="B2648" s="143">
        <v>3119.22</v>
      </c>
      <c r="C2648" s="302">
        <f>B2648/'7'!$B$62*100</f>
        <v>58.427896556762285</v>
      </c>
      <c r="D2648" s="144">
        <v>3119.22</v>
      </c>
      <c r="E2648" s="144" t="s">
        <v>22</v>
      </c>
      <c r="F2648" s="149">
        <v>30.23</v>
      </c>
      <c r="G2648" s="149">
        <v>30.23</v>
      </c>
      <c r="H2648" s="197" t="s">
        <v>22</v>
      </c>
    </row>
    <row r="2649" spans="1:8" ht="15" customHeight="1" x14ac:dyDescent="0.25">
      <c r="A2649" s="53" t="s">
        <v>535</v>
      </c>
      <c r="B2649" s="312"/>
      <c r="C2649" s="302"/>
      <c r="D2649" s="200"/>
      <c r="E2649" s="200"/>
      <c r="F2649" s="145"/>
      <c r="G2649" s="145"/>
      <c r="H2649" s="199"/>
    </row>
    <row r="2650" spans="1:8" ht="15" customHeight="1" x14ac:dyDescent="0.25">
      <c r="A2650" s="53" t="s">
        <v>536</v>
      </c>
      <c r="B2650" s="312"/>
      <c r="C2650" s="302"/>
      <c r="D2650" s="200"/>
      <c r="E2650" s="200"/>
      <c r="F2650" s="145"/>
      <c r="G2650" s="145"/>
      <c r="H2650" s="199"/>
    </row>
    <row r="2651" spans="1:8" ht="15" customHeight="1" x14ac:dyDescent="0.25">
      <c r="A2651" s="53" t="s">
        <v>537</v>
      </c>
      <c r="B2651" s="143">
        <v>3385.99</v>
      </c>
      <c r="C2651" s="302">
        <f>B2651/'7'!$B$62*100</f>
        <v>63.424918236684661</v>
      </c>
      <c r="D2651" s="144">
        <v>3964.68</v>
      </c>
      <c r="E2651" s="144">
        <v>3179.16</v>
      </c>
      <c r="F2651" s="149">
        <v>32.119999999999997</v>
      </c>
      <c r="G2651" s="149">
        <v>31.22</v>
      </c>
      <c r="H2651" s="197">
        <v>32.54</v>
      </c>
    </row>
    <row r="2652" spans="1:8" ht="15" customHeight="1" x14ac:dyDescent="0.25">
      <c r="A2652" s="53" t="s">
        <v>538</v>
      </c>
      <c r="B2652" s="312"/>
      <c r="C2652" s="302"/>
      <c r="D2652" s="200"/>
      <c r="E2652" s="200"/>
      <c r="F2652" s="145"/>
      <c r="G2652" s="145"/>
      <c r="H2652" s="199"/>
    </row>
    <row r="2653" spans="1:8" ht="15" customHeight="1" x14ac:dyDescent="0.25">
      <c r="A2653" s="53" t="s">
        <v>523</v>
      </c>
      <c r="B2653" s="312"/>
      <c r="C2653" s="302"/>
      <c r="D2653" s="200"/>
      <c r="E2653" s="200"/>
      <c r="F2653" s="145"/>
      <c r="G2653" s="145"/>
      <c r="H2653" s="199"/>
    </row>
    <row r="2654" spans="1:8" ht="15" customHeight="1" x14ac:dyDescent="0.25">
      <c r="A2654" s="53" t="s">
        <v>539</v>
      </c>
      <c r="B2654" s="143">
        <v>7872.79</v>
      </c>
      <c r="C2654" s="302">
        <f>B2654/'7'!$B$62*100</f>
        <v>147.46973914411697</v>
      </c>
      <c r="D2654" s="144">
        <v>7872.79</v>
      </c>
      <c r="E2654" s="144" t="s">
        <v>22</v>
      </c>
      <c r="F2654" s="149">
        <v>49.57</v>
      </c>
      <c r="G2654" s="149">
        <v>49.57</v>
      </c>
      <c r="H2654" s="197" t="s">
        <v>22</v>
      </c>
    </row>
    <row r="2655" spans="1:8" ht="15" customHeight="1" x14ac:dyDescent="0.25">
      <c r="A2655" s="53" t="s">
        <v>343</v>
      </c>
      <c r="B2655" s="312"/>
      <c r="C2655" s="302"/>
      <c r="D2655" s="200"/>
      <c r="E2655" s="200"/>
      <c r="F2655" s="145"/>
      <c r="G2655" s="145"/>
      <c r="H2655" s="199"/>
    </row>
    <row r="2656" spans="1:8" ht="15" customHeight="1" x14ac:dyDescent="0.25">
      <c r="A2656" s="53" t="s">
        <v>344</v>
      </c>
      <c r="B2656" s="312"/>
      <c r="C2656" s="302"/>
      <c r="D2656" s="200"/>
      <c r="E2656" s="200"/>
      <c r="F2656" s="145"/>
      <c r="G2656" s="145"/>
      <c r="H2656" s="199"/>
    </row>
    <row r="2657" spans="1:8" ht="15" customHeight="1" x14ac:dyDescent="0.25">
      <c r="A2657" s="53" t="s">
        <v>345</v>
      </c>
      <c r="B2657" s="143">
        <v>5653.84</v>
      </c>
      <c r="C2657" s="302">
        <f>B2657/'7'!$B$62*100</f>
        <v>105.90531564573351</v>
      </c>
      <c r="D2657" s="144">
        <v>5787.35</v>
      </c>
      <c r="E2657" s="144">
        <v>3752.64</v>
      </c>
      <c r="F2657" s="303">
        <v>46.1</v>
      </c>
      <c r="G2657" s="149">
        <v>47.05</v>
      </c>
      <c r="H2657" s="197">
        <v>32.01</v>
      </c>
    </row>
    <row r="2658" spans="1:8" ht="15" customHeight="1" x14ac:dyDescent="0.25">
      <c r="A2658" s="53" t="s">
        <v>543</v>
      </c>
      <c r="B2658" s="143"/>
      <c r="C2658" s="302"/>
      <c r="D2658" s="144"/>
      <c r="E2658" s="144"/>
      <c r="F2658" s="149"/>
      <c r="G2658" s="149"/>
      <c r="H2658" s="197"/>
    </row>
    <row r="2659" spans="1:8" ht="15" customHeight="1" x14ac:dyDescent="0.25">
      <c r="A2659" s="53" t="s">
        <v>544</v>
      </c>
      <c r="B2659" s="143">
        <v>4874.74</v>
      </c>
      <c r="C2659" s="302">
        <f>B2659/'7'!$B$62*100</f>
        <v>91.311547265377683</v>
      </c>
      <c r="D2659" s="144" t="s">
        <v>22</v>
      </c>
      <c r="E2659" s="144">
        <v>4874.74</v>
      </c>
      <c r="F2659" s="149">
        <v>40.07</v>
      </c>
      <c r="G2659" s="149" t="s">
        <v>22</v>
      </c>
      <c r="H2659" s="197">
        <v>40.07</v>
      </c>
    </row>
    <row r="2660" spans="1:8" ht="15" customHeight="1" x14ac:dyDescent="0.25">
      <c r="A2660" s="269"/>
      <c r="B2660" s="213"/>
      <c r="C2660" s="308"/>
      <c r="D2660" s="213"/>
      <c r="E2660" s="213"/>
      <c r="F2660" s="201"/>
      <c r="G2660" s="201"/>
      <c r="H2660" s="201"/>
    </row>
    <row r="2661" spans="1:8" ht="15" customHeight="1" x14ac:dyDescent="0.25">
      <c r="A2661" s="269"/>
      <c r="B2661" s="213"/>
      <c r="C2661" s="308"/>
      <c r="D2661" s="213"/>
      <c r="E2661" s="213"/>
      <c r="F2661" s="201"/>
      <c r="G2661" s="201"/>
      <c r="H2661" s="201"/>
    </row>
    <row r="2662" spans="1:8" s="202" customFormat="1" ht="15.75" customHeight="1" thickBot="1" x14ac:dyDescent="0.3">
      <c r="A2662" s="454" t="s">
        <v>591</v>
      </c>
      <c r="B2662" s="454"/>
      <c r="C2662" s="454"/>
      <c r="D2662" s="454"/>
      <c r="E2662" s="454"/>
      <c r="F2662" s="454"/>
      <c r="G2662" s="454"/>
      <c r="H2662" s="454"/>
    </row>
    <row r="2663" spans="1:8" s="16" customFormat="1" ht="40.5" customHeight="1" thickTop="1" x14ac:dyDescent="0.25">
      <c r="A2663" s="455"/>
      <c r="B2663" s="389" t="s">
        <v>110</v>
      </c>
      <c r="C2663" s="390"/>
      <c r="D2663" s="390"/>
      <c r="E2663" s="392"/>
      <c r="F2663" s="391" t="s">
        <v>114</v>
      </c>
      <c r="G2663" s="390"/>
      <c r="H2663" s="390"/>
    </row>
    <row r="2664" spans="1:8" s="16" customFormat="1" ht="53.25" customHeight="1" thickBot="1" x14ac:dyDescent="0.3">
      <c r="A2664" s="456"/>
      <c r="B2664" s="299" t="s">
        <v>105</v>
      </c>
      <c r="C2664" s="244" t="s">
        <v>590</v>
      </c>
      <c r="D2664" s="285" t="s">
        <v>49</v>
      </c>
      <c r="E2664" s="286" t="s">
        <v>50</v>
      </c>
      <c r="F2664" s="245" t="s">
        <v>105</v>
      </c>
      <c r="G2664" s="208" t="s">
        <v>49</v>
      </c>
      <c r="H2664" s="208" t="s">
        <v>50</v>
      </c>
    </row>
    <row r="2665" spans="1:8" ht="15" customHeight="1" thickTop="1" x14ac:dyDescent="0.25">
      <c r="A2665" s="53" t="s">
        <v>545</v>
      </c>
      <c r="B2665" s="312"/>
      <c r="C2665" s="302"/>
      <c r="D2665" s="200"/>
      <c r="E2665" s="200"/>
      <c r="F2665" s="145"/>
      <c r="G2665" s="145"/>
      <c r="H2665" s="199"/>
    </row>
    <row r="2666" spans="1:8" ht="15" customHeight="1" x14ac:dyDescent="0.25">
      <c r="A2666" s="53" t="s">
        <v>546</v>
      </c>
      <c r="B2666" s="312"/>
      <c r="C2666" s="302"/>
      <c r="D2666" s="200"/>
      <c r="E2666" s="200"/>
      <c r="F2666" s="145"/>
      <c r="G2666" s="145"/>
      <c r="H2666" s="199"/>
    </row>
    <row r="2667" spans="1:8" ht="15" customHeight="1" x14ac:dyDescent="0.25">
      <c r="A2667" s="53" t="s">
        <v>547</v>
      </c>
      <c r="B2667" s="312"/>
      <c r="C2667" s="302"/>
      <c r="D2667" s="200"/>
      <c r="E2667" s="200"/>
      <c r="F2667" s="145"/>
      <c r="G2667" s="145"/>
      <c r="H2667" s="199"/>
    </row>
    <row r="2668" spans="1:8" ht="15" customHeight="1" x14ac:dyDescent="0.25">
      <c r="A2668" s="53" t="s">
        <v>548</v>
      </c>
      <c r="B2668" s="312"/>
      <c r="C2668" s="302"/>
      <c r="D2668" s="200"/>
      <c r="E2668" s="200"/>
      <c r="F2668" s="145"/>
      <c r="G2668" s="145"/>
      <c r="H2668" s="199"/>
    </row>
    <row r="2669" spans="1:8" ht="15" customHeight="1" x14ac:dyDescent="0.25">
      <c r="A2669" s="53" t="s">
        <v>549</v>
      </c>
      <c r="B2669" s="143">
        <v>5792.18</v>
      </c>
      <c r="C2669" s="302">
        <f>B2669/'7'!$B$62*100</f>
        <v>108.49664142899425</v>
      </c>
      <c r="D2669" s="144">
        <v>5885.91</v>
      </c>
      <c r="E2669" s="144">
        <v>3525</v>
      </c>
      <c r="F2669" s="149">
        <v>46.79</v>
      </c>
      <c r="G2669" s="149">
        <v>47.51</v>
      </c>
      <c r="H2669" s="197">
        <v>28.99</v>
      </c>
    </row>
    <row r="2670" spans="1:8" ht="15" customHeight="1" x14ac:dyDescent="0.25">
      <c r="A2670" s="53" t="s">
        <v>550</v>
      </c>
      <c r="B2670" s="312"/>
      <c r="C2670" s="302"/>
      <c r="D2670" s="200"/>
      <c r="E2670" s="200"/>
      <c r="F2670" s="145"/>
      <c r="G2670" s="145"/>
      <c r="H2670" s="199"/>
    </row>
    <row r="2671" spans="1:8" ht="15" customHeight="1" x14ac:dyDescent="0.25">
      <c r="A2671" s="53" t="s">
        <v>551</v>
      </c>
      <c r="B2671" s="312"/>
      <c r="C2671" s="302"/>
      <c r="D2671" s="200"/>
      <c r="E2671" s="200"/>
      <c r="F2671" s="145"/>
      <c r="G2671" s="145"/>
      <c r="H2671" s="199"/>
    </row>
    <row r="2672" spans="1:8" ht="15" customHeight="1" x14ac:dyDescent="0.25">
      <c r="A2672" s="53" t="s">
        <v>552</v>
      </c>
      <c r="B2672" s="143">
        <v>4007.13</v>
      </c>
      <c r="C2672" s="302">
        <f>B2672/'7'!$B$62*100</f>
        <v>75.059847375144699</v>
      </c>
      <c r="D2672" s="144">
        <v>4277.26</v>
      </c>
      <c r="E2672" s="144">
        <v>2551.7800000000002</v>
      </c>
      <c r="F2672" s="149">
        <v>37.31</v>
      </c>
      <c r="G2672" s="149">
        <v>38.97</v>
      </c>
      <c r="H2672" s="197">
        <v>26.96</v>
      </c>
    </row>
    <row r="2673" spans="1:8" ht="15" customHeight="1" x14ac:dyDescent="0.25">
      <c r="A2673" s="53" t="s">
        <v>348</v>
      </c>
      <c r="B2673" s="143">
        <v>3649.43</v>
      </c>
      <c r="C2673" s="302">
        <f>B2673/'7'!$B$62*100</f>
        <v>68.359563779132287</v>
      </c>
      <c r="D2673" s="144">
        <v>4605.79</v>
      </c>
      <c r="E2673" s="144">
        <v>3298.04</v>
      </c>
      <c r="F2673" s="149">
        <v>35.47</v>
      </c>
      <c r="G2673" s="149">
        <v>37.56</v>
      </c>
      <c r="H2673" s="197">
        <v>34.49</v>
      </c>
    </row>
    <row r="2674" spans="1:8" ht="15" customHeight="1" x14ac:dyDescent="0.25">
      <c r="A2674" s="53" t="s">
        <v>349</v>
      </c>
      <c r="B2674" s="312"/>
      <c r="C2674" s="302"/>
      <c r="D2674" s="200"/>
      <c r="E2674" s="200"/>
      <c r="F2674" s="145"/>
      <c r="G2674" s="145"/>
      <c r="H2674" s="199"/>
    </row>
    <row r="2675" spans="1:8" ht="15" customHeight="1" x14ac:dyDescent="0.25">
      <c r="A2675" s="53" t="s">
        <v>350</v>
      </c>
      <c r="B2675" s="143">
        <v>3560.91</v>
      </c>
      <c r="C2675" s="302">
        <f>B2675/'7'!$B$62*100</f>
        <v>66.701444953526973</v>
      </c>
      <c r="D2675" s="144">
        <v>4624.32</v>
      </c>
      <c r="E2675" s="144">
        <v>3216.07</v>
      </c>
      <c r="F2675" s="149">
        <v>34.979999999999997</v>
      </c>
      <c r="G2675" s="149">
        <v>36.72</v>
      </c>
      <c r="H2675" s="197">
        <v>34.22</v>
      </c>
    </row>
    <row r="2676" spans="1:8" ht="15" customHeight="1" x14ac:dyDescent="0.25">
      <c r="A2676" s="53" t="s">
        <v>558</v>
      </c>
      <c r="B2676" s="312"/>
      <c r="C2676" s="302"/>
      <c r="D2676" s="200"/>
      <c r="E2676" s="200"/>
      <c r="F2676" s="145"/>
      <c r="G2676" s="145"/>
      <c r="H2676" s="199"/>
    </row>
    <row r="2677" spans="1:8" ht="15" customHeight="1" x14ac:dyDescent="0.25">
      <c r="A2677" s="53" t="s">
        <v>559</v>
      </c>
      <c r="B2677" s="143">
        <v>3343.82</v>
      </c>
      <c r="C2677" s="302">
        <f>B2677/'7'!$B$62*100</f>
        <v>62.635007811065869</v>
      </c>
      <c r="D2677" s="144">
        <v>5240.8599999999997</v>
      </c>
      <c r="E2677" s="144">
        <v>3237.02</v>
      </c>
      <c r="F2677" s="149">
        <v>35.24</v>
      </c>
      <c r="G2677" s="149">
        <v>54.07</v>
      </c>
      <c r="H2677" s="197">
        <v>34.159999999999997</v>
      </c>
    </row>
    <row r="2678" spans="1:8" ht="15" customHeight="1" x14ac:dyDescent="0.25">
      <c r="A2678" s="53" t="s">
        <v>561</v>
      </c>
      <c r="B2678" s="143">
        <v>4394.6099999999997</v>
      </c>
      <c r="C2678" s="302">
        <f>B2678/'7'!$B$62*100</f>
        <v>82.317957209595065</v>
      </c>
      <c r="D2678" s="144">
        <v>4534.78</v>
      </c>
      <c r="E2678" s="144">
        <v>3476.58</v>
      </c>
      <c r="F2678" s="149">
        <v>34.54</v>
      </c>
      <c r="G2678" s="149">
        <v>34.47</v>
      </c>
      <c r="H2678" s="197">
        <v>35.07</v>
      </c>
    </row>
    <row r="2679" spans="1:8" ht="15" customHeight="1" x14ac:dyDescent="0.25">
      <c r="A2679" s="53" t="s">
        <v>562</v>
      </c>
      <c r="B2679" s="312"/>
      <c r="C2679" s="302"/>
      <c r="D2679" s="200"/>
      <c r="E2679" s="200"/>
      <c r="F2679" s="145"/>
      <c r="G2679" s="145"/>
      <c r="H2679" s="199"/>
    </row>
    <row r="2680" spans="1:8" ht="15" customHeight="1" x14ac:dyDescent="0.25">
      <c r="A2680" s="53" t="s">
        <v>563</v>
      </c>
      <c r="B2680" s="143">
        <v>2851.11</v>
      </c>
      <c r="C2680" s="302">
        <f>B2680/'7'!$B$62*100</f>
        <v>53.405774569267486</v>
      </c>
      <c r="D2680" s="144">
        <v>3992.57</v>
      </c>
      <c r="E2680" s="144">
        <v>2411.4499999999998</v>
      </c>
      <c r="F2680" s="149">
        <v>33.14</v>
      </c>
      <c r="G2680" s="149">
        <v>30.69</v>
      </c>
      <c r="H2680" s="197">
        <v>34.92</v>
      </c>
    </row>
    <row r="2681" spans="1:8" ht="15" customHeight="1" x14ac:dyDescent="0.25">
      <c r="A2681" s="53" t="s">
        <v>354</v>
      </c>
      <c r="B2681" s="312"/>
      <c r="C2681" s="302"/>
      <c r="D2681" s="200"/>
      <c r="E2681" s="200"/>
      <c r="F2681" s="145"/>
      <c r="G2681" s="145"/>
      <c r="H2681" s="199"/>
    </row>
    <row r="2682" spans="1:8" ht="15" customHeight="1" x14ac:dyDescent="0.25">
      <c r="A2682" s="53" t="s">
        <v>355</v>
      </c>
      <c r="B2682" s="312"/>
      <c r="C2682" s="302"/>
      <c r="D2682" s="200"/>
      <c r="E2682" s="200"/>
      <c r="F2682" s="145"/>
      <c r="G2682" s="145"/>
      <c r="H2682" s="199"/>
    </row>
    <row r="2683" spans="1:8" ht="15" customHeight="1" x14ac:dyDescent="0.25">
      <c r="A2683" s="53" t="s">
        <v>356</v>
      </c>
      <c r="B2683" s="143">
        <v>3928.04</v>
      </c>
      <c r="C2683" s="302">
        <f>B2683/'7'!$B$62*100</f>
        <v>73.578367281187127</v>
      </c>
      <c r="D2683" s="144">
        <v>3570.71</v>
      </c>
      <c r="E2683" s="144">
        <v>4628.54</v>
      </c>
      <c r="F2683" s="149">
        <v>41.43</v>
      </c>
      <c r="G2683" s="149">
        <v>36.76</v>
      </c>
      <c r="H2683" s="197">
        <v>51.28</v>
      </c>
    </row>
    <row r="2684" spans="1:8" ht="15" customHeight="1" x14ac:dyDescent="0.25">
      <c r="A2684" s="53" t="s">
        <v>570</v>
      </c>
      <c r="B2684" s="312"/>
      <c r="C2684" s="302"/>
      <c r="D2684" s="200"/>
      <c r="E2684" s="200"/>
      <c r="F2684" s="145"/>
      <c r="G2684" s="145"/>
      <c r="H2684" s="199"/>
    </row>
    <row r="2685" spans="1:8" ht="15" customHeight="1" x14ac:dyDescent="0.25">
      <c r="A2685" s="53" t="s">
        <v>569</v>
      </c>
      <c r="B2685" s="143">
        <v>2825.33</v>
      </c>
      <c r="C2685" s="302">
        <f>B2685/'7'!$B$62*100</f>
        <v>52.922874622090518</v>
      </c>
      <c r="D2685" s="144">
        <v>3222.35</v>
      </c>
      <c r="E2685" s="144">
        <v>2057.3000000000002</v>
      </c>
      <c r="F2685" s="149">
        <v>29.62</v>
      </c>
      <c r="G2685" s="149">
        <v>29.75</v>
      </c>
      <c r="H2685" s="197">
        <v>29.24</v>
      </c>
    </row>
    <row r="2686" spans="1:8" ht="15" customHeight="1" x14ac:dyDescent="0.25">
      <c r="A2686" s="53" t="s">
        <v>571</v>
      </c>
      <c r="B2686" s="312"/>
      <c r="C2686" s="302"/>
      <c r="D2686" s="200"/>
      <c r="E2686" s="200"/>
      <c r="F2686" s="145"/>
      <c r="G2686" s="145"/>
      <c r="H2686" s="199"/>
    </row>
    <row r="2687" spans="1:8" ht="15" customHeight="1" x14ac:dyDescent="0.25">
      <c r="A2687" s="53" t="s">
        <v>572</v>
      </c>
      <c r="B2687" s="143">
        <v>5120.68</v>
      </c>
      <c r="C2687" s="302">
        <f>B2687/'7'!$B$62*100</f>
        <v>95.918390283558551</v>
      </c>
      <c r="D2687" s="144">
        <v>3943.97</v>
      </c>
      <c r="E2687" s="144">
        <v>7460.92</v>
      </c>
      <c r="F2687" s="149">
        <v>54.37</v>
      </c>
      <c r="G2687" s="149">
        <v>46.32</v>
      </c>
      <c r="H2687" s="197">
        <v>66.52</v>
      </c>
    </row>
    <row r="2688" spans="1:8" ht="15" customHeight="1" x14ac:dyDescent="0.25">
      <c r="A2688" s="53" t="s">
        <v>357</v>
      </c>
      <c r="B2688" s="311"/>
      <c r="C2688" s="294"/>
      <c r="D2688" s="294"/>
      <c r="E2688" s="294"/>
      <c r="F2688" s="294"/>
      <c r="G2688" s="294"/>
      <c r="H2688" s="199"/>
    </row>
    <row r="2689" spans="1:8" s="44" customFormat="1" ht="15" customHeight="1" x14ac:dyDescent="0.25">
      <c r="A2689" s="53" t="s">
        <v>574</v>
      </c>
      <c r="B2689" s="311"/>
      <c r="C2689" s="145"/>
      <c r="D2689" s="145"/>
      <c r="E2689" s="145"/>
      <c r="F2689" s="145"/>
      <c r="G2689" s="145"/>
      <c r="H2689" s="199"/>
    </row>
    <row r="2690" spans="1:8" s="8" customFormat="1" ht="15" customHeight="1" x14ac:dyDescent="0.2">
      <c r="A2690" s="53" t="s">
        <v>573</v>
      </c>
      <c r="B2690" s="143">
        <v>5296.41</v>
      </c>
      <c r="C2690" s="302">
        <f>B2690/'7'!$B$62*100</f>
        <v>99.2100895743812</v>
      </c>
      <c r="D2690" s="144">
        <v>5845.36</v>
      </c>
      <c r="E2690" s="144">
        <v>4893.99</v>
      </c>
      <c r="F2690" s="149">
        <v>39.75</v>
      </c>
      <c r="G2690" s="149">
        <v>49.73</v>
      </c>
      <c r="H2690" s="197">
        <v>33.81</v>
      </c>
    </row>
    <row r="2691" spans="1:8" s="8" customFormat="1" ht="15" customHeight="1" x14ac:dyDescent="0.2">
      <c r="A2691" s="53" t="s">
        <v>575</v>
      </c>
      <c r="B2691" s="143">
        <v>5296.41</v>
      </c>
      <c r="C2691" s="302">
        <f>B2691/'7'!$B$62*100</f>
        <v>99.2100895743812</v>
      </c>
      <c r="D2691" s="144">
        <v>5845.36</v>
      </c>
      <c r="E2691" s="144">
        <v>4893.99</v>
      </c>
      <c r="F2691" s="149">
        <v>39.75</v>
      </c>
      <c r="G2691" s="149">
        <v>49.73</v>
      </c>
      <c r="H2691" s="197">
        <v>33.81</v>
      </c>
    </row>
    <row r="2692" spans="1:8" s="17" customFormat="1" ht="25.5" customHeight="1" x14ac:dyDescent="0.25">
      <c r="A2692" s="381" t="s">
        <v>600</v>
      </c>
      <c r="B2692" s="381"/>
      <c r="C2692" s="381"/>
      <c r="D2692" s="381"/>
      <c r="E2692" s="381"/>
      <c r="F2692" s="381"/>
      <c r="G2692" s="381"/>
      <c r="H2692" s="381"/>
    </row>
    <row r="2693" spans="1:8" ht="15" customHeight="1" x14ac:dyDescent="0.25">
      <c r="A2693" s="53" t="s">
        <v>132</v>
      </c>
      <c r="B2693" s="311"/>
      <c r="C2693" s="145"/>
      <c r="D2693" s="145"/>
      <c r="E2693" s="145"/>
      <c r="F2693" s="145"/>
      <c r="G2693" s="145"/>
      <c r="H2693" s="199"/>
    </row>
    <row r="2694" spans="1:8" ht="15" customHeight="1" x14ac:dyDescent="0.25">
      <c r="A2694" s="53" t="s">
        <v>131</v>
      </c>
      <c r="B2694" s="311"/>
      <c r="C2694" s="145"/>
      <c r="D2694" s="145"/>
      <c r="E2694" s="145"/>
      <c r="F2694" s="145"/>
      <c r="G2694" s="145"/>
      <c r="H2694" s="199"/>
    </row>
    <row r="2695" spans="1:8" ht="15" customHeight="1" x14ac:dyDescent="0.25">
      <c r="A2695" s="53" t="s">
        <v>130</v>
      </c>
      <c r="B2695" s="143">
        <v>27657.67</v>
      </c>
      <c r="C2695" s="302">
        <f>B2695/'7'!$B$63*100</f>
        <v>139.49927344312303</v>
      </c>
      <c r="D2695" s="144">
        <v>32250.77</v>
      </c>
      <c r="E2695" s="144">
        <v>23164.240000000002</v>
      </c>
      <c r="F2695" s="149">
        <v>190.57</v>
      </c>
      <c r="G2695" s="149">
        <v>215.37</v>
      </c>
      <c r="H2695" s="197">
        <v>164.74</v>
      </c>
    </row>
    <row r="2696" spans="1:8" ht="15" customHeight="1" x14ac:dyDescent="0.25">
      <c r="A2696" s="212" t="s">
        <v>140</v>
      </c>
      <c r="B2696" s="312"/>
      <c r="C2696" s="302"/>
      <c r="D2696" s="200"/>
      <c r="E2696" s="200"/>
      <c r="F2696" s="145"/>
      <c r="G2696" s="145"/>
      <c r="H2696" s="199"/>
    </row>
    <row r="2697" spans="1:8" ht="15" customHeight="1" x14ac:dyDescent="0.25">
      <c r="A2697" s="212" t="s">
        <v>141</v>
      </c>
      <c r="B2697" s="143">
        <v>32458.29</v>
      </c>
      <c r="C2697" s="302">
        <f>B2697/'7'!$B$63*100</f>
        <v>163.71255684973414</v>
      </c>
      <c r="D2697" s="144">
        <v>36946.21</v>
      </c>
      <c r="E2697" s="144">
        <v>27460.44</v>
      </c>
      <c r="F2697" s="149">
        <v>217.74</v>
      </c>
      <c r="G2697" s="149">
        <v>240.85</v>
      </c>
      <c r="H2697" s="197">
        <v>190.37</v>
      </c>
    </row>
    <row r="2698" spans="1:8" ht="15" customHeight="1" x14ac:dyDescent="0.25">
      <c r="A2698" s="212" t="s">
        <v>144</v>
      </c>
      <c r="B2698" s="312"/>
      <c r="C2698" s="302"/>
      <c r="D2698" s="200"/>
      <c r="E2698" s="200"/>
      <c r="F2698" s="145"/>
      <c r="G2698" s="145"/>
      <c r="H2698" s="199"/>
    </row>
    <row r="2699" spans="1:8" ht="15" customHeight="1" x14ac:dyDescent="0.25">
      <c r="A2699" s="212" t="s">
        <v>141</v>
      </c>
      <c r="B2699" s="143">
        <v>24123.4</v>
      </c>
      <c r="C2699" s="302">
        <f>B2699/'7'!$B$63*100</f>
        <v>121.67318407435748</v>
      </c>
      <c r="D2699" s="144">
        <v>26720.68</v>
      </c>
      <c r="E2699" s="144">
        <v>16249.66</v>
      </c>
      <c r="F2699" s="149">
        <v>160.24</v>
      </c>
      <c r="G2699" s="149">
        <v>174.22</v>
      </c>
      <c r="H2699" s="197">
        <v>114.47</v>
      </c>
    </row>
    <row r="2700" spans="1:8" ht="15" customHeight="1" x14ac:dyDescent="0.25">
      <c r="A2700" s="53" t="s">
        <v>145</v>
      </c>
      <c r="B2700" s="312"/>
      <c r="C2700" s="302"/>
      <c r="D2700" s="200"/>
      <c r="E2700" s="200"/>
      <c r="F2700" s="145"/>
      <c r="G2700" s="145"/>
      <c r="H2700" s="199"/>
    </row>
    <row r="2701" spans="1:8" ht="15" customHeight="1" x14ac:dyDescent="0.25">
      <c r="A2701" s="53" t="s">
        <v>146</v>
      </c>
      <c r="B2701" s="143">
        <v>32735.94</v>
      </c>
      <c r="C2701" s="302">
        <f>B2701/'7'!$B$63*100</f>
        <v>165.11296307598104</v>
      </c>
      <c r="D2701" s="144">
        <v>38045.879999999997</v>
      </c>
      <c r="E2701" s="144">
        <v>26363.02</v>
      </c>
      <c r="F2701" s="149">
        <v>215.92</v>
      </c>
      <c r="G2701" s="303">
        <v>247.9</v>
      </c>
      <c r="H2701" s="197">
        <v>176.48</v>
      </c>
    </row>
    <row r="2702" spans="1:8" ht="15" customHeight="1" x14ac:dyDescent="0.25">
      <c r="A2702" s="53" t="s">
        <v>142</v>
      </c>
      <c r="B2702" s="312"/>
      <c r="C2702" s="302"/>
      <c r="D2702" s="200"/>
      <c r="E2702" s="200"/>
      <c r="F2702" s="145"/>
      <c r="G2702" s="145"/>
      <c r="H2702" s="199"/>
    </row>
    <row r="2703" spans="1:8" ht="15" customHeight="1" x14ac:dyDescent="0.25">
      <c r="A2703" s="212" t="s">
        <v>143</v>
      </c>
      <c r="B2703" s="143">
        <v>35899.71</v>
      </c>
      <c r="C2703" s="302">
        <f>B2703/'7'!$B$63*100</f>
        <v>181.07033100831771</v>
      </c>
      <c r="D2703" s="144">
        <v>43739.09</v>
      </c>
      <c r="E2703" s="144">
        <v>30710.22</v>
      </c>
      <c r="F2703" s="149">
        <v>247.71</v>
      </c>
      <c r="G2703" s="149">
        <v>285.36</v>
      </c>
      <c r="H2703" s="197">
        <v>220.31</v>
      </c>
    </row>
    <row r="2704" spans="1:8" ht="15" customHeight="1" x14ac:dyDescent="0.25">
      <c r="A2704" s="212" t="s">
        <v>147</v>
      </c>
      <c r="B2704" s="312"/>
      <c r="C2704" s="302"/>
      <c r="D2704" s="200"/>
      <c r="E2704" s="200"/>
      <c r="F2704" s="145"/>
      <c r="G2704" s="145"/>
      <c r="H2704" s="199"/>
    </row>
    <row r="2705" spans="1:8" ht="15" customHeight="1" x14ac:dyDescent="0.25">
      <c r="A2705" s="212" t="s">
        <v>148</v>
      </c>
      <c r="B2705" s="143">
        <v>10268.17</v>
      </c>
      <c r="C2705" s="302">
        <f>B2705/'7'!$B$63*100</f>
        <v>51.790416712270869</v>
      </c>
      <c r="D2705" s="144">
        <v>10268.17</v>
      </c>
      <c r="E2705" s="144" t="s">
        <v>22</v>
      </c>
      <c r="F2705" s="149">
        <v>61.68</v>
      </c>
      <c r="G2705" s="149">
        <v>61.68</v>
      </c>
      <c r="H2705" s="197" t="s">
        <v>22</v>
      </c>
    </row>
    <row r="2706" spans="1:8" s="11" customFormat="1" ht="15" customHeight="1" x14ac:dyDescent="0.25">
      <c r="A2706" s="218"/>
      <c r="B2706" s="213"/>
      <c r="C2706" s="308"/>
      <c r="D2706" s="213"/>
      <c r="E2706" s="213"/>
      <c r="F2706" s="201"/>
      <c r="G2706" s="201"/>
      <c r="H2706" s="201"/>
    </row>
    <row r="2707" spans="1:8" s="202" customFormat="1" ht="15.75" customHeight="1" thickBot="1" x14ac:dyDescent="0.3">
      <c r="A2707" s="454" t="s">
        <v>591</v>
      </c>
      <c r="B2707" s="454"/>
      <c r="C2707" s="454"/>
      <c r="D2707" s="454"/>
      <c r="E2707" s="454"/>
      <c r="F2707" s="454"/>
      <c r="G2707" s="454"/>
      <c r="H2707" s="454"/>
    </row>
    <row r="2708" spans="1:8" s="16" customFormat="1" ht="40.5" customHeight="1" thickTop="1" x14ac:dyDescent="0.25">
      <c r="A2708" s="455"/>
      <c r="B2708" s="389" t="s">
        <v>110</v>
      </c>
      <c r="C2708" s="390"/>
      <c r="D2708" s="390"/>
      <c r="E2708" s="392"/>
      <c r="F2708" s="391" t="s">
        <v>114</v>
      </c>
      <c r="G2708" s="390"/>
      <c r="H2708" s="390"/>
    </row>
    <row r="2709" spans="1:8" s="16" customFormat="1" ht="53.25" customHeight="1" thickBot="1" x14ac:dyDescent="0.3">
      <c r="A2709" s="456"/>
      <c r="B2709" s="299" t="s">
        <v>105</v>
      </c>
      <c r="C2709" s="244" t="s">
        <v>590</v>
      </c>
      <c r="D2709" s="285" t="s">
        <v>49</v>
      </c>
      <c r="E2709" s="286" t="s">
        <v>50</v>
      </c>
      <c r="F2709" s="245" t="s">
        <v>105</v>
      </c>
      <c r="G2709" s="208" t="s">
        <v>49</v>
      </c>
      <c r="H2709" s="208" t="s">
        <v>50</v>
      </c>
    </row>
    <row r="2710" spans="1:8" ht="14.1" customHeight="1" thickTop="1" x14ac:dyDescent="0.25">
      <c r="A2710" s="212" t="s">
        <v>149</v>
      </c>
      <c r="B2710" s="312"/>
      <c r="C2710" s="302"/>
      <c r="D2710" s="200"/>
      <c r="E2710" s="200"/>
      <c r="F2710" s="145"/>
      <c r="G2710" s="145"/>
      <c r="H2710" s="199"/>
    </row>
    <row r="2711" spans="1:8" ht="14.1" customHeight="1" x14ac:dyDescent="0.25">
      <c r="A2711" s="212" t="s">
        <v>150</v>
      </c>
      <c r="B2711" s="143">
        <v>10268.17</v>
      </c>
      <c r="C2711" s="302">
        <f>B2711/'7'!$B$63*100</f>
        <v>51.790416712270869</v>
      </c>
      <c r="D2711" s="144">
        <v>10268.17</v>
      </c>
      <c r="E2711" s="144" t="s">
        <v>22</v>
      </c>
      <c r="F2711" s="149">
        <v>61.68</v>
      </c>
      <c r="G2711" s="149">
        <v>61.68</v>
      </c>
      <c r="H2711" s="197" t="s">
        <v>22</v>
      </c>
    </row>
    <row r="2712" spans="1:8" ht="14.1" customHeight="1" x14ac:dyDescent="0.25">
      <c r="A2712" s="53" t="s">
        <v>151</v>
      </c>
      <c r="B2712" s="312"/>
      <c r="C2712" s="302"/>
      <c r="D2712" s="200"/>
      <c r="E2712" s="200"/>
      <c r="F2712" s="145"/>
      <c r="G2712" s="145"/>
      <c r="H2712" s="199"/>
    </row>
    <row r="2713" spans="1:8" ht="14.1" customHeight="1" x14ac:dyDescent="0.25">
      <c r="A2713" s="53" t="s">
        <v>152</v>
      </c>
      <c r="B2713" s="312"/>
      <c r="C2713" s="302"/>
      <c r="D2713" s="200"/>
      <c r="E2713" s="200"/>
      <c r="F2713" s="145"/>
      <c r="G2713" s="145"/>
      <c r="H2713" s="199"/>
    </row>
    <row r="2714" spans="1:8" ht="14.1" customHeight="1" x14ac:dyDescent="0.25">
      <c r="A2714" s="53" t="s">
        <v>153</v>
      </c>
      <c r="B2714" s="143">
        <v>14271.13</v>
      </c>
      <c r="C2714" s="302">
        <f>B2714/'7'!$B$63*100</f>
        <v>71.980476526488175</v>
      </c>
      <c r="D2714" s="144">
        <v>15254.22</v>
      </c>
      <c r="E2714" s="144">
        <v>13623.13</v>
      </c>
      <c r="F2714" s="149">
        <v>106.71</v>
      </c>
      <c r="G2714" s="149">
        <v>112.51</v>
      </c>
      <c r="H2714" s="197">
        <v>102.79</v>
      </c>
    </row>
    <row r="2715" spans="1:8" ht="14.1" customHeight="1" x14ac:dyDescent="0.25">
      <c r="A2715" s="53" t="s">
        <v>161</v>
      </c>
      <c r="B2715" s="312"/>
      <c r="C2715" s="302"/>
      <c r="D2715" s="200"/>
      <c r="E2715" s="200"/>
      <c r="F2715" s="145"/>
      <c r="G2715" s="145"/>
      <c r="H2715" s="199"/>
    </row>
    <row r="2716" spans="1:8" ht="14.1" customHeight="1" x14ac:dyDescent="0.25">
      <c r="A2716" s="53" t="s">
        <v>162</v>
      </c>
      <c r="B2716" s="312"/>
      <c r="C2716" s="302"/>
      <c r="D2716" s="200"/>
      <c r="E2716" s="200"/>
      <c r="F2716" s="145"/>
      <c r="G2716" s="145"/>
      <c r="H2716" s="199"/>
    </row>
    <row r="2717" spans="1:8" ht="14.1" customHeight="1" x14ac:dyDescent="0.25">
      <c r="A2717" s="53" t="s">
        <v>163</v>
      </c>
      <c r="B2717" s="143">
        <v>5042.1099999999997</v>
      </c>
      <c r="C2717" s="302">
        <f>B2717/'7'!$B$63*100</f>
        <v>25.431306455688603</v>
      </c>
      <c r="D2717" s="144" t="s">
        <v>22</v>
      </c>
      <c r="E2717" s="144">
        <v>5042.1099999999997</v>
      </c>
      <c r="F2717" s="149">
        <v>30.22</v>
      </c>
      <c r="G2717" s="149" t="s">
        <v>22</v>
      </c>
      <c r="H2717" s="197">
        <v>30.22</v>
      </c>
    </row>
    <row r="2718" spans="1:8" ht="14.1" customHeight="1" x14ac:dyDescent="0.25">
      <c r="A2718" s="53" t="s">
        <v>164</v>
      </c>
      <c r="B2718" s="312"/>
      <c r="C2718" s="302"/>
      <c r="D2718" s="200"/>
      <c r="E2718" s="200"/>
      <c r="F2718" s="145"/>
      <c r="G2718" s="145"/>
      <c r="H2718" s="199"/>
    </row>
    <row r="2719" spans="1:8" ht="14.1" customHeight="1" x14ac:dyDescent="0.25">
      <c r="A2719" s="53" t="s">
        <v>165</v>
      </c>
      <c r="B2719" s="143">
        <v>22252.1</v>
      </c>
      <c r="C2719" s="302">
        <f>B2719/'7'!$B$63*100</f>
        <v>112.23475378018892</v>
      </c>
      <c r="D2719" s="144">
        <v>16475.63</v>
      </c>
      <c r="E2719" s="144">
        <v>69514.100000000006</v>
      </c>
      <c r="F2719" s="149">
        <v>192.66</v>
      </c>
      <c r="G2719" s="149">
        <v>147.97999999999999</v>
      </c>
      <c r="H2719" s="197">
        <v>464.72</v>
      </c>
    </row>
    <row r="2720" spans="1:8" ht="14.1" customHeight="1" x14ac:dyDescent="0.25">
      <c r="A2720" s="53" t="s">
        <v>166</v>
      </c>
      <c r="B2720" s="312"/>
      <c r="C2720" s="302"/>
      <c r="D2720" s="200"/>
      <c r="E2720" s="200"/>
      <c r="F2720" s="145"/>
      <c r="G2720" s="145"/>
      <c r="H2720" s="199"/>
    </row>
    <row r="2721" spans="1:8" ht="14.1" customHeight="1" x14ac:dyDescent="0.25">
      <c r="A2721" s="53" t="s">
        <v>167</v>
      </c>
      <c r="B2721" s="312"/>
      <c r="C2721" s="302"/>
      <c r="D2721" s="200"/>
      <c r="E2721" s="200"/>
      <c r="F2721" s="145"/>
      <c r="G2721" s="145"/>
      <c r="H2721" s="199"/>
    </row>
    <row r="2722" spans="1:8" ht="14.1" customHeight="1" x14ac:dyDescent="0.25">
      <c r="A2722" s="53" t="s">
        <v>168</v>
      </c>
      <c r="B2722" s="312"/>
      <c r="C2722" s="302"/>
      <c r="D2722" s="200"/>
      <c r="E2722" s="200"/>
      <c r="F2722" s="145"/>
      <c r="G2722" s="145"/>
      <c r="H2722" s="199"/>
    </row>
    <row r="2723" spans="1:8" ht="14.1" customHeight="1" x14ac:dyDescent="0.25">
      <c r="A2723" s="53" t="s">
        <v>169</v>
      </c>
      <c r="B2723" s="143">
        <v>11109.06</v>
      </c>
      <c r="C2723" s="302">
        <f>B2723/'7'!$B$63*100</f>
        <v>56.031683024494114</v>
      </c>
      <c r="D2723" s="144">
        <v>11043.95</v>
      </c>
      <c r="E2723" s="144">
        <v>11150.14</v>
      </c>
      <c r="F2723" s="149">
        <v>84.67</v>
      </c>
      <c r="G2723" s="149">
        <v>82.45</v>
      </c>
      <c r="H2723" s="197">
        <v>86.12</v>
      </c>
    </row>
    <row r="2724" spans="1:8" ht="14.1" customHeight="1" x14ac:dyDescent="0.25">
      <c r="A2724" s="53" t="s">
        <v>172</v>
      </c>
      <c r="B2724" s="312"/>
      <c r="C2724" s="302"/>
      <c r="D2724" s="200"/>
      <c r="E2724" s="200"/>
      <c r="F2724" s="145"/>
      <c r="G2724" s="145"/>
      <c r="H2724" s="199"/>
    </row>
    <row r="2725" spans="1:8" ht="14.1" customHeight="1" x14ac:dyDescent="0.25">
      <c r="A2725" s="53" t="s">
        <v>173</v>
      </c>
      <c r="B2725" s="143">
        <v>26028.16</v>
      </c>
      <c r="C2725" s="302">
        <f>B2725/'7'!$B$63*100</f>
        <v>131.28037933279836</v>
      </c>
      <c r="D2725" s="144">
        <v>29195.23</v>
      </c>
      <c r="E2725" s="144">
        <v>23611.48</v>
      </c>
      <c r="F2725" s="149">
        <v>182.02</v>
      </c>
      <c r="G2725" s="149">
        <v>205.46</v>
      </c>
      <c r="H2725" s="197">
        <v>164.33</v>
      </c>
    </row>
    <row r="2726" spans="1:8" ht="14.1" customHeight="1" x14ac:dyDescent="0.25">
      <c r="A2726" s="210" t="s">
        <v>176</v>
      </c>
      <c r="B2726" s="143">
        <v>21289.48</v>
      </c>
      <c r="C2726" s="302">
        <f>B2726/'7'!$B$63*100</f>
        <v>107.37950781761076</v>
      </c>
      <c r="D2726" s="144">
        <v>24724.26</v>
      </c>
      <c r="E2726" s="144">
        <v>15850.1</v>
      </c>
      <c r="F2726" s="149">
        <v>144.88999999999999</v>
      </c>
      <c r="G2726" s="149">
        <v>165.93</v>
      </c>
      <c r="H2726" s="197">
        <v>110.33</v>
      </c>
    </row>
    <row r="2727" spans="1:8" ht="14.1" customHeight="1" x14ac:dyDescent="0.25">
      <c r="A2727" s="210" t="s">
        <v>175</v>
      </c>
      <c r="B2727" s="312"/>
      <c r="C2727" s="302"/>
      <c r="D2727" s="200"/>
      <c r="E2727" s="200"/>
      <c r="F2727" s="145"/>
      <c r="G2727" s="145"/>
      <c r="H2727" s="199"/>
    </row>
    <row r="2728" spans="1:8" ht="14.1" customHeight="1" x14ac:dyDescent="0.25">
      <c r="A2728" s="210" t="s">
        <v>174</v>
      </c>
      <c r="B2728" s="312"/>
      <c r="C2728" s="302"/>
      <c r="D2728" s="200"/>
      <c r="E2728" s="200"/>
      <c r="F2728" s="145"/>
      <c r="G2728" s="145"/>
      <c r="H2728" s="199"/>
    </row>
    <row r="2729" spans="1:8" ht="14.1" customHeight="1" x14ac:dyDescent="0.25">
      <c r="A2729" s="210" t="s">
        <v>177</v>
      </c>
      <c r="B2729" s="143">
        <v>22558.7</v>
      </c>
      <c r="C2729" s="302">
        <f>B2729/'7'!$B$63*100</f>
        <v>113.78117751138761</v>
      </c>
      <c r="D2729" s="144">
        <v>24175.15</v>
      </c>
      <c r="E2729" s="144">
        <v>16234.58</v>
      </c>
      <c r="F2729" s="149">
        <v>150.18</v>
      </c>
      <c r="G2729" s="149">
        <v>159.93</v>
      </c>
      <c r="H2729" s="197">
        <v>110.83</v>
      </c>
    </row>
    <row r="2730" spans="1:8" ht="14.1" customHeight="1" x14ac:dyDescent="0.25">
      <c r="A2730" s="210" t="s">
        <v>178</v>
      </c>
      <c r="B2730" s="312"/>
      <c r="C2730" s="302"/>
      <c r="D2730" s="200"/>
      <c r="E2730" s="200"/>
      <c r="F2730" s="145"/>
      <c r="G2730" s="145"/>
      <c r="H2730" s="199"/>
    </row>
    <row r="2731" spans="1:8" ht="14.1" customHeight="1" x14ac:dyDescent="0.25">
      <c r="A2731" s="210" t="s">
        <v>179</v>
      </c>
      <c r="B2731" s="143">
        <v>11154.48</v>
      </c>
      <c r="C2731" s="302">
        <f>B2731/'7'!$B$63*100</f>
        <v>56.26077162811788</v>
      </c>
      <c r="D2731" s="144" t="s">
        <v>22</v>
      </c>
      <c r="E2731" s="144">
        <v>11154.48</v>
      </c>
      <c r="F2731" s="149">
        <v>73.239999999999995</v>
      </c>
      <c r="G2731" s="149" t="s">
        <v>22</v>
      </c>
      <c r="H2731" s="197">
        <v>73.239999999999995</v>
      </c>
    </row>
    <row r="2732" spans="1:8" s="11" customFormat="1" ht="14.1" customHeight="1" x14ac:dyDescent="0.25">
      <c r="A2732" s="210" t="s">
        <v>180</v>
      </c>
      <c r="B2732" s="311"/>
      <c r="C2732" s="294"/>
      <c r="D2732" s="294"/>
      <c r="E2732" s="294"/>
      <c r="F2732" s="294"/>
      <c r="G2732" s="294"/>
      <c r="H2732" s="199"/>
    </row>
    <row r="2733" spans="1:8" s="44" customFormat="1" ht="14.1" customHeight="1" x14ac:dyDescent="0.2">
      <c r="A2733" s="210" t="s">
        <v>181</v>
      </c>
      <c r="B2733" s="143">
        <v>6195.32</v>
      </c>
      <c r="C2733" s="302">
        <f>B2733/'7'!$B$63*100</f>
        <v>31.247846935322059</v>
      </c>
      <c r="D2733" s="144">
        <v>6195.32</v>
      </c>
      <c r="E2733" s="144" t="s">
        <v>22</v>
      </c>
      <c r="F2733" s="149">
        <v>41.36</v>
      </c>
      <c r="G2733" s="149">
        <v>41.36</v>
      </c>
      <c r="H2733" s="197" t="s">
        <v>22</v>
      </c>
    </row>
    <row r="2734" spans="1:8" s="8" customFormat="1" ht="14.1" customHeight="1" x14ac:dyDescent="0.25">
      <c r="A2734" s="210" t="s">
        <v>182</v>
      </c>
      <c r="B2734" s="312"/>
      <c r="C2734" s="302"/>
      <c r="D2734" s="200"/>
      <c r="E2734" s="200"/>
      <c r="F2734" s="145"/>
      <c r="G2734" s="145"/>
      <c r="H2734" s="199"/>
    </row>
    <row r="2735" spans="1:8" s="8" customFormat="1" ht="14.1" customHeight="1" x14ac:dyDescent="0.2">
      <c r="A2735" s="210" t="s">
        <v>183</v>
      </c>
      <c r="B2735" s="143">
        <v>25451.82</v>
      </c>
      <c r="C2735" s="302">
        <f>B2735/'7'!$B$63*100</f>
        <v>128.37344569535855</v>
      </c>
      <c r="D2735" s="144">
        <v>27738.42</v>
      </c>
      <c r="E2735" s="144">
        <v>17841.14</v>
      </c>
      <c r="F2735" s="149">
        <v>168.88</v>
      </c>
      <c r="G2735" s="149">
        <v>183.59</v>
      </c>
      <c r="H2735" s="198">
        <v>119.4</v>
      </c>
    </row>
    <row r="2736" spans="1:8" ht="14.1" customHeight="1" x14ac:dyDescent="0.25">
      <c r="A2736" s="210" t="s">
        <v>184</v>
      </c>
      <c r="B2736" s="312"/>
      <c r="C2736" s="302"/>
      <c r="D2736" s="200"/>
      <c r="E2736" s="200"/>
      <c r="F2736" s="145"/>
      <c r="G2736" s="145"/>
      <c r="H2736" s="199"/>
    </row>
    <row r="2737" spans="1:8" ht="14.1" customHeight="1" x14ac:dyDescent="0.25">
      <c r="A2737" s="210" t="s">
        <v>185</v>
      </c>
      <c r="B2737" s="143">
        <v>18414.830000000002</v>
      </c>
      <c r="C2737" s="302">
        <f>B2737/'7'!$B$63*100</f>
        <v>92.880398297420768</v>
      </c>
      <c r="D2737" s="144">
        <v>19445.650000000001</v>
      </c>
      <c r="E2737" s="144">
        <v>12983.54</v>
      </c>
      <c r="F2737" s="303">
        <v>123.2</v>
      </c>
      <c r="G2737" s="149">
        <v>128.55000000000001</v>
      </c>
      <c r="H2737" s="197">
        <v>92.73</v>
      </c>
    </row>
    <row r="2738" spans="1:8" ht="14.1" customHeight="1" x14ac:dyDescent="0.25">
      <c r="A2738" s="212" t="s">
        <v>186</v>
      </c>
      <c r="B2738" s="143"/>
      <c r="C2738" s="302"/>
      <c r="D2738" s="144"/>
      <c r="E2738" s="144"/>
      <c r="F2738" s="149"/>
      <c r="G2738" s="149"/>
      <c r="H2738" s="199"/>
    </row>
    <row r="2739" spans="1:8" ht="14.1" customHeight="1" x14ac:dyDescent="0.25">
      <c r="A2739" s="212" t="s">
        <v>187</v>
      </c>
      <c r="B2739" s="143">
        <v>60733.73</v>
      </c>
      <c r="C2739" s="302">
        <f>B2739/'7'!$B$63*100</f>
        <v>306.32772784152837</v>
      </c>
      <c r="D2739" s="144">
        <v>71892.41</v>
      </c>
      <c r="E2739" s="144">
        <v>54325.25</v>
      </c>
      <c r="F2739" s="149">
        <v>405.63</v>
      </c>
      <c r="G2739" s="149">
        <v>492.12</v>
      </c>
      <c r="H2739" s="197">
        <v>357.84</v>
      </c>
    </row>
    <row r="2740" spans="1:8" ht="14.1" customHeight="1" x14ac:dyDescent="0.25">
      <c r="A2740" s="212" t="s">
        <v>190</v>
      </c>
      <c r="B2740" s="312"/>
      <c r="C2740" s="302"/>
      <c r="D2740" s="200"/>
      <c r="E2740" s="200"/>
      <c r="F2740" s="145"/>
      <c r="G2740" s="145"/>
      <c r="H2740" s="199"/>
    </row>
    <row r="2741" spans="1:8" ht="14.1" customHeight="1" x14ac:dyDescent="0.25">
      <c r="A2741" s="212" t="s">
        <v>191</v>
      </c>
      <c r="B2741" s="143">
        <v>60733.73</v>
      </c>
      <c r="C2741" s="302">
        <f>B2741/'7'!$B$63*100</f>
        <v>306.32772784152837</v>
      </c>
      <c r="D2741" s="144">
        <v>71892.41</v>
      </c>
      <c r="E2741" s="144">
        <v>54325.25</v>
      </c>
      <c r="F2741" s="149">
        <v>405.63</v>
      </c>
      <c r="G2741" s="149">
        <v>492.12</v>
      </c>
      <c r="H2741" s="197">
        <v>357.84</v>
      </c>
    </row>
    <row r="2742" spans="1:8" ht="14.1" customHeight="1" x14ac:dyDescent="0.25">
      <c r="A2742" s="210" t="s">
        <v>195</v>
      </c>
      <c r="B2742" s="143">
        <v>16070.5</v>
      </c>
      <c r="C2742" s="302">
        <f>B2742/'7'!$B$63*100</f>
        <v>81.056107541514109</v>
      </c>
      <c r="D2742" s="144">
        <v>15557.48</v>
      </c>
      <c r="E2742" s="144">
        <v>16367.38</v>
      </c>
      <c r="F2742" s="149">
        <v>122.48</v>
      </c>
      <c r="G2742" s="303">
        <v>126.1</v>
      </c>
      <c r="H2742" s="197">
        <v>120.58</v>
      </c>
    </row>
    <row r="2743" spans="1:8" ht="14.1" customHeight="1" x14ac:dyDescent="0.25">
      <c r="A2743" s="210" t="s">
        <v>194</v>
      </c>
      <c r="B2743" s="312"/>
      <c r="C2743" s="302"/>
      <c r="D2743" s="200"/>
      <c r="E2743" s="200"/>
      <c r="F2743" s="145"/>
      <c r="G2743" s="145"/>
      <c r="H2743" s="199"/>
    </row>
    <row r="2744" spans="1:8" ht="14.1" customHeight="1" x14ac:dyDescent="0.25">
      <c r="A2744" s="210" t="s">
        <v>196</v>
      </c>
      <c r="B2744" s="143">
        <v>18317.560000000001</v>
      </c>
      <c r="C2744" s="302">
        <f>B2744/'7'!$B$63*100</f>
        <v>92.389789568348064</v>
      </c>
      <c r="D2744" s="144">
        <v>21641.07</v>
      </c>
      <c r="E2744" s="144">
        <v>16988.150000000001</v>
      </c>
      <c r="F2744" s="149">
        <v>128.76</v>
      </c>
      <c r="G2744" s="149">
        <v>143.71</v>
      </c>
      <c r="H2744" s="197">
        <v>122.28</v>
      </c>
    </row>
    <row r="2745" spans="1:8" ht="14.1" customHeight="1" x14ac:dyDescent="0.25">
      <c r="A2745" s="210" t="s">
        <v>205</v>
      </c>
      <c r="B2745" s="312"/>
      <c r="C2745" s="302"/>
      <c r="D2745" s="200"/>
      <c r="E2745" s="200"/>
      <c r="F2745" s="145"/>
      <c r="G2745" s="145"/>
      <c r="H2745" s="199"/>
    </row>
    <row r="2746" spans="1:8" ht="14.1" customHeight="1" x14ac:dyDescent="0.25">
      <c r="A2746" s="210" t="s">
        <v>206</v>
      </c>
      <c r="B2746" s="143">
        <v>3271.82</v>
      </c>
      <c r="C2746" s="302">
        <f>B2746/'7'!$B$63*100</f>
        <v>16.502348637346486</v>
      </c>
      <c r="D2746" s="144">
        <v>3586.92</v>
      </c>
      <c r="E2746" s="144">
        <v>1765.06</v>
      </c>
      <c r="F2746" s="149">
        <v>47.94</v>
      </c>
      <c r="G2746" s="149">
        <v>51.36</v>
      </c>
      <c r="H2746" s="197">
        <v>29.09</v>
      </c>
    </row>
    <row r="2747" spans="1:8" ht="14.1" customHeight="1" x14ac:dyDescent="0.25">
      <c r="A2747" s="210" t="s">
        <v>207</v>
      </c>
      <c r="B2747" s="143">
        <v>18720.04</v>
      </c>
      <c r="C2747" s="302">
        <f>B2747/'7'!$B$63*100</f>
        <v>94.419811170868726</v>
      </c>
      <c r="D2747" s="144">
        <v>25057.48</v>
      </c>
      <c r="E2747" s="144">
        <v>14645.43</v>
      </c>
      <c r="F2747" s="149">
        <v>131.02000000000001</v>
      </c>
      <c r="G2747" s="149">
        <v>174.31</v>
      </c>
      <c r="H2747" s="197">
        <v>102.91</v>
      </c>
    </row>
    <row r="2748" spans="1:8" ht="14.1" customHeight="1" x14ac:dyDescent="0.25">
      <c r="A2748" s="210" t="s">
        <v>208</v>
      </c>
      <c r="B2748" s="312"/>
      <c r="C2748" s="302"/>
      <c r="D2748" s="200"/>
      <c r="E2748" s="200"/>
      <c r="F2748" s="145"/>
      <c r="G2748" s="145"/>
      <c r="H2748" s="199"/>
    </row>
    <row r="2749" spans="1:8" ht="14.1" customHeight="1" x14ac:dyDescent="0.25">
      <c r="A2749" s="210" t="s">
        <v>359</v>
      </c>
      <c r="B2749" s="312"/>
      <c r="C2749" s="302"/>
      <c r="D2749" s="200"/>
      <c r="E2749" s="200"/>
      <c r="F2749" s="145"/>
      <c r="G2749" s="145"/>
      <c r="H2749" s="199"/>
    </row>
    <row r="2750" spans="1:8" ht="14.1" customHeight="1" x14ac:dyDescent="0.25">
      <c r="A2750" s="210" t="s">
        <v>360</v>
      </c>
      <c r="B2750" s="312"/>
      <c r="C2750" s="302"/>
      <c r="D2750" s="200"/>
      <c r="E2750" s="200"/>
      <c r="F2750" s="145"/>
      <c r="G2750" s="145"/>
      <c r="H2750" s="199"/>
    </row>
    <row r="2751" spans="1:8" ht="14.1" customHeight="1" x14ac:dyDescent="0.25">
      <c r="A2751" s="210" t="s">
        <v>209</v>
      </c>
      <c r="B2751" s="312"/>
      <c r="C2751" s="302"/>
      <c r="D2751" s="200"/>
      <c r="E2751" s="200"/>
      <c r="F2751" s="145"/>
      <c r="G2751" s="145"/>
      <c r="H2751" s="199"/>
    </row>
    <row r="2752" spans="1:8" ht="14.1" customHeight="1" x14ac:dyDescent="0.25">
      <c r="A2752" s="210" t="s">
        <v>210</v>
      </c>
      <c r="B2752" s="312"/>
      <c r="C2752" s="302"/>
      <c r="D2752" s="200"/>
      <c r="E2752" s="200"/>
      <c r="F2752" s="145"/>
      <c r="G2752" s="145"/>
      <c r="H2752" s="199"/>
    </row>
    <row r="2753" spans="1:8" ht="14.1" customHeight="1" x14ac:dyDescent="0.25">
      <c r="A2753" s="210" t="s">
        <v>211</v>
      </c>
      <c r="B2753" s="312"/>
      <c r="C2753" s="302"/>
      <c r="D2753" s="200"/>
      <c r="E2753" s="200"/>
      <c r="F2753" s="145"/>
      <c r="G2753" s="145"/>
      <c r="H2753" s="199"/>
    </row>
    <row r="2754" spans="1:8" ht="14.1" customHeight="1" x14ac:dyDescent="0.25">
      <c r="A2754" s="53" t="s">
        <v>212</v>
      </c>
      <c r="B2754" s="143">
        <v>21195.99</v>
      </c>
      <c r="C2754" s="302">
        <f>B2754/'7'!$B$63*100</f>
        <v>106.90796458659393</v>
      </c>
      <c r="D2754" s="144">
        <v>29778.52</v>
      </c>
      <c r="E2754" s="144">
        <v>16394.189999999999</v>
      </c>
      <c r="F2754" s="149">
        <v>150.63999999999999</v>
      </c>
      <c r="G2754" s="149">
        <v>212.48</v>
      </c>
      <c r="H2754" s="197">
        <v>116.25</v>
      </c>
    </row>
    <row r="2755" spans="1:8" ht="14.1" customHeight="1" x14ac:dyDescent="0.25"/>
    <row r="2756" spans="1:8" s="202" customFormat="1" ht="15.75" customHeight="1" thickBot="1" x14ac:dyDescent="0.3">
      <c r="A2756" s="454" t="s">
        <v>591</v>
      </c>
      <c r="B2756" s="454"/>
      <c r="C2756" s="454"/>
      <c r="D2756" s="454"/>
      <c r="E2756" s="454"/>
      <c r="F2756" s="454"/>
      <c r="G2756" s="454"/>
      <c r="H2756" s="454"/>
    </row>
    <row r="2757" spans="1:8" s="16" customFormat="1" ht="40.5" customHeight="1" thickTop="1" x14ac:dyDescent="0.25">
      <c r="A2757" s="455"/>
      <c r="B2757" s="389" t="s">
        <v>110</v>
      </c>
      <c r="C2757" s="390"/>
      <c r="D2757" s="390"/>
      <c r="E2757" s="392"/>
      <c r="F2757" s="391" t="s">
        <v>114</v>
      </c>
      <c r="G2757" s="390"/>
      <c r="H2757" s="390"/>
    </row>
    <row r="2758" spans="1:8" s="16" customFormat="1" ht="53.25" customHeight="1" thickBot="1" x14ac:dyDescent="0.3">
      <c r="A2758" s="456"/>
      <c r="B2758" s="299" t="s">
        <v>105</v>
      </c>
      <c r="C2758" s="244" t="s">
        <v>590</v>
      </c>
      <c r="D2758" s="285" t="s">
        <v>49</v>
      </c>
      <c r="E2758" s="286" t="s">
        <v>50</v>
      </c>
      <c r="F2758" s="245" t="s">
        <v>105</v>
      </c>
      <c r="G2758" s="208" t="s">
        <v>49</v>
      </c>
      <c r="H2758" s="208" t="s">
        <v>50</v>
      </c>
    </row>
    <row r="2759" spans="1:8" ht="15" customHeight="1" thickTop="1" x14ac:dyDescent="0.25">
      <c r="A2759" s="53" t="s">
        <v>213</v>
      </c>
      <c r="B2759" s="312"/>
      <c r="C2759" s="302"/>
      <c r="D2759" s="200"/>
      <c r="E2759" s="200"/>
      <c r="F2759" s="145"/>
      <c r="G2759" s="145"/>
      <c r="H2759" s="199"/>
    </row>
    <row r="2760" spans="1:8" ht="15" customHeight="1" x14ac:dyDescent="0.25">
      <c r="A2760" s="53" t="s">
        <v>214</v>
      </c>
      <c r="B2760" s="312"/>
      <c r="C2760" s="302"/>
      <c r="D2760" s="200"/>
      <c r="E2760" s="200"/>
      <c r="F2760" s="145"/>
      <c r="G2760" s="145"/>
      <c r="H2760" s="199"/>
    </row>
    <row r="2761" spans="1:8" ht="15" customHeight="1" x14ac:dyDescent="0.25">
      <c r="A2761" s="53" t="s">
        <v>215</v>
      </c>
      <c r="B2761" s="312"/>
      <c r="C2761" s="302"/>
      <c r="D2761" s="200"/>
      <c r="E2761" s="200"/>
      <c r="F2761" s="145"/>
      <c r="G2761" s="145"/>
      <c r="H2761" s="199"/>
    </row>
    <row r="2762" spans="1:8" ht="15" customHeight="1" x14ac:dyDescent="0.25">
      <c r="A2762" s="53" t="s">
        <v>216</v>
      </c>
      <c r="B2762" s="143">
        <v>19710.919999999998</v>
      </c>
      <c r="C2762" s="302">
        <f>B2762/'7'!$B$63*100</f>
        <v>99.417594428436033</v>
      </c>
      <c r="D2762" s="144">
        <v>17551.009999999998</v>
      </c>
      <c r="E2762" s="144">
        <v>20533.259999999998</v>
      </c>
      <c r="F2762" s="149">
        <v>139.83000000000001</v>
      </c>
      <c r="G2762" s="149">
        <v>136.34</v>
      </c>
      <c r="H2762" s="197">
        <v>141.01</v>
      </c>
    </row>
    <row r="2763" spans="1:8" ht="15" customHeight="1" x14ac:dyDescent="0.25">
      <c r="A2763" s="53" t="s">
        <v>217</v>
      </c>
      <c r="B2763" s="312"/>
      <c r="C2763" s="302"/>
      <c r="D2763" s="200"/>
      <c r="E2763" s="200"/>
      <c r="F2763" s="145"/>
      <c r="G2763" s="145"/>
      <c r="H2763" s="199"/>
    </row>
    <row r="2764" spans="1:8" ht="15" customHeight="1" x14ac:dyDescent="0.25">
      <c r="A2764" s="53" t="s">
        <v>219</v>
      </c>
      <c r="B2764" s="312"/>
      <c r="C2764" s="302"/>
      <c r="D2764" s="200"/>
      <c r="E2764" s="200"/>
      <c r="F2764" s="145"/>
      <c r="G2764" s="145"/>
      <c r="H2764" s="199"/>
    </row>
    <row r="2765" spans="1:8" ht="15" customHeight="1" x14ac:dyDescent="0.25">
      <c r="A2765" s="53" t="s">
        <v>220</v>
      </c>
      <c r="B2765" s="312"/>
      <c r="C2765" s="302"/>
      <c r="D2765" s="200"/>
      <c r="E2765" s="200"/>
      <c r="F2765" s="145"/>
      <c r="G2765" s="145"/>
      <c r="H2765" s="199"/>
    </row>
    <row r="2766" spans="1:8" ht="15" customHeight="1" x14ac:dyDescent="0.25">
      <c r="A2766" s="53" t="s">
        <v>218</v>
      </c>
      <c r="B2766" s="143">
        <v>33557.68</v>
      </c>
      <c r="C2766" s="302">
        <f>B2766/'7'!$B$63*100</f>
        <v>169.25764095228632</v>
      </c>
      <c r="D2766" s="144">
        <v>37723.86</v>
      </c>
      <c r="E2766" s="144">
        <v>16698.900000000001</v>
      </c>
      <c r="F2766" s="149">
        <v>226.07</v>
      </c>
      <c r="G2766" s="149">
        <v>249.51</v>
      </c>
      <c r="H2766" s="197">
        <v>121.62</v>
      </c>
    </row>
    <row r="2767" spans="1:8" ht="15" customHeight="1" x14ac:dyDescent="0.25">
      <c r="A2767" s="53" t="s">
        <v>361</v>
      </c>
      <c r="B2767" s="312"/>
      <c r="C2767" s="302"/>
      <c r="D2767" s="200"/>
      <c r="E2767" s="200"/>
      <c r="F2767" s="145"/>
      <c r="G2767" s="145"/>
      <c r="H2767" s="199"/>
    </row>
    <row r="2768" spans="1:8" ht="15" customHeight="1" x14ac:dyDescent="0.25">
      <c r="A2768" s="53" t="s">
        <v>362</v>
      </c>
      <c r="B2768" s="312"/>
      <c r="C2768" s="302"/>
      <c r="D2768" s="200"/>
      <c r="E2768" s="200"/>
      <c r="F2768" s="145"/>
      <c r="G2768" s="145"/>
      <c r="H2768" s="199"/>
    </row>
    <row r="2769" spans="1:8" ht="15" customHeight="1" x14ac:dyDescent="0.25">
      <c r="A2769" s="53" t="s">
        <v>363</v>
      </c>
      <c r="B2769" s="143">
        <v>25018.57</v>
      </c>
      <c r="C2769" s="302">
        <f>B2769/'7'!$B$63*100</f>
        <v>126.18822690363703</v>
      </c>
      <c r="D2769" s="144">
        <v>48282.69</v>
      </c>
      <c r="E2769" s="144">
        <v>14638.87</v>
      </c>
      <c r="F2769" s="149">
        <v>167.73</v>
      </c>
      <c r="G2769" s="149">
        <v>315.38</v>
      </c>
      <c r="H2769" s="197">
        <v>99.31</v>
      </c>
    </row>
    <row r="2770" spans="1:8" ht="15" customHeight="1" x14ac:dyDescent="0.25">
      <c r="A2770" s="53" t="s">
        <v>364</v>
      </c>
      <c r="B2770" s="312"/>
      <c r="C2770" s="302"/>
      <c r="D2770" s="200"/>
      <c r="E2770" s="200"/>
      <c r="F2770" s="145"/>
      <c r="G2770" s="145"/>
      <c r="H2770" s="199"/>
    </row>
    <row r="2771" spans="1:8" ht="15" customHeight="1" x14ac:dyDescent="0.25">
      <c r="A2771" s="53" t="s">
        <v>365</v>
      </c>
      <c r="B2771" s="143">
        <v>13856.58</v>
      </c>
      <c r="C2771" s="302">
        <f>B2771/'7'!$B$63*100</f>
        <v>69.889576468535125</v>
      </c>
      <c r="D2771" s="144">
        <v>16160.01</v>
      </c>
      <c r="E2771" s="144">
        <v>12318.67</v>
      </c>
      <c r="F2771" s="149">
        <v>97.37</v>
      </c>
      <c r="G2771" s="149">
        <v>112.51</v>
      </c>
      <c r="H2771" s="197">
        <v>87.11</v>
      </c>
    </row>
    <row r="2772" spans="1:8" ht="15" customHeight="1" x14ac:dyDescent="0.25">
      <c r="A2772" s="53" t="s">
        <v>371</v>
      </c>
      <c r="B2772" s="143"/>
      <c r="C2772" s="302"/>
      <c r="D2772" s="144"/>
      <c r="E2772" s="144"/>
      <c r="F2772" s="149"/>
      <c r="G2772" s="149"/>
      <c r="H2772" s="199"/>
    </row>
    <row r="2773" spans="1:8" ht="15" customHeight="1" x14ac:dyDescent="0.25">
      <c r="A2773" s="53" t="s">
        <v>372</v>
      </c>
      <c r="B2773" s="143">
        <v>29270.95</v>
      </c>
      <c r="C2773" s="302">
        <f>B2773/'7'!$B$63*100</f>
        <v>147.63630696258875</v>
      </c>
      <c r="D2773" s="144">
        <v>39854.85</v>
      </c>
      <c r="E2773" s="144">
        <v>24755.99</v>
      </c>
      <c r="F2773" s="149">
        <v>325.58999999999997</v>
      </c>
      <c r="G2773" s="149">
        <v>238.89</v>
      </c>
      <c r="H2773" s="197">
        <v>433.68</v>
      </c>
    </row>
    <row r="2774" spans="1:8" ht="15" customHeight="1" x14ac:dyDescent="0.25">
      <c r="A2774" s="53" t="s">
        <v>373</v>
      </c>
      <c r="B2774" s="143">
        <v>17516.05</v>
      </c>
      <c r="C2774" s="302">
        <f>B2774/'7'!$B$63*100</f>
        <v>88.347147413119586</v>
      </c>
      <c r="D2774" s="144">
        <v>19556.580000000002</v>
      </c>
      <c r="E2774" s="144">
        <v>16056.27</v>
      </c>
      <c r="F2774" s="303">
        <v>129.6</v>
      </c>
      <c r="G2774" s="149">
        <v>143.25</v>
      </c>
      <c r="H2774" s="197">
        <v>119.66</v>
      </c>
    </row>
    <row r="2775" spans="1:8" ht="15" customHeight="1" x14ac:dyDescent="0.25">
      <c r="A2775" s="212" t="s">
        <v>294</v>
      </c>
      <c r="B2775" s="143">
        <v>15158.09</v>
      </c>
      <c r="C2775" s="302">
        <f>B2775/'7'!$B$63*100</f>
        <v>76.45410990099559</v>
      </c>
      <c r="D2775" s="144">
        <v>16318.15</v>
      </c>
      <c r="E2775" s="144">
        <v>13036.78</v>
      </c>
      <c r="F2775" s="149">
        <v>110.91</v>
      </c>
      <c r="G2775" s="149">
        <v>119.87</v>
      </c>
      <c r="H2775" s="198">
        <v>94.7</v>
      </c>
    </row>
    <row r="2776" spans="1:8" s="11" customFormat="1" ht="15" customHeight="1" x14ac:dyDescent="0.25">
      <c r="A2776" s="210" t="s">
        <v>374</v>
      </c>
      <c r="B2776" s="311"/>
      <c r="C2776" s="294"/>
      <c r="D2776" s="294"/>
      <c r="E2776" s="294"/>
      <c r="F2776" s="294"/>
      <c r="G2776" s="294"/>
      <c r="H2776" s="199"/>
    </row>
    <row r="2777" spans="1:8" s="44" customFormat="1" ht="15" customHeight="1" x14ac:dyDescent="0.2">
      <c r="A2777" s="53" t="s">
        <v>375</v>
      </c>
      <c r="B2777" s="143">
        <v>8980.92</v>
      </c>
      <c r="C2777" s="302">
        <f>B2777/'7'!$B$63*100</f>
        <v>45.297807619037052</v>
      </c>
      <c r="D2777" s="144">
        <v>10117</v>
      </c>
      <c r="E2777" s="144">
        <v>8069.2</v>
      </c>
      <c r="F2777" s="149">
        <v>66.28</v>
      </c>
      <c r="G2777" s="149">
        <v>70.569999999999993</v>
      </c>
      <c r="H2777" s="197">
        <v>62.46</v>
      </c>
    </row>
    <row r="2778" spans="1:8" s="8" customFormat="1" ht="15" customHeight="1" x14ac:dyDescent="0.25">
      <c r="A2778" s="53" t="s">
        <v>377</v>
      </c>
      <c r="B2778" s="312"/>
      <c r="C2778" s="302"/>
      <c r="D2778" s="200"/>
      <c r="E2778" s="200"/>
      <c r="F2778" s="145"/>
      <c r="G2778" s="145"/>
      <c r="H2778" s="199"/>
    </row>
    <row r="2779" spans="1:8" s="8" customFormat="1" ht="15" customHeight="1" x14ac:dyDescent="0.2">
      <c r="A2779" s="53" t="s">
        <v>376</v>
      </c>
      <c r="B2779" s="143">
        <v>20360.8</v>
      </c>
      <c r="C2779" s="302">
        <f>B2779/'7'!$B$63*100</f>
        <v>102.69544783493112</v>
      </c>
      <c r="D2779" s="144">
        <v>21193.15</v>
      </c>
      <c r="E2779" s="144">
        <v>18716.580000000002</v>
      </c>
      <c r="F2779" s="149">
        <v>148.38</v>
      </c>
      <c r="G2779" s="149">
        <v>159.63</v>
      </c>
      <c r="H2779" s="197">
        <v>128.18</v>
      </c>
    </row>
    <row r="2780" spans="1:8" ht="15" customHeight="1" x14ac:dyDescent="0.25">
      <c r="A2780" s="53" t="s">
        <v>378</v>
      </c>
      <c r="B2780" s="312"/>
      <c r="C2780" s="302"/>
      <c r="D2780" s="200"/>
      <c r="E2780" s="200"/>
      <c r="F2780" s="145"/>
      <c r="G2780" s="145"/>
      <c r="H2780" s="199"/>
    </row>
    <row r="2781" spans="1:8" ht="15" customHeight="1" x14ac:dyDescent="0.25">
      <c r="A2781" s="53" t="s">
        <v>379</v>
      </c>
      <c r="B2781" s="143">
        <v>12221.43</v>
      </c>
      <c r="C2781" s="302">
        <f>B2781/'7'!$B$63*100</f>
        <v>61.642235424603278</v>
      </c>
      <c r="D2781" s="144">
        <v>12623.56</v>
      </c>
      <c r="E2781" s="144">
        <v>9341.9699999999993</v>
      </c>
      <c r="F2781" s="303">
        <v>89.5</v>
      </c>
      <c r="G2781" s="149">
        <v>92.72</v>
      </c>
      <c r="H2781" s="197">
        <v>66.97</v>
      </c>
    </row>
    <row r="2782" spans="1:8" ht="15" customHeight="1" x14ac:dyDescent="0.25">
      <c r="A2782" s="53" t="s">
        <v>384</v>
      </c>
      <c r="B2782" s="143">
        <v>8033.81</v>
      </c>
      <c r="C2782" s="302">
        <f>B2782/'7'!$B$63*100</f>
        <v>40.520790723878633</v>
      </c>
      <c r="D2782" s="144">
        <v>8033.81</v>
      </c>
      <c r="E2782" s="144" t="s">
        <v>22</v>
      </c>
      <c r="F2782" s="149">
        <v>48.47</v>
      </c>
      <c r="G2782" s="149">
        <v>48.47</v>
      </c>
      <c r="H2782" s="197" t="s">
        <v>22</v>
      </c>
    </row>
    <row r="2783" spans="1:8" ht="15" customHeight="1" x14ac:dyDescent="0.25">
      <c r="A2783" s="212" t="s">
        <v>296</v>
      </c>
      <c r="B2783" s="312"/>
      <c r="C2783" s="302"/>
      <c r="D2783" s="200"/>
      <c r="E2783" s="200"/>
      <c r="F2783" s="145"/>
      <c r="G2783" s="145"/>
      <c r="H2783" s="199"/>
    </row>
    <row r="2784" spans="1:8" ht="15" customHeight="1" x14ac:dyDescent="0.25">
      <c r="A2784" s="212" t="s">
        <v>297</v>
      </c>
      <c r="B2784" s="143">
        <v>5772.14</v>
      </c>
      <c r="C2784" s="302">
        <f>B2784/'7'!$B$63*100</f>
        <v>29.113419033923982</v>
      </c>
      <c r="D2784" s="144" t="s">
        <v>22</v>
      </c>
      <c r="E2784" s="144">
        <v>5772.14</v>
      </c>
      <c r="F2784" s="303">
        <v>51.3</v>
      </c>
      <c r="G2784" s="303" t="s">
        <v>22</v>
      </c>
      <c r="H2784" s="198">
        <v>51.3</v>
      </c>
    </row>
    <row r="2785" spans="1:8" ht="15" customHeight="1" x14ac:dyDescent="0.25">
      <c r="A2785" s="53" t="s">
        <v>386</v>
      </c>
      <c r="B2785" s="312"/>
      <c r="C2785" s="302"/>
      <c r="D2785" s="200"/>
      <c r="E2785" s="200"/>
      <c r="F2785" s="145"/>
      <c r="G2785" s="145"/>
      <c r="H2785" s="199"/>
    </row>
    <row r="2786" spans="1:8" ht="15" customHeight="1" x14ac:dyDescent="0.25">
      <c r="A2786" s="53" t="s">
        <v>387</v>
      </c>
      <c r="B2786" s="312"/>
      <c r="C2786" s="302"/>
      <c r="D2786" s="200"/>
      <c r="E2786" s="200"/>
      <c r="F2786" s="145"/>
      <c r="G2786" s="145"/>
      <c r="H2786" s="199"/>
    </row>
    <row r="2787" spans="1:8" ht="15" customHeight="1" x14ac:dyDescent="0.25">
      <c r="A2787" s="53" t="s">
        <v>388</v>
      </c>
      <c r="B2787" s="312"/>
      <c r="C2787" s="302"/>
      <c r="D2787" s="200"/>
      <c r="E2787" s="200"/>
      <c r="F2787" s="145"/>
      <c r="G2787" s="145"/>
      <c r="H2787" s="199"/>
    </row>
    <row r="2788" spans="1:8" ht="15" customHeight="1" x14ac:dyDescent="0.25">
      <c r="A2788" s="53" t="s">
        <v>389</v>
      </c>
      <c r="B2788" s="143">
        <v>5232.58</v>
      </c>
      <c r="C2788" s="302">
        <f>B2788/'7'!$B$63*100</f>
        <v>26.391995718837368</v>
      </c>
      <c r="D2788" s="144" t="s">
        <v>22</v>
      </c>
      <c r="E2788" s="144">
        <v>5232.58</v>
      </c>
      <c r="F2788" s="149">
        <v>48.25</v>
      </c>
      <c r="G2788" s="149" t="s">
        <v>22</v>
      </c>
      <c r="H2788" s="197">
        <v>48.25</v>
      </c>
    </row>
    <row r="2789" spans="1:8" ht="15" customHeight="1" x14ac:dyDescent="0.25">
      <c r="A2789" s="53" t="s">
        <v>390</v>
      </c>
      <c r="B2789" s="312"/>
      <c r="C2789" s="302"/>
      <c r="D2789" s="200"/>
      <c r="E2789" s="200"/>
      <c r="F2789" s="145"/>
      <c r="G2789" s="145"/>
      <c r="H2789" s="199"/>
    </row>
    <row r="2790" spans="1:8" ht="15" customHeight="1" x14ac:dyDescent="0.25">
      <c r="A2790" s="53" t="s">
        <v>391</v>
      </c>
      <c r="B2790" s="143">
        <v>11391.5</v>
      </c>
      <c r="C2790" s="302">
        <f>B2790/'7'!$B$63*100</f>
        <v>57.45624896917694</v>
      </c>
      <c r="D2790" s="144" t="s">
        <v>22</v>
      </c>
      <c r="E2790" s="144">
        <v>11391.5</v>
      </c>
      <c r="F2790" s="149">
        <v>73.59</v>
      </c>
      <c r="G2790" s="149" t="s">
        <v>22</v>
      </c>
      <c r="H2790" s="197">
        <v>73.59</v>
      </c>
    </row>
    <row r="2791" spans="1:8" ht="15" customHeight="1" x14ac:dyDescent="0.25">
      <c r="A2791" s="212" t="s">
        <v>298</v>
      </c>
      <c r="B2791" s="143">
        <v>5774.93</v>
      </c>
      <c r="C2791" s="302">
        <f>B2791/'7'!$B$63*100</f>
        <v>29.127491187250936</v>
      </c>
      <c r="D2791" s="144">
        <v>5068.88</v>
      </c>
      <c r="E2791" s="144">
        <v>6010.28</v>
      </c>
      <c r="F2791" s="149">
        <v>34.61</v>
      </c>
      <c r="G2791" s="149">
        <v>30.38</v>
      </c>
      <c r="H2791" s="197">
        <v>36.03</v>
      </c>
    </row>
    <row r="2792" spans="1:8" ht="15" customHeight="1" x14ac:dyDescent="0.25">
      <c r="A2792" s="212" t="s">
        <v>396</v>
      </c>
      <c r="B2792" s="143">
        <v>5774.93</v>
      </c>
      <c r="C2792" s="302">
        <f>B2792/'7'!$B$63*100</f>
        <v>29.127491187250936</v>
      </c>
      <c r="D2792" s="144">
        <v>5068.88</v>
      </c>
      <c r="E2792" s="144">
        <v>6010.28</v>
      </c>
      <c r="F2792" s="149">
        <v>34.61</v>
      </c>
      <c r="G2792" s="149">
        <v>30.38</v>
      </c>
      <c r="H2792" s="197">
        <v>36.03</v>
      </c>
    </row>
    <row r="2793" spans="1:8" ht="15" customHeight="1" x14ac:dyDescent="0.25">
      <c r="A2793" s="53" t="s">
        <v>299</v>
      </c>
      <c r="B2793" s="143">
        <v>19028.43</v>
      </c>
      <c r="C2793" s="302">
        <f>B2793/'7'!$B$63*100</f>
        <v>95.975263272839896</v>
      </c>
      <c r="D2793" s="144">
        <v>23614.31</v>
      </c>
      <c r="E2793" s="144">
        <v>17129.810000000001</v>
      </c>
      <c r="F2793" s="149">
        <v>141.54</v>
      </c>
      <c r="G2793" s="149">
        <v>172.51</v>
      </c>
      <c r="H2793" s="197">
        <v>128.38999999999999</v>
      </c>
    </row>
    <row r="2794" spans="1:8" ht="15" customHeight="1" x14ac:dyDescent="0.25">
      <c r="A2794" s="53" t="s">
        <v>397</v>
      </c>
      <c r="B2794" s="143">
        <v>7984.03</v>
      </c>
      <c r="C2794" s="302">
        <f>B2794/'7'!$B$63*100</f>
        <v>40.269711228317412</v>
      </c>
      <c r="D2794" s="144">
        <v>7307.35</v>
      </c>
      <c r="E2794" s="144">
        <v>8078.82</v>
      </c>
      <c r="F2794" s="303">
        <v>64.7</v>
      </c>
      <c r="G2794" s="303">
        <v>76.400000000000006</v>
      </c>
      <c r="H2794" s="197">
        <v>63.47</v>
      </c>
    </row>
    <row r="2795" spans="1:8" ht="15" customHeight="1" x14ac:dyDescent="0.25">
      <c r="A2795" s="53" t="s">
        <v>398</v>
      </c>
      <c r="B2795" s="312"/>
      <c r="C2795" s="302"/>
      <c r="D2795" s="200"/>
      <c r="E2795" s="200"/>
      <c r="F2795" s="145"/>
      <c r="G2795" s="145"/>
      <c r="H2795" s="199"/>
    </row>
    <row r="2796" spans="1:8" ht="15" customHeight="1" x14ac:dyDescent="0.25">
      <c r="A2796" s="53" t="s">
        <v>399</v>
      </c>
      <c r="B2796" s="312"/>
      <c r="C2796" s="302"/>
      <c r="D2796" s="200"/>
      <c r="E2796" s="200"/>
      <c r="F2796" s="145"/>
      <c r="G2796" s="145"/>
      <c r="H2796" s="199"/>
    </row>
    <row r="2797" spans="1:8" ht="15" customHeight="1" x14ac:dyDescent="0.25">
      <c r="A2797" s="53" t="s">
        <v>400</v>
      </c>
      <c r="B2797" s="143">
        <v>8858.58</v>
      </c>
      <c r="C2797" s="302">
        <f>B2797/'7'!$B$63*100</f>
        <v>44.680751261323927</v>
      </c>
      <c r="D2797" s="144">
        <v>7422.09</v>
      </c>
      <c r="E2797" s="144">
        <v>9998.82</v>
      </c>
      <c r="F2797" s="149">
        <v>66.150000000000006</v>
      </c>
      <c r="G2797" s="149">
        <v>60.12</v>
      </c>
      <c r="H2797" s="198">
        <v>70.3</v>
      </c>
    </row>
    <row r="2798" spans="1:8" ht="15" customHeight="1" x14ac:dyDescent="0.25">
      <c r="A2798" s="53" t="s">
        <v>401</v>
      </c>
      <c r="B2798" s="143">
        <v>18787.400000000001</v>
      </c>
      <c r="C2798" s="302">
        <f>B2798/'7'!$B$63*100</f>
        <v>94.759560363737421</v>
      </c>
      <c r="D2798" s="144">
        <v>22470.37</v>
      </c>
      <c r="E2798" s="144">
        <v>17322.400000000001</v>
      </c>
      <c r="F2798" s="303">
        <v>140.80000000000001</v>
      </c>
      <c r="G2798" s="149">
        <v>164.71</v>
      </c>
      <c r="H2798" s="197">
        <v>130.99</v>
      </c>
    </row>
    <row r="2799" spans="1:8" ht="15" customHeight="1" x14ac:dyDescent="0.25">
      <c r="A2799" s="53" t="s">
        <v>402</v>
      </c>
      <c r="B2799" s="143">
        <v>21708.54</v>
      </c>
      <c r="C2799" s="302">
        <f>B2799/'7'!$B$63*100</f>
        <v>109.49315533488446</v>
      </c>
      <c r="D2799" s="144" t="s">
        <v>22</v>
      </c>
      <c r="E2799" s="144">
        <v>21708.54</v>
      </c>
      <c r="F2799" s="149">
        <v>133.15</v>
      </c>
      <c r="G2799" s="149" t="s">
        <v>22</v>
      </c>
      <c r="H2799" s="197">
        <v>133.15</v>
      </c>
    </row>
    <row r="2800" spans="1:8" ht="15" customHeight="1" x14ac:dyDescent="0.25">
      <c r="A2800" s="269"/>
      <c r="B2800" s="213"/>
      <c r="C2800" s="308"/>
      <c r="D2800" s="213"/>
      <c r="E2800" s="213"/>
      <c r="F2800" s="201"/>
      <c r="G2800" s="201"/>
      <c r="H2800" s="201"/>
    </row>
    <row r="2801" spans="1:8" ht="15" customHeight="1" x14ac:dyDescent="0.25">
      <c r="A2801" s="269"/>
      <c r="B2801" s="213"/>
      <c r="C2801" s="308"/>
      <c r="D2801" s="213"/>
      <c r="E2801" s="213"/>
      <c r="F2801" s="201"/>
      <c r="G2801" s="201"/>
      <c r="H2801" s="201"/>
    </row>
    <row r="2802" spans="1:8" s="202" customFormat="1" ht="15.75" customHeight="1" thickBot="1" x14ac:dyDescent="0.3">
      <c r="A2802" s="454" t="s">
        <v>591</v>
      </c>
      <c r="B2802" s="454"/>
      <c r="C2802" s="454"/>
      <c r="D2802" s="454"/>
      <c r="E2802" s="454"/>
      <c r="F2802" s="454"/>
      <c r="G2802" s="454"/>
      <c r="H2802" s="454"/>
    </row>
    <row r="2803" spans="1:8" s="16" customFormat="1" ht="40.5" customHeight="1" thickTop="1" x14ac:dyDescent="0.25">
      <c r="A2803" s="455"/>
      <c r="B2803" s="389" t="s">
        <v>110</v>
      </c>
      <c r="C2803" s="390"/>
      <c r="D2803" s="390"/>
      <c r="E2803" s="392"/>
      <c r="F2803" s="391" t="s">
        <v>114</v>
      </c>
      <c r="G2803" s="390"/>
      <c r="H2803" s="390"/>
    </row>
    <row r="2804" spans="1:8" s="16" customFormat="1" ht="53.25" customHeight="1" thickBot="1" x14ac:dyDescent="0.3">
      <c r="A2804" s="456"/>
      <c r="B2804" s="299" t="s">
        <v>105</v>
      </c>
      <c r="C2804" s="244" t="s">
        <v>590</v>
      </c>
      <c r="D2804" s="285" t="s">
        <v>49</v>
      </c>
      <c r="E2804" s="286" t="s">
        <v>50</v>
      </c>
      <c r="F2804" s="245" t="s">
        <v>105</v>
      </c>
      <c r="G2804" s="208" t="s">
        <v>49</v>
      </c>
      <c r="H2804" s="208" t="s">
        <v>50</v>
      </c>
    </row>
    <row r="2805" spans="1:8" ht="15" customHeight="1" thickTop="1" x14ac:dyDescent="0.25">
      <c r="A2805" s="53" t="s">
        <v>408</v>
      </c>
      <c r="B2805" s="312"/>
      <c r="C2805" s="302"/>
      <c r="D2805" s="200"/>
      <c r="E2805" s="200"/>
      <c r="F2805" s="145"/>
      <c r="G2805" s="145"/>
      <c r="H2805" s="199"/>
    </row>
    <row r="2806" spans="1:8" ht="15" customHeight="1" x14ac:dyDescent="0.25">
      <c r="A2806" s="53" t="s">
        <v>409</v>
      </c>
      <c r="B2806" s="312"/>
      <c r="C2806" s="302"/>
      <c r="D2806" s="200"/>
      <c r="E2806" s="200"/>
      <c r="F2806" s="145"/>
      <c r="G2806" s="145"/>
      <c r="H2806" s="199"/>
    </row>
    <row r="2807" spans="1:8" ht="15" customHeight="1" x14ac:dyDescent="0.25">
      <c r="A2807" s="53" t="s">
        <v>410</v>
      </c>
      <c r="B2807" s="143">
        <v>42329.53</v>
      </c>
      <c r="C2807" s="302">
        <f>B2807/'7'!$B$63*100</f>
        <v>213.50094495266157</v>
      </c>
      <c r="D2807" s="144">
        <v>47087.57</v>
      </c>
      <c r="E2807" s="144">
        <v>29307.34</v>
      </c>
      <c r="F2807" s="149">
        <v>270.32</v>
      </c>
      <c r="G2807" s="149">
        <v>304.18</v>
      </c>
      <c r="H2807" s="197">
        <v>181.47</v>
      </c>
    </row>
    <row r="2808" spans="1:8" ht="15" customHeight="1" x14ac:dyDescent="0.25">
      <c r="A2808" s="212" t="s">
        <v>300</v>
      </c>
      <c r="B2808" s="312"/>
      <c r="C2808" s="302"/>
      <c r="D2808" s="200"/>
      <c r="E2808" s="200"/>
      <c r="F2808" s="145"/>
      <c r="G2808" s="145"/>
      <c r="H2808" s="199"/>
    </row>
    <row r="2809" spans="1:8" ht="15" customHeight="1" x14ac:dyDescent="0.25">
      <c r="A2809" s="212" t="s">
        <v>301</v>
      </c>
      <c r="B2809" s="143">
        <v>35562.58</v>
      </c>
      <c r="C2809" s="302">
        <f>B2809/'7'!$B$63*100</f>
        <v>179.36992059573126</v>
      </c>
      <c r="D2809" s="144">
        <v>35562.58</v>
      </c>
      <c r="E2809" s="144" t="s">
        <v>22</v>
      </c>
      <c r="F2809" s="149">
        <v>261.97000000000003</v>
      </c>
      <c r="G2809" s="149">
        <v>261.97000000000003</v>
      </c>
      <c r="H2809" s="197" t="s">
        <v>22</v>
      </c>
    </row>
    <row r="2810" spans="1:8" ht="15" customHeight="1" x14ac:dyDescent="0.25">
      <c r="A2810" s="53" t="s">
        <v>422</v>
      </c>
      <c r="B2810" s="143">
        <v>35562.58</v>
      </c>
      <c r="C2810" s="302">
        <f>B2810/'7'!$B$63*100</f>
        <v>179.36992059573126</v>
      </c>
      <c r="D2810" s="144">
        <v>35562.58</v>
      </c>
      <c r="E2810" s="144" t="s">
        <v>22</v>
      </c>
      <c r="F2810" s="149">
        <v>261.97000000000003</v>
      </c>
      <c r="G2810" s="149">
        <v>261.97000000000003</v>
      </c>
      <c r="H2810" s="197" t="s">
        <v>22</v>
      </c>
    </row>
    <row r="2811" spans="1:8" ht="15" customHeight="1" x14ac:dyDescent="0.25">
      <c r="A2811" s="210" t="s">
        <v>302</v>
      </c>
      <c r="B2811" s="143">
        <v>7174.51</v>
      </c>
      <c r="C2811" s="302">
        <f>B2811/'7'!$B$63*100</f>
        <v>36.186668374827697</v>
      </c>
      <c r="D2811" s="144">
        <v>7865.38</v>
      </c>
      <c r="E2811" s="144">
        <v>6774.68</v>
      </c>
      <c r="F2811" s="149">
        <v>54.38</v>
      </c>
      <c r="G2811" s="149">
        <v>55.28</v>
      </c>
      <c r="H2811" s="197">
        <v>53.78</v>
      </c>
    </row>
    <row r="2812" spans="1:8" ht="15" customHeight="1" x14ac:dyDescent="0.25">
      <c r="A2812" s="210" t="s">
        <v>303</v>
      </c>
      <c r="B2812" s="312"/>
      <c r="C2812" s="302"/>
      <c r="D2812" s="200"/>
      <c r="E2812" s="200"/>
      <c r="F2812" s="145"/>
      <c r="G2812" s="145"/>
      <c r="H2812" s="199"/>
    </row>
    <row r="2813" spans="1:8" ht="15" customHeight="1" x14ac:dyDescent="0.25">
      <c r="A2813" s="53" t="s">
        <v>304</v>
      </c>
      <c r="B2813" s="143">
        <v>6271.53</v>
      </c>
      <c r="C2813" s="302">
        <f>B2813/'7'!$B$63*100</f>
        <v>31.632233603797765</v>
      </c>
      <c r="D2813" s="144">
        <v>7129.85</v>
      </c>
      <c r="E2813" s="144">
        <v>5799.96</v>
      </c>
      <c r="F2813" s="149">
        <v>47.59</v>
      </c>
      <c r="G2813" s="149">
        <v>50.37</v>
      </c>
      <c r="H2813" s="197">
        <v>45.88</v>
      </c>
    </row>
    <row r="2814" spans="1:8" ht="15" customHeight="1" x14ac:dyDescent="0.25">
      <c r="A2814" s="53" t="s">
        <v>423</v>
      </c>
      <c r="B2814" s="312"/>
      <c r="C2814" s="302"/>
      <c r="D2814" s="200"/>
      <c r="E2814" s="200"/>
      <c r="F2814" s="145"/>
      <c r="G2814" s="145"/>
      <c r="H2814" s="199"/>
    </row>
    <row r="2815" spans="1:8" ht="15" customHeight="1" x14ac:dyDescent="0.25">
      <c r="A2815" s="53" t="s">
        <v>424</v>
      </c>
      <c r="B2815" s="312"/>
      <c r="C2815" s="302"/>
      <c r="D2815" s="200"/>
      <c r="E2815" s="200"/>
      <c r="F2815" s="145"/>
      <c r="G2815" s="145"/>
      <c r="H2815" s="199"/>
    </row>
    <row r="2816" spans="1:8" ht="15" customHeight="1" x14ac:dyDescent="0.25">
      <c r="A2816" s="53" t="s">
        <v>425</v>
      </c>
      <c r="B2816" s="143">
        <v>6362.62</v>
      </c>
      <c r="C2816" s="302">
        <f>B2816/'7'!$B$63*100</f>
        <v>32.091671756683894</v>
      </c>
      <c r="D2816" s="144">
        <v>8414.59</v>
      </c>
      <c r="E2816" s="144">
        <v>5747.04</v>
      </c>
      <c r="F2816" s="149">
        <v>46.66</v>
      </c>
      <c r="G2816" s="149">
        <v>53.48</v>
      </c>
      <c r="H2816" s="197">
        <v>44.18</v>
      </c>
    </row>
    <row r="2817" spans="1:8" ht="15" customHeight="1" x14ac:dyDescent="0.25">
      <c r="A2817" s="53" t="s">
        <v>427</v>
      </c>
      <c r="B2817" s="312"/>
      <c r="C2817" s="302"/>
      <c r="D2817" s="200"/>
      <c r="E2817" s="200"/>
      <c r="F2817" s="145"/>
      <c r="G2817" s="145"/>
      <c r="H2817" s="199"/>
    </row>
    <row r="2818" spans="1:8" ht="15" customHeight="1" x14ac:dyDescent="0.25">
      <c r="A2818" s="53" t="s">
        <v>426</v>
      </c>
      <c r="B2818" s="143">
        <v>5517</v>
      </c>
      <c r="C2818" s="302">
        <f>B2818/'7'!$B$63*100</f>
        <v>27.826548352978026</v>
      </c>
      <c r="D2818" s="144">
        <v>6274.41</v>
      </c>
      <c r="E2818" s="144">
        <v>5150</v>
      </c>
      <c r="F2818" s="149">
        <v>40.19</v>
      </c>
      <c r="G2818" s="149">
        <v>82.29</v>
      </c>
      <c r="H2818" s="197">
        <v>30.87</v>
      </c>
    </row>
    <row r="2819" spans="1:8" ht="15" customHeight="1" x14ac:dyDescent="0.25">
      <c r="A2819" s="53" t="s">
        <v>428</v>
      </c>
      <c r="B2819" s="312"/>
      <c r="C2819" s="302"/>
      <c r="D2819" s="200"/>
      <c r="E2819" s="200"/>
      <c r="F2819" s="145"/>
      <c r="G2819" s="145"/>
      <c r="H2819" s="199"/>
    </row>
    <row r="2820" spans="1:8" ht="15" customHeight="1" x14ac:dyDescent="0.25">
      <c r="A2820" s="53" t="s">
        <v>429</v>
      </c>
      <c r="B2820" s="312"/>
      <c r="C2820" s="302"/>
      <c r="D2820" s="200"/>
      <c r="E2820" s="200"/>
      <c r="F2820" s="145"/>
      <c r="G2820" s="145"/>
      <c r="H2820" s="199"/>
    </row>
    <row r="2821" spans="1:8" ht="15" customHeight="1" x14ac:dyDescent="0.25">
      <c r="A2821" s="53" t="s">
        <v>430</v>
      </c>
      <c r="B2821" s="143">
        <v>6571.66</v>
      </c>
      <c r="C2821" s="302">
        <f>B2821/'7'!$B$63*100</f>
        <v>33.146024061869056</v>
      </c>
      <c r="D2821" s="144">
        <v>8222.0499999999993</v>
      </c>
      <c r="E2821" s="144">
        <v>4452.79</v>
      </c>
      <c r="F2821" s="303">
        <v>49.6</v>
      </c>
      <c r="G2821" s="303">
        <v>51.67</v>
      </c>
      <c r="H2821" s="198">
        <v>45.3</v>
      </c>
    </row>
    <row r="2822" spans="1:8" s="44" customFormat="1" ht="15" customHeight="1" x14ac:dyDescent="0.25">
      <c r="A2822" s="53" t="s">
        <v>431</v>
      </c>
      <c r="B2822" s="311"/>
      <c r="C2822" s="294"/>
      <c r="D2822" s="294"/>
      <c r="E2822" s="294"/>
      <c r="F2822" s="294"/>
      <c r="G2822" s="294"/>
      <c r="H2822" s="199"/>
    </row>
    <row r="2823" spans="1:8" s="8" customFormat="1" ht="15" customHeight="1" x14ac:dyDescent="0.2">
      <c r="A2823" s="53" t="s">
        <v>432</v>
      </c>
      <c r="B2823" s="143">
        <v>5875.47</v>
      </c>
      <c r="C2823" s="302">
        <f>B2823/'7'!$B$63*100</f>
        <v>29.634593085276745</v>
      </c>
      <c r="D2823" s="144">
        <v>4210.18</v>
      </c>
      <c r="E2823" s="144">
        <v>6957.23</v>
      </c>
      <c r="F2823" s="149">
        <v>49.17</v>
      </c>
      <c r="G2823" s="149">
        <v>41.39</v>
      </c>
      <c r="H2823" s="197">
        <v>53.09</v>
      </c>
    </row>
    <row r="2824" spans="1:8" s="8" customFormat="1" ht="15" customHeight="1" x14ac:dyDescent="0.25">
      <c r="A2824" s="53" t="s">
        <v>433</v>
      </c>
      <c r="B2824" s="143"/>
      <c r="C2824" s="302"/>
      <c r="D2824" s="144"/>
      <c r="E2824" s="144"/>
      <c r="F2824" s="149"/>
      <c r="G2824" s="149"/>
      <c r="H2824" s="199"/>
    </row>
    <row r="2825" spans="1:8" ht="15" customHeight="1" x14ac:dyDescent="0.25">
      <c r="A2825" s="53" t="s">
        <v>434</v>
      </c>
      <c r="B2825" s="143">
        <v>6100.92</v>
      </c>
      <c r="C2825" s="302">
        <f>B2825/'7'!$B$63*100</f>
        <v>30.771713862180661</v>
      </c>
      <c r="D2825" s="144">
        <v>6100.92</v>
      </c>
      <c r="E2825" s="144" t="s">
        <v>22</v>
      </c>
      <c r="F2825" s="149">
        <v>39.770000000000003</v>
      </c>
      <c r="G2825" s="149">
        <v>39.770000000000003</v>
      </c>
      <c r="H2825" s="197" t="s">
        <v>22</v>
      </c>
    </row>
    <row r="2826" spans="1:8" ht="15" customHeight="1" x14ac:dyDescent="0.25">
      <c r="A2826" s="210" t="s">
        <v>305</v>
      </c>
      <c r="B2826" s="312"/>
      <c r="C2826" s="302"/>
      <c r="D2826" s="200"/>
      <c r="E2826" s="200"/>
      <c r="F2826" s="145"/>
      <c r="G2826" s="145"/>
      <c r="H2826" s="199"/>
    </row>
    <row r="2827" spans="1:8" ht="15" customHeight="1" x14ac:dyDescent="0.25">
      <c r="A2827" s="53" t="s">
        <v>306</v>
      </c>
      <c r="B2827" s="143">
        <v>8301.51</v>
      </c>
      <c r="C2827" s="302">
        <f>B2827/'7'!$B$63*100</f>
        <v>41.871011313708649</v>
      </c>
      <c r="D2827" s="144">
        <v>8718.5499999999993</v>
      </c>
      <c r="E2827" s="144">
        <v>8044.23</v>
      </c>
      <c r="F2827" s="149">
        <v>62.82</v>
      </c>
      <c r="G2827" s="149">
        <v>60.91</v>
      </c>
      <c r="H2827" s="197">
        <v>64.17</v>
      </c>
    </row>
    <row r="2828" spans="1:8" ht="15" customHeight="1" x14ac:dyDescent="0.25">
      <c r="A2828" s="53" t="s">
        <v>435</v>
      </c>
      <c r="B2828" s="143">
        <v>5790.2</v>
      </c>
      <c r="C2828" s="302">
        <f>B2828/'7'!$B$63*100</f>
        <v>29.2045097468576</v>
      </c>
      <c r="D2828" s="144" t="s">
        <v>22</v>
      </c>
      <c r="E2828" s="144">
        <v>5790.2</v>
      </c>
      <c r="F2828" s="303">
        <v>45.1</v>
      </c>
      <c r="G2828" s="303" t="s">
        <v>22</v>
      </c>
      <c r="H2828" s="198">
        <v>45.1</v>
      </c>
    </row>
    <row r="2829" spans="1:8" ht="15" customHeight="1" x14ac:dyDescent="0.25">
      <c r="A2829" s="53" t="s">
        <v>436</v>
      </c>
      <c r="B2829" s="143">
        <v>8859.1299999999992</v>
      </c>
      <c r="C2829" s="302">
        <f>B2829/'7'!$B$63*100</f>
        <v>44.683525341728874</v>
      </c>
      <c r="D2829" s="144">
        <v>8718.5499999999993</v>
      </c>
      <c r="E2829" s="144">
        <v>8981.94</v>
      </c>
      <c r="F2829" s="149">
        <v>66.62</v>
      </c>
      <c r="G2829" s="149">
        <v>60.91</v>
      </c>
      <c r="H2829" s="197">
        <v>72.37</v>
      </c>
    </row>
    <row r="2830" spans="1:8" ht="15" customHeight="1" x14ac:dyDescent="0.25">
      <c r="A2830" s="212" t="s">
        <v>437</v>
      </c>
      <c r="B2830" s="143">
        <v>6021.07</v>
      </c>
      <c r="C2830" s="302">
        <f>B2830/'7'!$B$63*100</f>
        <v>30.368967825206706</v>
      </c>
      <c r="D2830" s="144">
        <v>5738.9</v>
      </c>
      <c r="E2830" s="144">
        <v>6609.9</v>
      </c>
      <c r="F2830" s="149">
        <v>49.84</v>
      </c>
      <c r="G2830" s="149">
        <v>47.29</v>
      </c>
      <c r="H2830" s="197">
        <v>55.23</v>
      </c>
    </row>
    <row r="2831" spans="1:8" ht="15" customHeight="1" x14ac:dyDescent="0.25">
      <c r="A2831" s="210" t="s">
        <v>309</v>
      </c>
      <c r="B2831" s="312"/>
      <c r="C2831" s="302"/>
      <c r="D2831" s="200"/>
      <c r="E2831" s="200"/>
      <c r="F2831" s="145"/>
      <c r="G2831" s="145"/>
      <c r="H2831" s="199"/>
    </row>
    <row r="2832" spans="1:8" ht="15" customHeight="1" x14ac:dyDescent="0.25">
      <c r="A2832" s="53" t="s">
        <v>310</v>
      </c>
      <c r="B2832" s="143">
        <v>5844.1</v>
      </c>
      <c r="C2832" s="302">
        <f>B2832/'7'!$B$63*100</f>
        <v>29.47636962654321</v>
      </c>
      <c r="D2832" s="144">
        <v>5678.23</v>
      </c>
      <c r="E2832" s="144">
        <v>6454.24</v>
      </c>
      <c r="F2832" s="149">
        <v>48.37</v>
      </c>
      <c r="G2832" s="149">
        <v>46.24</v>
      </c>
      <c r="H2832" s="198">
        <v>56.8</v>
      </c>
    </row>
    <row r="2833" spans="1:8" ht="15" customHeight="1" x14ac:dyDescent="0.25">
      <c r="A2833" s="53" t="s">
        <v>440</v>
      </c>
      <c r="B2833" s="312"/>
      <c r="C2833" s="302"/>
      <c r="D2833" s="200"/>
      <c r="E2833" s="200"/>
      <c r="F2833" s="145"/>
      <c r="G2833" s="145"/>
      <c r="H2833" s="199"/>
    </row>
    <row r="2834" spans="1:8" ht="15" customHeight="1" x14ac:dyDescent="0.25">
      <c r="A2834" s="53" t="s">
        <v>441</v>
      </c>
      <c r="B2834" s="143">
        <v>2533.86</v>
      </c>
      <c r="C2834" s="302">
        <f>B2834/'7'!$B$63*100</f>
        <v>12.780238863454215</v>
      </c>
      <c r="D2834" s="144">
        <v>2843.18</v>
      </c>
      <c r="E2834" s="144">
        <v>2005.73</v>
      </c>
      <c r="F2834" s="149">
        <v>32.92</v>
      </c>
      <c r="G2834" s="149">
        <v>34.79</v>
      </c>
      <c r="H2834" s="197">
        <v>29.14</v>
      </c>
    </row>
    <row r="2835" spans="1:8" ht="15" customHeight="1" x14ac:dyDescent="0.25">
      <c r="A2835" s="53" t="s">
        <v>442</v>
      </c>
      <c r="B2835" s="312"/>
      <c r="C2835" s="302"/>
      <c r="D2835" s="200"/>
      <c r="E2835" s="200"/>
      <c r="F2835" s="145"/>
      <c r="G2835" s="145"/>
      <c r="H2835" s="199"/>
    </row>
    <row r="2836" spans="1:8" ht="15" customHeight="1" x14ac:dyDescent="0.25">
      <c r="A2836" s="53" t="s">
        <v>443</v>
      </c>
      <c r="B2836" s="143">
        <v>9885.2199999999993</v>
      </c>
      <c r="C2836" s="302">
        <f>B2836/'7'!$B$63*100</f>
        <v>49.85890018303887</v>
      </c>
      <c r="D2836" s="144">
        <v>9885.2199999999993</v>
      </c>
      <c r="E2836" s="144" t="s">
        <v>22</v>
      </c>
      <c r="F2836" s="149">
        <v>67.02</v>
      </c>
      <c r="G2836" s="149">
        <v>67.02</v>
      </c>
      <c r="H2836" s="197" t="s">
        <v>22</v>
      </c>
    </row>
    <row r="2837" spans="1:8" ht="15" customHeight="1" x14ac:dyDescent="0.25">
      <c r="A2837" s="53" t="s">
        <v>444</v>
      </c>
      <c r="B2837" s="312"/>
      <c r="C2837" s="302"/>
      <c r="D2837" s="200"/>
      <c r="E2837" s="200"/>
      <c r="F2837" s="145"/>
      <c r="G2837" s="145"/>
      <c r="H2837" s="199"/>
    </row>
    <row r="2838" spans="1:8" ht="15" customHeight="1" x14ac:dyDescent="0.25">
      <c r="A2838" s="53" t="s">
        <v>445</v>
      </c>
      <c r="B2838" s="143">
        <v>10824.41</v>
      </c>
      <c r="C2838" s="302">
        <f>B2838/'7'!$B$63*100</f>
        <v>54.595970320365936</v>
      </c>
      <c r="D2838" s="144">
        <v>7555.42</v>
      </c>
      <c r="E2838" s="144">
        <v>11116.31</v>
      </c>
      <c r="F2838" s="149">
        <v>70.69</v>
      </c>
      <c r="G2838" s="149">
        <v>107.93</v>
      </c>
      <c r="H2838" s="197">
        <v>69.239999999999995</v>
      </c>
    </row>
    <row r="2839" spans="1:8" ht="15" customHeight="1" x14ac:dyDescent="0.25">
      <c r="A2839" s="53" t="s">
        <v>446</v>
      </c>
      <c r="B2839" s="312"/>
      <c r="C2839" s="302"/>
      <c r="D2839" s="200"/>
      <c r="E2839" s="200"/>
      <c r="F2839" s="145"/>
      <c r="G2839" s="145"/>
      <c r="H2839" s="199"/>
    </row>
    <row r="2840" spans="1:8" ht="15" customHeight="1" x14ac:dyDescent="0.25">
      <c r="A2840" s="53" t="s">
        <v>447</v>
      </c>
      <c r="B2840" s="143">
        <v>6417.8</v>
      </c>
      <c r="C2840" s="302">
        <f>B2840/'7'!$B$63*100</f>
        <v>32.369987678039216</v>
      </c>
      <c r="D2840" s="144">
        <v>6417.8</v>
      </c>
      <c r="E2840" s="144" t="s">
        <v>22</v>
      </c>
      <c r="F2840" s="149">
        <v>47.12</v>
      </c>
      <c r="G2840" s="149">
        <v>47.12</v>
      </c>
      <c r="H2840" s="197" t="s">
        <v>22</v>
      </c>
    </row>
    <row r="2841" spans="1:8" ht="15" customHeight="1" x14ac:dyDescent="0.25">
      <c r="A2841" s="53" t="s">
        <v>311</v>
      </c>
      <c r="B2841" s="143">
        <v>6470.41</v>
      </c>
      <c r="C2841" s="302">
        <f>B2841/'7'!$B$63*100</f>
        <v>32.635341078229573</v>
      </c>
      <c r="D2841" s="144">
        <v>5386.86</v>
      </c>
      <c r="E2841" s="144">
        <v>6776.17</v>
      </c>
      <c r="F2841" s="149">
        <v>53.88</v>
      </c>
      <c r="G2841" s="149">
        <v>54.6</v>
      </c>
      <c r="H2841" s="197">
        <v>53.72</v>
      </c>
    </row>
    <row r="2842" spans="1:8" ht="15" customHeight="1" x14ac:dyDescent="0.25">
      <c r="A2842" s="53" t="s">
        <v>448</v>
      </c>
      <c r="B2842" s="143">
        <v>6470.41</v>
      </c>
      <c r="C2842" s="302">
        <f>B2842/'7'!$B$63*100</f>
        <v>32.635341078229573</v>
      </c>
      <c r="D2842" s="144">
        <v>5386.86</v>
      </c>
      <c r="E2842" s="144">
        <v>6776.17</v>
      </c>
      <c r="F2842" s="149">
        <v>53.88</v>
      </c>
      <c r="G2842" s="149">
        <v>54.6</v>
      </c>
      <c r="H2842" s="197">
        <v>53.72</v>
      </c>
    </row>
    <row r="2843" spans="1:8" ht="15" customHeight="1" x14ac:dyDescent="0.25">
      <c r="A2843" s="210" t="s">
        <v>312</v>
      </c>
      <c r="B2843" s="312"/>
      <c r="C2843" s="302"/>
      <c r="D2843" s="200"/>
      <c r="E2843" s="200"/>
      <c r="F2843" s="145"/>
      <c r="G2843" s="145"/>
      <c r="H2843" s="199"/>
    </row>
    <row r="2844" spans="1:8" ht="15" customHeight="1" x14ac:dyDescent="0.25">
      <c r="A2844" s="53" t="s">
        <v>313</v>
      </c>
      <c r="B2844" s="312"/>
      <c r="C2844" s="302"/>
      <c r="D2844" s="200"/>
      <c r="E2844" s="200"/>
      <c r="F2844" s="145"/>
      <c r="G2844" s="145"/>
      <c r="H2844" s="199"/>
    </row>
    <row r="2845" spans="1:8" ht="15" customHeight="1" x14ac:dyDescent="0.25">
      <c r="A2845" s="210" t="s">
        <v>314</v>
      </c>
      <c r="B2845" s="143">
        <v>8975.33</v>
      </c>
      <c r="C2845" s="302">
        <f>B2845/'7'!$B$63*100</f>
        <v>45.269612874557595</v>
      </c>
      <c r="D2845" s="144">
        <v>8975.33</v>
      </c>
      <c r="E2845" s="144" t="s">
        <v>22</v>
      </c>
      <c r="F2845" s="149">
        <v>69.89</v>
      </c>
      <c r="G2845" s="149">
        <v>69.89</v>
      </c>
      <c r="H2845" s="197" t="s">
        <v>22</v>
      </c>
    </row>
    <row r="2846" spans="1:8" ht="15" customHeight="1" x14ac:dyDescent="0.25">
      <c r="A2846" s="210" t="s">
        <v>451</v>
      </c>
      <c r="B2846" s="312"/>
      <c r="C2846" s="302"/>
      <c r="D2846" s="200"/>
      <c r="E2846" s="200"/>
      <c r="F2846" s="145"/>
      <c r="G2846" s="145"/>
      <c r="H2846" s="199"/>
    </row>
    <row r="2847" spans="1:8" ht="15" customHeight="1" x14ac:dyDescent="0.25">
      <c r="A2847" s="210" t="s">
        <v>452</v>
      </c>
      <c r="B2847" s="143">
        <v>8975.33</v>
      </c>
      <c r="C2847" s="302">
        <f>B2847/'7'!$B$63*100</f>
        <v>45.269612874557595</v>
      </c>
      <c r="D2847" s="144">
        <v>8975.33</v>
      </c>
      <c r="E2847" s="144" t="s">
        <v>22</v>
      </c>
      <c r="F2847" s="149">
        <v>69.89</v>
      </c>
      <c r="G2847" s="149">
        <v>69.89</v>
      </c>
      <c r="H2847" s="197" t="s">
        <v>22</v>
      </c>
    </row>
    <row r="2848" spans="1:8" s="202" customFormat="1" ht="15.75" customHeight="1" thickBot="1" x14ac:dyDescent="0.3">
      <c r="A2848" s="454" t="s">
        <v>591</v>
      </c>
      <c r="B2848" s="454"/>
      <c r="C2848" s="454"/>
      <c r="D2848" s="454"/>
      <c r="E2848" s="454"/>
      <c r="F2848" s="454"/>
      <c r="G2848" s="454"/>
      <c r="H2848" s="454"/>
    </row>
    <row r="2849" spans="1:8" s="16" customFormat="1" ht="40.5" customHeight="1" thickTop="1" x14ac:dyDescent="0.25">
      <c r="A2849" s="455"/>
      <c r="B2849" s="389" t="s">
        <v>110</v>
      </c>
      <c r="C2849" s="390"/>
      <c r="D2849" s="390"/>
      <c r="E2849" s="392"/>
      <c r="F2849" s="391" t="s">
        <v>114</v>
      </c>
      <c r="G2849" s="390"/>
      <c r="H2849" s="390"/>
    </row>
    <row r="2850" spans="1:8" s="16" customFormat="1" ht="53.25" customHeight="1" thickBot="1" x14ac:dyDescent="0.3">
      <c r="A2850" s="456"/>
      <c r="B2850" s="299" t="s">
        <v>105</v>
      </c>
      <c r="C2850" s="244" t="s">
        <v>590</v>
      </c>
      <c r="D2850" s="285" t="s">
        <v>49</v>
      </c>
      <c r="E2850" s="286" t="s">
        <v>50</v>
      </c>
      <c r="F2850" s="245" t="s">
        <v>105</v>
      </c>
      <c r="G2850" s="208" t="s">
        <v>49</v>
      </c>
      <c r="H2850" s="208" t="s">
        <v>50</v>
      </c>
    </row>
    <row r="2851" spans="1:8" ht="15" customHeight="1" thickTop="1" x14ac:dyDescent="0.25">
      <c r="A2851" s="53" t="s">
        <v>322</v>
      </c>
      <c r="B2851" s="143"/>
      <c r="C2851" s="302"/>
      <c r="D2851" s="144"/>
      <c r="E2851" s="144"/>
      <c r="F2851" s="149"/>
      <c r="G2851" s="149"/>
      <c r="H2851" s="199"/>
    </row>
    <row r="2852" spans="1:8" ht="15" customHeight="1" x14ac:dyDescent="0.25">
      <c r="A2852" s="53" t="s">
        <v>323</v>
      </c>
      <c r="B2852" s="143">
        <v>7731.43</v>
      </c>
      <c r="C2852" s="302">
        <f>B2852/'7'!$B$63*100</f>
        <v>38.995651755059804</v>
      </c>
      <c r="D2852" s="144">
        <v>7756.32</v>
      </c>
      <c r="E2852" s="144">
        <v>7581.22</v>
      </c>
      <c r="F2852" s="149">
        <v>51.02</v>
      </c>
      <c r="G2852" s="149">
        <v>51.18</v>
      </c>
      <c r="H2852" s="197">
        <v>50.03</v>
      </c>
    </row>
    <row r="2853" spans="1:8" ht="15" customHeight="1" x14ac:dyDescent="0.25">
      <c r="A2853" s="53" t="s">
        <v>324</v>
      </c>
      <c r="B2853" s="312"/>
      <c r="C2853" s="302"/>
      <c r="D2853" s="200"/>
      <c r="E2853" s="200"/>
      <c r="F2853" s="145"/>
      <c r="G2853" s="145"/>
      <c r="H2853" s="199"/>
    </row>
    <row r="2854" spans="1:8" ht="15" customHeight="1" x14ac:dyDescent="0.25">
      <c r="A2854" s="53" t="s">
        <v>325</v>
      </c>
      <c r="B2854" s="143">
        <v>8787.91</v>
      </c>
      <c r="C2854" s="302">
        <f>B2854/'7'!$B$63*100</f>
        <v>44.324307148199949</v>
      </c>
      <c r="D2854" s="144">
        <v>8975.17</v>
      </c>
      <c r="E2854" s="144">
        <v>3852.12</v>
      </c>
      <c r="F2854" s="149">
        <v>61.17</v>
      </c>
      <c r="G2854" s="149">
        <v>62.82</v>
      </c>
      <c r="H2854" s="197">
        <v>23.44</v>
      </c>
    </row>
    <row r="2855" spans="1:8" ht="15" customHeight="1" x14ac:dyDescent="0.25">
      <c r="A2855" s="53" t="s">
        <v>469</v>
      </c>
      <c r="B2855" s="143">
        <v>6123.68</v>
      </c>
      <c r="C2855" s="302">
        <f>B2855/'7'!$B$63*100</f>
        <v>30.886510353120261</v>
      </c>
      <c r="D2855" s="144">
        <v>6123.68</v>
      </c>
      <c r="E2855" s="144" t="s">
        <v>22</v>
      </c>
      <c r="F2855" s="149">
        <v>37.869999999999997</v>
      </c>
      <c r="G2855" s="149">
        <v>37.869999999999997</v>
      </c>
      <c r="H2855" s="197" t="s">
        <v>22</v>
      </c>
    </row>
    <row r="2856" spans="1:8" ht="15" customHeight="1" x14ac:dyDescent="0.25">
      <c r="A2856" s="53" t="s">
        <v>471</v>
      </c>
      <c r="B2856" s="312"/>
      <c r="C2856" s="302"/>
      <c r="D2856" s="200"/>
      <c r="E2856" s="200"/>
      <c r="F2856" s="145"/>
      <c r="G2856" s="145"/>
      <c r="H2856" s="199"/>
    </row>
    <row r="2857" spans="1:8" ht="15" customHeight="1" x14ac:dyDescent="0.25">
      <c r="A2857" s="53" t="s">
        <v>470</v>
      </c>
      <c r="B2857" s="312"/>
      <c r="C2857" s="302"/>
      <c r="D2857" s="200"/>
      <c r="E2857" s="200"/>
      <c r="F2857" s="145"/>
      <c r="G2857" s="145"/>
      <c r="H2857" s="199"/>
    </row>
    <row r="2858" spans="1:8" ht="15" customHeight="1" x14ac:dyDescent="0.25">
      <c r="A2858" s="53" t="s">
        <v>472</v>
      </c>
      <c r="B2858" s="143">
        <v>9283.69</v>
      </c>
      <c r="C2858" s="302">
        <f>B2858/'7'!$B$63*100</f>
        <v>46.824913663052129</v>
      </c>
      <c r="D2858" s="144">
        <v>9283.69</v>
      </c>
      <c r="E2858" s="144" t="s">
        <v>22</v>
      </c>
      <c r="F2858" s="149">
        <v>65.91</v>
      </c>
      <c r="G2858" s="149">
        <v>65.91</v>
      </c>
      <c r="H2858" s="197" t="s">
        <v>22</v>
      </c>
    </row>
    <row r="2859" spans="1:8" ht="15" customHeight="1" x14ac:dyDescent="0.25">
      <c r="A2859" s="53" t="s">
        <v>473</v>
      </c>
      <c r="B2859" s="312"/>
      <c r="C2859" s="302"/>
      <c r="D2859" s="200"/>
      <c r="E2859" s="200"/>
      <c r="F2859" s="145"/>
      <c r="G2859" s="145"/>
      <c r="H2859" s="199"/>
    </row>
    <row r="2860" spans="1:8" ht="15" customHeight="1" x14ac:dyDescent="0.25">
      <c r="A2860" s="53" t="s">
        <v>474</v>
      </c>
      <c r="B2860" s="143">
        <v>3852.12</v>
      </c>
      <c r="C2860" s="302">
        <f>B2860/'7'!$B$63*100</f>
        <v>19.429255653701961</v>
      </c>
      <c r="D2860" s="144" t="s">
        <v>22</v>
      </c>
      <c r="E2860" s="144">
        <v>3852.12</v>
      </c>
      <c r="F2860" s="149">
        <v>23.44</v>
      </c>
      <c r="G2860" s="149" t="s">
        <v>22</v>
      </c>
      <c r="H2860" s="197">
        <v>23.44</v>
      </c>
    </row>
    <row r="2861" spans="1:8" ht="15" customHeight="1" x14ac:dyDescent="0.25">
      <c r="A2861" s="53" t="s">
        <v>326</v>
      </c>
      <c r="B2861" s="312"/>
      <c r="C2861" s="302"/>
      <c r="D2861" s="200"/>
      <c r="E2861" s="200"/>
      <c r="F2861" s="145"/>
      <c r="G2861" s="145"/>
      <c r="H2861" s="199"/>
    </row>
    <row r="2862" spans="1:8" ht="15" customHeight="1" x14ac:dyDescent="0.25">
      <c r="A2862" s="53" t="s">
        <v>327</v>
      </c>
      <c r="B2862" s="143">
        <v>7741.06</v>
      </c>
      <c r="C2862" s="302">
        <f>B2862/'7'!$B$63*100</f>
        <v>39.04422338105929</v>
      </c>
      <c r="D2862" s="144">
        <v>7644.38</v>
      </c>
      <c r="E2862" s="144">
        <v>8760.15</v>
      </c>
      <c r="F2862" s="149">
        <v>50.21</v>
      </c>
      <c r="G2862" s="149">
        <v>49.72</v>
      </c>
      <c r="H2862" s="197">
        <v>55.26</v>
      </c>
    </row>
    <row r="2863" spans="1:8" ht="15" customHeight="1" x14ac:dyDescent="0.25">
      <c r="A2863" s="53" t="s">
        <v>475</v>
      </c>
      <c r="B2863" s="312"/>
      <c r="C2863" s="302"/>
      <c r="D2863" s="200"/>
      <c r="E2863" s="200"/>
      <c r="F2863" s="145"/>
      <c r="G2863" s="145"/>
      <c r="H2863" s="199"/>
    </row>
    <row r="2864" spans="1:8" ht="15" customHeight="1" x14ac:dyDescent="0.25">
      <c r="A2864" s="53" t="s">
        <v>476</v>
      </c>
      <c r="B2864" s="312"/>
      <c r="C2864" s="302"/>
      <c r="D2864" s="200"/>
      <c r="E2864" s="200"/>
      <c r="F2864" s="145"/>
      <c r="G2864" s="145"/>
      <c r="H2864" s="199"/>
    </row>
    <row r="2865" spans="1:8" ht="15" customHeight="1" x14ac:dyDescent="0.25">
      <c r="A2865" s="53" t="s">
        <v>477</v>
      </c>
      <c r="B2865" s="143">
        <v>9058.44</v>
      </c>
      <c r="C2865" s="302">
        <f>B2865/'7'!$B$63*100</f>
        <v>45.688801642659108</v>
      </c>
      <c r="D2865" s="144">
        <v>9058.44</v>
      </c>
      <c r="E2865" s="144" t="s">
        <v>22</v>
      </c>
      <c r="F2865" s="149">
        <v>58.46</v>
      </c>
      <c r="G2865" s="149">
        <v>58.46</v>
      </c>
      <c r="H2865" s="197" t="s">
        <v>22</v>
      </c>
    </row>
    <row r="2866" spans="1:8" s="44" customFormat="1" ht="15" customHeight="1" x14ac:dyDescent="0.25">
      <c r="A2866" s="53" t="s">
        <v>478</v>
      </c>
      <c r="B2866" s="311"/>
      <c r="C2866" s="294"/>
      <c r="D2866" s="294"/>
      <c r="E2866" s="294"/>
      <c r="F2866" s="294"/>
      <c r="G2866" s="294"/>
      <c r="H2866" s="199"/>
    </row>
    <row r="2867" spans="1:8" s="8" customFormat="1" ht="15" customHeight="1" x14ac:dyDescent="0.2">
      <c r="A2867" s="53" t="s">
        <v>479</v>
      </c>
      <c r="B2867" s="143">
        <v>5704.24</v>
      </c>
      <c r="C2867" s="302">
        <f>B2867/'7'!$B$63*100</f>
        <v>28.770946198475873</v>
      </c>
      <c r="D2867" s="144">
        <v>5704.24</v>
      </c>
      <c r="E2867" s="144" t="s">
        <v>22</v>
      </c>
      <c r="F2867" s="149">
        <v>41.46</v>
      </c>
      <c r="G2867" s="149">
        <v>41.46</v>
      </c>
      <c r="H2867" s="197" t="s">
        <v>22</v>
      </c>
    </row>
    <row r="2868" spans="1:8" s="8" customFormat="1" ht="15" customHeight="1" x14ac:dyDescent="0.25">
      <c r="A2868" s="53" t="s">
        <v>480</v>
      </c>
      <c r="B2868" s="312"/>
      <c r="C2868" s="302"/>
      <c r="D2868" s="200"/>
      <c r="E2868" s="200"/>
      <c r="F2868" s="145"/>
      <c r="G2868" s="145"/>
      <c r="H2868" s="199"/>
    </row>
    <row r="2869" spans="1:8" ht="15" customHeight="1" x14ac:dyDescent="0.25">
      <c r="A2869" s="53" t="s">
        <v>481</v>
      </c>
      <c r="B2869" s="143">
        <v>10847.3</v>
      </c>
      <c r="C2869" s="302">
        <f>B2869/'7'!$B$63*100</f>
        <v>54.711422503037625</v>
      </c>
      <c r="D2869" s="144">
        <v>10847.3</v>
      </c>
      <c r="E2869" s="144" t="s">
        <v>22</v>
      </c>
      <c r="F2869" s="149">
        <v>68.84</v>
      </c>
      <c r="G2869" s="149">
        <v>68.84</v>
      </c>
      <c r="H2869" s="197" t="s">
        <v>22</v>
      </c>
    </row>
    <row r="2870" spans="1:8" ht="15" customHeight="1" x14ac:dyDescent="0.25">
      <c r="A2870" s="53" t="s">
        <v>482</v>
      </c>
      <c r="B2870" s="312"/>
      <c r="C2870" s="302"/>
      <c r="D2870" s="200"/>
      <c r="E2870" s="200"/>
      <c r="F2870" s="145"/>
      <c r="G2870" s="145"/>
      <c r="H2870" s="199"/>
    </row>
    <row r="2871" spans="1:8" ht="15" customHeight="1" x14ac:dyDescent="0.25">
      <c r="A2871" s="53" t="s">
        <v>483</v>
      </c>
      <c r="B2871" s="312"/>
      <c r="C2871" s="302"/>
      <c r="D2871" s="200"/>
      <c r="E2871" s="200"/>
      <c r="F2871" s="145"/>
      <c r="G2871" s="145"/>
      <c r="H2871" s="199"/>
    </row>
    <row r="2872" spans="1:8" ht="15" customHeight="1" x14ac:dyDescent="0.25">
      <c r="A2872" s="53" t="s">
        <v>484</v>
      </c>
      <c r="B2872" s="143">
        <v>7370.61</v>
      </c>
      <c r="C2872" s="302">
        <f>B2872/'7'!$B$63*100</f>
        <v>37.17575413375809</v>
      </c>
      <c r="D2872" s="144">
        <v>7217.69</v>
      </c>
      <c r="E2872" s="144">
        <v>8760.15</v>
      </c>
      <c r="F2872" s="149">
        <v>47.88</v>
      </c>
      <c r="G2872" s="149">
        <v>47.04</v>
      </c>
      <c r="H2872" s="197">
        <v>55.26</v>
      </c>
    </row>
    <row r="2873" spans="1:8" ht="15" customHeight="1" x14ac:dyDescent="0.25">
      <c r="A2873" s="53" t="s">
        <v>328</v>
      </c>
      <c r="B2873" s="143"/>
      <c r="C2873" s="302"/>
      <c r="D2873" s="144"/>
      <c r="E2873" s="144"/>
      <c r="F2873" s="149"/>
      <c r="G2873" s="149"/>
      <c r="H2873" s="199"/>
    </row>
    <row r="2874" spans="1:8" ht="15" customHeight="1" x14ac:dyDescent="0.25">
      <c r="A2874" s="53" t="s">
        <v>329</v>
      </c>
      <c r="B2874" s="143"/>
      <c r="C2874" s="302"/>
      <c r="D2874" s="144"/>
      <c r="E2874" s="144"/>
      <c r="F2874" s="149"/>
      <c r="G2874" s="149"/>
      <c r="H2874" s="199"/>
    </row>
    <row r="2875" spans="1:8" ht="15" customHeight="1" x14ac:dyDescent="0.25">
      <c r="A2875" s="53" t="s">
        <v>330</v>
      </c>
      <c r="B2875" s="143">
        <v>6064.69</v>
      </c>
      <c r="C2875" s="302">
        <f>B2875/'7'!$B$63*100</f>
        <v>30.588977620232427</v>
      </c>
      <c r="D2875" s="144">
        <v>5242.43</v>
      </c>
      <c r="E2875" s="144">
        <v>6170.21</v>
      </c>
      <c r="F2875" s="149">
        <v>43.37</v>
      </c>
      <c r="G2875" s="149">
        <v>39.67</v>
      </c>
      <c r="H2875" s="197">
        <v>43.82</v>
      </c>
    </row>
    <row r="2876" spans="1:8" ht="15" customHeight="1" x14ac:dyDescent="0.25">
      <c r="A2876" s="53" t="s">
        <v>493</v>
      </c>
      <c r="B2876" s="312"/>
      <c r="C2876" s="302"/>
      <c r="D2876" s="200"/>
      <c r="E2876" s="200"/>
      <c r="F2876" s="145"/>
      <c r="G2876" s="145"/>
      <c r="H2876" s="199"/>
    </row>
    <row r="2877" spans="1:8" ht="15" customHeight="1" x14ac:dyDescent="0.25">
      <c r="A2877" s="53" t="s">
        <v>494</v>
      </c>
      <c r="B2877" s="143">
        <v>6064.69</v>
      </c>
      <c r="C2877" s="302">
        <f>B2877/'7'!$B$63*100</f>
        <v>30.588977620232427</v>
      </c>
      <c r="D2877" s="144">
        <v>5242.43</v>
      </c>
      <c r="E2877" s="144">
        <v>6170.21</v>
      </c>
      <c r="F2877" s="149">
        <v>43.37</v>
      </c>
      <c r="G2877" s="149">
        <v>39.67</v>
      </c>
      <c r="H2877" s="197">
        <v>43.82</v>
      </c>
    </row>
    <row r="2878" spans="1:8" ht="15" customHeight="1" x14ac:dyDescent="0.25">
      <c r="A2878" s="53" t="s">
        <v>331</v>
      </c>
      <c r="B2878" s="312"/>
      <c r="C2878" s="302"/>
      <c r="D2878" s="200"/>
      <c r="E2878" s="200"/>
      <c r="F2878" s="145"/>
      <c r="G2878" s="145"/>
      <c r="H2878" s="199"/>
    </row>
    <row r="2879" spans="1:8" ht="15" customHeight="1" x14ac:dyDescent="0.25">
      <c r="A2879" s="53" t="s">
        <v>323</v>
      </c>
      <c r="B2879" s="143">
        <v>6962.48</v>
      </c>
      <c r="C2879" s="302">
        <f>B2879/'7'!$B$63*100</f>
        <v>35.117235159804686</v>
      </c>
      <c r="D2879" s="144">
        <v>4602.58</v>
      </c>
      <c r="E2879" s="144">
        <v>10218.69</v>
      </c>
      <c r="F2879" s="149">
        <v>53.23</v>
      </c>
      <c r="G2879" s="149">
        <v>43.97</v>
      </c>
      <c r="H2879" s="197">
        <v>61.25</v>
      </c>
    </row>
    <row r="2880" spans="1:8" ht="15" customHeight="1" x14ac:dyDescent="0.25">
      <c r="A2880" s="53" t="s">
        <v>497</v>
      </c>
      <c r="B2880" s="312"/>
      <c r="C2880" s="302"/>
      <c r="D2880" s="200"/>
      <c r="E2880" s="200"/>
      <c r="F2880" s="145"/>
      <c r="G2880" s="145"/>
      <c r="H2880" s="199"/>
    </row>
    <row r="2881" spans="1:8" ht="15" customHeight="1" x14ac:dyDescent="0.25">
      <c r="A2881" s="53" t="s">
        <v>498</v>
      </c>
      <c r="B2881" s="143">
        <v>4602.58</v>
      </c>
      <c r="C2881" s="302">
        <f>B2881/'7'!$B$63*100</f>
        <v>23.214412709525032</v>
      </c>
      <c r="D2881" s="144">
        <v>4602.58</v>
      </c>
      <c r="E2881" s="144" t="s">
        <v>22</v>
      </c>
      <c r="F2881" s="149">
        <v>43.97</v>
      </c>
      <c r="G2881" s="149">
        <v>43.97</v>
      </c>
      <c r="H2881" s="197" t="s">
        <v>22</v>
      </c>
    </row>
    <row r="2882" spans="1:8" ht="15" customHeight="1" x14ac:dyDescent="0.25">
      <c r="A2882" s="53" t="s">
        <v>499</v>
      </c>
      <c r="B2882" s="312"/>
      <c r="C2882" s="302"/>
      <c r="D2882" s="200"/>
      <c r="E2882" s="200"/>
      <c r="F2882" s="145"/>
      <c r="G2882" s="145"/>
      <c r="H2882" s="199"/>
    </row>
    <row r="2883" spans="1:8" ht="15" customHeight="1" x14ac:dyDescent="0.25">
      <c r="A2883" s="53" t="s">
        <v>500</v>
      </c>
      <c r="B2883" s="143">
        <v>10218.69</v>
      </c>
      <c r="C2883" s="302">
        <f>B2883/'7'!$B$63*100</f>
        <v>51.540850351475989</v>
      </c>
      <c r="D2883" s="144" t="s">
        <v>22</v>
      </c>
      <c r="E2883" s="144">
        <v>10218.69</v>
      </c>
      <c r="F2883" s="149">
        <v>61.25</v>
      </c>
      <c r="G2883" s="149" t="s">
        <v>22</v>
      </c>
      <c r="H2883" s="197">
        <v>61.25</v>
      </c>
    </row>
    <row r="2884" spans="1:8" ht="15" customHeight="1" x14ac:dyDescent="0.25">
      <c r="A2884" s="53" t="s">
        <v>334</v>
      </c>
      <c r="B2884" s="312"/>
      <c r="C2884" s="302"/>
      <c r="D2884" s="200"/>
      <c r="E2884" s="200"/>
      <c r="F2884" s="145"/>
      <c r="G2884" s="145"/>
      <c r="H2884" s="199"/>
    </row>
    <row r="2885" spans="1:8" ht="15" customHeight="1" x14ac:dyDescent="0.25">
      <c r="A2885" s="53" t="s">
        <v>335</v>
      </c>
      <c r="B2885" s="312"/>
      <c r="C2885" s="302"/>
      <c r="D2885" s="200"/>
      <c r="E2885" s="200"/>
      <c r="F2885" s="145"/>
      <c r="G2885" s="145"/>
      <c r="H2885" s="199"/>
    </row>
    <row r="2886" spans="1:8" ht="15" customHeight="1" x14ac:dyDescent="0.25">
      <c r="A2886" s="53" t="s">
        <v>336</v>
      </c>
      <c r="B2886" s="312"/>
      <c r="C2886" s="302"/>
      <c r="D2886" s="200"/>
      <c r="E2886" s="200"/>
      <c r="F2886" s="145"/>
      <c r="G2886" s="145"/>
      <c r="H2886" s="199"/>
    </row>
    <row r="2887" spans="1:8" ht="15" customHeight="1" x14ac:dyDescent="0.25">
      <c r="A2887" s="212" t="s">
        <v>337</v>
      </c>
      <c r="B2887" s="312"/>
      <c r="C2887" s="302"/>
      <c r="D2887" s="200"/>
      <c r="E2887" s="200"/>
      <c r="F2887" s="145"/>
      <c r="G2887" s="145"/>
      <c r="H2887" s="199"/>
    </row>
    <row r="2888" spans="1:8" ht="15" customHeight="1" x14ac:dyDescent="0.25">
      <c r="A2888" s="212" t="s">
        <v>338</v>
      </c>
      <c r="B2888" s="143">
        <v>10042.36</v>
      </c>
      <c r="C2888" s="302">
        <f>B2888/'7'!$B$63*100</f>
        <v>50.651480173647343</v>
      </c>
      <c r="D2888" s="144">
        <v>10689.96</v>
      </c>
      <c r="E2888" s="144">
        <v>6360.22</v>
      </c>
      <c r="F2888" s="149">
        <v>71.430000000000007</v>
      </c>
      <c r="G2888" s="149">
        <v>75.819999999999993</v>
      </c>
      <c r="H2888" s="198">
        <v>46</v>
      </c>
    </row>
    <row r="2889" spans="1:8" ht="15" customHeight="1" x14ac:dyDescent="0.25">
      <c r="A2889" s="53" t="s">
        <v>339</v>
      </c>
      <c r="B2889" s="312"/>
      <c r="C2889" s="302"/>
      <c r="D2889" s="200"/>
      <c r="E2889" s="200"/>
      <c r="F2889" s="145"/>
      <c r="G2889" s="145"/>
      <c r="H2889" s="199"/>
    </row>
    <row r="2890" spans="1:8" ht="15" customHeight="1" x14ac:dyDescent="0.25">
      <c r="A2890" s="53" t="s">
        <v>340</v>
      </c>
      <c r="B2890" s="143">
        <v>6785.48</v>
      </c>
      <c r="C2890" s="302">
        <f>B2890/'7'!$B$63*100</f>
        <v>34.224485647664551</v>
      </c>
      <c r="D2890" s="144">
        <v>3660</v>
      </c>
      <c r="E2890" s="144">
        <v>7359.04</v>
      </c>
      <c r="F2890" s="149">
        <v>43.71</v>
      </c>
      <c r="G2890" s="149">
        <v>35.340000000000003</v>
      </c>
      <c r="H2890" s="197">
        <v>44.68</v>
      </c>
    </row>
    <row r="2891" spans="1:8" ht="15" customHeight="1" x14ac:dyDescent="0.25">
      <c r="A2891" s="53" t="s">
        <v>512</v>
      </c>
      <c r="B2891" s="312"/>
      <c r="C2891" s="302"/>
      <c r="D2891" s="200"/>
      <c r="E2891" s="200"/>
      <c r="F2891" s="145"/>
      <c r="G2891" s="145"/>
      <c r="H2891" s="199"/>
    </row>
    <row r="2892" spans="1:8" ht="15" customHeight="1" x14ac:dyDescent="0.25">
      <c r="A2892" s="53" t="s">
        <v>513</v>
      </c>
      <c r="B2892" s="312"/>
      <c r="C2892" s="302"/>
      <c r="D2892" s="200"/>
      <c r="E2892" s="200"/>
      <c r="F2892" s="145"/>
      <c r="G2892" s="145"/>
      <c r="H2892" s="199"/>
    </row>
    <row r="2893" spans="1:8" ht="15" customHeight="1" x14ac:dyDescent="0.25">
      <c r="A2893" s="53" t="s">
        <v>514</v>
      </c>
      <c r="B2893" s="143">
        <v>4158.6499999999996</v>
      </c>
      <c r="C2893" s="302">
        <f>B2893/'7'!$B$63*100</f>
        <v>20.975326320121816</v>
      </c>
      <c r="D2893" s="144">
        <v>3660</v>
      </c>
      <c r="E2893" s="144">
        <v>4964.54</v>
      </c>
      <c r="F2893" s="149">
        <v>34.47</v>
      </c>
      <c r="G2893" s="149">
        <v>35.340000000000003</v>
      </c>
      <c r="H2893" s="197">
        <v>33.49</v>
      </c>
    </row>
    <row r="2894" spans="1:8" s="202" customFormat="1" ht="15.75" customHeight="1" thickBot="1" x14ac:dyDescent="0.3">
      <c r="A2894" s="454" t="s">
        <v>591</v>
      </c>
      <c r="B2894" s="454"/>
      <c r="C2894" s="454"/>
      <c r="D2894" s="454"/>
      <c r="E2894" s="454"/>
      <c r="F2894" s="454"/>
      <c r="G2894" s="454"/>
      <c r="H2894" s="454"/>
    </row>
    <row r="2895" spans="1:8" s="16" customFormat="1" ht="40.5" customHeight="1" thickTop="1" x14ac:dyDescent="0.25">
      <c r="A2895" s="455"/>
      <c r="B2895" s="389" t="s">
        <v>110</v>
      </c>
      <c r="C2895" s="390"/>
      <c r="D2895" s="390"/>
      <c r="E2895" s="392"/>
      <c r="F2895" s="391" t="s">
        <v>114</v>
      </c>
      <c r="G2895" s="390"/>
      <c r="H2895" s="390"/>
    </row>
    <row r="2896" spans="1:8" s="16" customFormat="1" ht="53.25" customHeight="1" thickBot="1" x14ac:dyDescent="0.3">
      <c r="A2896" s="456"/>
      <c r="B2896" s="299" t="s">
        <v>105</v>
      </c>
      <c r="C2896" s="244" t="s">
        <v>590</v>
      </c>
      <c r="D2896" s="285" t="s">
        <v>49</v>
      </c>
      <c r="E2896" s="286" t="s">
        <v>50</v>
      </c>
      <c r="F2896" s="245" t="s">
        <v>105</v>
      </c>
      <c r="G2896" s="208" t="s">
        <v>49</v>
      </c>
      <c r="H2896" s="208" t="s">
        <v>50</v>
      </c>
    </row>
    <row r="2897" spans="1:8" ht="15" customHeight="1" thickTop="1" x14ac:dyDescent="0.25">
      <c r="A2897" s="53" t="s">
        <v>517</v>
      </c>
      <c r="B2897" s="312"/>
      <c r="C2897" s="302"/>
      <c r="D2897" s="200"/>
      <c r="E2897" s="200"/>
      <c r="F2897" s="145"/>
      <c r="G2897" s="145"/>
      <c r="H2897" s="199"/>
    </row>
    <row r="2898" spans="1:8" ht="15" customHeight="1" x14ac:dyDescent="0.25">
      <c r="A2898" s="53" t="s">
        <v>518</v>
      </c>
      <c r="B2898" s="312"/>
      <c r="C2898" s="302"/>
      <c r="D2898" s="200"/>
      <c r="E2898" s="200"/>
      <c r="F2898" s="145"/>
      <c r="G2898" s="145"/>
      <c r="H2898" s="199"/>
    </row>
    <row r="2899" spans="1:8" ht="15" customHeight="1" x14ac:dyDescent="0.25">
      <c r="A2899" s="53" t="s">
        <v>519</v>
      </c>
      <c r="B2899" s="312"/>
      <c r="C2899" s="302"/>
      <c r="D2899" s="200"/>
      <c r="E2899" s="200"/>
      <c r="F2899" s="145"/>
      <c r="G2899" s="145"/>
      <c r="H2899" s="199"/>
    </row>
    <row r="2900" spans="1:8" ht="15" customHeight="1" x14ac:dyDescent="0.25">
      <c r="A2900" s="53" t="s">
        <v>511</v>
      </c>
      <c r="B2900" s="143">
        <v>7665.76</v>
      </c>
      <c r="C2900" s="302">
        <f>B2900/'7'!$B$63*100</f>
        <v>38.66442655470815</v>
      </c>
      <c r="D2900" s="144" t="s">
        <v>22</v>
      </c>
      <c r="E2900" s="144">
        <v>7665.76</v>
      </c>
      <c r="F2900" s="149">
        <v>45.95</v>
      </c>
      <c r="G2900" s="149" t="s">
        <v>22</v>
      </c>
      <c r="H2900" s="197">
        <v>45.95</v>
      </c>
    </row>
    <row r="2901" spans="1:8" ht="15" customHeight="1" x14ac:dyDescent="0.25">
      <c r="A2901" s="53" t="s">
        <v>341</v>
      </c>
      <c r="B2901" s="312"/>
      <c r="C2901" s="302"/>
      <c r="D2901" s="200"/>
      <c r="E2901" s="200"/>
      <c r="F2901" s="145"/>
      <c r="G2901" s="145"/>
      <c r="H2901" s="199"/>
    </row>
    <row r="2902" spans="1:8" ht="15" customHeight="1" x14ac:dyDescent="0.25">
      <c r="A2902" s="53" t="s">
        <v>342</v>
      </c>
      <c r="B2902" s="143">
        <v>5907.94</v>
      </c>
      <c r="C2902" s="302">
        <f>B2902/'7'!$B$63*100</f>
        <v>29.798364704820191</v>
      </c>
      <c r="D2902" s="144">
        <v>5919.81</v>
      </c>
      <c r="E2902" s="144">
        <v>5894.08</v>
      </c>
      <c r="F2902" s="149">
        <v>53.82</v>
      </c>
      <c r="G2902" s="303">
        <v>61.7</v>
      </c>
      <c r="H2902" s="197">
        <v>46.81</v>
      </c>
    </row>
    <row r="2903" spans="1:8" ht="15" customHeight="1" x14ac:dyDescent="0.25">
      <c r="A2903" s="53" t="s">
        <v>525</v>
      </c>
      <c r="B2903" s="312"/>
      <c r="C2903" s="302"/>
      <c r="D2903" s="200"/>
      <c r="E2903" s="200"/>
      <c r="F2903" s="145"/>
      <c r="G2903" s="145"/>
      <c r="H2903" s="199"/>
    </row>
    <row r="2904" spans="1:8" ht="15" customHeight="1" x14ac:dyDescent="0.25">
      <c r="A2904" s="53" t="s">
        <v>523</v>
      </c>
      <c r="B2904" s="312"/>
      <c r="C2904" s="302"/>
      <c r="D2904" s="200"/>
      <c r="E2904" s="200"/>
      <c r="F2904" s="145"/>
      <c r="G2904" s="145"/>
      <c r="H2904" s="199"/>
    </row>
    <row r="2905" spans="1:8" ht="15" customHeight="1" x14ac:dyDescent="0.25">
      <c r="A2905" s="53" t="s">
        <v>526</v>
      </c>
      <c r="B2905" s="143">
        <v>7132.59</v>
      </c>
      <c r="C2905" s="302">
        <f>B2905/'7'!$B$63*100</f>
        <v>35.975233010144564</v>
      </c>
      <c r="D2905" s="144">
        <v>7132.59</v>
      </c>
      <c r="E2905" s="144" t="s">
        <v>22</v>
      </c>
      <c r="F2905" s="149">
        <v>65.959999999999994</v>
      </c>
      <c r="G2905" s="149">
        <v>65.959999999999994</v>
      </c>
      <c r="H2905" s="197" t="s">
        <v>22</v>
      </c>
    </row>
    <row r="2906" spans="1:8" ht="15" customHeight="1" x14ac:dyDescent="0.25">
      <c r="A2906" s="53" t="s">
        <v>531</v>
      </c>
      <c r="B2906" s="312"/>
      <c r="C2906" s="302"/>
      <c r="D2906" s="200"/>
      <c r="E2906" s="200"/>
      <c r="F2906" s="145"/>
      <c r="G2906" s="145"/>
      <c r="H2906" s="199"/>
    </row>
    <row r="2907" spans="1:8" ht="15" customHeight="1" x14ac:dyDescent="0.25">
      <c r="A2907" s="53" t="s">
        <v>532</v>
      </c>
      <c r="B2907" s="312"/>
      <c r="C2907" s="302"/>
      <c r="D2907" s="200"/>
      <c r="E2907" s="200"/>
      <c r="F2907" s="145"/>
      <c r="G2907" s="145"/>
      <c r="H2907" s="199"/>
    </row>
    <row r="2908" spans="1:8" ht="15" customHeight="1" x14ac:dyDescent="0.25">
      <c r="A2908" s="53" t="s">
        <v>533</v>
      </c>
      <c r="B2908" s="312"/>
      <c r="C2908" s="302"/>
      <c r="D2908" s="200"/>
      <c r="E2908" s="200"/>
      <c r="F2908" s="145"/>
      <c r="G2908" s="145"/>
      <c r="H2908" s="199"/>
    </row>
    <row r="2909" spans="1:8" ht="15" customHeight="1" x14ac:dyDescent="0.25">
      <c r="A2909" s="53" t="s">
        <v>534</v>
      </c>
      <c r="B2909" s="143">
        <v>5634.99</v>
      </c>
      <c r="C2909" s="302">
        <f>B2909/'7'!$B$63*100</f>
        <v>28.421664256579238</v>
      </c>
      <c r="D2909" s="144">
        <v>5322.75</v>
      </c>
      <c r="E2909" s="144">
        <v>6011.77</v>
      </c>
      <c r="F2909" s="149">
        <v>47.79</v>
      </c>
      <c r="G2909" s="149">
        <v>59.18</v>
      </c>
      <c r="H2909" s="197">
        <v>39.64</v>
      </c>
    </row>
    <row r="2910" spans="1:8" ht="15" customHeight="1" x14ac:dyDescent="0.25">
      <c r="A2910" s="53" t="s">
        <v>535</v>
      </c>
      <c r="B2910" s="311"/>
      <c r="C2910" s="294"/>
      <c r="D2910" s="294"/>
      <c r="E2910" s="294"/>
      <c r="F2910" s="294"/>
      <c r="G2910" s="294"/>
      <c r="H2910" s="199"/>
    </row>
    <row r="2911" spans="1:8" ht="15" customHeight="1" x14ac:dyDescent="0.25">
      <c r="A2911" s="53" t="s">
        <v>536</v>
      </c>
      <c r="B2911" s="311"/>
      <c r="C2911" s="145"/>
      <c r="D2911" s="145"/>
      <c r="E2911" s="145"/>
      <c r="F2911" s="145"/>
      <c r="G2911" s="145"/>
      <c r="H2911" s="199"/>
    </row>
    <row r="2912" spans="1:8" ht="15" customHeight="1" x14ac:dyDescent="0.25">
      <c r="A2912" s="53" t="s">
        <v>537</v>
      </c>
      <c r="B2912" s="143">
        <v>3589.23</v>
      </c>
      <c r="C2912" s="302">
        <f>B2912/'7'!$B$63*100</f>
        <v>18.103295657958913</v>
      </c>
      <c r="D2912" s="144" t="s">
        <v>22</v>
      </c>
      <c r="E2912" s="144">
        <v>3589.23</v>
      </c>
      <c r="F2912" s="149">
        <v>72.510000000000005</v>
      </c>
      <c r="G2912" s="149" t="s">
        <v>22</v>
      </c>
      <c r="H2912" s="197">
        <v>72.510000000000005</v>
      </c>
    </row>
    <row r="2913" spans="1:8" ht="15" customHeight="1" x14ac:dyDescent="0.25">
      <c r="A2913" s="53" t="s">
        <v>540</v>
      </c>
      <c r="B2913" s="143">
        <v>3531.46</v>
      </c>
      <c r="C2913" s="302">
        <f>B2913/'7'!$B$63*100</f>
        <v>17.811916339787526</v>
      </c>
      <c r="D2913" s="144" t="s">
        <v>22</v>
      </c>
      <c r="E2913" s="144">
        <v>3531.46</v>
      </c>
      <c r="F2913" s="149">
        <v>56.35</v>
      </c>
      <c r="G2913" s="149" t="s">
        <v>22</v>
      </c>
      <c r="H2913" s="197">
        <v>56.35</v>
      </c>
    </row>
    <row r="2914" spans="1:8" ht="15" customHeight="1" x14ac:dyDescent="0.25">
      <c r="A2914" s="53" t="s">
        <v>541</v>
      </c>
      <c r="B2914" s="312"/>
      <c r="C2914" s="302"/>
      <c r="D2914" s="200"/>
      <c r="E2914" s="200"/>
      <c r="F2914" s="145"/>
      <c r="G2914" s="145"/>
      <c r="H2914" s="199"/>
    </row>
    <row r="2915" spans="1:8" ht="15" customHeight="1" x14ac:dyDescent="0.25">
      <c r="A2915" s="53" t="s">
        <v>542</v>
      </c>
      <c r="B2915" s="143">
        <v>9036.73</v>
      </c>
      <c r="C2915" s="302">
        <f>B2915/'7'!$B$63*100</f>
        <v>45.579301123401692</v>
      </c>
      <c r="D2915" s="144" t="s">
        <v>22</v>
      </c>
      <c r="E2915" s="144">
        <v>9036.73</v>
      </c>
      <c r="F2915" s="149">
        <v>77.680000000000007</v>
      </c>
      <c r="G2915" s="149" t="s">
        <v>22</v>
      </c>
      <c r="H2915" s="197">
        <v>77.680000000000007</v>
      </c>
    </row>
    <row r="2916" spans="1:8" ht="15" customHeight="1" x14ac:dyDescent="0.25">
      <c r="A2916" s="53" t="s">
        <v>343</v>
      </c>
      <c r="B2916" s="312"/>
      <c r="C2916" s="302"/>
      <c r="D2916" s="200"/>
      <c r="E2916" s="200"/>
      <c r="F2916" s="145"/>
      <c r="G2916" s="145"/>
      <c r="H2916" s="199"/>
    </row>
    <row r="2917" spans="1:8" ht="15" customHeight="1" x14ac:dyDescent="0.25">
      <c r="A2917" s="53" t="s">
        <v>344</v>
      </c>
      <c r="B2917" s="312"/>
      <c r="C2917" s="302"/>
      <c r="D2917" s="200"/>
      <c r="E2917" s="200"/>
      <c r="F2917" s="145"/>
      <c r="G2917" s="145"/>
      <c r="H2917" s="199"/>
    </row>
    <row r="2918" spans="1:8" ht="15" customHeight="1" x14ac:dyDescent="0.25">
      <c r="A2918" s="53" t="s">
        <v>345</v>
      </c>
      <c r="B2918" s="143">
        <v>11562.22</v>
      </c>
      <c r="C2918" s="302">
        <f>B2918/'7'!$B$63*100</f>
        <v>58.317323526875043</v>
      </c>
      <c r="D2918" s="144">
        <v>11562.22</v>
      </c>
      <c r="E2918" s="144" t="s">
        <v>22</v>
      </c>
      <c r="F2918" s="149">
        <v>77.67</v>
      </c>
      <c r="G2918" s="149">
        <v>77.67</v>
      </c>
      <c r="H2918" s="197" t="s">
        <v>22</v>
      </c>
    </row>
    <row r="2919" spans="1:8" ht="15" customHeight="1" x14ac:dyDescent="0.25">
      <c r="A2919" s="53" t="s">
        <v>545</v>
      </c>
      <c r="B2919" s="312"/>
      <c r="C2919" s="302"/>
      <c r="D2919" s="200"/>
      <c r="E2919" s="200"/>
      <c r="F2919" s="145"/>
      <c r="G2919" s="145"/>
      <c r="H2919" s="199"/>
    </row>
    <row r="2920" spans="1:8" ht="15" customHeight="1" x14ac:dyDescent="0.25">
      <c r="A2920" s="53" t="s">
        <v>546</v>
      </c>
      <c r="B2920" s="312"/>
      <c r="C2920" s="302"/>
      <c r="D2920" s="200"/>
      <c r="E2920" s="200"/>
      <c r="F2920" s="145"/>
      <c r="G2920" s="145"/>
      <c r="H2920" s="199"/>
    </row>
    <row r="2921" spans="1:8" ht="15" customHeight="1" x14ac:dyDescent="0.25">
      <c r="A2921" s="53" t="s">
        <v>547</v>
      </c>
      <c r="B2921" s="312"/>
      <c r="C2921" s="302"/>
      <c r="D2921" s="200"/>
      <c r="E2921" s="200"/>
      <c r="F2921" s="145"/>
      <c r="G2921" s="145"/>
      <c r="H2921" s="199"/>
    </row>
    <row r="2922" spans="1:8" ht="15" customHeight="1" x14ac:dyDescent="0.25">
      <c r="A2922" s="53" t="s">
        <v>548</v>
      </c>
      <c r="B2922" s="312"/>
      <c r="C2922" s="302"/>
      <c r="D2922" s="200"/>
      <c r="E2922" s="200"/>
      <c r="F2922" s="145"/>
      <c r="G2922" s="145"/>
      <c r="H2922" s="199"/>
    </row>
    <row r="2923" spans="1:8" ht="15" customHeight="1" x14ac:dyDescent="0.25">
      <c r="A2923" s="53" t="s">
        <v>549</v>
      </c>
      <c r="B2923" s="143">
        <v>11562.22</v>
      </c>
      <c r="C2923" s="302">
        <f>B2923/'7'!$B$63*100</f>
        <v>58.317323526875043</v>
      </c>
      <c r="D2923" s="144">
        <v>11562.22</v>
      </c>
      <c r="E2923" s="144" t="s">
        <v>22</v>
      </c>
      <c r="F2923" s="149">
        <v>77.67</v>
      </c>
      <c r="G2923" s="149">
        <v>77.67</v>
      </c>
      <c r="H2923" s="197" t="s">
        <v>22</v>
      </c>
    </row>
    <row r="2924" spans="1:8" ht="15" customHeight="1" x14ac:dyDescent="0.25">
      <c r="A2924" s="53" t="s">
        <v>348</v>
      </c>
      <c r="B2924" s="143">
        <v>6222.97</v>
      </c>
      <c r="C2924" s="302">
        <f>B2924/'7'!$B$63*100</f>
        <v>31.387307522952995</v>
      </c>
      <c r="D2924" s="144">
        <v>5884.79</v>
      </c>
      <c r="E2924" s="144">
        <v>6354.37</v>
      </c>
      <c r="F2924" s="149">
        <v>47.88</v>
      </c>
      <c r="G2924" s="149">
        <v>45.74</v>
      </c>
      <c r="H2924" s="198">
        <v>48.7</v>
      </c>
    </row>
    <row r="2925" spans="1:8" ht="15" customHeight="1" x14ac:dyDescent="0.25">
      <c r="A2925" s="53" t="s">
        <v>349</v>
      </c>
      <c r="B2925" s="312"/>
      <c r="C2925" s="302"/>
      <c r="D2925" s="200"/>
      <c r="E2925" s="200"/>
      <c r="F2925" s="145"/>
      <c r="G2925" s="145"/>
      <c r="H2925" s="199"/>
    </row>
    <row r="2926" spans="1:8" ht="15" customHeight="1" x14ac:dyDescent="0.25">
      <c r="A2926" s="53" t="s">
        <v>350</v>
      </c>
      <c r="B2926" s="143">
        <v>5500.52</v>
      </c>
      <c r="C2926" s="302">
        <f>B2926/'7'!$B$63*100</f>
        <v>27.743426816480461</v>
      </c>
      <c r="D2926" s="144">
        <v>4488.83</v>
      </c>
      <c r="E2926" s="144">
        <v>5786.74</v>
      </c>
      <c r="F2926" s="149">
        <v>42.45</v>
      </c>
      <c r="G2926" s="149">
        <v>35.76</v>
      </c>
      <c r="H2926" s="197">
        <v>44.27</v>
      </c>
    </row>
    <row r="2927" spans="1:8" ht="15" customHeight="1" x14ac:dyDescent="0.25">
      <c r="A2927" s="53" t="s">
        <v>558</v>
      </c>
      <c r="B2927" s="312"/>
      <c r="C2927" s="302"/>
      <c r="D2927" s="200"/>
      <c r="E2927" s="200"/>
      <c r="F2927" s="145"/>
      <c r="G2927" s="145"/>
      <c r="H2927" s="199"/>
    </row>
    <row r="2928" spans="1:8" ht="15" customHeight="1" x14ac:dyDescent="0.25">
      <c r="A2928" s="53" t="s">
        <v>559</v>
      </c>
      <c r="B2928" s="143">
        <v>5885.03</v>
      </c>
      <c r="C2928" s="302">
        <f>B2928/'7'!$B$63*100</f>
        <v>29.68281164649742</v>
      </c>
      <c r="D2928" s="144">
        <v>5747.8</v>
      </c>
      <c r="E2928" s="144">
        <v>5887.14</v>
      </c>
      <c r="F2928" s="149">
        <v>45.22</v>
      </c>
      <c r="G2928" s="149">
        <v>34.99</v>
      </c>
      <c r="H2928" s="197">
        <v>45.42</v>
      </c>
    </row>
    <row r="2929" spans="1:8" ht="15" customHeight="1" x14ac:dyDescent="0.25">
      <c r="A2929" s="53" t="s">
        <v>560</v>
      </c>
      <c r="B2929" s="143">
        <v>4982.4799999999996</v>
      </c>
      <c r="C2929" s="302">
        <f>B2929/'7'!$B$63*100</f>
        <v>25.130545701965911</v>
      </c>
      <c r="D2929" s="144">
        <v>4982.4799999999996</v>
      </c>
      <c r="E2929" s="144" t="s">
        <v>22</v>
      </c>
      <c r="F2929" s="149">
        <v>30.11</v>
      </c>
      <c r="G2929" s="149">
        <v>30.11</v>
      </c>
      <c r="H2929" s="197" t="s">
        <v>22</v>
      </c>
    </row>
    <row r="2930" spans="1:8" ht="15" customHeight="1" x14ac:dyDescent="0.25">
      <c r="A2930" s="53" t="s">
        <v>561</v>
      </c>
      <c r="B2930" s="143">
        <v>4501.1000000000004</v>
      </c>
      <c r="C2930" s="302">
        <f>B2930/'7'!$B$63*100</f>
        <v>22.702569655898024</v>
      </c>
      <c r="D2930" s="144">
        <v>4388.43</v>
      </c>
      <c r="E2930" s="144">
        <v>4777.25</v>
      </c>
      <c r="F2930" s="149">
        <v>35.39</v>
      </c>
      <c r="G2930" s="149">
        <v>35.880000000000003</v>
      </c>
      <c r="H2930" s="197">
        <v>34.340000000000003</v>
      </c>
    </row>
    <row r="2931" spans="1:8" ht="15" customHeight="1" x14ac:dyDescent="0.25">
      <c r="A2931" s="53" t="s">
        <v>562</v>
      </c>
      <c r="B2931" s="312"/>
      <c r="C2931" s="302"/>
      <c r="D2931" s="200"/>
      <c r="E2931" s="200"/>
      <c r="F2931" s="145"/>
      <c r="G2931" s="145"/>
      <c r="H2931" s="199"/>
    </row>
    <row r="2932" spans="1:8" ht="15" customHeight="1" x14ac:dyDescent="0.25">
      <c r="A2932" s="53" t="s">
        <v>563</v>
      </c>
      <c r="B2932" s="143">
        <v>6986.62</v>
      </c>
      <c r="C2932" s="302">
        <f>B2932/'7'!$B$63*100</f>
        <v>35.238992070669447</v>
      </c>
      <c r="D2932" s="144">
        <v>5129.07</v>
      </c>
      <c r="E2932" s="144">
        <v>8980.09</v>
      </c>
      <c r="F2932" s="149">
        <v>54.38</v>
      </c>
      <c r="G2932" s="149">
        <v>50.58</v>
      </c>
      <c r="H2932" s="198">
        <v>57</v>
      </c>
    </row>
    <row r="2933" spans="1:8" ht="15" customHeight="1" x14ac:dyDescent="0.25">
      <c r="A2933" s="53" t="s">
        <v>354</v>
      </c>
      <c r="B2933" s="312"/>
      <c r="C2933" s="302"/>
      <c r="D2933" s="200"/>
      <c r="E2933" s="200"/>
      <c r="F2933" s="145"/>
      <c r="G2933" s="145"/>
      <c r="H2933" s="199"/>
    </row>
    <row r="2934" spans="1:8" ht="15" customHeight="1" x14ac:dyDescent="0.25">
      <c r="A2934" s="53" t="s">
        <v>355</v>
      </c>
      <c r="B2934" s="312"/>
      <c r="C2934" s="302"/>
      <c r="D2934" s="200"/>
      <c r="E2934" s="200"/>
      <c r="F2934" s="145"/>
      <c r="G2934" s="145"/>
      <c r="H2934" s="199"/>
    </row>
    <row r="2935" spans="1:8" ht="15" customHeight="1" x14ac:dyDescent="0.25">
      <c r="A2935" s="53" t="s">
        <v>356</v>
      </c>
      <c r="B2935" s="143">
        <v>5192.05</v>
      </c>
      <c r="C2935" s="302">
        <f>B2935/'7'!$B$63*100</f>
        <v>26.187571211904942</v>
      </c>
      <c r="D2935" s="144">
        <v>6421.3</v>
      </c>
      <c r="E2935" s="144">
        <v>2624.66</v>
      </c>
      <c r="F2935" s="149">
        <v>45.33</v>
      </c>
      <c r="G2935" s="149">
        <v>48.52</v>
      </c>
      <c r="H2935" s="197">
        <v>33.94</v>
      </c>
    </row>
    <row r="2936" spans="1:8" ht="15" customHeight="1" x14ac:dyDescent="0.25">
      <c r="A2936" s="53" t="s">
        <v>570</v>
      </c>
      <c r="B2936" s="312"/>
      <c r="C2936" s="302"/>
      <c r="D2936" s="200"/>
      <c r="E2936" s="200"/>
      <c r="F2936" s="145"/>
      <c r="G2936" s="145"/>
      <c r="H2936" s="199"/>
    </row>
    <row r="2937" spans="1:8" ht="15" customHeight="1" x14ac:dyDescent="0.25">
      <c r="A2937" s="53" t="s">
        <v>569</v>
      </c>
      <c r="B2937" s="143">
        <v>5161.8599999999997</v>
      </c>
      <c r="C2937" s="302">
        <f>B2937/'7'!$B$63*100</f>
        <v>26.035299416585673</v>
      </c>
      <c r="D2937" s="144">
        <v>6820.18</v>
      </c>
      <c r="E2937" s="144">
        <v>2624.66</v>
      </c>
      <c r="F2937" s="149">
        <v>49.89</v>
      </c>
      <c r="G2937" s="149">
        <v>56.58</v>
      </c>
      <c r="H2937" s="197">
        <v>33.94</v>
      </c>
    </row>
    <row r="2938" spans="1:8" ht="15" customHeight="1" x14ac:dyDescent="0.25">
      <c r="A2938" s="53" t="s">
        <v>571</v>
      </c>
      <c r="B2938" s="312"/>
      <c r="C2938" s="302"/>
      <c r="D2938" s="200"/>
      <c r="E2938" s="200"/>
      <c r="F2938" s="145"/>
      <c r="G2938" s="145"/>
      <c r="H2938" s="199"/>
    </row>
    <row r="2939" spans="1:8" ht="15" customHeight="1" x14ac:dyDescent="0.25">
      <c r="A2939" s="53" t="s">
        <v>572</v>
      </c>
      <c r="B2939" s="143">
        <v>5328.77</v>
      </c>
      <c r="C2939" s="302">
        <f>B2939/'7'!$B$63*100</f>
        <v>26.877157162751264</v>
      </c>
      <c r="D2939" s="144">
        <v>5328.77</v>
      </c>
      <c r="E2939" s="144" t="s">
        <v>22</v>
      </c>
      <c r="F2939" s="149">
        <v>32.35</v>
      </c>
      <c r="G2939" s="149">
        <v>32.35</v>
      </c>
      <c r="H2939" s="197" t="s">
        <v>22</v>
      </c>
    </row>
    <row r="2940" spans="1:8" s="202" customFormat="1" ht="15.75" customHeight="1" thickBot="1" x14ac:dyDescent="0.3">
      <c r="A2940" s="454" t="s">
        <v>591</v>
      </c>
      <c r="B2940" s="454"/>
      <c r="C2940" s="454"/>
      <c r="D2940" s="454"/>
      <c r="E2940" s="454"/>
      <c r="F2940" s="454"/>
      <c r="G2940" s="454"/>
      <c r="H2940" s="454"/>
    </row>
    <row r="2941" spans="1:8" s="16" customFormat="1" ht="40.5" customHeight="1" thickTop="1" x14ac:dyDescent="0.25">
      <c r="A2941" s="455"/>
      <c r="B2941" s="389" t="s">
        <v>110</v>
      </c>
      <c r="C2941" s="390"/>
      <c r="D2941" s="390"/>
      <c r="E2941" s="392"/>
      <c r="F2941" s="391" t="s">
        <v>114</v>
      </c>
      <c r="G2941" s="390"/>
      <c r="H2941" s="390"/>
    </row>
    <row r="2942" spans="1:8" s="16" customFormat="1" ht="53.25" customHeight="1" thickBot="1" x14ac:dyDescent="0.3">
      <c r="A2942" s="456"/>
      <c r="B2942" s="299" t="s">
        <v>105</v>
      </c>
      <c r="C2942" s="244" t="s">
        <v>590</v>
      </c>
      <c r="D2942" s="285" t="s">
        <v>49</v>
      </c>
      <c r="E2942" s="286" t="s">
        <v>50</v>
      </c>
      <c r="F2942" s="245" t="s">
        <v>105</v>
      </c>
      <c r="G2942" s="208" t="s">
        <v>49</v>
      </c>
      <c r="H2942" s="208" t="s">
        <v>50</v>
      </c>
    </row>
    <row r="2943" spans="1:8" ht="15" customHeight="1" thickTop="1" x14ac:dyDescent="0.25">
      <c r="A2943" s="53" t="s">
        <v>357</v>
      </c>
      <c r="B2943" s="312"/>
      <c r="C2943" s="302"/>
      <c r="D2943" s="200"/>
      <c r="E2943" s="200"/>
      <c r="F2943" s="145"/>
      <c r="G2943" s="145"/>
      <c r="H2943" s="199"/>
    </row>
    <row r="2944" spans="1:8" ht="15" customHeight="1" x14ac:dyDescent="0.25">
      <c r="A2944" s="53" t="s">
        <v>574</v>
      </c>
      <c r="B2944" s="312"/>
      <c r="C2944" s="302"/>
      <c r="D2944" s="200"/>
      <c r="E2944" s="200"/>
      <c r="F2944" s="145"/>
      <c r="G2944" s="145"/>
      <c r="H2944" s="199"/>
    </row>
    <row r="2945" spans="1:8" ht="15" customHeight="1" x14ac:dyDescent="0.25">
      <c r="A2945" s="53" t="s">
        <v>573</v>
      </c>
      <c r="B2945" s="143">
        <v>13278.63</v>
      </c>
      <c r="C2945" s="302">
        <f>B2945/'7'!$B$63*100</f>
        <v>66.974522341182634</v>
      </c>
      <c r="D2945" s="144">
        <v>10308.540000000001</v>
      </c>
      <c r="E2945" s="144">
        <v>17233.38</v>
      </c>
      <c r="F2945" s="149">
        <v>93.02</v>
      </c>
      <c r="G2945" s="149">
        <v>75.34</v>
      </c>
      <c r="H2945" s="197">
        <v>114.41</v>
      </c>
    </row>
    <row r="2946" spans="1:8" ht="15" customHeight="1" x14ac:dyDescent="0.25">
      <c r="A2946" s="53" t="s">
        <v>575</v>
      </c>
      <c r="B2946" s="143">
        <v>13278.63</v>
      </c>
      <c r="C2946" s="302">
        <f>B2946/'7'!$B$63*100</f>
        <v>66.974522341182634</v>
      </c>
      <c r="D2946" s="144">
        <v>10308.540000000001</v>
      </c>
      <c r="E2946" s="144">
        <v>17233.38</v>
      </c>
      <c r="F2946" s="149">
        <v>93.02</v>
      </c>
      <c r="G2946" s="149">
        <v>75.34</v>
      </c>
      <c r="H2946" s="197">
        <v>114.41</v>
      </c>
    </row>
    <row r="2947" spans="1:8" s="17" customFormat="1" ht="25.5" customHeight="1" x14ac:dyDescent="0.25">
      <c r="A2947" s="381" t="s">
        <v>601</v>
      </c>
      <c r="B2947" s="381"/>
      <c r="C2947" s="381"/>
      <c r="D2947" s="381"/>
      <c r="E2947" s="381"/>
      <c r="F2947" s="381"/>
      <c r="G2947" s="381"/>
      <c r="H2947" s="381"/>
    </row>
    <row r="2948" spans="1:8" ht="15" customHeight="1" x14ac:dyDescent="0.25">
      <c r="A2948" s="53" t="s">
        <v>132</v>
      </c>
      <c r="B2948" s="311"/>
      <c r="C2948" s="145"/>
      <c r="D2948" s="145"/>
      <c r="E2948" s="145"/>
      <c r="F2948" s="145"/>
      <c r="G2948" s="145"/>
      <c r="H2948" s="199"/>
    </row>
    <row r="2949" spans="1:8" ht="15" customHeight="1" x14ac:dyDescent="0.25">
      <c r="A2949" s="53" t="s">
        <v>131</v>
      </c>
      <c r="B2949" s="311"/>
      <c r="C2949" s="145"/>
      <c r="D2949" s="145"/>
      <c r="E2949" s="145"/>
      <c r="F2949" s="145"/>
      <c r="G2949" s="145"/>
      <c r="H2949" s="199"/>
    </row>
    <row r="2950" spans="1:8" ht="15" customHeight="1" x14ac:dyDescent="0.25">
      <c r="A2950" s="53" t="s">
        <v>130</v>
      </c>
      <c r="B2950" s="143">
        <v>26824.93</v>
      </c>
      <c r="C2950" s="302">
        <f>B2950/'7'!$B$64*100</f>
        <v>152.81194653590222</v>
      </c>
      <c r="D2950" s="144">
        <v>31768.52</v>
      </c>
      <c r="E2950" s="144">
        <v>24184.91</v>
      </c>
      <c r="F2950" s="149">
        <v>177.09</v>
      </c>
      <c r="G2950" s="149">
        <v>207.58</v>
      </c>
      <c r="H2950" s="197">
        <v>160.54</v>
      </c>
    </row>
    <row r="2951" spans="1:8" ht="15" customHeight="1" x14ac:dyDescent="0.25">
      <c r="A2951" s="212" t="s">
        <v>140</v>
      </c>
      <c r="B2951" s="312"/>
      <c r="C2951" s="302"/>
      <c r="D2951" s="200"/>
      <c r="E2951" s="200"/>
      <c r="F2951" s="145"/>
      <c r="G2951" s="145"/>
      <c r="H2951" s="199"/>
    </row>
    <row r="2952" spans="1:8" ht="15" customHeight="1" x14ac:dyDescent="0.25">
      <c r="A2952" s="212" t="s">
        <v>141</v>
      </c>
      <c r="B2952" s="143">
        <v>28096.99</v>
      </c>
      <c r="C2952" s="302">
        <f>B2952/'7'!$B$64*100</f>
        <v>160.05841333788305</v>
      </c>
      <c r="D2952" s="144">
        <v>31790.03</v>
      </c>
      <c r="E2952" s="144">
        <v>25793.7</v>
      </c>
      <c r="F2952" s="149">
        <v>183.24</v>
      </c>
      <c r="G2952" s="149">
        <v>207.27</v>
      </c>
      <c r="H2952" s="197">
        <v>168.25</v>
      </c>
    </row>
    <row r="2953" spans="1:8" ht="15" customHeight="1" x14ac:dyDescent="0.25">
      <c r="A2953" s="212" t="s">
        <v>144</v>
      </c>
      <c r="B2953" s="312"/>
      <c r="C2953" s="302"/>
      <c r="D2953" s="200"/>
      <c r="E2953" s="200"/>
      <c r="F2953" s="145"/>
      <c r="G2953" s="145"/>
      <c r="H2953" s="199"/>
    </row>
    <row r="2954" spans="1:8" ht="15" customHeight="1" x14ac:dyDescent="0.25">
      <c r="A2954" s="212" t="s">
        <v>141</v>
      </c>
      <c r="B2954" s="143">
        <v>29062.01</v>
      </c>
      <c r="C2954" s="302">
        <f>B2954/'7'!$B$64*100</f>
        <v>165.55578405408161</v>
      </c>
      <c r="D2954" s="144">
        <v>28858.23</v>
      </c>
      <c r="E2954" s="144">
        <v>29329.26</v>
      </c>
      <c r="F2954" s="149">
        <v>192.65</v>
      </c>
      <c r="G2954" s="149">
        <v>192.14</v>
      </c>
      <c r="H2954" s="197">
        <v>193.31</v>
      </c>
    </row>
    <row r="2955" spans="1:8" s="11" customFormat="1" ht="15" customHeight="1" x14ac:dyDescent="0.25">
      <c r="A2955" s="53" t="s">
        <v>145</v>
      </c>
      <c r="B2955" s="311"/>
      <c r="C2955" s="294"/>
      <c r="D2955" s="294"/>
      <c r="E2955" s="294"/>
      <c r="F2955" s="294"/>
      <c r="G2955" s="294"/>
      <c r="H2955" s="199"/>
    </row>
    <row r="2956" spans="1:8" s="11" customFormat="1" ht="15" customHeight="1" x14ac:dyDescent="0.25">
      <c r="A2956" s="53" t="s">
        <v>146</v>
      </c>
      <c r="B2956" s="143">
        <v>26526.639999999999</v>
      </c>
      <c r="C2956" s="306">
        <f>B2956/'7'!$B$64*100</f>
        <v>151.1126960427157</v>
      </c>
      <c r="D2956" s="292">
        <v>30925.77</v>
      </c>
      <c r="E2956" s="292">
        <v>23626.29</v>
      </c>
      <c r="F2956" s="305">
        <v>172.25</v>
      </c>
      <c r="G2956" s="305">
        <v>199.76</v>
      </c>
      <c r="H2956" s="197">
        <v>153.94999999999999</v>
      </c>
    </row>
    <row r="2957" spans="1:8" s="11" customFormat="1" ht="15" customHeight="1" x14ac:dyDescent="0.25">
      <c r="A2957" s="53" t="s">
        <v>142</v>
      </c>
      <c r="B2957" s="312"/>
      <c r="C2957" s="306"/>
      <c r="D2957" s="323"/>
      <c r="E2957" s="323"/>
      <c r="F2957" s="294"/>
      <c r="G2957" s="294"/>
      <c r="H2957" s="199"/>
    </row>
    <row r="2958" spans="1:8" s="11" customFormat="1" ht="15" customHeight="1" x14ac:dyDescent="0.25">
      <c r="A2958" s="212" t="s">
        <v>143</v>
      </c>
      <c r="B2958" s="143">
        <v>28522.32</v>
      </c>
      <c r="C2958" s="306">
        <f>B2958/'7'!$B$64*100</f>
        <v>162.48136486916815</v>
      </c>
      <c r="D2958" s="292">
        <v>32503.61</v>
      </c>
      <c r="E2958" s="292">
        <v>26248.19</v>
      </c>
      <c r="F2958" s="305">
        <v>186.01</v>
      </c>
      <c r="G2958" s="305">
        <v>212.02</v>
      </c>
      <c r="H2958" s="197">
        <v>171.16</v>
      </c>
    </row>
    <row r="2959" spans="1:8" ht="15" customHeight="1" x14ac:dyDescent="0.25">
      <c r="A2959" s="53" t="s">
        <v>151</v>
      </c>
      <c r="B2959" s="312"/>
      <c r="C2959" s="302"/>
      <c r="D2959" s="200"/>
      <c r="E2959" s="200"/>
      <c r="F2959" s="145"/>
      <c r="G2959" s="145"/>
      <c r="H2959" s="199"/>
    </row>
    <row r="2960" spans="1:8" ht="15" customHeight="1" x14ac:dyDescent="0.25">
      <c r="A2960" s="53" t="s">
        <v>152</v>
      </c>
      <c r="B2960" s="312"/>
      <c r="C2960" s="302"/>
      <c r="D2960" s="200"/>
      <c r="E2960" s="200"/>
      <c r="F2960" s="145"/>
      <c r="G2960" s="145"/>
      <c r="H2960" s="199"/>
    </row>
    <row r="2961" spans="1:8" ht="15" customHeight="1" x14ac:dyDescent="0.25">
      <c r="A2961" s="53" t="s">
        <v>153</v>
      </c>
      <c r="B2961" s="143">
        <v>20949.080000000002</v>
      </c>
      <c r="C2961" s="302">
        <f>B2961/'7'!$B$64*100</f>
        <v>119.33934936405571</v>
      </c>
      <c r="D2961" s="144">
        <v>31558.63</v>
      </c>
      <c r="E2961" s="144">
        <v>18590.810000000001</v>
      </c>
      <c r="F2961" s="149">
        <v>146.58000000000001</v>
      </c>
      <c r="G2961" s="149">
        <v>210.76</v>
      </c>
      <c r="H2961" s="197">
        <v>131.47999999999999</v>
      </c>
    </row>
    <row r="2962" spans="1:8" ht="15" customHeight="1" x14ac:dyDescent="0.25">
      <c r="A2962" s="53" t="s">
        <v>161</v>
      </c>
      <c r="B2962" s="143"/>
      <c r="C2962" s="302"/>
      <c r="D2962" s="144"/>
      <c r="E2962" s="144"/>
      <c r="F2962" s="149"/>
      <c r="G2962" s="149"/>
      <c r="H2962" s="199"/>
    </row>
    <row r="2963" spans="1:8" ht="15" customHeight="1" x14ac:dyDescent="0.25">
      <c r="A2963" s="53" t="s">
        <v>162</v>
      </c>
      <c r="B2963" s="143"/>
      <c r="C2963" s="302"/>
      <c r="D2963" s="144"/>
      <c r="E2963" s="144"/>
      <c r="F2963" s="149"/>
      <c r="G2963" s="149"/>
      <c r="H2963" s="199"/>
    </row>
    <row r="2964" spans="1:8" ht="15" customHeight="1" x14ac:dyDescent="0.25">
      <c r="A2964" s="53" t="s">
        <v>163</v>
      </c>
      <c r="B2964" s="143">
        <v>10600.11</v>
      </c>
      <c r="C2964" s="302">
        <f>B2964/'7'!$B$64*100</f>
        <v>60.385001660570317</v>
      </c>
      <c r="D2964" s="144">
        <v>10600.11</v>
      </c>
      <c r="E2964" s="144" t="s">
        <v>22</v>
      </c>
      <c r="F2964" s="149">
        <v>81.77</v>
      </c>
      <c r="G2964" s="149">
        <v>81.77</v>
      </c>
      <c r="H2964" s="197" t="s">
        <v>22</v>
      </c>
    </row>
    <row r="2965" spans="1:8" ht="15" customHeight="1" x14ac:dyDescent="0.25">
      <c r="A2965" s="53" t="s">
        <v>164</v>
      </c>
      <c r="B2965" s="312"/>
      <c r="C2965" s="302"/>
      <c r="D2965" s="200"/>
      <c r="E2965" s="200"/>
      <c r="F2965" s="145"/>
      <c r="G2965" s="145"/>
      <c r="H2965" s="199"/>
    </row>
    <row r="2966" spans="1:8" ht="15" customHeight="1" x14ac:dyDescent="0.25">
      <c r="A2966" s="53" t="s">
        <v>165</v>
      </c>
      <c r="B2966" s="143">
        <v>11584.25</v>
      </c>
      <c r="C2966" s="302">
        <f>B2966/'7'!$B$64*100</f>
        <v>65.991292117389506</v>
      </c>
      <c r="D2966" s="144">
        <v>14614.2</v>
      </c>
      <c r="E2966" s="144">
        <v>11031.53</v>
      </c>
      <c r="F2966" s="149">
        <v>89.31</v>
      </c>
      <c r="G2966" s="149">
        <v>99.55</v>
      </c>
      <c r="H2966" s="197">
        <v>87.15</v>
      </c>
    </row>
    <row r="2967" spans="1:8" ht="15" customHeight="1" x14ac:dyDescent="0.25">
      <c r="A2967" s="53" t="s">
        <v>166</v>
      </c>
      <c r="B2967" s="312"/>
      <c r="C2967" s="302"/>
      <c r="D2967" s="200"/>
      <c r="E2967" s="200"/>
      <c r="F2967" s="145"/>
      <c r="G2967" s="145"/>
      <c r="H2967" s="199"/>
    </row>
    <row r="2968" spans="1:8" ht="15" customHeight="1" x14ac:dyDescent="0.25">
      <c r="A2968" s="53" t="s">
        <v>167</v>
      </c>
      <c r="B2968" s="312"/>
      <c r="C2968" s="302"/>
      <c r="D2968" s="200"/>
      <c r="E2968" s="200"/>
      <c r="F2968" s="145"/>
      <c r="G2968" s="145"/>
      <c r="H2968" s="199"/>
    </row>
    <row r="2969" spans="1:8" ht="15" customHeight="1" x14ac:dyDescent="0.25">
      <c r="A2969" s="53" t="s">
        <v>168</v>
      </c>
      <c r="B2969" s="312"/>
      <c r="C2969" s="302"/>
      <c r="D2969" s="200"/>
      <c r="E2969" s="200"/>
      <c r="F2969" s="145"/>
      <c r="G2969" s="145"/>
      <c r="H2969" s="199"/>
    </row>
    <row r="2970" spans="1:8" ht="15" customHeight="1" x14ac:dyDescent="0.25">
      <c r="A2970" s="53" t="s">
        <v>169</v>
      </c>
      <c r="B2970" s="143">
        <v>21249.48</v>
      </c>
      <c r="C2970" s="302">
        <f>B2970/'7'!$B$64*100</f>
        <v>121.05061976585674</v>
      </c>
      <c r="D2970" s="144">
        <v>6716.03</v>
      </c>
      <c r="E2970" s="144">
        <v>23319.25</v>
      </c>
      <c r="F2970" s="149">
        <v>154.56</v>
      </c>
      <c r="G2970" s="149">
        <v>74.73</v>
      </c>
      <c r="H2970" s="197">
        <v>161.65</v>
      </c>
    </row>
    <row r="2971" spans="1:8" ht="15" customHeight="1" x14ac:dyDescent="0.25">
      <c r="A2971" s="53" t="s">
        <v>172</v>
      </c>
      <c r="B2971" s="312"/>
      <c r="C2971" s="302"/>
      <c r="D2971" s="200"/>
      <c r="E2971" s="200"/>
      <c r="F2971" s="145"/>
      <c r="G2971" s="145"/>
      <c r="H2971" s="199"/>
    </row>
    <row r="2972" spans="1:8" ht="15" customHeight="1" x14ac:dyDescent="0.25">
      <c r="A2972" s="53" t="s">
        <v>173</v>
      </c>
      <c r="B2972" s="143">
        <v>33295.93</v>
      </c>
      <c r="C2972" s="302">
        <f>B2972/'7'!$B$64*100</f>
        <v>189.67489850013189</v>
      </c>
      <c r="D2972" s="144">
        <v>52798.85</v>
      </c>
      <c r="E2972" s="144">
        <v>27830.29</v>
      </c>
      <c r="F2972" s="149">
        <v>205.62</v>
      </c>
      <c r="G2972" s="149">
        <v>322.95</v>
      </c>
      <c r="H2972" s="197">
        <v>172.34</v>
      </c>
    </row>
    <row r="2973" spans="1:8" ht="15" customHeight="1" x14ac:dyDescent="0.25">
      <c r="A2973" s="210" t="s">
        <v>176</v>
      </c>
      <c r="B2973" s="143">
        <v>19450.71</v>
      </c>
      <c r="C2973" s="302">
        <f>B2973/'7'!$B$64*100</f>
        <v>110.80367615517872</v>
      </c>
      <c r="D2973" s="144">
        <v>22481.77</v>
      </c>
      <c r="E2973" s="144">
        <v>17820.439999999999</v>
      </c>
      <c r="F2973" s="149">
        <v>130.63</v>
      </c>
      <c r="G2973" s="149">
        <v>151.08000000000001</v>
      </c>
      <c r="H2973" s="197">
        <v>119.64</v>
      </c>
    </row>
    <row r="2974" spans="1:8" ht="15" customHeight="1" x14ac:dyDescent="0.25">
      <c r="A2974" s="210" t="s">
        <v>175</v>
      </c>
      <c r="B2974" s="312"/>
      <c r="C2974" s="302"/>
      <c r="D2974" s="200"/>
      <c r="E2974" s="200"/>
      <c r="F2974" s="145"/>
      <c r="G2974" s="145"/>
      <c r="H2974" s="199"/>
    </row>
    <row r="2975" spans="1:8" ht="15" customHeight="1" x14ac:dyDescent="0.25">
      <c r="A2975" s="210" t="s">
        <v>174</v>
      </c>
      <c r="B2975" s="312"/>
      <c r="C2975" s="302"/>
      <c r="D2975" s="200"/>
      <c r="E2975" s="200"/>
      <c r="F2975" s="145"/>
      <c r="G2975" s="145"/>
      <c r="H2975" s="199"/>
    </row>
    <row r="2976" spans="1:8" ht="15" customHeight="1" x14ac:dyDescent="0.25">
      <c r="A2976" s="210" t="s">
        <v>177</v>
      </c>
      <c r="B2976" s="143">
        <v>25944.14</v>
      </c>
      <c r="C2976" s="302">
        <f>B2976/'7'!$B$64*100</f>
        <v>147.79440373562809</v>
      </c>
      <c r="D2976" s="144">
        <v>24431.22</v>
      </c>
      <c r="E2976" s="144">
        <v>28551.42</v>
      </c>
      <c r="F2976" s="149">
        <v>167.94</v>
      </c>
      <c r="G2976" s="149">
        <v>155.16999999999999</v>
      </c>
      <c r="H2976" s="197">
        <v>191.14</v>
      </c>
    </row>
    <row r="2977" spans="1:8" ht="15" customHeight="1" x14ac:dyDescent="0.25">
      <c r="A2977" s="210" t="s">
        <v>180</v>
      </c>
      <c r="B2977" s="312"/>
      <c r="C2977" s="302"/>
      <c r="D2977" s="200"/>
      <c r="E2977" s="200"/>
      <c r="F2977" s="145"/>
      <c r="G2977" s="145"/>
      <c r="H2977" s="199"/>
    </row>
    <row r="2978" spans="1:8" ht="15" customHeight="1" x14ac:dyDescent="0.25">
      <c r="A2978" s="210" t="s">
        <v>181</v>
      </c>
      <c r="B2978" s="143">
        <v>4810.5200000000004</v>
      </c>
      <c r="C2978" s="302">
        <f>B2978/'7'!$B$64*100</f>
        <v>27.403796582130447</v>
      </c>
      <c r="D2978" s="144">
        <v>4810.5200000000004</v>
      </c>
      <c r="E2978" s="144" t="s">
        <v>22</v>
      </c>
      <c r="F2978" s="149">
        <v>28.83</v>
      </c>
      <c r="G2978" s="149">
        <v>28.83</v>
      </c>
      <c r="H2978" s="197" t="s">
        <v>22</v>
      </c>
    </row>
    <row r="2979" spans="1:8" ht="15" customHeight="1" x14ac:dyDescent="0.25">
      <c r="A2979" s="210" t="s">
        <v>182</v>
      </c>
      <c r="B2979" s="143"/>
      <c r="C2979" s="302"/>
      <c r="D2979" s="144"/>
      <c r="E2979" s="144"/>
      <c r="F2979" s="149"/>
      <c r="G2979" s="149"/>
      <c r="H2979" s="197"/>
    </row>
    <row r="2980" spans="1:8" ht="15" customHeight="1" x14ac:dyDescent="0.25">
      <c r="A2980" s="210" t="s">
        <v>183</v>
      </c>
      <c r="B2980" s="143">
        <v>35100.49</v>
      </c>
      <c r="C2980" s="302">
        <f>B2980/'7'!$B$64*100</f>
        <v>199.95482565151036</v>
      </c>
      <c r="D2980" s="144">
        <v>27556.560000000001</v>
      </c>
      <c r="E2980" s="144">
        <v>45713.41</v>
      </c>
      <c r="F2980" s="149">
        <v>229.46</v>
      </c>
      <c r="G2980" s="149">
        <v>175.88</v>
      </c>
      <c r="H2980" s="198">
        <v>309.39999999999998</v>
      </c>
    </row>
    <row r="2981" spans="1:8" ht="15" customHeight="1" x14ac:dyDescent="0.25">
      <c r="A2981" s="210" t="s">
        <v>184</v>
      </c>
      <c r="B2981" s="312"/>
      <c r="C2981" s="302"/>
      <c r="D2981" s="200"/>
      <c r="E2981" s="200"/>
      <c r="F2981" s="145"/>
      <c r="G2981" s="145"/>
      <c r="H2981" s="199"/>
    </row>
    <row r="2982" spans="1:8" ht="15" customHeight="1" x14ac:dyDescent="0.25">
      <c r="A2982" s="210" t="s">
        <v>185</v>
      </c>
      <c r="B2982" s="143">
        <v>20459.64</v>
      </c>
      <c r="C2982" s="302">
        <f>B2982/'7'!$B$64*100</f>
        <v>116.55118629662059</v>
      </c>
      <c r="D2982" s="144">
        <v>23038.76</v>
      </c>
      <c r="E2982" s="144">
        <v>15479.99</v>
      </c>
      <c r="F2982" s="149">
        <v>131.75</v>
      </c>
      <c r="G2982" s="149">
        <v>146.08000000000001</v>
      </c>
      <c r="H2982" s="197">
        <v>102.78</v>
      </c>
    </row>
    <row r="2983" spans="1:8" ht="15" customHeight="1" x14ac:dyDescent="0.25">
      <c r="A2983" s="212" t="s">
        <v>186</v>
      </c>
      <c r="B2983" s="312"/>
      <c r="C2983" s="302"/>
      <c r="D2983" s="200"/>
      <c r="E2983" s="200"/>
      <c r="F2983" s="145"/>
      <c r="G2983" s="145"/>
      <c r="H2983" s="199"/>
    </row>
    <row r="2984" spans="1:8" ht="15" customHeight="1" x14ac:dyDescent="0.25">
      <c r="A2984" s="212" t="s">
        <v>187</v>
      </c>
      <c r="B2984" s="143">
        <v>16746.849999999999</v>
      </c>
      <c r="C2984" s="302">
        <f>B2984/'7'!$B$64*100</f>
        <v>95.400761412789294</v>
      </c>
      <c r="D2984" s="144">
        <v>19715.25</v>
      </c>
      <c r="E2984" s="144">
        <v>15262.66</v>
      </c>
      <c r="F2984" s="149">
        <v>100.77</v>
      </c>
      <c r="G2984" s="149">
        <v>118.17</v>
      </c>
      <c r="H2984" s="197">
        <v>92.01</v>
      </c>
    </row>
    <row r="2985" spans="1:8" s="202" customFormat="1" ht="15.75" customHeight="1" thickBot="1" x14ac:dyDescent="0.3">
      <c r="A2985" s="454" t="s">
        <v>591</v>
      </c>
      <c r="B2985" s="454"/>
      <c r="C2985" s="454"/>
      <c r="D2985" s="454"/>
      <c r="E2985" s="454"/>
      <c r="F2985" s="454"/>
      <c r="G2985" s="454"/>
      <c r="H2985" s="454"/>
    </row>
    <row r="2986" spans="1:8" s="16" customFormat="1" ht="40.5" customHeight="1" thickTop="1" x14ac:dyDescent="0.25">
      <c r="A2986" s="455"/>
      <c r="B2986" s="389" t="s">
        <v>110</v>
      </c>
      <c r="C2986" s="390"/>
      <c r="D2986" s="390"/>
      <c r="E2986" s="392"/>
      <c r="F2986" s="391" t="s">
        <v>114</v>
      </c>
      <c r="G2986" s="390"/>
      <c r="H2986" s="390"/>
    </row>
    <row r="2987" spans="1:8" s="16" customFormat="1" ht="53.25" customHeight="1" thickBot="1" x14ac:dyDescent="0.3">
      <c r="A2987" s="456"/>
      <c r="B2987" s="299" t="s">
        <v>105</v>
      </c>
      <c r="C2987" s="244" t="s">
        <v>590</v>
      </c>
      <c r="D2987" s="285" t="s">
        <v>49</v>
      </c>
      <c r="E2987" s="286" t="s">
        <v>50</v>
      </c>
      <c r="F2987" s="245" t="s">
        <v>105</v>
      </c>
      <c r="G2987" s="208" t="s">
        <v>49</v>
      </c>
      <c r="H2987" s="208" t="s">
        <v>50</v>
      </c>
    </row>
    <row r="2988" spans="1:8" ht="15" customHeight="1" thickTop="1" x14ac:dyDescent="0.25">
      <c r="A2988" s="212" t="s">
        <v>190</v>
      </c>
      <c r="B2988" s="312"/>
      <c r="C2988" s="302"/>
      <c r="D2988" s="200"/>
      <c r="E2988" s="200"/>
      <c r="F2988" s="145"/>
      <c r="G2988" s="145"/>
      <c r="H2988" s="199"/>
    </row>
    <row r="2989" spans="1:8" ht="15" customHeight="1" x14ac:dyDescent="0.25">
      <c r="A2989" s="212" t="s">
        <v>191</v>
      </c>
      <c r="B2989" s="143">
        <v>16746.849999999999</v>
      </c>
      <c r="C2989" s="302">
        <f>B2989/'7'!$B$64*100</f>
        <v>95.400761412789294</v>
      </c>
      <c r="D2989" s="144">
        <v>19715.25</v>
      </c>
      <c r="E2989" s="144">
        <v>15262.66</v>
      </c>
      <c r="F2989" s="149">
        <v>100.77</v>
      </c>
      <c r="G2989" s="149">
        <v>118.17</v>
      </c>
      <c r="H2989" s="197">
        <v>92.01</v>
      </c>
    </row>
    <row r="2990" spans="1:8" ht="15" customHeight="1" x14ac:dyDescent="0.25">
      <c r="A2990" s="210" t="s">
        <v>195</v>
      </c>
      <c r="B2990" s="143">
        <v>35325.67</v>
      </c>
      <c r="C2990" s="302">
        <f>B2990/'7'!$B$64*100</f>
        <v>201.2375948561627</v>
      </c>
      <c r="D2990" s="144" t="s">
        <v>22</v>
      </c>
      <c r="E2990" s="144">
        <v>35325.67</v>
      </c>
      <c r="F2990" s="149">
        <v>211.74</v>
      </c>
      <c r="G2990" s="149" t="s">
        <v>22</v>
      </c>
      <c r="H2990" s="197">
        <v>211.74</v>
      </c>
    </row>
    <row r="2991" spans="1:8" ht="15" customHeight="1" x14ac:dyDescent="0.25">
      <c r="A2991" s="210" t="s">
        <v>194</v>
      </c>
      <c r="B2991" s="312"/>
      <c r="C2991" s="302"/>
      <c r="D2991" s="200"/>
      <c r="E2991" s="200"/>
      <c r="F2991" s="145"/>
      <c r="G2991" s="145"/>
      <c r="H2991" s="199"/>
    </row>
    <row r="2992" spans="1:8" ht="15" customHeight="1" x14ac:dyDescent="0.25">
      <c r="A2992" s="210" t="s">
        <v>196</v>
      </c>
      <c r="B2992" s="143">
        <v>35325.67</v>
      </c>
      <c r="C2992" s="302">
        <f>B2992/'7'!$B$64*100</f>
        <v>201.2375948561627</v>
      </c>
      <c r="D2992" s="144" t="s">
        <v>22</v>
      </c>
      <c r="E2992" s="144">
        <v>35325.67</v>
      </c>
      <c r="F2992" s="149">
        <v>211.74</v>
      </c>
      <c r="G2992" s="149" t="s">
        <v>22</v>
      </c>
      <c r="H2992" s="197">
        <v>211.74</v>
      </c>
    </row>
    <row r="2993" spans="1:8" ht="15" customHeight="1" x14ac:dyDescent="0.25">
      <c r="A2993" s="210" t="s">
        <v>207</v>
      </c>
      <c r="B2993" s="143">
        <v>18537.52</v>
      </c>
      <c r="C2993" s="302">
        <f>B2993/'7'!$B$64*100</f>
        <v>105.60156224632155</v>
      </c>
      <c r="D2993" s="144">
        <v>21942.61</v>
      </c>
      <c r="E2993" s="144">
        <v>17009.05</v>
      </c>
      <c r="F2993" s="149">
        <v>125.32</v>
      </c>
      <c r="G2993" s="149">
        <v>150.19</v>
      </c>
      <c r="H2993" s="197">
        <v>114.36</v>
      </c>
    </row>
    <row r="2994" spans="1:8" ht="15" customHeight="1" x14ac:dyDescent="0.25">
      <c r="A2994" s="210" t="s">
        <v>208</v>
      </c>
      <c r="B2994" s="312"/>
      <c r="C2994" s="302"/>
      <c r="D2994" s="200"/>
      <c r="E2994" s="200"/>
      <c r="F2994" s="145"/>
      <c r="G2994" s="145"/>
      <c r="H2994" s="199"/>
    </row>
    <row r="2995" spans="1:8" ht="15" customHeight="1" x14ac:dyDescent="0.25">
      <c r="A2995" s="210" t="s">
        <v>359</v>
      </c>
      <c r="B2995" s="312"/>
      <c r="C2995" s="302"/>
      <c r="D2995" s="200"/>
      <c r="E2995" s="200"/>
      <c r="F2995" s="145"/>
      <c r="G2995" s="145"/>
      <c r="H2995" s="199"/>
    </row>
    <row r="2996" spans="1:8" ht="15" customHeight="1" x14ac:dyDescent="0.25">
      <c r="A2996" s="210" t="s">
        <v>360</v>
      </c>
      <c r="B2996" s="312"/>
      <c r="C2996" s="302"/>
      <c r="D2996" s="200"/>
      <c r="E2996" s="200"/>
      <c r="F2996" s="145"/>
      <c r="G2996" s="145"/>
      <c r="H2996" s="199"/>
    </row>
    <row r="2997" spans="1:8" ht="15" customHeight="1" x14ac:dyDescent="0.25">
      <c r="A2997" s="210" t="s">
        <v>209</v>
      </c>
      <c r="B2997" s="312"/>
      <c r="C2997" s="302"/>
      <c r="D2997" s="200"/>
      <c r="E2997" s="200"/>
      <c r="F2997" s="145"/>
      <c r="G2997" s="145"/>
      <c r="H2997" s="199"/>
    </row>
    <row r="2998" spans="1:8" ht="15" customHeight="1" x14ac:dyDescent="0.25">
      <c r="A2998" s="210" t="s">
        <v>210</v>
      </c>
      <c r="B2998" s="312"/>
      <c r="C2998" s="302"/>
      <c r="D2998" s="200"/>
      <c r="E2998" s="200"/>
      <c r="F2998" s="145"/>
      <c r="G2998" s="145"/>
      <c r="H2998" s="199"/>
    </row>
    <row r="2999" spans="1:8" ht="15" customHeight="1" x14ac:dyDescent="0.25">
      <c r="A2999" s="210" t="s">
        <v>211</v>
      </c>
      <c r="B2999" s="312"/>
      <c r="C2999" s="302"/>
      <c r="D2999" s="200"/>
      <c r="E2999" s="200"/>
      <c r="F2999" s="145"/>
      <c r="G2999" s="145"/>
      <c r="H2999" s="199"/>
    </row>
    <row r="3000" spans="1:8" ht="15" customHeight="1" x14ac:dyDescent="0.25">
      <c r="A3000" s="53" t="s">
        <v>212</v>
      </c>
      <c r="B3000" s="143">
        <v>14306.38</v>
      </c>
      <c r="C3000" s="302">
        <f>B3000/'7'!$B$64*100</f>
        <v>81.498284457118828</v>
      </c>
      <c r="D3000" s="144">
        <v>18257.36</v>
      </c>
      <c r="E3000" s="144">
        <v>13130.53</v>
      </c>
      <c r="F3000" s="149">
        <v>103.77</v>
      </c>
      <c r="G3000" s="149">
        <v>169.93</v>
      </c>
      <c r="H3000" s="197">
        <v>89.37</v>
      </c>
    </row>
    <row r="3001" spans="1:8" s="11" customFormat="1" ht="15" customHeight="1" x14ac:dyDescent="0.25">
      <c r="A3001" s="53" t="s">
        <v>213</v>
      </c>
      <c r="B3001" s="311"/>
      <c r="C3001" s="294"/>
      <c r="D3001" s="294"/>
      <c r="E3001" s="294"/>
      <c r="F3001" s="294"/>
      <c r="G3001" s="294"/>
      <c r="H3001" s="199"/>
    </row>
    <row r="3002" spans="1:8" s="11" customFormat="1" ht="15" customHeight="1" x14ac:dyDescent="0.25">
      <c r="A3002" s="53" t="s">
        <v>214</v>
      </c>
      <c r="B3002" s="311"/>
      <c r="C3002" s="294"/>
      <c r="D3002" s="294"/>
      <c r="E3002" s="294"/>
      <c r="F3002" s="294"/>
      <c r="G3002" s="294"/>
      <c r="H3002" s="199"/>
    </row>
    <row r="3003" spans="1:8" s="11" customFormat="1" ht="15" customHeight="1" x14ac:dyDescent="0.25">
      <c r="A3003" s="53" t="s">
        <v>215</v>
      </c>
      <c r="B3003" s="311"/>
      <c r="C3003" s="294"/>
      <c r="D3003" s="294"/>
      <c r="E3003" s="294"/>
      <c r="F3003" s="294"/>
      <c r="G3003" s="294"/>
      <c r="H3003" s="199"/>
    </row>
    <row r="3004" spans="1:8" ht="15" customHeight="1" x14ac:dyDescent="0.25">
      <c r="A3004" s="53" t="s">
        <v>216</v>
      </c>
      <c r="B3004" s="143">
        <v>19709.560000000001</v>
      </c>
      <c r="C3004" s="302">
        <f>B3004/'7'!$B$64*100</f>
        <v>112.27825120013945</v>
      </c>
      <c r="D3004" s="144">
        <v>18658.580000000002</v>
      </c>
      <c r="E3004" s="144">
        <v>21288.6</v>
      </c>
      <c r="F3004" s="149">
        <v>127.02</v>
      </c>
      <c r="G3004" s="149">
        <v>114.95</v>
      </c>
      <c r="H3004" s="197">
        <v>147.38999999999999</v>
      </c>
    </row>
    <row r="3005" spans="1:8" ht="15" customHeight="1" x14ac:dyDescent="0.25">
      <c r="A3005" s="53" t="s">
        <v>217</v>
      </c>
      <c r="B3005" s="312"/>
      <c r="C3005" s="302"/>
      <c r="D3005" s="200"/>
      <c r="E3005" s="200"/>
      <c r="F3005" s="145"/>
      <c r="G3005" s="145"/>
      <c r="H3005" s="199"/>
    </row>
    <row r="3006" spans="1:8" ht="15" customHeight="1" x14ac:dyDescent="0.25">
      <c r="A3006" s="53" t="s">
        <v>219</v>
      </c>
      <c r="B3006" s="312"/>
      <c r="C3006" s="302"/>
      <c r="D3006" s="200"/>
      <c r="E3006" s="200"/>
      <c r="F3006" s="145"/>
      <c r="G3006" s="145"/>
      <c r="H3006" s="199"/>
    </row>
    <row r="3007" spans="1:8" ht="15" customHeight="1" x14ac:dyDescent="0.25">
      <c r="A3007" s="53" t="s">
        <v>220</v>
      </c>
      <c r="B3007" s="312"/>
      <c r="C3007" s="302"/>
      <c r="D3007" s="200"/>
      <c r="E3007" s="200"/>
      <c r="F3007" s="145"/>
      <c r="G3007" s="145"/>
      <c r="H3007" s="199"/>
    </row>
    <row r="3008" spans="1:8" ht="15" customHeight="1" x14ac:dyDescent="0.25">
      <c r="A3008" s="53" t="s">
        <v>218</v>
      </c>
      <c r="B3008" s="143">
        <v>5766.27</v>
      </c>
      <c r="C3008" s="302">
        <f>B3008/'7'!$B$64*100</f>
        <v>32.848359453373298</v>
      </c>
      <c r="D3008" s="144">
        <v>7929.45</v>
      </c>
      <c r="E3008" s="144">
        <v>5471.86</v>
      </c>
      <c r="F3008" s="149">
        <v>50.78</v>
      </c>
      <c r="G3008" s="149">
        <v>49.28</v>
      </c>
      <c r="H3008" s="197">
        <v>51.08</v>
      </c>
    </row>
    <row r="3009" spans="1:8" ht="15" customHeight="1" x14ac:dyDescent="0.25">
      <c r="A3009" s="53" t="s">
        <v>361</v>
      </c>
      <c r="B3009" s="312"/>
      <c r="C3009" s="302"/>
      <c r="D3009" s="200"/>
      <c r="E3009" s="200"/>
      <c r="F3009" s="145"/>
      <c r="G3009" s="145"/>
      <c r="H3009" s="199"/>
    </row>
    <row r="3010" spans="1:8" ht="15" customHeight="1" x14ac:dyDescent="0.25">
      <c r="A3010" s="53" t="s">
        <v>362</v>
      </c>
      <c r="B3010" s="312"/>
      <c r="C3010" s="302"/>
      <c r="D3010" s="200"/>
      <c r="E3010" s="200"/>
      <c r="F3010" s="145"/>
      <c r="G3010" s="145"/>
      <c r="H3010" s="199"/>
    </row>
    <row r="3011" spans="1:8" ht="15" customHeight="1" x14ac:dyDescent="0.25">
      <c r="A3011" s="53" t="s">
        <v>363</v>
      </c>
      <c r="B3011" s="143">
        <v>20285.93</v>
      </c>
      <c r="C3011" s="302">
        <f>B3011/'7'!$B$64*100</f>
        <v>115.56162310921427</v>
      </c>
      <c r="D3011" s="144">
        <v>25793.58</v>
      </c>
      <c r="E3011" s="144">
        <v>18788.099999999999</v>
      </c>
      <c r="F3011" s="149">
        <v>133.27000000000001</v>
      </c>
      <c r="G3011" s="149">
        <v>169.79</v>
      </c>
      <c r="H3011" s="197">
        <v>123.36</v>
      </c>
    </row>
    <row r="3012" spans="1:8" ht="15" customHeight="1" x14ac:dyDescent="0.25">
      <c r="A3012" s="53" t="s">
        <v>364</v>
      </c>
      <c r="B3012" s="312"/>
      <c r="C3012" s="302"/>
      <c r="D3012" s="200"/>
      <c r="E3012" s="200"/>
      <c r="F3012" s="145"/>
      <c r="G3012" s="145"/>
      <c r="H3012" s="199"/>
    </row>
    <row r="3013" spans="1:8" ht="15" customHeight="1" x14ac:dyDescent="0.25">
      <c r="A3013" s="53" t="s">
        <v>365</v>
      </c>
      <c r="B3013" s="143">
        <v>31340.71</v>
      </c>
      <c r="C3013" s="302">
        <f>B3013/'7'!$B$64*100</f>
        <v>178.5367156938421</v>
      </c>
      <c r="D3013" s="144">
        <v>31340.71</v>
      </c>
      <c r="E3013" s="144" t="s">
        <v>22</v>
      </c>
      <c r="F3013" s="303">
        <v>223</v>
      </c>
      <c r="G3013" s="303">
        <v>223</v>
      </c>
      <c r="H3013" s="197" t="s">
        <v>22</v>
      </c>
    </row>
    <row r="3014" spans="1:8" ht="15" customHeight="1" x14ac:dyDescent="0.25">
      <c r="A3014" s="53" t="s">
        <v>371</v>
      </c>
      <c r="B3014" s="312"/>
      <c r="C3014" s="302"/>
      <c r="D3014" s="200"/>
      <c r="E3014" s="200"/>
      <c r="F3014" s="145"/>
      <c r="G3014" s="145"/>
      <c r="H3014" s="199"/>
    </row>
    <row r="3015" spans="1:8" ht="15" customHeight="1" x14ac:dyDescent="0.25">
      <c r="A3015" s="53" t="s">
        <v>372</v>
      </c>
      <c r="B3015" s="143">
        <v>87259.99</v>
      </c>
      <c r="C3015" s="302">
        <f>B3015/'7'!$B$64*100</f>
        <v>497.08867559405985</v>
      </c>
      <c r="D3015" s="144">
        <v>98856.66</v>
      </c>
      <c r="E3015" s="144">
        <v>57583.48</v>
      </c>
      <c r="F3015" s="149">
        <v>534.4</v>
      </c>
      <c r="G3015" s="149">
        <v>610.6</v>
      </c>
      <c r="H3015" s="197">
        <v>345.16</v>
      </c>
    </row>
    <row r="3016" spans="1:8" ht="15" customHeight="1" x14ac:dyDescent="0.25">
      <c r="A3016" s="53" t="s">
        <v>373</v>
      </c>
      <c r="B3016" s="143">
        <v>13188.89</v>
      </c>
      <c r="C3016" s="302">
        <f>B3016/'7'!$B$64*100</f>
        <v>75.13234716914063</v>
      </c>
      <c r="D3016" s="144">
        <v>15788.91</v>
      </c>
      <c r="E3016" s="144">
        <v>12154.23</v>
      </c>
      <c r="F3016" s="303">
        <v>93.1</v>
      </c>
      <c r="G3016" s="149">
        <v>109.78</v>
      </c>
      <c r="H3016" s="197">
        <v>86.32</v>
      </c>
    </row>
    <row r="3017" spans="1:8" ht="15" customHeight="1" x14ac:dyDescent="0.25">
      <c r="A3017" s="212" t="s">
        <v>294</v>
      </c>
      <c r="B3017" s="143">
        <v>6907.74</v>
      </c>
      <c r="C3017" s="302">
        <f>B3017/'7'!$B$64*100</f>
        <v>39.350902148259593</v>
      </c>
      <c r="D3017" s="144">
        <v>7068.91</v>
      </c>
      <c r="E3017" s="144">
        <v>6679.86</v>
      </c>
      <c r="F3017" s="149">
        <v>54.52</v>
      </c>
      <c r="G3017" s="149">
        <v>55.13</v>
      </c>
      <c r="H3017" s="197">
        <v>53.64</v>
      </c>
    </row>
    <row r="3018" spans="1:8" ht="15" customHeight="1" x14ac:dyDescent="0.25">
      <c r="A3018" s="210" t="s">
        <v>374</v>
      </c>
      <c r="B3018" s="312"/>
      <c r="C3018" s="302"/>
      <c r="D3018" s="200"/>
      <c r="E3018" s="200"/>
      <c r="F3018" s="145"/>
      <c r="G3018" s="145"/>
      <c r="H3018" s="199"/>
    </row>
    <row r="3019" spans="1:8" ht="15" customHeight="1" x14ac:dyDescent="0.25">
      <c r="A3019" s="53" t="s">
        <v>375</v>
      </c>
      <c r="B3019" s="143">
        <v>7644</v>
      </c>
      <c r="C3019" s="302">
        <f>B3019/'7'!$B$64*100</f>
        <v>43.545109691635226</v>
      </c>
      <c r="D3019" s="144">
        <v>8907.01</v>
      </c>
      <c r="E3019" s="144">
        <v>6679.86</v>
      </c>
      <c r="F3019" s="149">
        <v>56.52</v>
      </c>
      <c r="G3019" s="149">
        <v>59.66</v>
      </c>
      <c r="H3019" s="197">
        <v>53.64</v>
      </c>
    </row>
    <row r="3020" spans="1:8" ht="15" customHeight="1" x14ac:dyDescent="0.25">
      <c r="A3020" s="53" t="s">
        <v>377</v>
      </c>
      <c r="B3020" s="312"/>
      <c r="C3020" s="302"/>
      <c r="D3020" s="200"/>
      <c r="E3020" s="200"/>
      <c r="F3020" s="145"/>
      <c r="G3020" s="145"/>
      <c r="H3020" s="199"/>
    </row>
    <row r="3021" spans="1:8" ht="15" customHeight="1" x14ac:dyDescent="0.25">
      <c r="A3021" s="53" t="s">
        <v>376</v>
      </c>
      <c r="B3021" s="143">
        <v>4330.24</v>
      </c>
      <c r="C3021" s="302">
        <f>B3021/'7'!$B$64*100</f>
        <v>24.66781472934413</v>
      </c>
      <c r="D3021" s="144">
        <v>4330.24</v>
      </c>
      <c r="E3021" s="144" t="s">
        <v>22</v>
      </c>
      <c r="F3021" s="149">
        <v>43.52</v>
      </c>
      <c r="G3021" s="149">
        <v>43.52</v>
      </c>
      <c r="H3021" s="197" t="s">
        <v>22</v>
      </c>
    </row>
    <row r="3022" spans="1:8" ht="15" customHeight="1" x14ac:dyDescent="0.25">
      <c r="A3022" s="53" t="s">
        <v>378</v>
      </c>
      <c r="B3022" s="312"/>
      <c r="C3022" s="302"/>
      <c r="D3022" s="200"/>
      <c r="E3022" s="200"/>
      <c r="F3022" s="145"/>
      <c r="G3022" s="145"/>
      <c r="H3022" s="199"/>
    </row>
    <row r="3023" spans="1:8" ht="15" customHeight="1" x14ac:dyDescent="0.25">
      <c r="A3023" s="53" t="s">
        <v>379</v>
      </c>
      <c r="B3023" s="143">
        <v>5140.63</v>
      </c>
      <c r="C3023" s="302">
        <f>B3023/'7'!$B$64*100</f>
        <v>29.284314133190843</v>
      </c>
      <c r="D3023" s="144">
        <v>5140.63</v>
      </c>
      <c r="E3023" s="144" t="s">
        <v>22</v>
      </c>
      <c r="F3023" s="149">
        <v>31.54</v>
      </c>
      <c r="G3023" s="149">
        <v>31.54</v>
      </c>
      <c r="H3023" s="197" t="s">
        <v>22</v>
      </c>
    </row>
    <row r="3024" spans="1:8" ht="15" customHeight="1" x14ac:dyDescent="0.25">
      <c r="A3024" s="53" t="s">
        <v>384</v>
      </c>
      <c r="B3024" s="143">
        <v>11735.7</v>
      </c>
      <c r="C3024" s="302">
        <f>B3024/'7'!$B$64*100</f>
        <v>66.854048117232281</v>
      </c>
      <c r="D3024" s="144">
        <v>11735.7</v>
      </c>
      <c r="E3024" s="144" t="s">
        <v>22</v>
      </c>
      <c r="F3024" s="149">
        <v>117.15</v>
      </c>
      <c r="G3024" s="149">
        <v>117.15</v>
      </c>
      <c r="H3024" s="197" t="s">
        <v>22</v>
      </c>
    </row>
    <row r="3025" spans="1:8" ht="15" customHeight="1" x14ac:dyDescent="0.25">
      <c r="A3025" s="53" t="s">
        <v>299</v>
      </c>
      <c r="B3025" s="143">
        <v>13247.71</v>
      </c>
      <c r="C3025" s="302">
        <f>B3025/'7'!$B$64*100</f>
        <v>75.467423484167043</v>
      </c>
      <c r="D3025" s="144">
        <v>15958.61</v>
      </c>
      <c r="E3025" s="144">
        <v>12183.8</v>
      </c>
      <c r="F3025" s="149">
        <v>93.42</v>
      </c>
      <c r="G3025" s="149">
        <v>110.72</v>
      </c>
      <c r="H3025" s="197">
        <v>86.47</v>
      </c>
    </row>
    <row r="3026" spans="1:8" ht="15" customHeight="1" x14ac:dyDescent="0.25">
      <c r="A3026" s="53" t="s">
        <v>397</v>
      </c>
      <c r="B3026" s="143">
        <v>8461.0499999999993</v>
      </c>
      <c r="C3026" s="302">
        <f>B3026/'7'!$B$64*100</f>
        <v>48.199548712246234</v>
      </c>
      <c r="D3026" s="144">
        <v>9963.98</v>
      </c>
      <c r="E3026" s="144">
        <v>7783.69</v>
      </c>
      <c r="F3026" s="149">
        <v>57.36</v>
      </c>
      <c r="G3026" s="149">
        <v>66.02</v>
      </c>
      <c r="H3026" s="197">
        <v>53.32</v>
      </c>
    </row>
    <row r="3027" spans="1:8" ht="15" customHeight="1" x14ac:dyDescent="0.25">
      <c r="A3027" s="53" t="s">
        <v>398</v>
      </c>
      <c r="B3027" s="312"/>
      <c r="C3027" s="302"/>
      <c r="D3027" s="200"/>
      <c r="E3027" s="200"/>
      <c r="F3027" s="145"/>
      <c r="G3027" s="145"/>
      <c r="H3027" s="199"/>
    </row>
    <row r="3028" spans="1:8" ht="15" customHeight="1" x14ac:dyDescent="0.25">
      <c r="A3028" s="53" t="s">
        <v>399</v>
      </c>
      <c r="B3028" s="312"/>
      <c r="C3028" s="302"/>
      <c r="D3028" s="200"/>
      <c r="E3028" s="200"/>
      <c r="F3028" s="145"/>
      <c r="G3028" s="145"/>
      <c r="H3028" s="199"/>
    </row>
    <row r="3029" spans="1:8" ht="15" customHeight="1" x14ac:dyDescent="0.25">
      <c r="A3029" s="53" t="s">
        <v>400</v>
      </c>
      <c r="B3029" s="143">
        <v>1109.9100000000001</v>
      </c>
      <c r="C3029" s="302">
        <f>B3029/'7'!$B$64*100</f>
        <v>6.3227567631924204</v>
      </c>
      <c r="D3029" s="144" t="s">
        <v>22</v>
      </c>
      <c r="E3029" s="144">
        <v>1109.9100000000001</v>
      </c>
      <c r="F3029" s="149">
        <v>35.61</v>
      </c>
      <c r="G3029" s="149" t="s">
        <v>22</v>
      </c>
      <c r="H3029" s="197">
        <v>35.61</v>
      </c>
    </row>
    <row r="3030" spans="1:8" ht="15" customHeight="1" x14ac:dyDescent="0.25">
      <c r="A3030" s="53" t="s">
        <v>401</v>
      </c>
      <c r="B3030" s="143">
        <v>14437.17</v>
      </c>
      <c r="C3030" s="302">
        <f>B3030/'7'!$B$64*100</f>
        <v>82.243347892044142</v>
      </c>
      <c r="D3030" s="144">
        <v>17771.68</v>
      </c>
      <c r="E3030" s="144">
        <v>13202.39</v>
      </c>
      <c r="F3030" s="149">
        <v>102.8</v>
      </c>
      <c r="G3030" s="149">
        <v>124.94</v>
      </c>
      <c r="H3030" s="197">
        <v>94.46</v>
      </c>
    </row>
    <row r="3031" spans="1:8" s="202" customFormat="1" ht="15.75" customHeight="1" thickBot="1" x14ac:dyDescent="0.3">
      <c r="A3031" s="454" t="s">
        <v>591</v>
      </c>
      <c r="B3031" s="454"/>
      <c r="C3031" s="454"/>
      <c r="D3031" s="454"/>
      <c r="E3031" s="454"/>
      <c r="F3031" s="454"/>
      <c r="G3031" s="454"/>
      <c r="H3031" s="454"/>
    </row>
    <row r="3032" spans="1:8" s="16" customFormat="1" ht="40.5" customHeight="1" thickTop="1" x14ac:dyDescent="0.25">
      <c r="A3032" s="455"/>
      <c r="B3032" s="389" t="s">
        <v>110</v>
      </c>
      <c r="C3032" s="390"/>
      <c r="D3032" s="390"/>
      <c r="E3032" s="392"/>
      <c r="F3032" s="391" t="s">
        <v>114</v>
      </c>
      <c r="G3032" s="390"/>
      <c r="H3032" s="390"/>
    </row>
    <row r="3033" spans="1:8" s="16" customFormat="1" ht="53.25" customHeight="1" thickBot="1" x14ac:dyDescent="0.3">
      <c r="A3033" s="456"/>
      <c r="B3033" s="299" t="s">
        <v>105</v>
      </c>
      <c r="C3033" s="244" t="s">
        <v>590</v>
      </c>
      <c r="D3033" s="285" t="s">
        <v>49</v>
      </c>
      <c r="E3033" s="286" t="s">
        <v>50</v>
      </c>
      <c r="F3033" s="245" t="s">
        <v>105</v>
      </c>
      <c r="G3033" s="208" t="s">
        <v>49</v>
      </c>
      <c r="H3033" s="208" t="s">
        <v>50</v>
      </c>
    </row>
    <row r="3034" spans="1:8" ht="14.45" customHeight="1" thickTop="1" x14ac:dyDescent="0.25">
      <c r="A3034" s="53" t="s">
        <v>402</v>
      </c>
      <c r="B3034" s="143">
        <v>11596.98</v>
      </c>
      <c r="C3034" s="302">
        <f>B3034/'7'!$B$64*100</f>
        <v>66.063810333817358</v>
      </c>
      <c r="D3034" s="144">
        <v>12322.67</v>
      </c>
      <c r="E3034" s="144">
        <v>3848.16</v>
      </c>
      <c r="F3034" s="149">
        <v>71.69</v>
      </c>
      <c r="G3034" s="149">
        <v>73.86</v>
      </c>
      <c r="H3034" s="197">
        <v>35.770000000000003</v>
      </c>
    </row>
    <row r="3035" spans="1:8" ht="14.45" customHeight="1" x14ac:dyDescent="0.25">
      <c r="A3035" s="53" t="s">
        <v>403</v>
      </c>
      <c r="B3035" s="312"/>
      <c r="C3035" s="302"/>
      <c r="D3035" s="200"/>
      <c r="E3035" s="200"/>
      <c r="F3035" s="145"/>
      <c r="G3035" s="145"/>
      <c r="H3035" s="199"/>
    </row>
    <row r="3036" spans="1:8" ht="14.45" customHeight="1" x14ac:dyDescent="0.25">
      <c r="A3036" s="53" t="s">
        <v>404</v>
      </c>
      <c r="B3036" s="312"/>
      <c r="C3036" s="302"/>
      <c r="D3036" s="200"/>
      <c r="E3036" s="200"/>
      <c r="F3036" s="145"/>
      <c r="G3036" s="145"/>
      <c r="H3036" s="199"/>
    </row>
    <row r="3037" spans="1:8" ht="14.45" customHeight="1" x14ac:dyDescent="0.25">
      <c r="A3037" s="53" t="s">
        <v>405</v>
      </c>
      <c r="B3037" s="312"/>
      <c r="C3037" s="302"/>
      <c r="D3037" s="200"/>
      <c r="E3037" s="200"/>
      <c r="F3037" s="145"/>
      <c r="G3037" s="145"/>
      <c r="H3037" s="199"/>
    </row>
    <row r="3038" spans="1:8" ht="14.45" customHeight="1" x14ac:dyDescent="0.25">
      <c r="A3038" s="53" t="s">
        <v>406</v>
      </c>
      <c r="B3038" s="143">
        <v>7904.33</v>
      </c>
      <c r="C3038" s="302">
        <f>B3038/'7'!$B$64*100</f>
        <v>45.028115762543578</v>
      </c>
      <c r="D3038" s="144">
        <v>7904.33</v>
      </c>
      <c r="E3038" s="144" t="s">
        <v>22</v>
      </c>
      <c r="F3038" s="149">
        <v>69.13</v>
      </c>
      <c r="G3038" s="149">
        <v>69.13</v>
      </c>
      <c r="H3038" s="197" t="s">
        <v>22</v>
      </c>
    </row>
    <row r="3039" spans="1:8" ht="14.45" customHeight="1" x14ac:dyDescent="0.25">
      <c r="A3039" s="53" t="s">
        <v>408</v>
      </c>
      <c r="B3039" s="312"/>
      <c r="C3039" s="302"/>
      <c r="D3039" s="200"/>
      <c r="E3039" s="200"/>
      <c r="F3039" s="145"/>
      <c r="G3039" s="145"/>
      <c r="H3039" s="199"/>
    </row>
    <row r="3040" spans="1:8" ht="14.45" customHeight="1" x14ac:dyDescent="0.25">
      <c r="A3040" s="53" t="s">
        <v>409</v>
      </c>
      <c r="B3040" s="312"/>
      <c r="C3040" s="302"/>
      <c r="D3040" s="200"/>
      <c r="E3040" s="200"/>
      <c r="F3040" s="145"/>
      <c r="G3040" s="145"/>
      <c r="H3040" s="199"/>
    </row>
    <row r="3041" spans="1:8" ht="14.45" customHeight="1" x14ac:dyDescent="0.25">
      <c r="A3041" s="53" t="s">
        <v>410</v>
      </c>
      <c r="B3041" s="143">
        <v>15072.25</v>
      </c>
      <c r="C3041" s="302">
        <f>B3041/'7'!$B$64*100</f>
        <v>85.861169485838445</v>
      </c>
      <c r="D3041" s="144">
        <v>15072.25</v>
      </c>
      <c r="E3041" s="144" t="s">
        <v>22</v>
      </c>
      <c r="F3041" s="149">
        <v>90.34</v>
      </c>
      <c r="G3041" s="149">
        <v>90.34</v>
      </c>
      <c r="H3041" s="197" t="s">
        <v>22</v>
      </c>
    </row>
    <row r="3042" spans="1:8" ht="14.45" customHeight="1" x14ac:dyDescent="0.25">
      <c r="A3042" s="210" t="s">
        <v>302</v>
      </c>
      <c r="B3042" s="143">
        <v>8487.07</v>
      </c>
      <c r="C3042" s="302">
        <f>B3042/'7'!$B$64*100</f>
        <v>48.347775263028069</v>
      </c>
      <c r="D3042" s="144">
        <v>9594.2099999999991</v>
      </c>
      <c r="E3042" s="144">
        <v>8110</v>
      </c>
      <c r="F3042" s="149">
        <v>66.25</v>
      </c>
      <c r="G3042" s="149">
        <v>88.83</v>
      </c>
      <c r="H3042" s="197">
        <v>60.09</v>
      </c>
    </row>
    <row r="3043" spans="1:8" ht="14.45" customHeight="1" x14ac:dyDescent="0.25">
      <c r="A3043" s="210" t="s">
        <v>303</v>
      </c>
      <c r="B3043" s="312"/>
      <c r="C3043" s="302"/>
      <c r="D3043" s="200"/>
      <c r="E3043" s="200"/>
      <c r="F3043" s="145"/>
      <c r="G3043" s="145"/>
      <c r="H3043" s="199"/>
    </row>
    <row r="3044" spans="1:8" ht="14.45" customHeight="1" x14ac:dyDescent="0.25">
      <c r="A3044" s="53" t="s">
        <v>304</v>
      </c>
      <c r="B3044" s="143">
        <v>7140</v>
      </c>
      <c r="C3044" s="302">
        <f>B3044/'7'!$B$64*100</f>
        <v>40.674003558120816</v>
      </c>
      <c r="D3044" s="144">
        <v>2325.31</v>
      </c>
      <c r="E3044" s="144">
        <v>8864.15</v>
      </c>
      <c r="F3044" s="149">
        <v>74.28</v>
      </c>
      <c r="G3044" s="149">
        <v>55.47</v>
      </c>
      <c r="H3044" s="197">
        <v>76.73</v>
      </c>
    </row>
    <row r="3045" spans="1:8" s="11" customFormat="1" ht="14.45" customHeight="1" x14ac:dyDescent="0.25">
      <c r="A3045" s="53" t="s">
        <v>423</v>
      </c>
      <c r="B3045" s="311"/>
      <c r="C3045" s="294"/>
      <c r="D3045" s="294"/>
      <c r="E3045" s="294"/>
      <c r="F3045" s="294"/>
      <c r="G3045" s="294"/>
      <c r="H3045" s="199"/>
    </row>
    <row r="3046" spans="1:8" s="11" customFormat="1" ht="14.45" customHeight="1" x14ac:dyDescent="0.25">
      <c r="A3046" s="53" t="s">
        <v>424</v>
      </c>
      <c r="B3046" s="311"/>
      <c r="C3046" s="294"/>
      <c r="D3046" s="294"/>
      <c r="E3046" s="294"/>
      <c r="F3046" s="294"/>
      <c r="G3046" s="294"/>
      <c r="H3046" s="199"/>
    </row>
    <row r="3047" spans="1:8" s="11" customFormat="1" ht="14.45" customHeight="1" x14ac:dyDescent="0.25">
      <c r="A3047" s="53" t="s">
        <v>425</v>
      </c>
      <c r="B3047" s="143">
        <v>14508.72</v>
      </c>
      <c r="C3047" s="306">
        <f>B3047/'7'!$B$64*100</f>
        <v>82.650942423498407</v>
      </c>
      <c r="D3047" s="292" t="s">
        <v>22</v>
      </c>
      <c r="E3047" s="292">
        <v>14508.72</v>
      </c>
      <c r="F3047" s="305">
        <v>92.86</v>
      </c>
      <c r="G3047" s="305" t="s">
        <v>22</v>
      </c>
      <c r="H3047" s="197">
        <v>92.86</v>
      </c>
    </row>
    <row r="3048" spans="1:8" ht="14.45" customHeight="1" x14ac:dyDescent="0.25">
      <c r="A3048" s="53" t="s">
        <v>427</v>
      </c>
      <c r="B3048" s="312"/>
      <c r="C3048" s="302"/>
      <c r="D3048" s="200"/>
      <c r="E3048" s="200"/>
      <c r="F3048" s="145"/>
      <c r="G3048" s="145"/>
      <c r="H3048" s="199"/>
    </row>
    <row r="3049" spans="1:8" ht="14.45" customHeight="1" x14ac:dyDescent="0.25">
      <c r="A3049" s="53" t="s">
        <v>426</v>
      </c>
      <c r="B3049" s="143">
        <v>12860.15</v>
      </c>
      <c r="C3049" s="302">
        <f>B3049/'7'!$B$64*100</f>
        <v>73.259634013720927</v>
      </c>
      <c r="D3049" s="144" t="s">
        <v>22</v>
      </c>
      <c r="E3049" s="144">
        <v>12860.15</v>
      </c>
      <c r="F3049" s="149">
        <v>79.25</v>
      </c>
      <c r="G3049" s="149" t="s">
        <v>22</v>
      </c>
      <c r="H3049" s="197">
        <v>79.25</v>
      </c>
    </row>
    <row r="3050" spans="1:8" ht="14.45" customHeight="1" x14ac:dyDescent="0.25">
      <c r="A3050" s="53" t="s">
        <v>431</v>
      </c>
      <c r="B3050" s="312"/>
      <c r="C3050" s="302"/>
      <c r="D3050" s="200"/>
      <c r="E3050" s="200"/>
      <c r="F3050" s="145"/>
      <c r="G3050" s="145"/>
      <c r="H3050" s="199"/>
    </row>
    <row r="3051" spans="1:8" ht="14.45" customHeight="1" x14ac:dyDescent="0.25">
      <c r="A3051" s="53" t="s">
        <v>432</v>
      </c>
      <c r="B3051" s="143">
        <v>2757.3</v>
      </c>
      <c r="C3051" s="302">
        <f>B3051/'7'!$B$64*100</f>
        <v>15.707343138768422</v>
      </c>
      <c r="D3051" s="144">
        <v>2325.31</v>
      </c>
      <c r="E3051" s="144">
        <v>3079.15</v>
      </c>
      <c r="F3051" s="149">
        <v>47.35</v>
      </c>
      <c r="G3051" s="149">
        <v>55.47</v>
      </c>
      <c r="H3051" s="197">
        <v>43.74</v>
      </c>
    </row>
    <row r="3052" spans="1:8" ht="14.45" customHeight="1" x14ac:dyDescent="0.25">
      <c r="A3052" s="53" t="s">
        <v>433</v>
      </c>
      <c r="B3052" s="312"/>
      <c r="C3052" s="302"/>
      <c r="D3052" s="200"/>
      <c r="E3052" s="200"/>
      <c r="F3052" s="145"/>
      <c r="G3052" s="145"/>
      <c r="H3052" s="199"/>
    </row>
    <row r="3053" spans="1:8" ht="14.45" customHeight="1" x14ac:dyDescent="0.25">
      <c r="A3053" s="53" t="s">
        <v>434</v>
      </c>
      <c r="B3053" s="143">
        <v>8529.2199999999993</v>
      </c>
      <c r="C3053" s="302">
        <f>B3053/'7'!$B$64*100</f>
        <v>48.587888603360675</v>
      </c>
      <c r="D3053" s="144">
        <v>9830.51</v>
      </c>
      <c r="E3053" s="144">
        <v>8086.72</v>
      </c>
      <c r="F3053" s="149">
        <v>66.06</v>
      </c>
      <c r="G3053" s="149">
        <v>89.24</v>
      </c>
      <c r="H3053" s="197">
        <v>59.65</v>
      </c>
    </row>
    <row r="3054" spans="1:8" ht="14.45" customHeight="1" x14ac:dyDescent="0.25">
      <c r="A3054" s="210" t="s">
        <v>305</v>
      </c>
      <c r="B3054" s="312"/>
      <c r="C3054" s="302"/>
      <c r="D3054" s="200"/>
      <c r="E3054" s="200"/>
      <c r="F3054" s="145"/>
      <c r="G3054" s="145"/>
      <c r="H3054" s="199"/>
    </row>
    <row r="3055" spans="1:8" ht="14.45" customHeight="1" x14ac:dyDescent="0.25">
      <c r="A3055" s="53" t="s">
        <v>306</v>
      </c>
      <c r="B3055" s="143">
        <v>8322.7099999999991</v>
      </c>
      <c r="C3055" s="302">
        <f>B3055/'7'!$B$64*100</f>
        <v>47.411475651709758</v>
      </c>
      <c r="D3055" s="144">
        <v>9861.6299999999992</v>
      </c>
      <c r="E3055" s="144">
        <v>7771.65</v>
      </c>
      <c r="F3055" s="149">
        <v>64.19</v>
      </c>
      <c r="G3055" s="149">
        <v>89.43</v>
      </c>
      <c r="H3055" s="198">
        <v>56.9</v>
      </c>
    </row>
    <row r="3056" spans="1:8" ht="14.45" customHeight="1" x14ac:dyDescent="0.25">
      <c r="A3056" s="53" t="s">
        <v>435</v>
      </c>
      <c r="B3056" s="143">
        <v>13285.12</v>
      </c>
      <c r="C3056" s="302">
        <f>B3056/'7'!$B$64*100</f>
        <v>75.680534754910653</v>
      </c>
      <c r="D3056" s="144">
        <v>2407.67</v>
      </c>
      <c r="E3056" s="144">
        <v>13569.28</v>
      </c>
      <c r="F3056" s="149">
        <v>113.72</v>
      </c>
      <c r="G3056" s="149">
        <v>28.86</v>
      </c>
      <c r="H3056" s="197">
        <v>115.29</v>
      </c>
    </row>
    <row r="3057" spans="1:8" ht="14.45" customHeight="1" x14ac:dyDescent="0.25">
      <c r="A3057" s="53" t="s">
        <v>436</v>
      </c>
      <c r="B3057" s="143">
        <v>10100.34</v>
      </c>
      <c r="C3057" s="302">
        <f>B3057/'7'!$B$64*100</f>
        <v>57.537992310676479</v>
      </c>
      <c r="D3057" s="144">
        <v>10110.18</v>
      </c>
      <c r="E3057" s="144">
        <v>8283.33</v>
      </c>
      <c r="F3057" s="149">
        <v>66.23</v>
      </c>
      <c r="G3057" s="149">
        <v>66.33</v>
      </c>
      <c r="H3057" s="197">
        <v>49.65</v>
      </c>
    </row>
    <row r="3058" spans="1:8" ht="14.45" customHeight="1" x14ac:dyDescent="0.25">
      <c r="A3058" s="212" t="s">
        <v>437</v>
      </c>
      <c r="B3058" s="143">
        <v>10402.68</v>
      </c>
      <c r="C3058" s="302">
        <f>B3058/'7'!$B$64*100</f>
        <v>59.260314192435892</v>
      </c>
      <c r="D3058" s="144">
        <v>10414.51</v>
      </c>
      <c r="E3058" s="144">
        <v>8283.33</v>
      </c>
      <c r="F3058" s="149">
        <v>66.34</v>
      </c>
      <c r="G3058" s="149">
        <v>66.44</v>
      </c>
      <c r="H3058" s="197">
        <v>49.65</v>
      </c>
    </row>
    <row r="3059" spans="1:8" ht="14.45" customHeight="1" x14ac:dyDescent="0.25">
      <c r="A3059" s="210" t="s">
        <v>309</v>
      </c>
      <c r="B3059" s="312"/>
      <c r="C3059" s="302"/>
      <c r="D3059" s="200"/>
      <c r="E3059" s="200"/>
      <c r="F3059" s="145"/>
      <c r="G3059" s="145"/>
      <c r="H3059" s="199"/>
    </row>
    <row r="3060" spans="1:8" ht="14.45" customHeight="1" x14ac:dyDescent="0.25">
      <c r="A3060" s="53" t="s">
        <v>310</v>
      </c>
      <c r="B3060" s="143">
        <v>8283.33</v>
      </c>
      <c r="C3060" s="302">
        <f>B3060/'7'!$B$64*100</f>
        <v>47.18714200183318</v>
      </c>
      <c r="D3060" s="144" t="s">
        <v>22</v>
      </c>
      <c r="E3060" s="144">
        <v>8283.33</v>
      </c>
      <c r="F3060" s="149">
        <v>49.65</v>
      </c>
      <c r="G3060" s="149" t="s">
        <v>22</v>
      </c>
      <c r="H3060" s="197">
        <v>49.65</v>
      </c>
    </row>
    <row r="3061" spans="1:8" ht="14.45" customHeight="1" x14ac:dyDescent="0.25">
      <c r="A3061" s="53" t="s">
        <v>442</v>
      </c>
      <c r="B3061" s="312"/>
      <c r="C3061" s="302"/>
      <c r="D3061" s="200"/>
      <c r="E3061" s="200"/>
      <c r="F3061" s="145"/>
      <c r="G3061" s="145"/>
      <c r="H3061" s="199"/>
    </row>
    <row r="3062" spans="1:8" ht="14.45" customHeight="1" x14ac:dyDescent="0.25">
      <c r="A3062" s="53" t="s">
        <v>443</v>
      </c>
      <c r="B3062" s="143">
        <v>10414.51</v>
      </c>
      <c r="C3062" s="302">
        <f>B3062/'7'!$B$64*100</f>
        <v>59.327705433625333</v>
      </c>
      <c r="D3062" s="144">
        <v>10414.51</v>
      </c>
      <c r="E3062" s="144" t="s">
        <v>22</v>
      </c>
      <c r="F3062" s="149">
        <v>66.44</v>
      </c>
      <c r="G3062" s="149">
        <v>66.44</v>
      </c>
      <c r="H3062" s="197" t="s">
        <v>22</v>
      </c>
    </row>
    <row r="3063" spans="1:8" ht="14.45" customHeight="1" x14ac:dyDescent="0.25">
      <c r="A3063" s="53" t="s">
        <v>446</v>
      </c>
      <c r="B3063" s="312"/>
      <c r="C3063" s="302"/>
      <c r="D3063" s="200"/>
      <c r="E3063" s="200"/>
      <c r="F3063" s="145"/>
      <c r="G3063" s="145"/>
      <c r="H3063" s="199"/>
    </row>
    <row r="3064" spans="1:8" ht="14.45" customHeight="1" x14ac:dyDescent="0.25">
      <c r="A3064" s="53" t="s">
        <v>447</v>
      </c>
      <c r="B3064" s="143">
        <v>416.67</v>
      </c>
      <c r="C3064" s="302">
        <f>B3064/'7'!$B$64*100</f>
        <v>2.3736186362131937</v>
      </c>
      <c r="D3064" s="144">
        <v>416.67</v>
      </c>
      <c r="E3064" s="144" t="s">
        <v>22</v>
      </c>
      <c r="F3064" s="149">
        <v>28.41</v>
      </c>
      <c r="G3064" s="149">
        <v>28.41</v>
      </c>
      <c r="H3064" s="197" t="s">
        <v>22</v>
      </c>
    </row>
    <row r="3065" spans="1:8" ht="14.45" customHeight="1" x14ac:dyDescent="0.25">
      <c r="A3065" s="53" t="s">
        <v>311</v>
      </c>
      <c r="B3065" s="143">
        <v>416.67</v>
      </c>
      <c r="C3065" s="302">
        <f>B3065/'7'!$B$64*100</f>
        <v>2.3736186362131937</v>
      </c>
      <c r="D3065" s="144">
        <v>416.67</v>
      </c>
      <c r="E3065" s="144" t="s">
        <v>22</v>
      </c>
      <c r="F3065" s="149">
        <v>28.41</v>
      </c>
      <c r="G3065" s="149">
        <v>28.41</v>
      </c>
      <c r="H3065" s="197" t="s">
        <v>22</v>
      </c>
    </row>
    <row r="3066" spans="1:8" ht="14.45" customHeight="1" x14ac:dyDescent="0.25">
      <c r="A3066" s="53" t="s">
        <v>448</v>
      </c>
      <c r="B3066" s="143">
        <v>6560.65</v>
      </c>
      <c r="C3066" s="302">
        <f>B3066/'7'!$B$64*100</f>
        <v>37.373655664367696</v>
      </c>
      <c r="D3066" s="144">
        <v>6560.65</v>
      </c>
      <c r="E3066" s="144" t="s">
        <v>22</v>
      </c>
      <c r="F3066" s="149">
        <v>57.68</v>
      </c>
      <c r="G3066" s="149">
        <v>57.68</v>
      </c>
      <c r="H3066" s="197" t="s">
        <v>22</v>
      </c>
    </row>
    <row r="3067" spans="1:8" ht="14.45" customHeight="1" x14ac:dyDescent="0.25">
      <c r="A3067" s="53" t="s">
        <v>322</v>
      </c>
      <c r="B3067" s="312"/>
      <c r="C3067" s="302"/>
      <c r="D3067" s="200"/>
      <c r="E3067" s="200"/>
      <c r="F3067" s="145"/>
      <c r="G3067" s="145"/>
      <c r="H3067" s="199"/>
    </row>
    <row r="3068" spans="1:8" ht="14.45" customHeight="1" x14ac:dyDescent="0.25">
      <c r="A3068" s="53" t="s">
        <v>323</v>
      </c>
      <c r="B3068" s="143">
        <v>6560.65</v>
      </c>
      <c r="C3068" s="302">
        <f>B3068/'7'!$B$64*100</f>
        <v>37.373655664367696</v>
      </c>
      <c r="D3068" s="144">
        <v>6560.65</v>
      </c>
      <c r="E3068" s="144" t="s">
        <v>22</v>
      </c>
      <c r="F3068" s="149">
        <v>57.68</v>
      </c>
      <c r="G3068" s="149">
        <v>57.68</v>
      </c>
      <c r="H3068" s="197" t="s">
        <v>22</v>
      </c>
    </row>
    <row r="3069" spans="1:8" ht="14.45" customHeight="1" x14ac:dyDescent="0.25">
      <c r="A3069" s="53" t="s">
        <v>326</v>
      </c>
      <c r="B3069" s="312"/>
      <c r="C3069" s="302"/>
      <c r="D3069" s="200"/>
      <c r="E3069" s="200"/>
      <c r="F3069" s="145"/>
      <c r="G3069" s="145"/>
      <c r="H3069" s="199"/>
    </row>
    <row r="3070" spans="1:8" ht="14.45" customHeight="1" x14ac:dyDescent="0.25">
      <c r="A3070" s="53" t="s">
        <v>327</v>
      </c>
      <c r="B3070" s="143">
        <v>6560.65</v>
      </c>
      <c r="C3070" s="302">
        <f>B3070/'7'!$B$64*100</f>
        <v>37.373655664367696</v>
      </c>
      <c r="D3070" s="144">
        <v>6560.65</v>
      </c>
      <c r="E3070" s="144" t="s">
        <v>22</v>
      </c>
      <c r="F3070" s="149">
        <v>57.68</v>
      </c>
      <c r="G3070" s="149">
        <v>57.68</v>
      </c>
      <c r="H3070" s="197" t="s">
        <v>22</v>
      </c>
    </row>
    <row r="3071" spans="1:8" ht="14.45" customHeight="1" x14ac:dyDescent="0.25">
      <c r="A3071" s="53" t="s">
        <v>482</v>
      </c>
      <c r="B3071" s="312"/>
      <c r="C3071" s="302"/>
      <c r="D3071" s="200"/>
      <c r="E3071" s="200"/>
      <c r="F3071" s="145"/>
      <c r="G3071" s="145"/>
      <c r="H3071" s="199"/>
    </row>
    <row r="3072" spans="1:8" ht="14.45" customHeight="1" x14ac:dyDescent="0.25">
      <c r="A3072" s="53" t="s">
        <v>483</v>
      </c>
      <c r="B3072" s="312"/>
      <c r="C3072" s="302"/>
      <c r="D3072" s="200"/>
      <c r="E3072" s="200"/>
      <c r="F3072" s="145"/>
      <c r="G3072" s="145"/>
      <c r="H3072" s="199"/>
    </row>
    <row r="3073" spans="1:8" ht="14.45" customHeight="1" x14ac:dyDescent="0.25">
      <c r="A3073" s="53" t="s">
        <v>484</v>
      </c>
      <c r="B3073" s="143">
        <v>12703.68</v>
      </c>
      <c r="C3073" s="302">
        <f>B3073/'7'!$B$64*100</f>
        <v>72.368280885326087</v>
      </c>
      <c r="D3073" s="144">
        <v>12703.68</v>
      </c>
      <c r="E3073" s="144" t="s">
        <v>22</v>
      </c>
      <c r="F3073" s="149">
        <v>79.34</v>
      </c>
      <c r="G3073" s="149">
        <v>79.34</v>
      </c>
      <c r="H3073" s="197" t="s">
        <v>22</v>
      </c>
    </row>
    <row r="3074" spans="1:8" ht="14.45" customHeight="1" x14ac:dyDescent="0.25">
      <c r="A3074" s="53" t="s">
        <v>334</v>
      </c>
      <c r="B3074" s="312"/>
      <c r="C3074" s="302"/>
      <c r="D3074" s="200"/>
      <c r="E3074" s="200"/>
      <c r="F3074" s="145"/>
      <c r="G3074" s="145"/>
      <c r="H3074" s="199"/>
    </row>
    <row r="3075" spans="1:8" ht="14.45" customHeight="1" x14ac:dyDescent="0.25">
      <c r="A3075" s="53" t="s">
        <v>335</v>
      </c>
      <c r="B3075" s="312"/>
      <c r="C3075" s="302"/>
      <c r="D3075" s="200"/>
      <c r="E3075" s="200"/>
      <c r="F3075" s="145"/>
      <c r="G3075" s="145"/>
      <c r="H3075" s="199"/>
    </row>
    <row r="3076" spans="1:8" ht="14.45" customHeight="1" x14ac:dyDescent="0.25">
      <c r="A3076" s="53" t="s">
        <v>336</v>
      </c>
      <c r="B3076" s="312"/>
      <c r="C3076" s="302"/>
      <c r="D3076" s="200"/>
      <c r="E3076" s="200"/>
      <c r="F3076" s="145"/>
      <c r="G3076" s="145"/>
      <c r="H3076" s="199"/>
    </row>
    <row r="3077" spans="1:8" ht="14.45" customHeight="1" x14ac:dyDescent="0.25">
      <c r="A3077" s="212" t="s">
        <v>337</v>
      </c>
      <c r="B3077" s="312"/>
      <c r="C3077" s="302"/>
      <c r="D3077" s="200"/>
      <c r="E3077" s="200"/>
      <c r="F3077" s="145"/>
      <c r="G3077" s="145"/>
      <c r="H3077" s="199"/>
    </row>
    <row r="3078" spans="1:8" ht="14.45" customHeight="1" x14ac:dyDescent="0.25">
      <c r="A3078" s="212" t="s">
        <v>338</v>
      </c>
      <c r="B3078" s="143">
        <v>12703.68</v>
      </c>
      <c r="C3078" s="302">
        <f>B3078/'7'!$B$64*100</f>
        <v>72.368280885326087</v>
      </c>
      <c r="D3078" s="144">
        <v>12703.68</v>
      </c>
      <c r="E3078" s="144" t="s">
        <v>22</v>
      </c>
      <c r="F3078" s="149">
        <v>79.34</v>
      </c>
      <c r="G3078" s="149">
        <v>79.34</v>
      </c>
      <c r="H3078" s="197" t="s">
        <v>22</v>
      </c>
    </row>
    <row r="3079" spans="1:8" s="202" customFormat="1" ht="15.75" customHeight="1" thickBot="1" x14ac:dyDescent="0.3">
      <c r="A3079" s="454" t="s">
        <v>591</v>
      </c>
      <c r="B3079" s="454"/>
      <c r="C3079" s="454"/>
      <c r="D3079" s="454"/>
      <c r="E3079" s="454"/>
      <c r="F3079" s="454"/>
      <c r="G3079" s="454"/>
      <c r="H3079" s="454"/>
    </row>
    <row r="3080" spans="1:8" s="16" customFormat="1" ht="40.5" customHeight="1" thickTop="1" x14ac:dyDescent="0.25">
      <c r="A3080" s="455"/>
      <c r="B3080" s="389" t="s">
        <v>110</v>
      </c>
      <c r="C3080" s="390"/>
      <c r="D3080" s="390"/>
      <c r="E3080" s="392"/>
      <c r="F3080" s="391" t="s">
        <v>114</v>
      </c>
      <c r="G3080" s="390"/>
      <c r="H3080" s="390"/>
    </row>
    <row r="3081" spans="1:8" s="16" customFormat="1" ht="53.25" customHeight="1" thickBot="1" x14ac:dyDescent="0.3">
      <c r="A3081" s="456"/>
      <c r="B3081" s="299" t="s">
        <v>105</v>
      </c>
      <c r="C3081" s="244" t="s">
        <v>590</v>
      </c>
      <c r="D3081" s="285" t="s">
        <v>49</v>
      </c>
      <c r="E3081" s="286" t="s">
        <v>50</v>
      </c>
      <c r="F3081" s="245" t="s">
        <v>105</v>
      </c>
      <c r="G3081" s="208" t="s">
        <v>49</v>
      </c>
      <c r="H3081" s="208" t="s">
        <v>50</v>
      </c>
    </row>
    <row r="3082" spans="1:8" ht="15" customHeight="1" thickTop="1" x14ac:dyDescent="0.25">
      <c r="A3082" s="53" t="s">
        <v>343</v>
      </c>
      <c r="B3082" s="312"/>
      <c r="C3082" s="302"/>
      <c r="D3082" s="200"/>
      <c r="E3082" s="200"/>
      <c r="F3082" s="145"/>
      <c r="G3082" s="145"/>
      <c r="H3082" s="199"/>
    </row>
    <row r="3083" spans="1:8" ht="15" customHeight="1" x14ac:dyDescent="0.25">
      <c r="A3083" s="53" t="s">
        <v>344</v>
      </c>
      <c r="B3083" s="312"/>
      <c r="C3083" s="302"/>
      <c r="D3083" s="200"/>
      <c r="E3083" s="200"/>
      <c r="F3083" s="145"/>
      <c r="G3083" s="145"/>
      <c r="H3083" s="199"/>
    </row>
    <row r="3084" spans="1:8" ht="15" customHeight="1" x14ac:dyDescent="0.25">
      <c r="A3084" s="53" t="s">
        <v>345</v>
      </c>
      <c r="B3084" s="143">
        <v>12703.68</v>
      </c>
      <c r="C3084" s="302">
        <f>B3084/'7'!$B$64*100</f>
        <v>72.368280885326087</v>
      </c>
      <c r="D3084" s="144">
        <v>12703.68</v>
      </c>
      <c r="E3084" s="144" t="s">
        <v>22</v>
      </c>
      <c r="F3084" s="149">
        <v>79.34</v>
      </c>
      <c r="G3084" s="149">
        <v>79.34</v>
      </c>
      <c r="H3084" s="197" t="s">
        <v>22</v>
      </c>
    </row>
    <row r="3085" spans="1:8" ht="15" customHeight="1" x14ac:dyDescent="0.25">
      <c r="A3085" s="53" t="s">
        <v>545</v>
      </c>
      <c r="B3085" s="312"/>
      <c r="C3085" s="302"/>
      <c r="D3085" s="200"/>
      <c r="E3085" s="200"/>
      <c r="F3085" s="145"/>
      <c r="G3085" s="145"/>
      <c r="H3085" s="199"/>
    </row>
    <row r="3086" spans="1:8" ht="15" customHeight="1" x14ac:dyDescent="0.25">
      <c r="A3086" s="53" t="s">
        <v>546</v>
      </c>
      <c r="B3086" s="312"/>
      <c r="C3086" s="302"/>
      <c r="D3086" s="200"/>
      <c r="E3086" s="200"/>
      <c r="F3086" s="145"/>
      <c r="G3086" s="145"/>
      <c r="H3086" s="199"/>
    </row>
    <row r="3087" spans="1:8" ht="15" customHeight="1" x14ac:dyDescent="0.25">
      <c r="A3087" s="53" t="s">
        <v>547</v>
      </c>
      <c r="B3087" s="312"/>
      <c r="C3087" s="302"/>
      <c r="D3087" s="200"/>
      <c r="E3087" s="200"/>
      <c r="F3087" s="145"/>
      <c r="G3087" s="145"/>
      <c r="H3087" s="199"/>
    </row>
    <row r="3088" spans="1:8" ht="15" customHeight="1" x14ac:dyDescent="0.25">
      <c r="A3088" s="53" t="s">
        <v>548</v>
      </c>
      <c r="B3088" s="312"/>
      <c r="C3088" s="302"/>
      <c r="D3088" s="200"/>
      <c r="E3088" s="200"/>
      <c r="F3088" s="145"/>
      <c r="G3088" s="145"/>
      <c r="H3088" s="199"/>
    </row>
    <row r="3089" spans="1:8" ht="15" customHeight="1" x14ac:dyDescent="0.25">
      <c r="A3089" s="53" t="s">
        <v>549</v>
      </c>
      <c r="B3089" s="143">
        <v>5187.42</v>
      </c>
      <c r="C3089" s="302">
        <f>B3089/'7'!$B$64*100</f>
        <v>29.550859879197073</v>
      </c>
      <c r="D3089" s="144">
        <v>4057.33</v>
      </c>
      <c r="E3089" s="144">
        <v>5337.95</v>
      </c>
      <c r="F3089" s="149">
        <v>41.78</v>
      </c>
      <c r="G3089" s="149">
        <v>34.67</v>
      </c>
      <c r="H3089" s="197">
        <v>42.67</v>
      </c>
    </row>
    <row r="3090" spans="1:8" ht="15" customHeight="1" x14ac:dyDescent="0.25">
      <c r="A3090" s="53" t="s">
        <v>348</v>
      </c>
      <c r="B3090" s="143">
        <v>5241.9799999999996</v>
      </c>
      <c r="C3090" s="302">
        <f>B3090/'7'!$B$64*100</f>
        <v>29.861668511428313</v>
      </c>
      <c r="D3090" s="144">
        <v>4380.96</v>
      </c>
      <c r="E3090" s="144">
        <v>5337.95</v>
      </c>
      <c r="F3090" s="149">
        <v>41.95</v>
      </c>
      <c r="G3090" s="149">
        <v>35.43</v>
      </c>
      <c r="H3090" s="197">
        <v>42.67</v>
      </c>
    </row>
    <row r="3091" spans="1:8" s="11" customFormat="1" ht="15" customHeight="1" x14ac:dyDescent="0.25">
      <c r="A3091" s="53" t="s">
        <v>349</v>
      </c>
      <c r="B3091" s="311"/>
      <c r="C3091" s="294"/>
      <c r="D3091" s="294"/>
      <c r="E3091" s="294"/>
      <c r="F3091" s="294"/>
      <c r="G3091" s="294"/>
      <c r="H3091" s="199"/>
    </row>
    <row r="3092" spans="1:8" s="11" customFormat="1" ht="15" customHeight="1" x14ac:dyDescent="0.25">
      <c r="A3092" s="53" t="s">
        <v>350</v>
      </c>
      <c r="B3092" s="143">
        <v>5107.74</v>
      </c>
      <c r="C3092" s="306">
        <f>B3092/'7'!$B$64*100</f>
        <v>29.09695167142241</v>
      </c>
      <c r="D3092" s="292" t="s">
        <v>22</v>
      </c>
      <c r="E3092" s="292">
        <v>5107.74</v>
      </c>
      <c r="F3092" s="305">
        <v>42.38</v>
      </c>
      <c r="G3092" s="305" t="s">
        <v>22</v>
      </c>
      <c r="H3092" s="197">
        <v>42.38</v>
      </c>
    </row>
    <row r="3093" spans="1:8" s="11" customFormat="1" ht="15" customHeight="1" x14ac:dyDescent="0.25">
      <c r="A3093" s="53" t="s">
        <v>558</v>
      </c>
      <c r="B3093" s="312"/>
      <c r="C3093" s="306"/>
      <c r="D3093" s="323"/>
      <c r="E3093" s="323"/>
      <c r="F3093" s="294"/>
      <c r="G3093" s="294"/>
      <c r="H3093" s="199"/>
    </row>
    <row r="3094" spans="1:8" ht="15" customHeight="1" x14ac:dyDescent="0.25">
      <c r="A3094" s="53" t="s">
        <v>559</v>
      </c>
      <c r="B3094" s="143">
        <v>4341.2</v>
      </c>
      <c r="C3094" s="302">
        <f>B3094/'7'!$B$64*100</f>
        <v>24.730249894469761</v>
      </c>
      <c r="D3094" s="144">
        <v>4380.96</v>
      </c>
      <c r="E3094" s="144">
        <v>4285.6000000000004</v>
      </c>
      <c r="F3094" s="149">
        <v>32.950000000000003</v>
      </c>
      <c r="G3094" s="149">
        <v>35.43</v>
      </c>
      <c r="H3094" s="197">
        <v>29.97</v>
      </c>
    </row>
    <row r="3095" spans="1:8" ht="15" customHeight="1" x14ac:dyDescent="0.25">
      <c r="A3095" s="53" t="s">
        <v>561</v>
      </c>
      <c r="B3095" s="143">
        <v>9758.3799999999992</v>
      </c>
      <c r="C3095" s="302">
        <f>B3095/'7'!$B$64*100</f>
        <v>55.589969585643559</v>
      </c>
      <c r="D3095" s="144" t="s">
        <v>22</v>
      </c>
      <c r="E3095" s="144">
        <v>9758.3799999999992</v>
      </c>
      <c r="F3095" s="149">
        <v>59.33</v>
      </c>
      <c r="G3095" s="149" t="s">
        <v>22</v>
      </c>
      <c r="H3095" s="197">
        <v>59.33</v>
      </c>
    </row>
    <row r="3096" spans="1:8" ht="15" customHeight="1" x14ac:dyDescent="0.25">
      <c r="A3096" s="53" t="s">
        <v>354</v>
      </c>
      <c r="B3096" s="312"/>
      <c r="C3096" s="302"/>
      <c r="D3096" s="200"/>
      <c r="E3096" s="200"/>
      <c r="F3096" s="145"/>
      <c r="G3096" s="145"/>
      <c r="H3096" s="199"/>
    </row>
    <row r="3097" spans="1:8" ht="15" customHeight="1" x14ac:dyDescent="0.25">
      <c r="A3097" s="53" t="s">
        <v>355</v>
      </c>
      <c r="B3097" s="312"/>
      <c r="C3097" s="302"/>
      <c r="D3097" s="200"/>
      <c r="E3097" s="200"/>
      <c r="F3097" s="145"/>
      <c r="G3097" s="145"/>
      <c r="H3097" s="199"/>
    </row>
    <row r="3098" spans="1:8" ht="15" customHeight="1" x14ac:dyDescent="0.25">
      <c r="A3098" s="53" t="s">
        <v>356</v>
      </c>
      <c r="B3098" s="143">
        <v>2398.7600000000002</v>
      </c>
      <c r="C3098" s="302">
        <f>B3098/'7'!$B$64*100</f>
        <v>13.664870136565533</v>
      </c>
      <c r="D3098" s="144">
        <v>2398.7600000000002</v>
      </c>
      <c r="E3098" s="144" t="s">
        <v>22</v>
      </c>
      <c r="F3098" s="149">
        <v>28.87</v>
      </c>
      <c r="G3098" s="149">
        <v>28.87</v>
      </c>
      <c r="H3098" s="197" t="s">
        <v>22</v>
      </c>
    </row>
    <row r="3099" spans="1:8" ht="15" customHeight="1" x14ac:dyDescent="0.25">
      <c r="A3099" s="53" t="s">
        <v>570</v>
      </c>
      <c r="B3099" s="312"/>
      <c r="C3099" s="302"/>
      <c r="D3099" s="200"/>
      <c r="E3099" s="200"/>
      <c r="F3099" s="145"/>
      <c r="G3099" s="145"/>
      <c r="H3099" s="199"/>
    </row>
    <row r="3100" spans="1:8" ht="15" customHeight="1" x14ac:dyDescent="0.25">
      <c r="A3100" s="53" t="s">
        <v>569</v>
      </c>
      <c r="B3100" s="143">
        <v>2398.7600000000002</v>
      </c>
      <c r="C3100" s="302">
        <f>B3100/'7'!$B$64*100</f>
        <v>13.664870136565533</v>
      </c>
      <c r="D3100" s="144">
        <v>2398.7600000000002</v>
      </c>
      <c r="E3100" s="144" t="s">
        <v>22</v>
      </c>
      <c r="F3100" s="149">
        <v>28.87</v>
      </c>
      <c r="G3100" s="149">
        <v>28.87</v>
      </c>
      <c r="H3100" s="197" t="s">
        <v>22</v>
      </c>
    </row>
    <row r="3101" spans="1:8" s="9" customFormat="1" ht="25.5" customHeight="1" x14ac:dyDescent="0.25">
      <c r="A3101" s="381" t="s">
        <v>602</v>
      </c>
      <c r="B3101" s="381"/>
      <c r="C3101" s="381"/>
      <c r="D3101" s="381"/>
      <c r="E3101" s="381"/>
      <c r="F3101" s="381"/>
      <c r="G3101" s="381"/>
      <c r="H3101" s="381"/>
    </row>
    <row r="3102" spans="1:8" ht="15" customHeight="1" x14ac:dyDescent="0.25">
      <c r="A3102" s="53" t="s">
        <v>132</v>
      </c>
      <c r="B3102" s="311"/>
      <c r="C3102" s="145"/>
      <c r="D3102" s="145"/>
      <c r="E3102" s="145"/>
      <c r="F3102" s="145"/>
      <c r="G3102" s="145"/>
      <c r="H3102" s="199"/>
    </row>
    <row r="3103" spans="1:8" ht="15" customHeight="1" x14ac:dyDescent="0.25">
      <c r="A3103" s="53" t="s">
        <v>131</v>
      </c>
      <c r="B3103" s="311"/>
      <c r="C3103" s="145"/>
      <c r="D3103" s="145"/>
      <c r="E3103" s="145"/>
      <c r="F3103" s="145"/>
      <c r="G3103" s="145"/>
      <c r="H3103" s="199"/>
    </row>
    <row r="3104" spans="1:8" ht="15" customHeight="1" x14ac:dyDescent="0.25">
      <c r="A3104" s="53" t="s">
        <v>130</v>
      </c>
      <c r="B3104" s="143">
        <v>14174.09</v>
      </c>
      <c r="C3104" s="302">
        <f>B3104/'7'!$B$65*100</f>
        <v>157.9708222811671</v>
      </c>
      <c r="D3104" s="144">
        <v>16144.65</v>
      </c>
      <c r="E3104" s="144">
        <v>11481.09</v>
      </c>
      <c r="F3104" s="149">
        <v>97.07</v>
      </c>
      <c r="G3104" s="149">
        <v>109.67</v>
      </c>
      <c r="H3104" s="197">
        <v>79.53</v>
      </c>
    </row>
    <row r="3105" spans="1:8" ht="15" customHeight="1" x14ac:dyDescent="0.25">
      <c r="A3105" s="212" t="s">
        <v>140</v>
      </c>
      <c r="B3105" s="312"/>
      <c r="C3105" s="302"/>
      <c r="D3105" s="200"/>
      <c r="E3105" s="200"/>
      <c r="F3105" s="145"/>
      <c r="G3105" s="145"/>
      <c r="H3105" s="199"/>
    </row>
    <row r="3106" spans="1:8" ht="15" customHeight="1" x14ac:dyDescent="0.25">
      <c r="A3106" s="212" t="s">
        <v>141</v>
      </c>
      <c r="B3106" s="143">
        <v>15131.77</v>
      </c>
      <c r="C3106" s="302">
        <f>B3106/'7'!$B$65*100</f>
        <v>168.64420569288723</v>
      </c>
      <c r="D3106" s="144">
        <v>17096.939999999999</v>
      </c>
      <c r="E3106" s="144">
        <v>12164.09</v>
      </c>
      <c r="F3106" s="149">
        <v>103.29</v>
      </c>
      <c r="G3106" s="149">
        <v>116.02</v>
      </c>
      <c r="H3106" s="197">
        <v>83.78</v>
      </c>
    </row>
    <row r="3107" spans="1:8" ht="15" customHeight="1" x14ac:dyDescent="0.25">
      <c r="A3107" s="212" t="s">
        <v>144</v>
      </c>
      <c r="B3107" s="143">
        <v>13621.94</v>
      </c>
      <c r="C3107" s="302">
        <f>B3107/'7'!$B$65*100</f>
        <v>151.81708757773666</v>
      </c>
      <c r="D3107" s="144">
        <v>13805.61</v>
      </c>
      <c r="E3107" s="144">
        <v>13098.5</v>
      </c>
      <c r="F3107" s="149">
        <v>91.45</v>
      </c>
      <c r="G3107" s="149">
        <v>91.29</v>
      </c>
      <c r="H3107" s="197">
        <v>91.95</v>
      </c>
    </row>
    <row r="3108" spans="1:8" ht="15" customHeight="1" x14ac:dyDescent="0.25">
      <c r="A3108" s="212" t="s">
        <v>141</v>
      </c>
      <c r="B3108" s="312"/>
      <c r="C3108" s="302"/>
      <c r="D3108" s="200"/>
      <c r="E3108" s="200"/>
      <c r="F3108" s="145"/>
      <c r="G3108" s="145"/>
      <c r="H3108" s="199"/>
    </row>
    <row r="3109" spans="1:8" ht="15" customHeight="1" x14ac:dyDescent="0.25">
      <c r="A3109" s="53" t="s">
        <v>145</v>
      </c>
      <c r="B3109" s="143">
        <v>17811.54</v>
      </c>
      <c r="C3109" s="302">
        <f>B3109/'7'!$B$65*100</f>
        <v>198.51035374361948</v>
      </c>
      <c r="D3109" s="144">
        <v>19927.11</v>
      </c>
      <c r="E3109" s="144">
        <v>9431.2000000000007</v>
      </c>
      <c r="F3109" s="149">
        <v>121.76</v>
      </c>
      <c r="G3109" s="149">
        <v>135.65</v>
      </c>
      <c r="H3109" s="197">
        <v>65.56</v>
      </c>
    </row>
    <row r="3110" spans="1:8" ht="15" customHeight="1" x14ac:dyDescent="0.25">
      <c r="A3110" s="53" t="s">
        <v>146</v>
      </c>
      <c r="B3110" s="312"/>
      <c r="C3110" s="302"/>
      <c r="D3110" s="200"/>
      <c r="E3110" s="200"/>
      <c r="F3110" s="145"/>
      <c r="G3110" s="145"/>
      <c r="H3110" s="199"/>
    </row>
    <row r="3111" spans="1:8" ht="15" customHeight="1" x14ac:dyDescent="0.25">
      <c r="A3111" s="53" t="s">
        <v>142</v>
      </c>
      <c r="B3111" s="143">
        <v>14065.42</v>
      </c>
      <c r="C3111" s="302">
        <f>B3111/'7'!$B$65*100</f>
        <v>156.75969061364597</v>
      </c>
      <c r="D3111" s="144">
        <v>17142.689999999999</v>
      </c>
      <c r="E3111" s="144">
        <v>12568.89</v>
      </c>
      <c r="F3111" s="149">
        <v>97.18</v>
      </c>
      <c r="G3111" s="149">
        <v>121.22</v>
      </c>
      <c r="H3111" s="197">
        <v>85.88</v>
      </c>
    </row>
    <row r="3112" spans="1:8" ht="15" customHeight="1" x14ac:dyDescent="0.25">
      <c r="A3112" s="212" t="s">
        <v>143</v>
      </c>
      <c r="B3112" s="312"/>
      <c r="C3112" s="302"/>
      <c r="D3112" s="200"/>
      <c r="E3112" s="200"/>
      <c r="F3112" s="145"/>
      <c r="G3112" s="145"/>
      <c r="H3112" s="199"/>
    </row>
    <row r="3113" spans="1:8" ht="15" customHeight="1" x14ac:dyDescent="0.25">
      <c r="A3113" s="212" t="s">
        <v>147</v>
      </c>
      <c r="B3113" s="312"/>
      <c r="C3113" s="302"/>
      <c r="D3113" s="200"/>
      <c r="E3113" s="200"/>
      <c r="F3113" s="145"/>
      <c r="G3113" s="145"/>
      <c r="H3113" s="199"/>
    </row>
    <row r="3114" spans="1:8" ht="15" customHeight="1" x14ac:dyDescent="0.25">
      <c r="A3114" s="212" t="s">
        <v>148</v>
      </c>
      <c r="B3114" s="143">
        <v>7442.16</v>
      </c>
      <c r="C3114" s="302">
        <f>B3114/'7'!$B$65*100</f>
        <v>82.943182578071003</v>
      </c>
      <c r="D3114" s="144">
        <v>6909.28</v>
      </c>
      <c r="E3114" s="144">
        <v>14321.93</v>
      </c>
      <c r="F3114" s="149">
        <v>46.19</v>
      </c>
      <c r="G3114" s="149">
        <v>42.73</v>
      </c>
      <c r="H3114" s="197">
        <v>93.07</v>
      </c>
    </row>
    <row r="3115" spans="1:8" ht="15" customHeight="1" x14ac:dyDescent="0.25">
      <c r="A3115" s="212" t="s">
        <v>149</v>
      </c>
      <c r="B3115" s="312"/>
      <c r="C3115" s="302"/>
      <c r="D3115" s="200"/>
      <c r="E3115" s="200"/>
      <c r="F3115" s="145"/>
      <c r="G3115" s="145"/>
      <c r="H3115" s="199"/>
    </row>
    <row r="3116" spans="1:8" ht="15" customHeight="1" x14ac:dyDescent="0.25">
      <c r="A3116" s="212" t="s">
        <v>150</v>
      </c>
      <c r="B3116" s="143">
        <v>7442.16</v>
      </c>
      <c r="C3116" s="302">
        <f>B3116/'7'!$B$65*100</f>
        <v>82.943182578071003</v>
      </c>
      <c r="D3116" s="144">
        <v>6909.28</v>
      </c>
      <c r="E3116" s="144">
        <v>14321.93</v>
      </c>
      <c r="F3116" s="149">
        <v>46.19</v>
      </c>
      <c r="G3116" s="149">
        <v>42.73</v>
      </c>
      <c r="H3116" s="197">
        <v>93.07</v>
      </c>
    </row>
    <row r="3117" spans="1:8" ht="15" customHeight="1" x14ac:dyDescent="0.25">
      <c r="A3117" s="53" t="s">
        <v>151</v>
      </c>
      <c r="B3117" s="312"/>
      <c r="C3117" s="302"/>
      <c r="D3117" s="200"/>
      <c r="E3117" s="200"/>
      <c r="F3117" s="145"/>
      <c r="G3117" s="145"/>
      <c r="H3117" s="199"/>
    </row>
    <row r="3118" spans="1:8" ht="15" customHeight="1" x14ac:dyDescent="0.25">
      <c r="A3118" s="53" t="s">
        <v>152</v>
      </c>
      <c r="B3118" s="312"/>
      <c r="C3118" s="302"/>
      <c r="D3118" s="200"/>
      <c r="E3118" s="200"/>
      <c r="F3118" s="145"/>
      <c r="G3118" s="145"/>
      <c r="H3118" s="199"/>
    </row>
    <row r="3119" spans="1:8" ht="15" customHeight="1" x14ac:dyDescent="0.25">
      <c r="A3119" s="53" t="s">
        <v>153</v>
      </c>
      <c r="B3119" s="143">
        <v>7577.95</v>
      </c>
      <c r="C3119" s="302">
        <f>B3119/'7'!$B$65*100</f>
        <v>84.456567772997786</v>
      </c>
      <c r="D3119" s="144">
        <v>6440.29</v>
      </c>
      <c r="E3119" s="144">
        <v>8237.2999999999993</v>
      </c>
      <c r="F3119" s="303">
        <v>53.7</v>
      </c>
      <c r="G3119" s="149">
        <v>45.26</v>
      </c>
      <c r="H3119" s="197">
        <v>58.66</v>
      </c>
    </row>
    <row r="3120" spans="1:8" ht="15" customHeight="1" x14ac:dyDescent="0.25">
      <c r="A3120" s="53" t="s">
        <v>158</v>
      </c>
      <c r="B3120" s="312"/>
      <c r="C3120" s="302"/>
      <c r="D3120" s="200"/>
      <c r="E3120" s="200"/>
      <c r="F3120" s="145"/>
      <c r="G3120" s="145"/>
      <c r="H3120" s="199"/>
    </row>
    <row r="3121" spans="1:8" ht="15" customHeight="1" x14ac:dyDescent="0.25">
      <c r="A3121" s="53" t="s">
        <v>159</v>
      </c>
      <c r="B3121" s="312"/>
      <c r="C3121" s="302"/>
      <c r="D3121" s="200"/>
      <c r="E3121" s="200"/>
      <c r="F3121" s="145"/>
      <c r="G3121" s="145"/>
      <c r="H3121" s="199"/>
    </row>
    <row r="3122" spans="1:8" ht="15" customHeight="1" x14ac:dyDescent="0.25">
      <c r="A3122" s="53" t="s">
        <v>160</v>
      </c>
      <c r="B3122" s="143">
        <v>4842.79</v>
      </c>
      <c r="C3122" s="302">
        <f>B3122/'7'!$B$65*100</f>
        <v>53.973095869647594</v>
      </c>
      <c r="D3122" s="144">
        <v>4842.79</v>
      </c>
      <c r="E3122" s="144" t="s">
        <v>22</v>
      </c>
      <c r="F3122" s="149">
        <v>29.03</v>
      </c>
      <c r="G3122" s="149">
        <v>29.03</v>
      </c>
      <c r="H3122" s="197" t="s">
        <v>22</v>
      </c>
    </row>
    <row r="3123" spans="1:8" s="11" customFormat="1" ht="15" customHeight="1" x14ac:dyDescent="0.25">
      <c r="A3123" s="269"/>
      <c r="B3123" s="213"/>
      <c r="C3123" s="308"/>
      <c r="D3123" s="213"/>
      <c r="E3123" s="213"/>
      <c r="F3123" s="201"/>
      <c r="G3123" s="201"/>
      <c r="H3123" s="201"/>
    </row>
    <row r="3124" spans="1:8" s="202" customFormat="1" ht="15.75" customHeight="1" thickBot="1" x14ac:dyDescent="0.3">
      <c r="A3124" s="454" t="s">
        <v>591</v>
      </c>
      <c r="B3124" s="454"/>
      <c r="C3124" s="454"/>
      <c r="D3124" s="454"/>
      <c r="E3124" s="454"/>
      <c r="F3124" s="454"/>
      <c r="G3124" s="454"/>
      <c r="H3124" s="454"/>
    </row>
    <row r="3125" spans="1:8" s="16" customFormat="1" ht="40.5" customHeight="1" thickTop="1" x14ac:dyDescent="0.25">
      <c r="A3125" s="455"/>
      <c r="B3125" s="389" t="s">
        <v>110</v>
      </c>
      <c r="C3125" s="390"/>
      <c r="D3125" s="390"/>
      <c r="E3125" s="392"/>
      <c r="F3125" s="391" t="s">
        <v>114</v>
      </c>
      <c r="G3125" s="390"/>
      <c r="H3125" s="390"/>
    </row>
    <row r="3126" spans="1:8" s="16" customFormat="1" ht="53.25" customHeight="1" thickBot="1" x14ac:dyDescent="0.3">
      <c r="A3126" s="456"/>
      <c r="B3126" s="299" t="s">
        <v>105</v>
      </c>
      <c r="C3126" s="244" t="s">
        <v>590</v>
      </c>
      <c r="D3126" s="285" t="s">
        <v>49</v>
      </c>
      <c r="E3126" s="286" t="s">
        <v>50</v>
      </c>
      <c r="F3126" s="245" t="s">
        <v>105</v>
      </c>
      <c r="G3126" s="208" t="s">
        <v>49</v>
      </c>
      <c r="H3126" s="208" t="s">
        <v>50</v>
      </c>
    </row>
    <row r="3127" spans="1:8" ht="15" customHeight="1" thickTop="1" x14ac:dyDescent="0.25">
      <c r="A3127" s="53" t="s">
        <v>161</v>
      </c>
      <c r="B3127" s="312"/>
      <c r="C3127" s="302"/>
      <c r="D3127" s="200"/>
      <c r="E3127" s="200"/>
      <c r="F3127" s="145"/>
      <c r="G3127" s="145"/>
      <c r="H3127" s="199"/>
    </row>
    <row r="3128" spans="1:8" ht="15" customHeight="1" x14ac:dyDescent="0.25">
      <c r="A3128" s="53" t="s">
        <v>162</v>
      </c>
      <c r="B3128" s="312"/>
      <c r="C3128" s="302"/>
      <c r="D3128" s="200"/>
      <c r="E3128" s="200"/>
      <c r="F3128" s="145"/>
      <c r="G3128" s="145"/>
      <c r="H3128" s="199"/>
    </row>
    <row r="3129" spans="1:8" ht="15" customHeight="1" x14ac:dyDescent="0.25">
      <c r="A3129" s="53" t="s">
        <v>163</v>
      </c>
      <c r="B3129" s="143">
        <v>4470.16</v>
      </c>
      <c r="C3129" s="302">
        <f>B3129/'7'!$B$65*100</f>
        <v>49.820119029043973</v>
      </c>
      <c r="D3129" s="144">
        <v>4470.16</v>
      </c>
      <c r="E3129" s="144" t="s">
        <v>22</v>
      </c>
      <c r="F3129" s="149">
        <v>33.369999999999997</v>
      </c>
      <c r="G3129" s="149">
        <v>33.369999999999997</v>
      </c>
      <c r="H3129" s="197" t="s">
        <v>22</v>
      </c>
    </row>
    <row r="3130" spans="1:8" ht="15" customHeight="1" x14ac:dyDescent="0.25">
      <c r="A3130" s="53" t="s">
        <v>164</v>
      </c>
      <c r="B3130" s="312"/>
      <c r="C3130" s="302"/>
      <c r="D3130" s="200"/>
      <c r="E3130" s="200"/>
      <c r="F3130" s="145"/>
      <c r="G3130" s="145"/>
      <c r="H3130" s="199"/>
    </row>
    <row r="3131" spans="1:8" ht="15" customHeight="1" x14ac:dyDescent="0.25">
      <c r="A3131" s="53" t="s">
        <v>165</v>
      </c>
      <c r="B3131" s="143">
        <v>9482.09</v>
      </c>
      <c r="C3131" s="302">
        <f>B3131/'7'!$B$65*100</f>
        <v>105.67828723001136</v>
      </c>
      <c r="D3131" s="144" t="s">
        <v>22</v>
      </c>
      <c r="E3131" s="144">
        <v>9482.09</v>
      </c>
      <c r="F3131" s="149">
        <v>56.84</v>
      </c>
      <c r="G3131" s="149" t="s">
        <v>22</v>
      </c>
      <c r="H3131" s="197">
        <v>56.84</v>
      </c>
    </row>
    <row r="3132" spans="1:8" ht="15" customHeight="1" x14ac:dyDescent="0.25">
      <c r="A3132" s="53" t="s">
        <v>166</v>
      </c>
      <c r="B3132" s="312"/>
      <c r="C3132" s="302"/>
      <c r="D3132" s="200"/>
      <c r="E3132" s="200"/>
      <c r="F3132" s="145"/>
      <c r="G3132" s="145"/>
      <c r="H3132" s="199"/>
    </row>
    <row r="3133" spans="1:8" ht="15" customHeight="1" x14ac:dyDescent="0.25">
      <c r="A3133" s="53" t="s">
        <v>167</v>
      </c>
      <c r="B3133" s="312"/>
      <c r="C3133" s="302"/>
      <c r="D3133" s="200"/>
      <c r="E3133" s="200"/>
      <c r="F3133" s="145"/>
      <c r="G3133" s="145"/>
      <c r="H3133" s="199"/>
    </row>
    <row r="3134" spans="1:8" ht="15" customHeight="1" x14ac:dyDescent="0.25">
      <c r="A3134" s="53" t="s">
        <v>168</v>
      </c>
      <c r="B3134" s="312"/>
      <c r="C3134" s="302"/>
      <c r="D3134" s="200"/>
      <c r="E3134" s="200"/>
      <c r="F3134" s="145"/>
      <c r="G3134" s="145"/>
      <c r="H3134" s="199"/>
    </row>
    <row r="3135" spans="1:8" ht="15" customHeight="1" x14ac:dyDescent="0.25">
      <c r="A3135" s="53" t="s">
        <v>169</v>
      </c>
      <c r="B3135" s="143">
        <v>7782.31</v>
      </c>
      <c r="C3135" s="302">
        <f>B3135/'7'!$B$65*100</f>
        <v>86.734168468448388</v>
      </c>
      <c r="D3135" s="144">
        <v>6439.6</v>
      </c>
      <c r="E3135" s="144">
        <v>8220.9</v>
      </c>
      <c r="F3135" s="149">
        <v>54.63</v>
      </c>
      <c r="G3135" s="149">
        <v>43.02</v>
      </c>
      <c r="H3135" s="197">
        <v>58.68</v>
      </c>
    </row>
    <row r="3136" spans="1:8" s="11" customFormat="1" ht="15" customHeight="1" x14ac:dyDescent="0.25">
      <c r="A3136" s="53" t="s">
        <v>172</v>
      </c>
      <c r="B3136" s="311"/>
      <c r="C3136" s="294"/>
      <c r="D3136" s="294"/>
      <c r="E3136" s="294"/>
      <c r="F3136" s="294"/>
      <c r="G3136" s="294"/>
      <c r="H3136" s="199"/>
    </row>
    <row r="3137" spans="1:8" s="11" customFormat="1" ht="15" customHeight="1" x14ac:dyDescent="0.25">
      <c r="A3137" s="53" t="s">
        <v>173</v>
      </c>
      <c r="B3137" s="143">
        <v>9479.59</v>
      </c>
      <c r="C3137" s="306">
        <f>B3137/'7'!$B$65*100</f>
        <v>105.65042462608385</v>
      </c>
      <c r="D3137" s="292">
        <v>9479.59</v>
      </c>
      <c r="E3137" s="292" t="s">
        <v>22</v>
      </c>
      <c r="F3137" s="305">
        <v>76.28</v>
      </c>
      <c r="G3137" s="305">
        <v>76.28</v>
      </c>
      <c r="H3137" s="197" t="s">
        <v>22</v>
      </c>
    </row>
    <row r="3138" spans="1:8" s="11" customFormat="1" ht="15" customHeight="1" x14ac:dyDescent="0.25">
      <c r="A3138" s="210" t="s">
        <v>176</v>
      </c>
      <c r="B3138" s="143">
        <v>10253.84</v>
      </c>
      <c r="C3138" s="306">
        <f>B3138/'7'!$B$65*100</f>
        <v>114.2794730624345</v>
      </c>
      <c r="D3138" s="292">
        <v>9863.51</v>
      </c>
      <c r="E3138" s="292">
        <v>10542.87</v>
      </c>
      <c r="F3138" s="305">
        <v>72.91</v>
      </c>
      <c r="G3138" s="305">
        <v>72.53</v>
      </c>
      <c r="H3138" s="197">
        <v>73.180000000000007</v>
      </c>
    </row>
    <row r="3139" spans="1:8" ht="15" customHeight="1" x14ac:dyDescent="0.25">
      <c r="A3139" s="210" t="s">
        <v>175</v>
      </c>
      <c r="B3139" s="312"/>
      <c r="C3139" s="302"/>
      <c r="D3139" s="200"/>
      <c r="E3139" s="200"/>
      <c r="F3139" s="145"/>
      <c r="G3139" s="145"/>
      <c r="H3139" s="199"/>
    </row>
    <row r="3140" spans="1:8" ht="15" customHeight="1" x14ac:dyDescent="0.25">
      <c r="A3140" s="210" t="s">
        <v>174</v>
      </c>
      <c r="B3140" s="312"/>
      <c r="C3140" s="302"/>
      <c r="D3140" s="200"/>
      <c r="E3140" s="200"/>
      <c r="F3140" s="145"/>
      <c r="G3140" s="145"/>
      <c r="H3140" s="199"/>
    </row>
    <row r="3141" spans="1:8" ht="15" customHeight="1" x14ac:dyDescent="0.25">
      <c r="A3141" s="210" t="s">
        <v>177</v>
      </c>
      <c r="B3141" s="143">
        <v>10283.530000000001</v>
      </c>
      <c r="C3141" s="302">
        <f>B3141/'7'!$B$65*100</f>
        <v>114.61036934667767</v>
      </c>
      <c r="D3141" s="144">
        <v>10431.85</v>
      </c>
      <c r="E3141" s="144">
        <v>9933.17</v>
      </c>
      <c r="F3141" s="149">
        <v>73.569999999999993</v>
      </c>
      <c r="G3141" s="149">
        <v>76.069999999999993</v>
      </c>
      <c r="H3141" s="197">
        <v>68.03</v>
      </c>
    </row>
    <row r="3142" spans="1:8" ht="15" customHeight="1" x14ac:dyDescent="0.25">
      <c r="A3142" s="210" t="s">
        <v>182</v>
      </c>
      <c r="B3142" s="312"/>
      <c r="C3142" s="302"/>
      <c r="D3142" s="200"/>
      <c r="E3142" s="200"/>
      <c r="F3142" s="145"/>
      <c r="G3142" s="145"/>
      <c r="H3142" s="199"/>
    </row>
    <row r="3143" spans="1:8" ht="15" customHeight="1" x14ac:dyDescent="0.25">
      <c r="A3143" s="210" t="s">
        <v>183</v>
      </c>
      <c r="B3143" s="143">
        <v>6649.62</v>
      </c>
      <c r="C3143" s="302">
        <f>B3143/'7'!$B$65*100</f>
        <v>74.110291331386662</v>
      </c>
      <c r="D3143" s="144">
        <v>7282.16</v>
      </c>
      <c r="E3143" s="144">
        <v>2905.6</v>
      </c>
      <c r="F3143" s="149">
        <v>51.4</v>
      </c>
      <c r="G3143" s="149">
        <v>54.61</v>
      </c>
      <c r="H3143" s="197">
        <v>27.44</v>
      </c>
    </row>
    <row r="3144" spans="1:8" ht="15" customHeight="1" x14ac:dyDescent="0.25">
      <c r="A3144" s="210" t="s">
        <v>184</v>
      </c>
      <c r="B3144" s="312"/>
      <c r="C3144" s="302"/>
      <c r="D3144" s="200"/>
      <c r="E3144" s="200"/>
      <c r="F3144" s="145"/>
      <c r="G3144" s="145"/>
      <c r="H3144" s="199"/>
    </row>
    <row r="3145" spans="1:8" ht="15" customHeight="1" x14ac:dyDescent="0.25">
      <c r="A3145" s="210" t="s">
        <v>185</v>
      </c>
      <c r="B3145" s="143">
        <v>10771.43</v>
      </c>
      <c r="C3145" s="302">
        <f>B3145/'7'!$B$65*100</f>
        <v>120.04803512917104</v>
      </c>
      <c r="D3145" s="144">
        <v>10962.27</v>
      </c>
      <c r="E3145" s="144">
        <v>10362.049999999999</v>
      </c>
      <c r="F3145" s="149">
        <v>76.3</v>
      </c>
      <c r="G3145" s="149">
        <v>79.569999999999993</v>
      </c>
      <c r="H3145" s="197">
        <v>69.790000000000006</v>
      </c>
    </row>
    <row r="3146" spans="1:8" ht="15" customHeight="1" x14ac:dyDescent="0.25">
      <c r="A3146" s="212" t="s">
        <v>186</v>
      </c>
      <c r="B3146" s="312"/>
      <c r="C3146" s="302"/>
      <c r="D3146" s="200"/>
      <c r="E3146" s="200"/>
      <c r="F3146" s="145"/>
      <c r="G3146" s="145"/>
      <c r="H3146" s="199"/>
    </row>
    <row r="3147" spans="1:8" ht="15" customHeight="1" x14ac:dyDescent="0.25">
      <c r="A3147" s="212" t="s">
        <v>187</v>
      </c>
      <c r="B3147" s="143">
        <v>5807.77</v>
      </c>
      <c r="C3147" s="302">
        <f>B3147/'7'!$B$65*100</f>
        <v>64.727838084836051</v>
      </c>
      <c r="D3147" s="144">
        <v>1432.69</v>
      </c>
      <c r="E3147" s="144">
        <v>8395.91</v>
      </c>
      <c r="F3147" s="303">
        <v>48.5</v>
      </c>
      <c r="G3147" s="303">
        <v>29.74</v>
      </c>
      <c r="H3147" s="198">
        <v>51.8</v>
      </c>
    </row>
    <row r="3148" spans="1:8" ht="15" customHeight="1" x14ac:dyDescent="0.25">
      <c r="A3148" s="212" t="s">
        <v>188</v>
      </c>
      <c r="B3148" s="143"/>
      <c r="C3148" s="302"/>
      <c r="D3148" s="144"/>
      <c r="E3148" s="144"/>
      <c r="F3148" s="303"/>
      <c r="G3148" s="303"/>
      <c r="H3148" s="198"/>
    </row>
    <row r="3149" spans="1:8" ht="15" customHeight="1" x14ac:dyDescent="0.25">
      <c r="A3149" s="212" t="s">
        <v>189</v>
      </c>
      <c r="B3149" s="143">
        <v>1432.69</v>
      </c>
      <c r="C3149" s="302">
        <f>B3149/'7'!$B$65*100</f>
        <v>15.96738960836324</v>
      </c>
      <c r="D3149" s="144">
        <v>1432.69</v>
      </c>
      <c r="E3149" s="144" t="s">
        <v>22</v>
      </c>
      <c r="F3149" s="149">
        <v>29.74</v>
      </c>
      <c r="G3149" s="149">
        <v>29.74</v>
      </c>
      <c r="H3149" s="197" t="s">
        <v>22</v>
      </c>
    </row>
    <row r="3150" spans="1:8" ht="15" customHeight="1" x14ac:dyDescent="0.25">
      <c r="A3150" s="212" t="s">
        <v>190</v>
      </c>
      <c r="B3150" s="312"/>
      <c r="C3150" s="302"/>
      <c r="D3150" s="200"/>
      <c r="E3150" s="200"/>
      <c r="F3150" s="145"/>
      <c r="G3150" s="145"/>
      <c r="H3150" s="199"/>
    </row>
    <row r="3151" spans="1:8" ht="15" customHeight="1" x14ac:dyDescent="0.25">
      <c r="A3151" s="212" t="s">
        <v>191</v>
      </c>
      <c r="B3151" s="143">
        <v>8395.91</v>
      </c>
      <c r="C3151" s="302">
        <f>B3151/'7'!$B$65*100</f>
        <v>93.572765976417088</v>
      </c>
      <c r="D3151" s="144" t="s">
        <v>22</v>
      </c>
      <c r="E3151" s="144">
        <v>8395.91</v>
      </c>
      <c r="F3151" s="303">
        <v>51.8</v>
      </c>
      <c r="G3151" s="303" t="s">
        <v>22</v>
      </c>
      <c r="H3151" s="198">
        <v>51.8</v>
      </c>
    </row>
    <row r="3152" spans="1:8" ht="15" customHeight="1" x14ac:dyDescent="0.25">
      <c r="A3152" s="210" t="s">
        <v>207</v>
      </c>
      <c r="B3152" s="143">
        <v>10356.77</v>
      </c>
      <c r="C3152" s="302">
        <f>B3152/'7'!$B$65*100</f>
        <v>115.42663219133806</v>
      </c>
      <c r="D3152" s="144">
        <v>8733.07</v>
      </c>
      <c r="E3152" s="144">
        <v>10774.23</v>
      </c>
      <c r="F3152" s="149">
        <v>72.98</v>
      </c>
      <c r="G3152" s="149">
        <v>63.57</v>
      </c>
      <c r="H3152" s="197">
        <v>75.3</v>
      </c>
    </row>
    <row r="3153" spans="1:8" ht="15" customHeight="1" x14ac:dyDescent="0.25">
      <c r="A3153" s="210" t="s">
        <v>208</v>
      </c>
      <c r="B3153" s="312"/>
      <c r="C3153" s="302"/>
      <c r="D3153" s="200"/>
      <c r="E3153" s="200"/>
      <c r="F3153" s="145"/>
      <c r="G3153" s="145"/>
      <c r="H3153" s="199"/>
    </row>
    <row r="3154" spans="1:8" ht="15" customHeight="1" x14ac:dyDescent="0.25">
      <c r="A3154" s="210" t="s">
        <v>359</v>
      </c>
      <c r="B3154" s="312"/>
      <c r="C3154" s="302"/>
      <c r="D3154" s="200"/>
      <c r="E3154" s="200"/>
      <c r="F3154" s="145"/>
      <c r="G3154" s="145"/>
      <c r="H3154" s="199"/>
    </row>
    <row r="3155" spans="1:8" ht="15" customHeight="1" x14ac:dyDescent="0.25">
      <c r="A3155" s="210" t="s">
        <v>360</v>
      </c>
      <c r="B3155" s="312"/>
      <c r="C3155" s="302"/>
      <c r="D3155" s="200"/>
      <c r="E3155" s="200"/>
      <c r="F3155" s="145"/>
      <c r="G3155" s="145"/>
      <c r="H3155" s="199"/>
    </row>
    <row r="3156" spans="1:8" ht="15" customHeight="1" x14ac:dyDescent="0.25">
      <c r="A3156" s="210" t="s">
        <v>209</v>
      </c>
      <c r="B3156" s="312"/>
      <c r="C3156" s="302"/>
      <c r="D3156" s="200"/>
      <c r="E3156" s="200"/>
      <c r="F3156" s="145"/>
      <c r="G3156" s="145"/>
      <c r="H3156" s="199"/>
    </row>
    <row r="3157" spans="1:8" ht="15" customHeight="1" x14ac:dyDescent="0.25">
      <c r="A3157" s="210" t="s">
        <v>210</v>
      </c>
      <c r="B3157" s="312"/>
      <c r="C3157" s="302"/>
      <c r="D3157" s="200"/>
      <c r="E3157" s="200"/>
      <c r="F3157" s="145"/>
      <c r="G3157" s="145"/>
      <c r="H3157" s="199"/>
    </row>
    <row r="3158" spans="1:8" ht="15" customHeight="1" x14ac:dyDescent="0.25">
      <c r="A3158" s="210" t="s">
        <v>211</v>
      </c>
      <c r="B3158" s="312"/>
      <c r="C3158" s="302"/>
      <c r="D3158" s="200"/>
      <c r="E3158" s="200"/>
      <c r="F3158" s="145"/>
      <c r="G3158" s="145"/>
      <c r="H3158" s="199"/>
    </row>
    <row r="3159" spans="1:8" ht="15" customHeight="1" x14ac:dyDescent="0.25">
      <c r="A3159" s="53" t="s">
        <v>212</v>
      </c>
      <c r="B3159" s="143">
        <v>11120.28</v>
      </c>
      <c r="C3159" s="302">
        <f>B3159/'7'!$B$65*100</f>
        <v>123.93598288121615</v>
      </c>
      <c r="D3159" s="144">
        <v>13004.69</v>
      </c>
      <c r="E3159" s="144">
        <v>10929.76</v>
      </c>
      <c r="F3159" s="149">
        <v>77.78</v>
      </c>
      <c r="G3159" s="149">
        <v>108.62</v>
      </c>
      <c r="H3159" s="197">
        <v>75.209999999999994</v>
      </c>
    </row>
    <row r="3160" spans="1:8" ht="15" customHeight="1" x14ac:dyDescent="0.25">
      <c r="A3160" s="53" t="s">
        <v>213</v>
      </c>
      <c r="B3160" s="312"/>
      <c r="C3160" s="302"/>
      <c r="D3160" s="200"/>
      <c r="E3160" s="200"/>
      <c r="F3160" s="145"/>
      <c r="G3160" s="145"/>
      <c r="H3160" s="199"/>
    </row>
    <row r="3161" spans="1:8" ht="15" customHeight="1" x14ac:dyDescent="0.25">
      <c r="A3161" s="53" t="s">
        <v>214</v>
      </c>
      <c r="B3161" s="312"/>
      <c r="C3161" s="302"/>
      <c r="D3161" s="200"/>
      <c r="E3161" s="200"/>
      <c r="F3161" s="145"/>
      <c r="G3161" s="145"/>
      <c r="H3161" s="199"/>
    </row>
    <row r="3162" spans="1:8" ht="15" customHeight="1" x14ac:dyDescent="0.25">
      <c r="A3162" s="53" t="s">
        <v>215</v>
      </c>
      <c r="B3162" s="312"/>
      <c r="C3162" s="302"/>
      <c r="D3162" s="200"/>
      <c r="E3162" s="200"/>
      <c r="F3162" s="145"/>
      <c r="G3162" s="145"/>
      <c r="H3162" s="199"/>
    </row>
    <row r="3163" spans="1:8" ht="15" customHeight="1" x14ac:dyDescent="0.25">
      <c r="A3163" s="53" t="s">
        <v>216</v>
      </c>
      <c r="B3163" s="143">
        <v>11493.28</v>
      </c>
      <c r="C3163" s="302">
        <f>B3163/'7'!$B$65*100</f>
        <v>128.09308338720103</v>
      </c>
      <c r="D3163" s="144">
        <v>9326.68</v>
      </c>
      <c r="E3163" s="144">
        <v>12715.51</v>
      </c>
      <c r="F3163" s="149">
        <v>81.67</v>
      </c>
      <c r="G3163" s="149">
        <v>61.68</v>
      </c>
      <c r="H3163" s="197">
        <v>94.32</v>
      </c>
    </row>
    <row r="3164" spans="1:8" ht="15" customHeight="1" x14ac:dyDescent="0.25">
      <c r="A3164" s="53" t="s">
        <v>361</v>
      </c>
      <c r="B3164" s="312"/>
      <c r="C3164" s="302"/>
      <c r="D3164" s="200"/>
      <c r="E3164" s="200"/>
      <c r="F3164" s="145"/>
      <c r="G3164" s="145"/>
      <c r="H3164" s="199"/>
    </row>
    <row r="3165" spans="1:8" ht="15" customHeight="1" x14ac:dyDescent="0.25">
      <c r="A3165" s="53" t="s">
        <v>362</v>
      </c>
      <c r="B3165" s="312"/>
      <c r="C3165" s="302"/>
      <c r="D3165" s="200"/>
      <c r="E3165" s="200"/>
      <c r="F3165" s="145"/>
      <c r="G3165" s="145"/>
      <c r="H3165" s="199"/>
    </row>
    <row r="3166" spans="1:8" ht="15" customHeight="1" x14ac:dyDescent="0.25">
      <c r="A3166" s="53" t="s">
        <v>363</v>
      </c>
      <c r="B3166" s="143">
        <v>8723.48</v>
      </c>
      <c r="C3166" s="302">
        <f>B3166/'7'!$B$65*100</f>
        <v>97.223547243831206</v>
      </c>
      <c r="D3166" s="144">
        <v>4644.58</v>
      </c>
      <c r="E3166" s="144">
        <v>9268.9500000000007</v>
      </c>
      <c r="F3166" s="149">
        <v>60.68</v>
      </c>
      <c r="G3166" s="149">
        <v>37.090000000000003</v>
      </c>
      <c r="H3166" s="197">
        <v>63.38</v>
      </c>
    </row>
    <row r="3167" spans="1:8" ht="15" customHeight="1" x14ac:dyDescent="0.25">
      <c r="A3167" s="53" t="s">
        <v>364</v>
      </c>
      <c r="B3167" s="312"/>
      <c r="C3167" s="302"/>
      <c r="D3167" s="200"/>
      <c r="E3167" s="200"/>
      <c r="F3167" s="145"/>
      <c r="G3167" s="145"/>
      <c r="H3167" s="199"/>
    </row>
    <row r="3168" spans="1:8" ht="15" customHeight="1" x14ac:dyDescent="0.25">
      <c r="A3168" s="53" t="s">
        <v>365</v>
      </c>
      <c r="B3168" s="143">
        <v>5069.38</v>
      </c>
      <c r="C3168" s="302">
        <f>B3168/'7'!$B$65*100</f>
        <v>56.498450839221626</v>
      </c>
      <c r="D3168" s="144" t="s">
        <v>22</v>
      </c>
      <c r="E3168" s="144">
        <v>5069.38</v>
      </c>
      <c r="F3168" s="149">
        <v>30.48</v>
      </c>
      <c r="G3168" s="149" t="s">
        <v>22</v>
      </c>
      <c r="H3168" s="197">
        <v>30.48</v>
      </c>
    </row>
    <row r="3169" spans="1:8" s="11" customFormat="1" ht="15" customHeight="1" x14ac:dyDescent="0.25">
      <c r="A3169" s="269"/>
      <c r="B3169" s="213"/>
      <c r="C3169" s="308"/>
      <c r="D3169" s="213"/>
      <c r="E3169" s="213"/>
      <c r="F3169" s="201"/>
      <c r="G3169" s="201"/>
      <c r="H3169" s="201"/>
    </row>
    <row r="3170" spans="1:8" s="202" customFormat="1" ht="15.75" customHeight="1" thickBot="1" x14ac:dyDescent="0.3">
      <c r="A3170" s="454" t="s">
        <v>591</v>
      </c>
      <c r="B3170" s="454"/>
      <c r="C3170" s="454"/>
      <c r="D3170" s="454"/>
      <c r="E3170" s="454"/>
      <c r="F3170" s="454"/>
      <c r="G3170" s="454"/>
      <c r="H3170" s="454"/>
    </row>
    <row r="3171" spans="1:8" s="16" customFormat="1" ht="40.5" customHeight="1" thickTop="1" x14ac:dyDescent="0.25">
      <c r="A3171" s="455"/>
      <c r="B3171" s="389" t="s">
        <v>110</v>
      </c>
      <c r="C3171" s="390"/>
      <c r="D3171" s="390"/>
      <c r="E3171" s="392"/>
      <c r="F3171" s="391" t="s">
        <v>114</v>
      </c>
      <c r="G3171" s="390"/>
      <c r="H3171" s="390"/>
    </row>
    <row r="3172" spans="1:8" s="16" customFormat="1" ht="53.25" customHeight="1" thickBot="1" x14ac:dyDescent="0.3">
      <c r="A3172" s="456"/>
      <c r="B3172" s="299" t="s">
        <v>105</v>
      </c>
      <c r="C3172" s="244" t="s">
        <v>590</v>
      </c>
      <c r="D3172" s="285" t="s">
        <v>49</v>
      </c>
      <c r="E3172" s="286" t="s">
        <v>50</v>
      </c>
      <c r="F3172" s="245" t="s">
        <v>105</v>
      </c>
      <c r="G3172" s="208" t="s">
        <v>49</v>
      </c>
      <c r="H3172" s="208" t="s">
        <v>50</v>
      </c>
    </row>
    <row r="3173" spans="1:8" ht="15" customHeight="1" thickTop="1" x14ac:dyDescent="0.25">
      <c r="A3173" s="53" t="s">
        <v>371</v>
      </c>
      <c r="B3173" s="312"/>
      <c r="C3173" s="302"/>
      <c r="D3173" s="200"/>
      <c r="E3173" s="200"/>
      <c r="F3173" s="145"/>
      <c r="G3173" s="145"/>
      <c r="H3173" s="199"/>
    </row>
    <row r="3174" spans="1:8" ht="15" customHeight="1" x14ac:dyDescent="0.25">
      <c r="A3174" s="53" t="s">
        <v>372</v>
      </c>
      <c r="B3174" s="143">
        <v>4559.26</v>
      </c>
      <c r="C3174" s="302">
        <f>B3174/'7'!$B$65*100</f>
        <v>50.813142233020528</v>
      </c>
      <c r="D3174" s="144">
        <v>4559.26</v>
      </c>
      <c r="E3174" s="144" t="s">
        <v>22</v>
      </c>
      <c r="F3174" s="149">
        <v>54.96</v>
      </c>
      <c r="G3174" s="149">
        <v>54.96</v>
      </c>
      <c r="H3174" s="197" t="s">
        <v>22</v>
      </c>
    </row>
    <row r="3175" spans="1:8" ht="15" customHeight="1" x14ac:dyDescent="0.25">
      <c r="A3175" s="53" t="s">
        <v>373</v>
      </c>
      <c r="B3175" s="143">
        <v>10000.84</v>
      </c>
      <c r="C3175" s="302">
        <f>B3175/'7'!$B$65*100</f>
        <v>111.45977754497022</v>
      </c>
      <c r="D3175" s="144">
        <v>11515.74</v>
      </c>
      <c r="E3175" s="144">
        <v>8482.52</v>
      </c>
      <c r="F3175" s="149">
        <v>71.89</v>
      </c>
      <c r="G3175" s="149">
        <v>80.95</v>
      </c>
      <c r="H3175" s="198">
        <v>62.4</v>
      </c>
    </row>
    <row r="3176" spans="1:8" ht="15" customHeight="1" x14ac:dyDescent="0.25">
      <c r="A3176" s="212" t="s">
        <v>294</v>
      </c>
      <c r="B3176" s="143">
        <v>10088.629999999999</v>
      </c>
      <c r="C3176" s="302">
        <f>B3176/'7'!$B$65*100</f>
        <v>112.43820074448875</v>
      </c>
      <c r="D3176" s="144">
        <v>10787.03</v>
      </c>
      <c r="E3176" s="144">
        <v>5797.36</v>
      </c>
      <c r="F3176" s="149">
        <v>71.069999999999993</v>
      </c>
      <c r="G3176" s="149">
        <v>74.73</v>
      </c>
      <c r="H3176" s="197">
        <v>45.54</v>
      </c>
    </row>
    <row r="3177" spans="1:8" ht="15" customHeight="1" x14ac:dyDescent="0.25">
      <c r="A3177" s="210" t="s">
        <v>374</v>
      </c>
      <c r="B3177" s="312"/>
      <c r="C3177" s="302"/>
      <c r="D3177" s="200"/>
      <c r="E3177" s="200"/>
      <c r="F3177" s="145"/>
      <c r="G3177" s="145"/>
      <c r="H3177" s="199"/>
    </row>
    <row r="3178" spans="1:8" ht="15" customHeight="1" x14ac:dyDescent="0.25">
      <c r="A3178" s="53" t="s">
        <v>375</v>
      </c>
      <c r="B3178" s="143">
        <v>10343.74</v>
      </c>
      <c r="C3178" s="302">
        <f>B3178/'7'!$B$65*100</f>
        <v>115.28141229966786</v>
      </c>
      <c r="D3178" s="144">
        <v>11070.99</v>
      </c>
      <c r="E3178" s="144">
        <v>5323.46</v>
      </c>
      <c r="F3178" s="149">
        <v>73.47</v>
      </c>
      <c r="G3178" s="149">
        <v>77.28</v>
      </c>
      <c r="H3178" s="197">
        <v>43.02</v>
      </c>
    </row>
    <row r="3179" spans="1:8" ht="15" customHeight="1" x14ac:dyDescent="0.25">
      <c r="A3179" s="53" t="s">
        <v>377</v>
      </c>
      <c r="B3179" s="312"/>
      <c r="C3179" s="302"/>
      <c r="D3179" s="200"/>
      <c r="E3179" s="200"/>
      <c r="F3179" s="145"/>
      <c r="G3179" s="145"/>
      <c r="H3179" s="199"/>
    </row>
    <row r="3180" spans="1:8" ht="15" customHeight="1" x14ac:dyDescent="0.25">
      <c r="A3180" s="53" t="s">
        <v>376</v>
      </c>
      <c r="B3180" s="143">
        <v>10587.11</v>
      </c>
      <c r="C3180" s="302">
        <f>B3180/'7'!$B$65*100</f>
        <v>117.99378106680338</v>
      </c>
      <c r="D3180" s="144">
        <v>5318.38</v>
      </c>
      <c r="E3180" s="144">
        <v>13333.33</v>
      </c>
      <c r="F3180" s="149">
        <v>66.91</v>
      </c>
      <c r="G3180" s="149">
        <v>37.520000000000003</v>
      </c>
      <c r="H3180" s="197">
        <v>79.92</v>
      </c>
    </row>
    <row r="3181" spans="1:8" ht="15" customHeight="1" x14ac:dyDescent="0.25">
      <c r="A3181" s="53" t="s">
        <v>378</v>
      </c>
      <c r="B3181" s="311"/>
      <c r="C3181" s="294"/>
      <c r="D3181" s="294"/>
      <c r="E3181" s="294"/>
      <c r="F3181" s="294"/>
      <c r="G3181" s="294"/>
      <c r="H3181" s="199"/>
    </row>
    <row r="3182" spans="1:8" ht="15" customHeight="1" x14ac:dyDescent="0.25">
      <c r="A3182" s="53" t="s">
        <v>379</v>
      </c>
      <c r="B3182" s="143">
        <v>6660.01</v>
      </c>
      <c r="C3182" s="302">
        <f>B3182/'7'!$B$65*100</f>
        <v>74.226088313309418</v>
      </c>
      <c r="D3182" s="144">
        <v>11783.74</v>
      </c>
      <c r="E3182" s="144">
        <v>3679.88</v>
      </c>
      <c r="F3182" s="149">
        <v>47.97</v>
      </c>
      <c r="G3182" s="149">
        <v>74.03</v>
      </c>
      <c r="H3182" s="197">
        <v>28.98</v>
      </c>
    </row>
    <row r="3183" spans="1:8" ht="15" customHeight="1" x14ac:dyDescent="0.25">
      <c r="A3183" s="53" t="s">
        <v>380</v>
      </c>
      <c r="B3183" s="312"/>
      <c r="C3183" s="302"/>
      <c r="D3183" s="200"/>
      <c r="E3183" s="145"/>
      <c r="F3183" s="145"/>
      <c r="G3183" s="145"/>
      <c r="H3183" s="199"/>
    </row>
    <row r="3184" spans="1:8" ht="15" customHeight="1" x14ac:dyDescent="0.25">
      <c r="A3184" s="53" t="s">
        <v>381</v>
      </c>
      <c r="B3184" s="312"/>
      <c r="C3184" s="302"/>
      <c r="D3184" s="200"/>
      <c r="E3184" s="145"/>
      <c r="F3184" s="145"/>
      <c r="G3184" s="145"/>
      <c r="H3184" s="199"/>
    </row>
    <row r="3185" spans="1:8" ht="15" customHeight="1" x14ac:dyDescent="0.25">
      <c r="A3185" s="53" t="s">
        <v>382</v>
      </c>
      <c r="B3185" s="312"/>
      <c r="C3185" s="302"/>
      <c r="D3185" s="200"/>
      <c r="E3185" s="145"/>
      <c r="F3185" s="145"/>
      <c r="G3185" s="145"/>
      <c r="H3185" s="199"/>
    </row>
    <row r="3186" spans="1:8" ht="15" customHeight="1" x14ac:dyDescent="0.25">
      <c r="A3186" s="53" t="s">
        <v>383</v>
      </c>
      <c r="B3186" s="143">
        <v>4909.33</v>
      </c>
      <c r="C3186" s="302">
        <f>B3186/'7'!$B$65*100</f>
        <v>54.714686935782261</v>
      </c>
      <c r="D3186" s="144">
        <v>4909.33</v>
      </c>
      <c r="E3186" s="149" t="s">
        <v>22</v>
      </c>
      <c r="F3186" s="149">
        <v>29.43</v>
      </c>
      <c r="G3186" s="149">
        <v>29.43</v>
      </c>
      <c r="H3186" s="197" t="s">
        <v>22</v>
      </c>
    </row>
    <row r="3187" spans="1:8" ht="15" customHeight="1" x14ac:dyDescent="0.25">
      <c r="A3187" s="53" t="s">
        <v>384</v>
      </c>
      <c r="B3187" s="143">
        <v>5089.18</v>
      </c>
      <c r="C3187" s="302">
        <f>B3187/'7'!$B$65*100</f>
        <v>56.719122662327536</v>
      </c>
      <c r="D3187" s="144">
        <v>5089.18</v>
      </c>
      <c r="E3187" s="149" t="s">
        <v>22</v>
      </c>
      <c r="F3187" s="149">
        <v>30.61</v>
      </c>
      <c r="G3187" s="149">
        <v>30.61</v>
      </c>
      <c r="H3187" s="197" t="s">
        <v>22</v>
      </c>
    </row>
    <row r="3188" spans="1:8" ht="15" customHeight="1" x14ac:dyDescent="0.25">
      <c r="A3188" s="212" t="s">
        <v>296</v>
      </c>
      <c r="B3188" s="312"/>
      <c r="C3188" s="302"/>
      <c r="D3188" s="200"/>
      <c r="E3188" s="145"/>
      <c r="F3188" s="145"/>
      <c r="G3188" s="145"/>
      <c r="H3188" s="199"/>
    </row>
    <row r="3189" spans="1:8" ht="15" customHeight="1" x14ac:dyDescent="0.25">
      <c r="A3189" s="212" t="s">
        <v>297</v>
      </c>
      <c r="B3189" s="143">
        <v>6653.36</v>
      </c>
      <c r="C3189" s="302">
        <f>B3189/'7'!$B$65*100</f>
        <v>74.151973786862214</v>
      </c>
      <c r="D3189" s="144">
        <v>2169.5700000000002</v>
      </c>
      <c r="E3189" s="144">
        <v>7283.06</v>
      </c>
      <c r="F3189" s="149">
        <v>51.67</v>
      </c>
      <c r="G3189" s="149">
        <v>31.18</v>
      </c>
      <c r="H3189" s="197">
        <v>53.13</v>
      </c>
    </row>
    <row r="3190" spans="1:8" ht="15" customHeight="1" x14ac:dyDescent="0.25">
      <c r="A3190" s="53" t="s">
        <v>385</v>
      </c>
      <c r="B3190" s="143">
        <v>10173.629999999999</v>
      </c>
      <c r="C3190" s="302">
        <f>B3190/'7'!$B$65*100</f>
        <v>113.38552927802419</v>
      </c>
      <c r="D3190" s="144" t="s">
        <v>22</v>
      </c>
      <c r="E3190" s="149">
        <v>10173.629999999999</v>
      </c>
      <c r="F3190" s="149">
        <v>61.04</v>
      </c>
      <c r="G3190" s="149" t="s">
        <v>22</v>
      </c>
      <c r="H3190" s="197">
        <v>61.04</v>
      </c>
    </row>
    <row r="3191" spans="1:8" ht="15" customHeight="1" x14ac:dyDescent="0.25">
      <c r="A3191" s="53" t="s">
        <v>386</v>
      </c>
      <c r="B3191" s="312"/>
      <c r="C3191" s="302"/>
      <c r="D3191" s="200"/>
      <c r="E3191" s="145"/>
      <c r="F3191" s="145"/>
      <c r="G3191" s="145"/>
      <c r="H3191" s="199"/>
    </row>
    <row r="3192" spans="1:8" ht="15" customHeight="1" x14ac:dyDescent="0.25">
      <c r="A3192" s="53" t="s">
        <v>387</v>
      </c>
      <c r="B3192" s="312"/>
      <c r="C3192" s="302"/>
      <c r="D3192" s="200"/>
      <c r="E3192" s="145"/>
      <c r="F3192" s="145"/>
      <c r="G3192" s="145"/>
      <c r="H3192" s="199"/>
    </row>
    <row r="3193" spans="1:8" ht="15" customHeight="1" x14ac:dyDescent="0.25">
      <c r="A3193" s="53" t="s">
        <v>388</v>
      </c>
      <c r="B3193" s="312"/>
      <c r="C3193" s="302"/>
      <c r="D3193" s="200"/>
      <c r="E3193" s="145"/>
      <c r="F3193" s="145"/>
      <c r="G3193" s="145"/>
      <c r="H3193" s="199"/>
    </row>
    <row r="3194" spans="1:8" ht="15" customHeight="1" x14ac:dyDescent="0.25">
      <c r="A3194" s="53" t="s">
        <v>389</v>
      </c>
      <c r="B3194" s="143">
        <v>7606.32</v>
      </c>
      <c r="C3194" s="302">
        <f>B3194/'7'!$B$65*100</f>
        <v>84.772752602367191</v>
      </c>
      <c r="D3194" s="144">
        <v>2169.5700000000002</v>
      </c>
      <c r="E3194" s="149">
        <v>10796.52</v>
      </c>
      <c r="F3194" s="149">
        <v>59.82</v>
      </c>
      <c r="G3194" s="149">
        <v>31.18</v>
      </c>
      <c r="H3194" s="197">
        <v>67.08</v>
      </c>
    </row>
    <row r="3195" spans="1:8" ht="15" customHeight="1" x14ac:dyDescent="0.25">
      <c r="A3195" s="53" t="s">
        <v>390</v>
      </c>
      <c r="B3195" s="312"/>
      <c r="C3195" s="302"/>
      <c r="D3195" s="200"/>
      <c r="E3195" s="145"/>
      <c r="F3195" s="145"/>
      <c r="G3195" s="145"/>
      <c r="H3195" s="199"/>
    </row>
    <row r="3196" spans="1:8" ht="15" customHeight="1" x14ac:dyDescent="0.25">
      <c r="A3196" s="53" t="s">
        <v>391</v>
      </c>
      <c r="B3196" s="143">
        <v>3707.77</v>
      </c>
      <c r="C3196" s="302">
        <f>B3196/'7'!$B$65*100</f>
        <v>41.323250785725428</v>
      </c>
      <c r="D3196" s="144" t="s">
        <v>22</v>
      </c>
      <c r="E3196" s="144">
        <v>3707.77</v>
      </c>
      <c r="F3196" s="149">
        <v>34.770000000000003</v>
      </c>
      <c r="G3196" s="149" t="s">
        <v>22</v>
      </c>
      <c r="H3196" s="197">
        <v>34.770000000000003</v>
      </c>
    </row>
    <row r="3197" spans="1:8" ht="15" customHeight="1" x14ac:dyDescent="0.25">
      <c r="A3197" s="53" t="s">
        <v>299</v>
      </c>
      <c r="B3197" s="143">
        <v>10224.43</v>
      </c>
      <c r="C3197" s="302">
        <f>B3197/'7'!$B$65*100</f>
        <v>113.95169738983127</v>
      </c>
      <c r="D3197" s="144">
        <v>13976.47</v>
      </c>
      <c r="E3197" s="144">
        <v>9004.42</v>
      </c>
      <c r="F3197" s="149">
        <v>74.239999999999995</v>
      </c>
      <c r="G3197" s="149">
        <v>100.12</v>
      </c>
      <c r="H3197" s="197">
        <v>65.67</v>
      </c>
    </row>
    <row r="3198" spans="1:8" ht="15" customHeight="1" x14ac:dyDescent="0.25">
      <c r="A3198" s="53" t="s">
        <v>397</v>
      </c>
      <c r="B3198" s="143">
        <v>9191.48</v>
      </c>
      <c r="C3198" s="302">
        <f>B3198/'7'!$B$65*100</f>
        <v>102.43942669906158</v>
      </c>
      <c r="D3198" s="144">
        <v>9513.0300000000007</v>
      </c>
      <c r="E3198" s="149">
        <v>8995.0300000000007</v>
      </c>
      <c r="F3198" s="149">
        <v>63.11</v>
      </c>
      <c r="G3198" s="149">
        <v>60.53</v>
      </c>
      <c r="H3198" s="197">
        <v>64.89</v>
      </c>
    </row>
    <row r="3199" spans="1:8" ht="15" customHeight="1" x14ac:dyDescent="0.25">
      <c r="A3199" s="53" t="s">
        <v>398</v>
      </c>
      <c r="B3199" s="312"/>
      <c r="C3199" s="302"/>
      <c r="D3199" s="200"/>
      <c r="E3199" s="145"/>
      <c r="F3199" s="145"/>
      <c r="G3199" s="145"/>
      <c r="H3199" s="199"/>
    </row>
    <row r="3200" spans="1:8" ht="15" customHeight="1" x14ac:dyDescent="0.25">
      <c r="A3200" s="53" t="s">
        <v>399</v>
      </c>
      <c r="B3200" s="312"/>
      <c r="C3200" s="302"/>
      <c r="D3200" s="200"/>
      <c r="E3200" s="145"/>
      <c r="F3200" s="145"/>
      <c r="G3200" s="145"/>
      <c r="H3200" s="199"/>
    </row>
    <row r="3201" spans="1:8" ht="15" customHeight="1" x14ac:dyDescent="0.25">
      <c r="A3201" s="53" t="s">
        <v>400</v>
      </c>
      <c r="B3201" s="143">
        <v>8367.31</v>
      </c>
      <c r="C3201" s="302">
        <f>B3201/'7'!$B$65*100</f>
        <v>93.254017787486347</v>
      </c>
      <c r="D3201" s="144">
        <v>9336.43</v>
      </c>
      <c r="E3201" s="144">
        <v>8192.49</v>
      </c>
      <c r="F3201" s="149">
        <v>62.48</v>
      </c>
      <c r="G3201" s="149">
        <v>55.86</v>
      </c>
      <c r="H3201" s="197">
        <v>64.040000000000006</v>
      </c>
    </row>
    <row r="3202" spans="1:8" ht="15" customHeight="1" x14ac:dyDescent="0.25">
      <c r="A3202" s="53" t="s">
        <v>401</v>
      </c>
      <c r="B3202" s="143">
        <v>10647.31</v>
      </c>
      <c r="C3202" s="302">
        <f>B3202/'7'!$B$65*100</f>
        <v>118.66471256937787</v>
      </c>
      <c r="D3202" s="144">
        <v>15917.46</v>
      </c>
      <c r="E3202" s="149">
        <v>9093.02</v>
      </c>
      <c r="F3202" s="149">
        <v>76.849999999999994</v>
      </c>
      <c r="G3202" s="149">
        <v>113.43</v>
      </c>
      <c r="H3202" s="197">
        <v>65.88</v>
      </c>
    </row>
    <row r="3203" spans="1:8" ht="15" customHeight="1" x14ac:dyDescent="0.25">
      <c r="A3203" s="53" t="s">
        <v>403</v>
      </c>
      <c r="B3203" s="312"/>
      <c r="C3203" s="302"/>
      <c r="D3203" s="200"/>
      <c r="E3203" s="145"/>
      <c r="F3203" s="145"/>
      <c r="G3203" s="145"/>
      <c r="H3203" s="199"/>
    </row>
    <row r="3204" spans="1:8" ht="15" customHeight="1" x14ac:dyDescent="0.25">
      <c r="A3204" s="53" t="s">
        <v>404</v>
      </c>
      <c r="B3204" s="312"/>
      <c r="C3204" s="302"/>
      <c r="D3204" s="200"/>
      <c r="E3204" s="145"/>
      <c r="F3204" s="145"/>
      <c r="G3204" s="145"/>
      <c r="H3204" s="199"/>
    </row>
    <row r="3205" spans="1:8" ht="15" customHeight="1" x14ac:dyDescent="0.25">
      <c r="A3205" s="53" t="s">
        <v>405</v>
      </c>
      <c r="B3205" s="312"/>
      <c r="C3205" s="302"/>
      <c r="D3205" s="200"/>
      <c r="E3205" s="145"/>
      <c r="F3205" s="145"/>
      <c r="G3205" s="145"/>
      <c r="H3205" s="199"/>
    </row>
    <row r="3206" spans="1:8" ht="15" customHeight="1" x14ac:dyDescent="0.25">
      <c r="A3206" s="53" t="s">
        <v>406</v>
      </c>
      <c r="B3206" s="143">
        <v>1496.61</v>
      </c>
      <c r="C3206" s="302">
        <f>B3206/'7'!$B$65*100</f>
        <v>16.67978066558188</v>
      </c>
      <c r="D3206" s="144">
        <v>1496.61</v>
      </c>
      <c r="E3206" s="149" t="s">
        <v>22</v>
      </c>
      <c r="F3206" s="149">
        <v>33.69</v>
      </c>
      <c r="G3206" s="149">
        <v>33.69</v>
      </c>
      <c r="H3206" s="197" t="s">
        <v>22</v>
      </c>
    </row>
    <row r="3207" spans="1:8" ht="15" customHeight="1" x14ac:dyDescent="0.25">
      <c r="A3207" s="53" t="s">
        <v>408</v>
      </c>
      <c r="B3207" s="312"/>
      <c r="C3207" s="302"/>
      <c r="D3207" s="200"/>
      <c r="E3207" s="145"/>
      <c r="F3207" s="145"/>
      <c r="G3207" s="145"/>
      <c r="H3207" s="199"/>
    </row>
    <row r="3208" spans="1:8" ht="15" customHeight="1" x14ac:dyDescent="0.25">
      <c r="A3208" s="53" t="s">
        <v>409</v>
      </c>
      <c r="B3208" s="312"/>
      <c r="C3208" s="302"/>
      <c r="D3208" s="200"/>
      <c r="E3208" s="145"/>
      <c r="F3208" s="145"/>
      <c r="G3208" s="145"/>
      <c r="H3208" s="199"/>
    </row>
    <row r="3209" spans="1:8" ht="15" customHeight="1" x14ac:dyDescent="0.25">
      <c r="A3209" s="53" t="s">
        <v>410</v>
      </c>
      <c r="B3209" s="143">
        <v>4711.3599999999997</v>
      </c>
      <c r="C3209" s="302">
        <f>B3209/'7'!$B$65*100</f>
        <v>52.508303055970394</v>
      </c>
      <c r="D3209" s="144">
        <v>4711.3599999999997</v>
      </c>
      <c r="E3209" s="149" t="s">
        <v>22</v>
      </c>
      <c r="F3209" s="149">
        <v>31.07</v>
      </c>
      <c r="G3209" s="149">
        <v>31.07</v>
      </c>
      <c r="H3209" s="197" t="s">
        <v>22</v>
      </c>
    </row>
    <row r="3210" spans="1:8" ht="15" customHeight="1" x14ac:dyDescent="0.25">
      <c r="A3210" s="210" t="s">
        <v>302</v>
      </c>
      <c r="B3210" s="143">
        <v>7436.37</v>
      </c>
      <c r="C3210" s="302">
        <f>B3210/'7'!$B$65*100</f>
        <v>82.878652787374889</v>
      </c>
      <c r="D3210" s="144">
        <v>9433.7800000000007</v>
      </c>
      <c r="E3210" s="149">
        <v>6034.01</v>
      </c>
      <c r="F3210" s="149">
        <v>52.19</v>
      </c>
      <c r="G3210" s="149">
        <v>62.63</v>
      </c>
      <c r="H3210" s="197">
        <v>44.12</v>
      </c>
    </row>
    <row r="3211" spans="1:8" ht="15" customHeight="1" x14ac:dyDescent="0.25">
      <c r="A3211" s="210" t="s">
        <v>303</v>
      </c>
      <c r="B3211" s="312"/>
      <c r="C3211" s="302"/>
      <c r="D3211" s="200"/>
      <c r="E3211" s="145"/>
      <c r="F3211" s="145"/>
      <c r="G3211" s="145"/>
      <c r="H3211" s="199"/>
    </row>
    <row r="3212" spans="1:8" ht="15" customHeight="1" x14ac:dyDescent="0.25">
      <c r="A3212" s="53" t="s">
        <v>304</v>
      </c>
      <c r="B3212" s="143">
        <v>6060.53</v>
      </c>
      <c r="C3212" s="302">
        <f>B3212/'7'!$B$65*100</f>
        <v>67.544858792323296</v>
      </c>
      <c r="D3212" s="144">
        <v>3353.65</v>
      </c>
      <c r="E3212" s="149">
        <v>6124.97</v>
      </c>
      <c r="F3212" s="149">
        <v>42.59</v>
      </c>
      <c r="G3212" s="149">
        <v>34.840000000000003</v>
      </c>
      <c r="H3212" s="197">
        <v>42.71</v>
      </c>
    </row>
    <row r="3213" spans="1:8" ht="15" customHeight="1" x14ac:dyDescent="0.25">
      <c r="A3213" s="53" t="s">
        <v>423</v>
      </c>
      <c r="B3213" s="312"/>
      <c r="C3213" s="302"/>
      <c r="D3213" s="200"/>
      <c r="E3213" s="145"/>
      <c r="F3213" s="145"/>
      <c r="G3213" s="145"/>
      <c r="H3213" s="199"/>
    </row>
    <row r="3214" spans="1:8" ht="15" customHeight="1" x14ac:dyDescent="0.25">
      <c r="A3214" s="53" t="s">
        <v>424</v>
      </c>
      <c r="B3214" s="312"/>
      <c r="C3214" s="302"/>
      <c r="D3214" s="200"/>
      <c r="E3214" s="145"/>
      <c r="F3214" s="145"/>
      <c r="G3214" s="145"/>
      <c r="H3214" s="199"/>
    </row>
    <row r="3215" spans="1:8" ht="15" customHeight="1" x14ac:dyDescent="0.25">
      <c r="A3215" s="53" t="s">
        <v>425</v>
      </c>
      <c r="B3215" s="143">
        <v>6209.33</v>
      </c>
      <c r="C3215" s="302">
        <f>B3215/'7'!$B$65*100</f>
        <v>69.203240978088843</v>
      </c>
      <c r="D3215" s="144" t="s">
        <v>22</v>
      </c>
      <c r="E3215" s="144">
        <v>6209.33</v>
      </c>
      <c r="F3215" s="149">
        <v>42.91</v>
      </c>
      <c r="G3215" s="149" t="s">
        <v>22</v>
      </c>
      <c r="H3215" s="197">
        <v>42.91</v>
      </c>
    </row>
    <row r="3216" spans="1:8" s="202" customFormat="1" ht="15.75" customHeight="1" thickBot="1" x14ac:dyDescent="0.3">
      <c r="A3216" s="454" t="s">
        <v>591</v>
      </c>
      <c r="B3216" s="454"/>
      <c r="C3216" s="454"/>
      <c r="D3216" s="454"/>
      <c r="E3216" s="454"/>
      <c r="F3216" s="454"/>
      <c r="G3216" s="454"/>
      <c r="H3216" s="454"/>
    </row>
    <row r="3217" spans="1:8" s="16" customFormat="1" ht="40.5" customHeight="1" thickTop="1" x14ac:dyDescent="0.25">
      <c r="A3217" s="455"/>
      <c r="B3217" s="389" t="s">
        <v>110</v>
      </c>
      <c r="C3217" s="390"/>
      <c r="D3217" s="390"/>
      <c r="E3217" s="392"/>
      <c r="F3217" s="391" t="s">
        <v>114</v>
      </c>
      <c r="G3217" s="390"/>
      <c r="H3217" s="390"/>
    </row>
    <row r="3218" spans="1:8" s="16" customFormat="1" ht="53.25" customHeight="1" thickBot="1" x14ac:dyDescent="0.3">
      <c r="A3218" s="456"/>
      <c r="B3218" s="299" t="s">
        <v>105</v>
      </c>
      <c r="C3218" s="244" t="s">
        <v>590</v>
      </c>
      <c r="D3218" s="285" t="s">
        <v>49</v>
      </c>
      <c r="E3218" s="286" t="s">
        <v>50</v>
      </c>
      <c r="F3218" s="245" t="s">
        <v>105</v>
      </c>
      <c r="G3218" s="208" t="s">
        <v>49</v>
      </c>
      <c r="H3218" s="208" t="s">
        <v>50</v>
      </c>
    </row>
    <row r="3219" spans="1:8" ht="15" customHeight="1" thickTop="1" x14ac:dyDescent="0.25">
      <c r="A3219" s="53" t="s">
        <v>427</v>
      </c>
      <c r="B3219" s="312"/>
      <c r="C3219" s="302"/>
      <c r="D3219" s="200"/>
      <c r="E3219" s="200"/>
      <c r="F3219" s="145"/>
      <c r="G3219" s="145"/>
      <c r="H3219" s="199"/>
    </row>
    <row r="3220" spans="1:8" ht="15" customHeight="1" x14ac:dyDescent="0.25">
      <c r="A3220" s="53" t="s">
        <v>426</v>
      </c>
      <c r="B3220" s="143">
        <v>4898.9399999999996</v>
      </c>
      <c r="C3220" s="302">
        <f>B3220/'7'!$B$65*100</f>
        <v>54.598889953859519</v>
      </c>
      <c r="D3220" s="144" t="s">
        <v>22</v>
      </c>
      <c r="E3220" s="144">
        <v>4898.9399999999996</v>
      </c>
      <c r="F3220" s="149">
        <v>29.32</v>
      </c>
      <c r="G3220" s="149" t="s">
        <v>22</v>
      </c>
      <c r="H3220" s="197">
        <v>29.32</v>
      </c>
    </row>
    <row r="3221" spans="1:8" ht="15" customHeight="1" x14ac:dyDescent="0.25">
      <c r="A3221" s="53" t="s">
        <v>428</v>
      </c>
      <c r="B3221" s="312"/>
      <c r="C3221" s="302"/>
      <c r="D3221" s="200"/>
      <c r="E3221" s="200"/>
      <c r="F3221" s="145"/>
      <c r="G3221" s="145"/>
      <c r="H3221" s="199"/>
    </row>
    <row r="3222" spans="1:8" ht="15" customHeight="1" x14ac:dyDescent="0.25">
      <c r="A3222" s="53" t="s">
        <v>429</v>
      </c>
      <c r="B3222" s="312"/>
      <c r="C3222" s="302"/>
      <c r="D3222" s="200"/>
      <c r="E3222" s="200"/>
      <c r="F3222" s="145"/>
      <c r="G3222" s="145"/>
      <c r="H3222" s="199"/>
    </row>
    <row r="3223" spans="1:8" ht="15" customHeight="1" x14ac:dyDescent="0.25">
      <c r="A3223" s="53" t="s">
        <v>430</v>
      </c>
      <c r="B3223" s="143">
        <v>5073.79</v>
      </c>
      <c r="C3223" s="302">
        <f>B3223/'7'!$B$65*100</f>
        <v>56.54760047254976</v>
      </c>
      <c r="D3223" s="144">
        <v>3353.65</v>
      </c>
      <c r="E3223" s="144">
        <v>5405.09</v>
      </c>
      <c r="F3223" s="149">
        <v>35.35</v>
      </c>
      <c r="G3223" s="149">
        <v>34.840000000000003</v>
      </c>
      <c r="H3223" s="197">
        <v>35.42</v>
      </c>
    </row>
    <row r="3224" spans="1:8" ht="15" customHeight="1" x14ac:dyDescent="0.25">
      <c r="A3224" s="53" t="s">
        <v>431</v>
      </c>
      <c r="B3224" s="312"/>
      <c r="C3224" s="302"/>
      <c r="D3224" s="200"/>
      <c r="E3224" s="145"/>
      <c r="F3224" s="145"/>
      <c r="G3224" s="145"/>
      <c r="H3224" s="199"/>
    </row>
    <row r="3225" spans="1:8" ht="15" customHeight="1" x14ac:dyDescent="0.25">
      <c r="A3225" s="53" t="s">
        <v>432</v>
      </c>
      <c r="B3225" s="143">
        <v>8413.65</v>
      </c>
      <c r="C3225" s="302">
        <f>B3225/'7'!$B$65*100</f>
        <v>93.770479013886714</v>
      </c>
      <c r="D3225" s="144" t="s">
        <v>22</v>
      </c>
      <c r="E3225" s="144">
        <v>8413.65</v>
      </c>
      <c r="F3225" s="149">
        <v>74.489999999999995</v>
      </c>
      <c r="G3225" s="149" t="s">
        <v>22</v>
      </c>
      <c r="H3225" s="197">
        <v>74.489999999999995</v>
      </c>
    </row>
    <row r="3226" spans="1:8" ht="15" customHeight="1" x14ac:dyDescent="0.25">
      <c r="A3226" s="210" t="s">
        <v>433</v>
      </c>
      <c r="B3226" s="311"/>
      <c r="C3226" s="294"/>
      <c r="D3226" s="294"/>
      <c r="E3226" s="294"/>
      <c r="F3226" s="294"/>
      <c r="G3226" s="294"/>
      <c r="H3226" s="199"/>
    </row>
    <row r="3227" spans="1:8" ht="15" customHeight="1" x14ac:dyDescent="0.25">
      <c r="A3227" s="210" t="s">
        <v>434</v>
      </c>
      <c r="B3227" s="143">
        <v>4652.99</v>
      </c>
      <c r="C3227" s="302">
        <f>B3227/'7'!$B$65*100</f>
        <v>51.857766979470831</v>
      </c>
      <c r="D3227" s="144" t="s">
        <v>22</v>
      </c>
      <c r="E3227" s="144">
        <v>4652.99</v>
      </c>
      <c r="F3227" s="149">
        <v>34.24</v>
      </c>
      <c r="G3227" s="149" t="s">
        <v>22</v>
      </c>
      <c r="H3227" s="197">
        <v>34.24</v>
      </c>
    </row>
    <row r="3228" spans="1:8" ht="15" customHeight="1" x14ac:dyDescent="0.25">
      <c r="A3228" s="210" t="s">
        <v>305</v>
      </c>
      <c r="B3228" s="312"/>
      <c r="C3228" s="302"/>
      <c r="D3228" s="200"/>
      <c r="E3228" s="200"/>
      <c r="F3228" s="145"/>
      <c r="G3228" s="145"/>
      <c r="H3228" s="199"/>
    </row>
    <row r="3229" spans="1:8" ht="15" customHeight="1" x14ac:dyDescent="0.25">
      <c r="A3229" s="53" t="s">
        <v>306</v>
      </c>
      <c r="B3229" s="143">
        <v>7660.5</v>
      </c>
      <c r="C3229" s="302">
        <f>B3229/'7'!$B$65*100</f>
        <v>85.376590954684261</v>
      </c>
      <c r="D3229" s="144">
        <v>9482.18</v>
      </c>
      <c r="E3229" s="144">
        <v>6006.4</v>
      </c>
      <c r="F3229" s="149">
        <v>53.76</v>
      </c>
      <c r="G3229" s="149">
        <v>62.77</v>
      </c>
      <c r="H3229" s="197">
        <v>44.58</v>
      </c>
    </row>
    <row r="3230" spans="1:8" ht="15" customHeight="1" x14ac:dyDescent="0.25">
      <c r="A3230" s="53" t="s">
        <v>435</v>
      </c>
      <c r="B3230" s="143">
        <v>5455.4</v>
      </c>
      <c r="C3230" s="302">
        <f>B3230/'7'!$B$65*100</f>
        <v>60.800659786460997</v>
      </c>
      <c r="D3230" s="144">
        <v>5712.55</v>
      </c>
      <c r="E3230" s="144">
        <v>5306.08</v>
      </c>
      <c r="F3230" s="149">
        <v>39.729999999999997</v>
      </c>
      <c r="G3230" s="149">
        <v>41.08</v>
      </c>
      <c r="H3230" s="197">
        <v>38.93</v>
      </c>
    </row>
    <row r="3231" spans="1:8" ht="15" customHeight="1" x14ac:dyDescent="0.25">
      <c r="A3231" s="53" t="s">
        <v>436</v>
      </c>
      <c r="B3231" s="143">
        <v>9770.83</v>
      </c>
      <c r="C3231" s="302">
        <f>B3231/'7'!$B$65*100</f>
        <v>108.89630653322335</v>
      </c>
      <c r="D3231" s="144">
        <v>11767.98</v>
      </c>
      <c r="E3231" s="144">
        <v>7015.42</v>
      </c>
      <c r="F3231" s="149">
        <v>66.25</v>
      </c>
      <c r="G3231" s="149">
        <v>74.319999999999993</v>
      </c>
      <c r="H3231" s="197">
        <v>52.94</v>
      </c>
    </row>
    <row r="3232" spans="1:8" ht="15" customHeight="1" x14ac:dyDescent="0.25">
      <c r="A3232" s="212" t="s">
        <v>437</v>
      </c>
      <c r="B3232" s="143">
        <v>6824.36</v>
      </c>
      <c r="C3232" s="302">
        <f>B3232/'7'!$B$65*100</f>
        <v>76.057775895504093</v>
      </c>
      <c r="D3232" s="144">
        <v>6745.59</v>
      </c>
      <c r="E3232" s="144">
        <v>7092.28</v>
      </c>
      <c r="F3232" s="149">
        <v>48.72</v>
      </c>
      <c r="G3232" s="149">
        <v>47.81</v>
      </c>
      <c r="H3232" s="197">
        <v>51.91</v>
      </c>
    </row>
    <row r="3233" spans="1:8" ht="15" customHeight="1" x14ac:dyDescent="0.25">
      <c r="A3233" s="210" t="s">
        <v>309</v>
      </c>
      <c r="B3233" s="312"/>
      <c r="C3233" s="302"/>
      <c r="D3233" s="200"/>
      <c r="E3233" s="200"/>
      <c r="F3233" s="145"/>
      <c r="G3233" s="145"/>
      <c r="H3233" s="199"/>
    </row>
    <row r="3234" spans="1:8" ht="15" customHeight="1" x14ac:dyDescent="0.25">
      <c r="A3234" s="53" t="s">
        <v>310</v>
      </c>
      <c r="B3234" s="143">
        <v>7063.98</v>
      </c>
      <c r="C3234" s="302">
        <f>B3234/'7'!$B$65*100</f>
        <v>78.728350756748313</v>
      </c>
      <c r="D3234" s="144">
        <v>6910.12</v>
      </c>
      <c r="E3234" s="144">
        <v>7615.86</v>
      </c>
      <c r="F3234" s="149">
        <v>48.86</v>
      </c>
      <c r="G3234" s="149">
        <v>47.68</v>
      </c>
      <c r="H3234" s="197">
        <v>53.17</v>
      </c>
    </row>
    <row r="3235" spans="1:8" ht="15" customHeight="1" x14ac:dyDescent="0.25">
      <c r="A3235" s="53" t="s">
        <v>440</v>
      </c>
      <c r="B3235" s="312"/>
      <c r="C3235" s="302"/>
      <c r="D3235" s="200"/>
      <c r="E3235" s="200"/>
      <c r="F3235" s="145"/>
      <c r="G3235" s="145"/>
      <c r="H3235" s="199"/>
    </row>
    <row r="3236" spans="1:8" ht="15" customHeight="1" x14ac:dyDescent="0.25">
      <c r="A3236" s="53" t="s">
        <v>441</v>
      </c>
      <c r="B3236" s="143">
        <v>14026.06</v>
      </c>
      <c r="C3236" s="302">
        <f>B3236/'7'!$B$65*100</f>
        <v>156.32102177741123</v>
      </c>
      <c r="D3236" s="144">
        <v>18043.96</v>
      </c>
      <c r="E3236" s="144">
        <v>9851.3799999999992</v>
      </c>
      <c r="F3236" s="149">
        <v>112.97</v>
      </c>
      <c r="G3236" s="149">
        <v>131.41</v>
      </c>
      <c r="H3236" s="197">
        <v>89.16</v>
      </c>
    </row>
    <row r="3237" spans="1:8" ht="15" customHeight="1" x14ac:dyDescent="0.25">
      <c r="A3237" s="53" t="s">
        <v>442</v>
      </c>
      <c r="B3237" s="312"/>
      <c r="C3237" s="302"/>
      <c r="D3237" s="200"/>
      <c r="E3237" s="200"/>
      <c r="F3237" s="145"/>
      <c r="G3237" s="145"/>
      <c r="H3237" s="199"/>
    </row>
    <row r="3238" spans="1:8" ht="15" customHeight="1" x14ac:dyDescent="0.25">
      <c r="A3238" s="53" t="s">
        <v>443</v>
      </c>
      <c r="B3238" s="143">
        <v>2119.08</v>
      </c>
      <c r="C3238" s="302">
        <f>B3238/'7'!$B$65*100</f>
        <v>23.6172346922854</v>
      </c>
      <c r="D3238" s="144" t="s">
        <v>22</v>
      </c>
      <c r="E3238" s="144">
        <v>2119.08</v>
      </c>
      <c r="F3238" s="149">
        <v>30.86</v>
      </c>
      <c r="G3238" s="149" t="s">
        <v>22</v>
      </c>
      <c r="H3238" s="197">
        <v>30.86</v>
      </c>
    </row>
    <row r="3239" spans="1:8" ht="15" customHeight="1" x14ac:dyDescent="0.25">
      <c r="A3239" s="53" t="s">
        <v>444</v>
      </c>
      <c r="B3239" s="312"/>
      <c r="C3239" s="302"/>
      <c r="D3239" s="200"/>
      <c r="E3239" s="200"/>
      <c r="F3239" s="145"/>
      <c r="G3239" s="145"/>
      <c r="H3239" s="199"/>
    </row>
    <row r="3240" spans="1:8" ht="15" customHeight="1" x14ac:dyDescent="0.25">
      <c r="A3240" s="53" t="s">
        <v>445</v>
      </c>
      <c r="B3240" s="143">
        <v>8929.33</v>
      </c>
      <c r="C3240" s="302">
        <f>B3240/'7'!$B$65*100</f>
        <v>99.51775405122261</v>
      </c>
      <c r="D3240" s="144" t="s">
        <v>22</v>
      </c>
      <c r="E3240" s="144">
        <v>8929.33</v>
      </c>
      <c r="F3240" s="149">
        <v>57.93</v>
      </c>
      <c r="G3240" s="149" t="s">
        <v>22</v>
      </c>
      <c r="H3240" s="197">
        <v>57.93</v>
      </c>
    </row>
    <row r="3241" spans="1:8" ht="15" customHeight="1" x14ac:dyDescent="0.25">
      <c r="A3241" s="53" t="s">
        <v>446</v>
      </c>
      <c r="B3241" s="312"/>
      <c r="C3241" s="302"/>
      <c r="D3241" s="200"/>
      <c r="E3241" s="200"/>
      <c r="F3241" s="145"/>
      <c r="G3241" s="145"/>
      <c r="H3241" s="199"/>
    </row>
    <row r="3242" spans="1:8" ht="15" customHeight="1" x14ac:dyDescent="0.25">
      <c r="A3242" s="53" t="s">
        <v>447</v>
      </c>
      <c r="B3242" s="143">
        <v>6116.73</v>
      </c>
      <c r="C3242" s="302">
        <f>B3242/'7'!$B$65*100</f>
        <v>68.171210128613765</v>
      </c>
      <c r="D3242" s="144">
        <v>6159.36</v>
      </c>
      <c r="E3242" s="144">
        <v>5816.24</v>
      </c>
      <c r="F3242" s="149">
        <v>41.82</v>
      </c>
      <c r="G3242" s="149">
        <v>42.35</v>
      </c>
      <c r="H3242" s="197">
        <v>38.25</v>
      </c>
    </row>
    <row r="3243" spans="1:8" ht="15" customHeight="1" x14ac:dyDescent="0.25">
      <c r="A3243" s="53" t="s">
        <v>311</v>
      </c>
      <c r="B3243" s="143">
        <v>3783.4</v>
      </c>
      <c r="C3243" s="302">
        <f>B3243/'7'!$B$65*100</f>
        <v>42.166150279740542</v>
      </c>
      <c r="D3243" s="144">
        <v>4256.68</v>
      </c>
      <c r="E3243" s="144">
        <v>2880.72</v>
      </c>
      <c r="F3243" s="303">
        <v>45.5</v>
      </c>
      <c r="G3243" s="149">
        <v>51.29</v>
      </c>
      <c r="H3243" s="197">
        <v>34.51</v>
      </c>
    </row>
    <row r="3244" spans="1:8" ht="15" customHeight="1" x14ac:dyDescent="0.25">
      <c r="A3244" s="53" t="s">
        <v>448</v>
      </c>
      <c r="B3244" s="143">
        <v>3783.4</v>
      </c>
      <c r="C3244" s="302">
        <f>B3244/'7'!$B$65*100</f>
        <v>42.166150279740542</v>
      </c>
      <c r="D3244" s="144">
        <v>4256.68</v>
      </c>
      <c r="E3244" s="144">
        <v>2880.72</v>
      </c>
      <c r="F3244" s="303">
        <v>45.5</v>
      </c>
      <c r="G3244" s="149">
        <v>51.29</v>
      </c>
      <c r="H3244" s="197">
        <v>34.51</v>
      </c>
    </row>
    <row r="3245" spans="1:8" ht="15" customHeight="1" x14ac:dyDescent="0.25">
      <c r="A3245" s="53" t="s">
        <v>315</v>
      </c>
      <c r="B3245" s="312"/>
      <c r="C3245" s="302"/>
      <c r="D3245" s="200"/>
      <c r="E3245" s="200"/>
      <c r="F3245" s="145"/>
      <c r="G3245" s="145"/>
      <c r="H3245" s="199"/>
    </row>
    <row r="3246" spans="1:8" ht="15" customHeight="1" x14ac:dyDescent="0.25">
      <c r="A3246" s="53" t="s">
        <v>316</v>
      </c>
      <c r="B3246" s="312"/>
      <c r="C3246" s="302"/>
      <c r="D3246" s="200"/>
      <c r="E3246" s="200"/>
      <c r="F3246" s="145"/>
      <c r="G3246" s="145"/>
      <c r="H3246" s="199"/>
    </row>
    <row r="3247" spans="1:8" ht="15" customHeight="1" x14ac:dyDescent="0.25">
      <c r="A3247" s="53" t="s">
        <v>317</v>
      </c>
      <c r="B3247" s="312"/>
      <c r="C3247" s="302"/>
      <c r="D3247" s="200"/>
      <c r="E3247" s="200"/>
      <c r="F3247" s="145"/>
      <c r="G3247" s="145"/>
      <c r="H3247" s="199"/>
    </row>
    <row r="3248" spans="1:8" ht="15" customHeight="1" x14ac:dyDescent="0.25">
      <c r="A3248" s="53" t="s">
        <v>318</v>
      </c>
      <c r="B3248" s="143">
        <v>10783.36</v>
      </c>
      <c r="C3248" s="302">
        <f>B3248/'7'!$B$65*100</f>
        <v>120.18099547511312</v>
      </c>
      <c r="D3248" s="144">
        <v>11016.86</v>
      </c>
      <c r="E3248" s="144">
        <v>10690.89</v>
      </c>
      <c r="F3248" s="149">
        <v>75.349999999999994</v>
      </c>
      <c r="G3248" s="149">
        <v>83.74</v>
      </c>
      <c r="H3248" s="197">
        <v>72.39</v>
      </c>
    </row>
    <row r="3249" spans="1:8" ht="15" customHeight="1" x14ac:dyDescent="0.25">
      <c r="A3249" s="53" t="s">
        <v>453</v>
      </c>
      <c r="B3249" s="312"/>
      <c r="C3249" s="302"/>
      <c r="D3249" s="200"/>
      <c r="E3249" s="200"/>
      <c r="F3249" s="145"/>
      <c r="G3249" s="145"/>
      <c r="H3249" s="199"/>
    </row>
    <row r="3250" spans="1:8" ht="15" customHeight="1" x14ac:dyDescent="0.25">
      <c r="A3250" s="53" t="s">
        <v>454</v>
      </c>
      <c r="B3250" s="143">
        <v>10783.36</v>
      </c>
      <c r="C3250" s="302">
        <f>B3250/'7'!$B$65*100</f>
        <v>120.18099547511312</v>
      </c>
      <c r="D3250" s="144">
        <v>11016.86</v>
      </c>
      <c r="E3250" s="144">
        <v>10690.89</v>
      </c>
      <c r="F3250" s="149">
        <v>75.349999999999994</v>
      </c>
      <c r="G3250" s="149">
        <v>83.74</v>
      </c>
      <c r="H3250" s="197">
        <v>72.39</v>
      </c>
    </row>
    <row r="3251" spans="1:8" ht="15" customHeight="1" x14ac:dyDescent="0.25">
      <c r="A3251" s="53" t="s">
        <v>455</v>
      </c>
      <c r="B3251" s="143">
        <v>10953.3</v>
      </c>
      <c r="C3251" s="302">
        <f>B3251/'7'!$B$65*100</f>
        <v>122.07498383968971</v>
      </c>
      <c r="D3251" s="144">
        <v>11670.76</v>
      </c>
      <c r="E3251" s="144">
        <v>10690.89</v>
      </c>
      <c r="F3251" s="149">
        <v>75.92</v>
      </c>
      <c r="G3251" s="149">
        <v>86.47</v>
      </c>
      <c r="H3251" s="197">
        <v>72.39</v>
      </c>
    </row>
    <row r="3252" spans="1:8" ht="15" customHeight="1" x14ac:dyDescent="0.25">
      <c r="A3252" s="53" t="s">
        <v>457</v>
      </c>
      <c r="B3252" s="312"/>
      <c r="C3252" s="302"/>
      <c r="D3252" s="200"/>
      <c r="E3252" s="200"/>
      <c r="F3252" s="145"/>
      <c r="G3252" s="145"/>
      <c r="H3252" s="199"/>
    </row>
    <row r="3253" spans="1:8" ht="15" customHeight="1" x14ac:dyDescent="0.25">
      <c r="A3253" s="53" t="s">
        <v>458</v>
      </c>
      <c r="B3253" s="312"/>
      <c r="C3253" s="302"/>
      <c r="D3253" s="200"/>
      <c r="E3253" s="200"/>
      <c r="F3253" s="145"/>
      <c r="G3253" s="145"/>
      <c r="H3253" s="199"/>
    </row>
    <row r="3254" spans="1:8" ht="15" customHeight="1" x14ac:dyDescent="0.25">
      <c r="A3254" s="53" t="s">
        <v>459</v>
      </c>
      <c r="B3254" s="143">
        <v>3112.19</v>
      </c>
      <c r="C3254" s="302">
        <f>B3254/'7'!$B$65*100</f>
        <v>34.68548692686624</v>
      </c>
      <c r="D3254" s="144">
        <v>3112.19</v>
      </c>
      <c r="E3254" s="144" t="s">
        <v>22</v>
      </c>
      <c r="F3254" s="149">
        <v>34.450000000000003</v>
      </c>
      <c r="G3254" s="149">
        <v>34.450000000000003</v>
      </c>
      <c r="H3254" s="197" t="s">
        <v>22</v>
      </c>
    </row>
    <row r="3255" spans="1:8" ht="15" customHeight="1" x14ac:dyDescent="0.25">
      <c r="A3255" s="53" t="s">
        <v>322</v>
      </c>
      <c r="B3255" s="312"/>
      <c r="C3255" s="302"/>
      <c r="D3255" s="200"/>
      <c r="E3255" s="200"/>
      <c r="F3255" s="145"/>
      <c r="G3255" s="145"/>
      <c r="H3255" s="199"/>
    </row>
    <row r="3256" spans="1:8" ht="15" customHeight="1" x14ac:dyDescent="0.25">
      <c r="A3256" s="53" t="s">
        <v>323</v>
      </c>
      <c r="B3256" s="143">
        <v>7293.79</v>
      </c>
      <c r="C3256" s="302">
        <f>B3256/'7'!$B$65*100</f>
        <v>81.289592760180994</v>
      </c>
      <c r="D3256" s="144">
        <v>7272.87</v>
      </c>
      <c r="E3256" s="144">
        <v>7732.53</v>
      </c>
      <c r="F3256" s="149">
        <v>50.32</v>
      </c>
      <c r="G3256" s="149">
        <v>50.18</v>
      </c>
      <c r="H3256" s="197">
        <v>53.21</v>
      </c>
    </row>
    <row r="3257" spans="1:8" ht="15" customHeight="1" x14ac:dyDescent="0.25">
      <c r="A3257" s="53" t="s">
        <v>324</v>
      </c>
      <c r="B3257" s="312"/>
      <c r="C3257" s="302"/>
      <c r="D3257" s="200"/>
      <c r="E3257" s="200"/>
      <c r="F3257" s="145"/>
      <c r="G3257" s="145"/>
      <c r="H3257" s="199"/>
    </row>
    <row r="3258" spans="1:8" ht="15" customHeight="1" x14ac:dyDescent="0.25">
      <c r="A3258" s="53" t="s">
        <v>325</v>
      </c>
      <c r="B3258" s="143">
        <v>7416.49</v>
      </c>
      <c r="C3258" s="302">
        <f>B3258/'7'!$B$65*100</f>
        <v>82.657089360943317</v>
      </c>
      <c r="D3258" s="144">
        <v>7331</v>
      </c>
      <c r="E3258" s="144">
        <v>8133.2</v>
      </c>
      <c r="F3258" s="149">
        <v>49.42</v>
      </c>
      <c r="G3258" s="303">
        <v>48.7</v>
      </c>
      <c r="H3258" s="197">
        <v>55.62</v>
      </c>
    </row>
    <row r="3259" spans="1:8" ht="15" customHeight="1" x14ac:dyDescent="0.25">
      <c r="A3259" s="53" t="s">
        <v>469</v>
      </c>
      <c r="B3259" s="143">
        <v>6694.3</v>
      </c>
      <c r="C3259" s="302">
        <f>B3259/'7'!$B$65*100</f>
        <v>74.608251788779171</v>
      </c>
      <c r="D3259" s="144">
        <v>6735.75</v>
      </c>
      <c r="E3259" s="144">
        <v>5573.61</v>
      </c>
      <c r="F3259" s="149">
        <v>48.66</v>
      </c>
      <c r="G3259" s="149">
        <v>48.93</v>
      </c>
      <c r="H3259" s="197">
        <v>41.35</v>
      </c>
    </row>
    <row r="3260" spans="1:8" ht="15" customHeight="1" x14ac:dyDescent="0.25">
      <c r="A3260" s="269"/>
      <c r="B3260" s="213"/>
      <c r="C3260" s="308"/>
      <c r="D3260" s="213"/>
      <c r="E3260" s="213"/>
      <c r="F3260" s="201"/>
      <c r="G3260" s="201"/>
      <c r="H3260" s="201"/>
    </row>
    <row r="3261" spans="1:8" ht="15" customHeight="1" x14ac:dyDescent="0.25">
      <c r="A3261" s="269"/>
      <c r="B3261" s="213"/>
      <c r="C3261" s="308"/>
      <c r="D3261" s="213"/>
      <c r="E3261" s="213"/>
      <c r="F3261" s="201"/>
      <c r="G3261" s="201"/>
      <c r="H3261" s="201"/>
    </row>
    <row r="3262" spans="1:8" s="202" customFormat="1" ht="15.75" customHeight="1" thickBot="1" x14ac:dyDescent="0.3">
      <c r="A3262" s="454" t="s">
        <v>591</v>
      </c>
      <c r="B3262" s="454"/>
      <c r="C3262" s="454"/>
      <c r="D3262" s="454"/>
      <c r="E3262" s="454"/>
      <c r="F3262" s="454"/>
      <c r="G3262" s="454"/>
      <c r="H3262" s="454"/>
    </row>
    <row r="3263" spans="1:8" s="16" customFormat="1" ht="40.5" customHeight="1" thickTop="1" x14ac:dyDescent="0.25">
      <c r="A3263" s="455"/>
      <c r="B3263" s="389" t="s">
        <v>110</v>
      </c>
      <c r="C3263" s="390"/>
      <c r="D3263" s="390"/>
      <c r="E3263" s="392"/>
      <c r="F3263" s="391" t="s">
        <v>114</v>
      </c>
      <c r="G3263" s="390"/>
      <c r="H3263" s="390"/>
    </row>
    <row r="3264" spans="1:8" s="16" customFormat="1" ht="53.25" customHeight="1" thickBot="1" x14ac:dyDescent="0.3">
      <c r="A3264" s="456"/>
      <c r="B3264" s="299" t="s">
        <v>105</v>
      </c>
      <c r="C3264" s="244" t="s">
        <v>590</v>
      </c>
      <c r="D3264" s="285" t="s">
        <v>49</v>
      </c>
      <c r="E3264" s="286" t="s">
        <v>50</v>
      </c>
      <c r="F3264" s="245" t="s">
        <v>105</v>
      </c>
      <c r="G3264" s="208" t="s">
        <v>49</v>
      </c>
      <c r="H3264" s="208" t="s">
        <v>50</v>
      </c>
    </row>
    <row r="3265" spans="1:8" ht="15" customHeight="1" thickTop="1" x14ac:dyDescent="0.25">
      <c r="A3265" s="53" t="s">
        <v>471</v>
      </c>
      <c r="B3265" s="312"/>
      <c r="C3265" s="302"/>
      <c r="D3265" s="200"/>
      <c r="E3265" s="200"/>
      <c r="F3265" s="145"/>
      <c r="G3265" s="145"/>
      <c r="H3265" s="199"/>
    </row>
    <row r="3266" spans="1:8" ht="15" customHeight="1" x14ac:dyDescent="0.25">
      <c r="A3266" s="53" t="s">
        <v>470</v>
      </c>
      <c r="B3266" s="312"/>
      <c r="C3266" s="302"/>
      <c r="D3266" s="200"/>
      <c r="E3266" s="200"/>
      <c r="F3266" s="145"/>
      <c r="G3266" s="145"/>
      <c r="H3266" s="199"/>
    </row>
    <row r="3267" spans="1:8" ht="15" customHeight="1" x14ac:dyDescent="0.25">
      <c r="A3267" s="53" t="s">
        <v>472</v>
      </c>
      <c r="B3267" s="143">
        <v>7575.75</v>
      </c>
      <c r="C3267" s="302">
        <f>B3267/'7'!$B$65*100</f>
        <v>84.432048681541588</v>
      </c>
      <c r="D3267" s="144">
        <v>7575.92</v>
      </c>
      <c r="E3267" s="144">
        <v>7569.13</v>
      </c>
      <c r="F3267" s="149">
        <v>49.08</v>
      </c>
      <c r="G3267" s="149">
        <v>48.97</v>
      </c>
      <c r="H3267" s="197">
        <v>54.05</v>
      </c>
    </row>
    <row r="3268" spans="1:8" ht="15" customHeight="1" x14ac:dyDescent="0.25">
      <c r="A3268" s="53" t="s">
        <v>473</v>
      </c>
      <c r="B3268" s="143"/>
      <c r="C3268" s="302"/>
      <c r="D3268" s="144"/>
      <c r="E3268" s="144"/>
      <c r="F3268" s="149"/>
      <c r="G3268" s="149"/>
      <c r="H3268" s="197"/>
    </row>
    <row r="3269" spans="1:8" ht="15" customHeight="1" x14ac:dyDescent="0.25">
      <c r="A3269" s="53" t="s">
        <v>474</v>
      </c>
      <c r="B3269" s="143">
        <v>8124.13</v>
      </c>
      <c r="C3269" s="302">
        <f>B3269/'7'!$B$65*100</f>
        <v>90.543766578249333</v>
      </c>
      <c r="D3269" s="144">
        <v>7411.38</v>
      </c>
      <c r="E3269" s="144">
        <v>8528.82</v>
      </c>
      <c r="F3269" s="149">
        <v>52.38</v>
      </c>
      <c r="G3269" s="149">
        <v>44.53</v>
      </c>
      <c r="H3269" s="197">
        <v>57.36</v>
      </c>
    </row>
    <row r="3270" spans="1:8" ht="15" customHeight="1" x14ac:dyDescent="0.25">
      <c r="A3270" s="53" t="s">
        <v>326</v>
      </c>
      <c r="B3270" s="312"/>
      <c r="C3270" s="302"/>
      <c r="D3270" s="200"/>
      <c r="E3270" s="200"/>
      <c r="F3270" s="145"/>
      <c r="G3270" s="145"/>
      <c r="H3270" s="199"/>
    </row>
    <row r="3271" spans="1:8" ht="15" customHeight="1" x14ac:dyDescent="0.25">
      <c r="A3271" s="53" t="s">
        <v>327</v>
      </c>
      <c r="B3271" s="143">
        <v>7339.02</v>
      </c>
      <c r="C3271" s="302">
        <f>B3271/'7'!$B$65*100</f>
        <v>81.79368299043756</v>
      </c>
      <c r="D3271" s="144">
        <v>7346.71</v>
      </c>
      <c r="E3271" s="144">
        <v>6302.03</v>
      </c>
      <c r="F3271" s="149">
        <v>51.55</v>
      </c>
      <c r="G3271" s="149">
        <v>51.63</v>
      </c>
      <c r="H3271" s="197">
        <v>41.48</v>
      </c>
    </row>
    <row r="3272" spans="1:8" ht="15" customHeight="1" x14ac:dyDescent="0.25">
      <c r="A3272" s="53" t="s">
        <v>475</v>
      </c>
      <c r="B3272" s="311"/>
      <c r="C3272" s="294"/>
      <c r="D3272" s="294"/>
      <c r="E3272" s="294"/>
      <c r="F3272" s="294"/>
      <c r="G3272" s="294"/>
      <c r="H3272" s="199"/>
    </row>
    <row r="3273" spans="1:8" ht="15" customHeight="1" x14ac:dyDescent="0.25">
      <c r="A3273" s="53" t="s">
        <v>476</v>
      </c>
      <c r="B3273" s="311"/>
      <c r="C3273" s="145"/>
      <c r="D3273" s="145"/>
      <c r="E3273" s="145"/>
      <c r="F3273" s="145"/>
      <c r="G3273" s="145"/>
      <c r="H3273" s="199"/>
    </row>
    <row r="3274" spans="1:8" ht="15" customHeight="1" x14ac:dyDescent="0.25">
      <c r="A3274" s="53" t="s">
        <v>477</v>
      </c>
      <c r="B3274" s="143">
        <v>7600.71</v>
      </c>
      <c r="C3274" s="302">
        <f>B3274/'7'!$B$65*100</f>
        <v>84.710228919153863</v>
      </c>
      <c r="D3274" s="144">
        <v>7600.71</v>
      </c>
      <c r="E3274" s="144" t="s">
        <v>22</v>
      </c>
      <c r="F3274" s="149">
        <v>53.01</v>
      </c>
      <c r="G3274" s="149">
        <v>53.01</v>
      </c>
      <c r="H3274" s="197" t="s">
        <v>22</v>
      </c>
    </row>
    <row r="3275" spans="1:8" ht="15" customHeight="1" x14ac:dyDescent="0.25">
      <c r="A3275" s="53" t="s">
        <v>478</v>
      </c>
      <c r="B3275" s="312"/>
      <c r="C3275" s="302"/>
      <c r="D3275" s="200"/>
      <c r="E3275" s="200"/>
      <c r="F3275" s="145"/>
      <c r="G3275" s="145"/>
      <c r="H3275" s="199"/>
    </row>
    <row r="3276" spans="1:8" ht="15" customHeight="1" x14ac:dyDescent="0.25">
      <c r="A3276" s="53" t="s">
        <v>479</v>
      </c>
      <c r="B3276" s="143">
        <v>4819.22</v>
      </c>
      <c r="C3276" s="302">
        <f>B3276/'7'!$B$65*100</f>
        <v>53.710407239819006</v>
      </c>
      <c r="D3276" s="144">
        <v>4594.24</v>
      </c>
      <c r="E3276" s="144">
        <v>5724.92</v>
      </c>
      <c r="F3276" s="149">
        <v>34.75</v>
      </c>
      <c r="G3276" s="149">
        <v>32.96</v>
      </c>
      <c r="H3276" s="197">
        <v>42.17</v>
      </c>
    </row>
    <row r="3277" spans="1:8" ht="15" customHeight="1" x14ac:dyDescent="0.25">
      <c r="A3277" s="53" t="s">
        <v>480</v>
      </c>
      <c r="B3277" s="312"/>
      <c r="C3277" s="302"/>
      <c r="D3277" s="200"/>
      <c r="E3277" s="200"/>
      <c r="F3277" s="145"/>
      <c r="G3277" s="145"/>
      <c r="H3277" s="199"/>
    </row>
    <row r="3278" spans="1:8" ht="15" customHeight="1" x14ac:dyDescent="0.25">
      <c r="A3278" s="53" t="s">
        <v>481</v>
      </c>
      <c r="B3278" s="143">
        <v>6835</v>
      </c>
      <c r="C3278" s="302">
        <f>B3278/'7'!$B$65*100</f>
        <v>76.176359137819588</v>
      </c>
      <c r="D3278" s="144">
        <v>6835</v>
      </c>
      <c r="E3278" s="144" t="s">
        <v>22</v>
      </c>
      <c r="F3278" s="149">
        <v>48.01</v>
      </c>
      <c r="G3278" s="149">
        <v>48.01</v>
      </c>
      <c r="H3278" s="197" t="s">
        <v>22</v>
      </c>
    </row>
    <row r="3279" spans="1:8" ht="15" customHeight="1" x14ac:dyDescent="0.25">
      <c r="A3279" s="53" t="s">
        <v>482</v>
      </c>
      <c r="B3279" s="312"/>
      <c r="C3279" s="302"/>
      <c r="D3279" s="200"/>
      <c r="E3279" s="200"/>
      <c r="F3279" s="145"/>
      <c r="G3279" s="145"/>
      <c r="H3279" s="199"/>
    </row>
    <row r="3280" spans="1:8" ht="15" customHeight="1" x14ac:dyDescent="0.25">
      <c r="A3280" s="53" t="s">
        <v>483</v>
      </c>
      <c r="B3280" s="312"/>
      <c r="C3280" s="302"/>
      <c r="D3280" s="200"/>
      <c r="E3280" s="200"/>
      <c r="F3280" s="145"/>
      <c r="G3280" s="145"/>
      <c r="H3280" s="199"/>
    </row>
    <row r="3281" spans="1:8" ht="15" customHeight="1" x14ac:dyDescent="0.25">
      <c r="A3281" s="53" t="s">
        <v>484</v>
      </c>
      <c r="B3281" s="143">
        <v>7527.09</v>
      </c>
      <c r="C3281" s="302">
        <f>B3281/'7'!$B$65*100</f>
        <v>83.889730958696475</v>
      </c>
      <c r="D3281" s="144">
        <v>7531.88</v>
      </c>
      <c r="E3281" s="144">
        <v>6833.33</v>
      </c>
      <c r="F3281" s="149">
        <v>52.96</v>
      </c>
      <c r="G3281" s="149">
        <v>53.05</v>
      </c>
      <c r="H3281" s="197">
        <v>40.96</v>
      </c>
    </row>
    <row r="3282" spans="1:8" ht="15" customHeight="1" x14ac:dyDescent="0.25">
      <c r="A3282" s="53" t="s">
        <v>328</v>
      </c>
      <c r="B3282" s="312"/>
      <c r="C3282" s="302"/>
      <c r="D3282" s="200"/>
      <c r="E3282" s="200"/>
      <c r="F3282" s="145"/>
      <c r="G3282" s="145"/>
      <c r="H3282" s="199"/>
    </row>
    <row r="3283" spans="1:8" ht="15" customHeight="1" x14ac:dyDescent="0.25">
      <c r="A3283" s="53" t="s">
        <v>329</v>
      </c>
      <c r="B3283" s="312"/>
      <c r="C3283" s="302"/>
      <c r="D3283" s="200"/>
      <c r="E3283" s="200"/>
      <c r="F3283" s="145"/>
      <c r="G3283" s="145"/>
      <c r="H3283" s="199"/>
    </row>
    <row r="3284" spans="1:8" ht="15" customHeight="1" x14ac:dyDescent="0.25">
      <c r="A3284" s="53" t="s">
        <v>330</v>
      </c>
      <c r="B3284" s="143">
        <v>5225.1899999999996</v>
      </c>
      <c r="C3284" s="302">
        <f>B3284/'7'!$B$65*100</f>
        <v>58.234959766399918</v>
      </c>
      <c r="D3284" s="144">
        <v>5225.1899999999996</v>
      </c>
      <c r="E3284" s="144" t="s">
        <v>22</v>
      </c>
      <c r="F3284" s="149">
        <v>31.32</v>
      </c>
      <c r="G3284" s="149">
        <v>31.32</v>
      </c>
      <c r="H3284" s="197" t="s">
        <v>22</v>
      </c>
    </row>
    <row r="3285" spans="1:8" ht="15" customHeight="1" x14ac:dyDescent="0.25">
      <c r="A3285" s="53" t="s">
        <v>485</v>
      </c>
      <c r="B3285" s="312"/>
      <c r="C3285" s="302"/>
      <c r="D3285" s="200"/>
      <c r="E3285" s="200"/>
      <c r="F3285" s="145"/>
      <c r="G3285" s="145"/>
      <c r="H3285" s="199"/>
    </row>
    <row r="3286" spans="1:8" ht="15" customHeight="1" x14ac:dyDescent="0.25">
      <c r="A3286" s="53" t="s">
        <v>486</v>
      </c>
      <c r="B3286" s="312"/>
      <c r="C3286" s="302"/>
      <c r="D3286" s="200"/>
      <c r="E3286" s="200"/>
      <c r="F3286" s="145"/>
      <c r="G3286" s="145"/>
      <c r="H3286" s="199"/>
    </row>
    <row r="3287" spans="1:8" ht="15" customHeight="1" x14ac:dyDescent="0.25">
      <c r="A3287" s="53" t="s">
        <v>487</v>
      </c>
      <c r="B3287" s="143">
        <v>5225.1899999999996</v>
      </c>
      <c r="C3287" s="302">
        <f>B3287/'7'!$B$65*100</f>
        <v>58.234959766399918</v>
      </c>
      <c r="D3287" s="144">
        <v>5225.1899999999996</v>
      </c>
      <c r="E3287" s="144" t="s">
        <v>22</v>
      </c>
      <c r="F3287" s="149">
        <v>31.32</v>
      </c>
      <c r="G3287" s="149">
        <v>31.32</v>
      </c>
      <c r="H3287" s="197" t="s">
        <v>22</v>
      </c>
    </row>
    <row r="3288" spans="1:8" ht="15" customHeight="1" x14ac:dyDescent="0.25">
      <c r="A3288" s="53" t="s">
        <v>331</v>
      </c>
      <c r="B3288" s="312"/>
      <c r="C3288" s="302"/>
      <c r="D3288" s="200"/>
      <c r="E3288" s="200"/>
      <c r="F3288" s="145"/>
      <c r="G3288" s="145"/>
      <c r="H3288" s="199"/>
    </row>
    <row r="3289" spans="1:8" ht="15" customHeight="1" x14ac:dyDescent="0.25">
      <c r="A3289" s="53" t="s">
        <v>323</v>
      </c>
      <c r="B3289" s="143">
        <v>6645.54</v>
      </c>
      <c r="C3289" s="302">
        <f>B3289/'7'!$B$65*100</f>
        <v>74.064819561776957</v>
      </c>
      <c r="D3289" s="144">
        <v>6732.69</v>
      </c>
      <c r="E3289" s="144">
        <v>3659.18</v>
      </c>
      <c r="F3289" s="149">
        <v>48.29</v>
      </c>
      <c r="G3289" s="149">
        <v>48.74</v>
      </c>
      <c r="H3289" s="197">
        <v>30.45</v>
      </c>
    </row>
    <row r="3290" spans="1:8" ht="15" customHeight="1" x14ac:dyDescent="0.25">
      <c r="A3290" s="53" t="s">
        <v>495</v>
      </c>
      <c r="B3290" s="312"/>
      <c r="C3290" s="302"/>
      <c r="D3290" s="200"/>
      <c r="E3290" s="200"/>
      <c r="F3290" s="145"/>
      <c r="G3290" s="145"/>
      <c r="H3290" s="199"/>
    </row>
    <row r="3291" spans="1:8" ht="15" customHeight="1" x14ac:dyDescent="0.25">
      <c r="A3291" s="53" t="s">
        <v>496</v>
      </c>
      <c r="B3291" s="143">
        <v>4764.32</v>
      </c>
      <c r="C3291" s="302">
        <f>B3291/'7'!$B$65*100</f>
        <v>53.098544457570817</v>
      </c>
      <c r="D3291" s="144">
        <v>4764.32</v>
      </c>
      <c r="E3291" s="144" t="s">
        <v>22</v>
      </c>
      <c r="F3291" s="149">
        <v>37.72</v>
      </c>
      <c r="G3291" s="149">
        <v>37.72</v>
      </c>
      <c r="H3291" s="197" t="s">
        <v>22</v>
      </c>
    </row>
    <row r="3292" spans="1:8" ht="15" customHeight="1" x14ac:dyDescent="0.25">
      <c r="A3292" s="53" t="s">
        <v>497</v>
      </c>
      <c r="B3292" s="312"/>
      <c r="C3292" s="302"/>
      <c r="D3292" s="200"/>
      <c r="E3292" s="200"/>
      <c r="F3292" s="145"/>
      <c r="G3292" s="145"/>
      <c r="H3292" s="199"/>
    </row>
    <row r="3293" spans="1:8" ht="15" customHeight="1" x14ac:dyDescent="0.25">
      <c r="A3293" s="53" t="s">
        <v>498</v>
      </c>
      <c r="B3293" s="143">
        <v>8839.42</v>
      </c>
      <c r="C3293" s="302">
        <f>B3293/'7'!$B$65*100</f>
        <v>98.51570336357355</v>
      </c>
      <c r="D3293" s="144">
        <v>8839.42</v>
      </c>
      <c r="E3293" s="144" t="s">
        <v>22</v>
      </c>
      <c r="F3293" s="149">
        <v>58.61</v>
      </c>
      <c r="G3293" s="149">
        <v>58.61</v>
      </c>
      <c r="H3293" s="197" t="s">
        <v>22</v>
      </c>
    </row>
    <row r="3294" spans="1:8" ht="15" customHeight="1" x14ac:dyDescent="0.25">
      <c r="A3294" s="53" t="s">
        <v>499</v>
      </c>
      <c r="B3294" s="312"/>
      <c r="C3294" s="302"/>
      <c r="D3294" s="200"/>
      <c r="E3294" s="200"/>
      <c r="F3294" s="145"/>
      <c r="G3294" s="145"/>
      <c r="H3294" s="199"/>
    </row>
    <row r="3295" spans="1:8" ht="15" customHeight="1" x14ac:dyDescent="0.25">
      <c r="A3295" s="53" t="s">
        <v>500</v>
      </c>
      <c r="B3295" s="143">
        <v>5078.99</v>
      </c>
      <c r="C3295" s="302">
        <f>B3295/'7'!$B$65*100</f>
        <v>56.605554688718982</v>
      </c>
      <c r="D3295" s="144" t="s">
        <v>22</v>
      </c>
      <c r="E3295" s="144">
        <v>5078.99</v>
      </c>
      <c r="F3295" s="149">
        <v>30.49</v>
      </c>
      <c r="G3295" s="149" t="s">
        <v>22</v>
      </c>
      <c r="H3295" s="197">
        <v>30.49</v>
      </c>
    </row>
    <row r="3296" spans="1:8" ht="15" customHeight="1" x14ac:dyDescent="0.25">
      <c r="A3296" s="53" t="s">
        <v>501</v>
      </c>
      <c r="B3296" s="312"/>
      <c r="C3296" s="302"/>
      <c r="D3296" s="200"/>
      <c r="E3296" s="200"/>
      <c r="F3296" s="145"/>
      <c r="G3296" s="145"/>
      <c r="H3296" s="199"/>
    </row>
    <row r="3297" spans="1:8" ht="15" customHeight="1" x14ac:dyDescent="0.25">
      <c r="A3297" s="53" t="s">
        <v>502</v>
      </c>
      <c r="B3297" s="313" t="s">
        <v>642</v>
      </c>
      <c r="C3297" s="314" t="s">
        <v>642</v>
      </c>
      <c r="D3297" s="144" t="s">
        <v>22</v>
      </c>
      <c r="E3297" s="144">
        <v>671.67</v>
      </c>
      <c r="F3297" s="149">
        <v>29.85</v>
      </c>
      <c r="G3297" s="149" t="s">
        <v>22</v>
      </c>
      <c r="H3297" s="197">
        <v>29.85</v>
      </c>
    </row>
    <row r="3298" spans="1:8" ht="15" customHeight="1" x14ac:dyDescent="0.25">
      <c r="A3298" s="53" t="s">
        <v>334</v>
      </c>
      <c r="B3298" s="312"/>
      <c r="C3298" s="302"/>
      <c r="D3298" s="200"/>
      <c r="E3298" s="200"/>
      <c r="F3298" s="145"/>
      <c r="G3298" s="145"/>
      <c r="H3298" s="199"/>
    </row>
    <row r="3299" spans="1:8" ht="15" customHeight="1" x14ac:dyDescent="0.25">
      <c r="A3299" s="53" t="s">
        <v>335</v>
      </c>
      <c r="B3299" s="312"/>
      <c r="C3299" s="302"/>
      <c r="D3299" s="200"/>
      <c r="E3299" s="200"/>
      <c r="F3299" s="145"/>
      <c r="G3299" s="145"/>
      <c r="H3299" s="199"/>
    </row>
    <row r="3300" spans="1:8" ht="15" customHeight="1" x14ac:dyDescent="0.25">
      <c r="A3300" s="53" t="s">
        <v>336</v>
      </c>
      <c r="B3300" s="312"/>
      <c r="C3300" s="302"/>
      <c r="D3300" s="200"/>
      <c r="E3300" s="200"/>
      <c r="F3300" s="145"/>
      <c r="G3300" s="145"/>
      <c r="H3300" s="199"/>
    </row>
    <row r="3301" spans="1:8" ht="15" customHeight="1" x14ac:dyDescent="0.25">
      <c r="A3301" s="212" t="s">
        <v>337</v>
      </c>
      <c r="B3301" s="312"/>
      <c r="C3301" s="302"/>
      <c r="D3301" s="200"/>
      <c r="E3301" s="200"/>
      <c r="F3301" s="145"/>
      <c r="G3301" s="145"/>
      <c r="H3301" s="199"/>
    </row>
    <row r="3302" spans="1:8" ht="15" customHeight="1" x14ac:dyDescent="0.25">
      <c r="A3302" s="212" t="s">
        <v>338</v>
      </c>
      <c r="B3302" s="143">
        <v>6778.43</v>
      </c>
      <c r="C3302" s="302">
        <f>B3302/'7'!$B$65*100</f>
        <v>75.545884136147819</v>
      </c>
      <c r="D3302" s="144">
        <v>6638.7</v>
      </c>
      <c r="E3302" s="144">
        <v>7569.06</v>
      </c>
      <c r="F3302" s="149">
        <v>47.96</v>
      </c>
      <c r="G3302" s="149">
        <v>47.18</v>
      </c>
      <c r="H3302" s="197">
        <v>52.25</v>
      </c>
    </row>
    <row r="3303" spans="1:8" ht="15" customHeight="1" x14ac:dyDescent="0.25">
      <c r="A3303" s="53" t="s">
        <v>339</v>
      </c>
      <c r="B3303" s="312"/>
      <c r="C3303" s="302"/>
      <c r="D3303" s="200"/>
      <c r="E3303" s="200"/>
      <c r="F3303" s="145"/>
      <c r="G3303" s="145"/>
      <c r="H3303" s="199"/>
    </row>
    <row r="3304" spans="1:8" ht="15" customHeight="1" x14ac:dyDescent="0.25">
      <c r="A3304" s="53" t="s">
        <v>340</v>
      </c>
      <c r="B3304" s="143">
        <v>7009.7</v>
      </c>
      <c r="C3304" s="302">
        <f>B3304/'7'!$B$65*100</f>
        <v>78.123397900274156</v>
      </c>
      <c r="D3304" s="144">
        <v>7032.98</v>
      </c>
      <c r="E3304" s="144">
        <v>6917.88</v>
      </c>
      <c r="F3304" s="149">
        <v>45.12</v>
      </c>
      <c r="G3304" s="149">
        <v>44.63</v>
      </c>
      <c r="H3304" s="197">
        <v>47.21</v>
      </c>
    </row>
    <row r="3305" spans="1:8" ht="15" customHeight="1" x14ac:dyDescent="0.25">
      <c r="A3305" s="53" t="s">
        <v>503</v>
      </c>
      <c r="B3305" s="312"/>
      <c r="C3305" s="302"/>
      <c r="D3305" s="200"/>
      <c r="E3305" s="200"/>
      <c r="F3305" s="145"/>
      <c r="G3305" s="145"/>
      <c r="H3305" s="199"/>
    </row>
    <row r="3306" spans="1:8" ht="15" customHeight="1" x14ac:dyDescent="0.25">
      <c r="A3306" s="53" t="s">
        <v>504</v>
      </c>
      <c r="B3306" s="312"/>
      <c r="C3306" s="302"/>
      <c r="D3306" s="200"/>
      <c r="E3306" s="200"/>
      <c r="F3306" s="145"/>
      <c r="G3306" s="145"/>
      <c r="H3306" s="199"/>
    </row>
    <row r="3307" spans="1:8" ht="15" customHeight="1" x14ac:dyDescent="0.25">
      <c r="A3307" s="53" t="s">
        <v>505</v>
      </c>
      <c r="B3307" s="143">
        <v>5467.99</v>
      </c>
      <c r="C3307" s="302">
        <f>B3307/'7'!$B$65*100</f>
        <v>60.940975859839952</v>
      </c>
      <c r="D3307" s="144">
        <v>5467.99</v>
      </c>
      <c r="E3307" s="144" t="s">
        <v>22</v>
      </c>
      <c r="F3307" s="149">
        <v>33.08</v>
      </c>
      <c r="G3307" s="149">
        <v>33.08</v>
      </c>
      <c r="H3307" s="197" t="s">
        <v>22</v>
      </c>
    </row>
    <row r="3308" spans="1:8" s="202" customFormat="1" ht="15.75" customHeight="1" thickBot="1" x14ac:dyDescent="0.3">
      <c r="A3308" s="454" t="s">
        <v>591</v>
      </c>
      <c r="B3308" s="454"/>
      <c r="C3308" s="454"/>
      <c r="D3308" s="454"/>
      <c r="E3308" s="454"/>
      <c r="F3308" s="454"/>
      <c r="G3308" s="454"/>
      <c r="H3308" s="454"/>
    </row>
    <row r="3309" spans="1:8" s="16" customFormat="1" ht="40.5" customHeight="1" thickTop="1" x14ac:dyDescent="0.25">
      <c r="A3309" s="455"/>
      <c r="B3309" s="389" t="s">
        <v>110</v>
      </c>
      <c r="C3309" s="390"/>
      <c r="D3309" s="390"/>
      <c r="E3309" s="392"/>
      <c r="F3309" s="391" t="s">
        <v>114</v>
      </c>
      <c r="G3309" s="390"/>
      <c r="H3309" s="390"/>
    </row>
    <row r="3310" spans="1:8" s="16" customFormat="1" ht="53.25" customHeight="1" thickBot="1" x14ac:dyDescent="0.3">
      <c r="A3310" s="456"/>
      <c r="B3310" s="299" t="s">
        <v>105</v>
      </c>
      <c r="C3310" s="244" t="s">
        <v>590</v>
      </c>
      <c r="D3310" s="285" t="s">
        <v>49</v>
      </c>
      <c r="E3310" s="286" t="s">
        <v>50</v>
      </c>
      <c r="F3310" s="245" t="s">
        <v>105</v>
      </c>
      <c r="G3310" s="208" t="s">
        <v>49</v>
      </c>
      <c r="H3310" s="208" t="s">
        <v>50</v>
      </c>
    </row>
    <row r="3311" spans="1:8" ht="15" customHeight="1" thickTop="1" x14ac:dyDescent="0.25">
      <c r="A3311" s="53" t="s">
        <v>506</v>
      </c>
      <c r="B3311" s="312"/>
      <c r="C3311" s="302"/>
      <c r="D3311" s="200"/>
      <c r="E3311" s="200"/>
      <c r="F3311" s="145"/>
      <c r="G3311" s="145"/>
      <c r="H3311" s="199"/>
    </row>
    <row r="3312" spans="1:8" ht="15" customHeight="1" x14ac:dyDescent="0.25">
      <c r="A3312" s="53" t="s">
        <v>507</v>
      </c>
      <c r="B3312" s="143">
        <v>2575</v>
      </c>
      <c r="C3312" s="302">
        <f>B3312/'7'!$B$65*100</f>
        <v>28.698482045338032</v>
      </c>
      <c r="D3312" s="144" t="s">
        <v>22</v>
      </c>
      <c r="E3312" s="144">
        <v>2575</v>
      </c>
      <c r="F3312" s="149">
        <v>31.18</v>
      </c>
      <c r="G3312" s="149" t="s">
        <v>22</v>
      </c>
      <c r="H3312" s="197">
        <v>31.18</v>
      </c>
    </row>
    <row r="3313" spans="1:8" ht="15" customHeight="1" x14ac:dyDescent="0.25">
      <c r="A3313" s="53" t="s">
        <v>508</v>
      </c>
      <c r="B3313" s="312"/>
      <c r="C3313" s="302"/>
      <c r="D3313" s="200"/>
      <c r="E3313" s="200"/>
      <c r="F3313" s="145"/>
      <c r="G3313" s="145"/>
      <c r="H3313" s="199"/>
    </row>
    <row r="3314" spans="1:8" ht="15" customHeight="1" x14ac:dyDescent="0.25">
      <c r="A3314" s="53" t="s">
        <v>509</v>
      </c>
      <c r="B3314" s="312"/>
      <c r="C3314" s="302"/>
      <c r="D3314" s="200"/>
      <c r="E3314" s="200"/>
      <c r="F3314" s="145"/>
      <c r="G3314" s="145"/>
      <c r="H3314" s="199"/>
    </row>
    <row r="3315" spans="1:8" ht="15" customHeight="1" x14ac:dyDescent="0.25">
      <c r="A3315" s="53" t="s">
        <v>510</v>
      </c>
      <c r="B3315" s="312"/>
      <c r="C3315" s="302"/>
      <c r="D3315" s="200"/>
      <c r="E3315" s="200"/>
      <c r="F3315" s="145"/>
      <c r="G3315" s="145"/>
      <c r="H3315" s="199"/>
    </row>
    <row r="3316" spans="1:8" ht="15" customHeight="1" x14ac:dyDescent="0.25">
      <c r="A3316" s="53" t="s">
        <v>511</v>
      </c>
      <c r="B3316" s="143">
        <v>7389.53</v>
      </c>
      <c r="C3316" s="302">
        <f>B3316/'7'!$B$65*100</f>
        <v>82.356619040189017</v>
      </c>
      <c r="D3316" s="144">
        <v>7389.53</v>
      </c>
      <c r="E3316" s="144" t="s">
        <v>22</v>
      </c>
      <c r="F3316" s="149">
        <v>44.29</v>
      </c>
      <c r="G3316" s="149">
        <v>44.29</v>
      </c>
      <c r="H3316" s="197" t="s">
        <v>22</v>
      </c>
    </row>
    <row r="3317" spans="1:8" ht="15" customHeight="1" x14ac:dyDescent="0.25">
      <c r="A3317" s="53" t="s">
        <v>515</v>
      </c>
      <c r="B3317" s="311"/>
      <c r="C3317" s="294"/>
      <c r="D3317" s="294"/>
      <c r="E3317" s="294"/>
      <c r="F3317" s="294"/>
      <c r="G3317" s="294"/>
      <c r="H3317" s="199"/>
    </row>
    <row r="3318" spans="1:8" ht="15" customHeight="1" x14ac:dyDescent="0.25">
      <c r="A3318" s="53" t="s">
        <v>516</v>
      </c>
      <c r="B3318" s="143">
        <v>5805.43</v>
      </c>
      <c r="C3318" s="302">
        <f>B3318/'7'!$B$65*100</f>
        <v>64.701758687559902</v>
      </c>
      <c r="D3318" s="144">
        <v>5715.23</v>
      </c>
      <c r="E3318" s="144">
        <v>5879.92</v>
      </c>
      <c r="F3318" s="149">
        <v>40.36</v>
      </c>
      <c r="G3318" s="149">
        <v>44.58</v>
      </c>
      <c r="H3318" s="197">
        <v>37.51</v>
      </c>
    </row>
    <row r="3319" spans="1:8" ht="15" customHeight="1" x14ac:dyDescent="0.25">
      <c r="A3319" s="53" t="s">
        <v>517</v>
      </c>
      <c r="B3319" s="312"/>
      <c r="C3319" s="302"/>
      <c r="D3319" s="200"/>
      <c r="E3319" s="200"/>
      <c r="F3319" s="145"/>
      <c r="G3319" s="145"/>
      <c r="H3319" s="199"/>
    </row>
    <row r="3320" spans="1:8" ht="15" customHeight="1" x14ac:dyDescent="0.25">
      <c r="A3320" s="53" t="s">
        <v>518</v>
      </c>
      <c r="B3320" s="312"/>
      <c r="C3320" s="302"/>
      <c r="D3320" s="200"/>
      <c r="E3320" s="200"/>
      <c r="F3320" s="145"/>
      <c r="G3320" s="145"/>
      <c r="H3320" s="199"/>
    </row>
    <row r="3321" spans="1:8" ht="15" customHeight="1" x14ac:dyDescent="0.25">
      <c r="A3321" s="53" t="s">
        <v>519</v>
      </c>
      <c r="B3321" s="312"/>
      <c r="C3321" s="302"/>
      <c r="D3321" s="200"/>
      <c r="E3321" s="200"/>
      <c r="F3321" s="145"/>
      <c r="G3321" s="145"/>
      <c r="H3321" s="199"/>
    </row>
    <row r="3322" spans="1:8" ht="15" customHeight="1" x14ac:dyDescent="0.25">
      <c r="A3322" s="53" t="s">
        <v>511</v>
      </c>
      <c r="B3322" s="143">
        <v>7465.66</v>
      </c>
      <c r="C3322" s="302">
        <f>B3322/'7'!$B$65*100</f>
        <v>83.205091054989637</v>
      </c>
      <c r="D3322" s="144">
        <v>7428.27</v>
      </c>
      <c r="E3322" s="144">
        <v>7636.07</v>
      </c>
      <c r="F3322" s="149">
        <v>47.82</v>
      </c>
      <c r="G3322" s="149">
        <v>46.97</v>
      </c>
      <c r="H3322" s="198">
        <v>52</v>
      </c>
    </row>
    <row r="3323" spans="1:8" ht="15" customHeight="1" x14ac:dyDescent="0.25">
      <c r="A3323" s="53" t="s">
        <v>341</v>
      </c>
      <c r="B3323" s="312"/>
      <c r="C3323" s="302"/>
      <c r="D3323" s="200"/>
      <c r="E3323" s="200"/>
      <c r="F3323" s="145"/>
      <c r="G3323" s="145"/>
      <c r="H3323" s="199"/>
    </row>
    <row r="3324" spans="1:8" ht="15" customHeight="1" x14ac:dyDescent="0.25">
      <c r="A3324" s="53" t="s">
        <v>342</v>
      </c>
      <c r="B3324" s="143">
        <v>8992.36</v>
      </c>
      <c r="C3324" s="302">
        <f>B3324/'7'!$B$65*100</f>
        <v>100.22022602144307</v>
      </c>
      <c r="D3324" s="144">
        <v>6746.5</v>
      </c>
      <c r="E3324" s="144">
        <v>11312.35</v>
      </c>
      <c r="F3324" s="149">
        <v>62.16</v>
      </c>
      <c r="G3324" s="149">
        <v>45.76</v>
      </c>
      <c r="H3324" s="197">
        <v>79.790000000000006</v>
      </c>
    </row>
    <row r="3325" spans="1:8" ht="15" customHeight="1" x14ac:dyDescent="0.25">
      <c r="A3325" s="53" t="s">
        <v>522</v>
      </c>
      <c r="B3325" s="312"/>
      <c r="C3325" s="302"/>
      <c r="D3325" s="200"/>
      <c r="E3325" s="200"/>
      <c r="F3325" s="145"/>
      <c r="G3325" s="145"/>
      <c r="H3325" s="199"/>
    </row>
    <row r="3326" spans="1:8" ht="15" customHeight="1" x14ac:dyDescent="0.25">
      <c r="A3326" s="53" t="s">
        <v>523</v>
      </c>
      <c r="B3326" s="312"/>
      <c r="C3326" s="302"/>
      <c r="D3326" s="200"/>
      <c r="E3326" s="200"/>
      <c r="F3326" s="145"/>
      <c r="G3326" s="145"/>
      <c r="H3326" s="199"/>
    </row>
    <row r="3327" spans="1:8" ht="15" customHeight="1" x14ac:dyDescent="0.25">
      <c r="A3327" s="53" t="s">
        <v>524</v>
      </c>
      <c r="B3327" s="143">
        <v>7086.14</v>
      </c>
      <c r="C3327" s="302">
        <f>B3327/'7'!$B$65*100</f>
        <v>78.975324877961796</v>
      </c>
      <c r="D3327" s="144">
        <v>7086.14</v>
      </c>
      <c r="E3327" s="144" t="s">
        <v>22</v>
      </c>
      <c r="F3327" s="149">
        <v>43.03</v>
      </c>
      <c r="G3327" s="149">
        <v>43.03</v>
      </c>
      <c r="H3327" s="197" t="s">
        <v>22</v>
      </c>
    </row>
    <row r="3328" spans="1:8" ht="15" customHeight="1" x14ac:dyDescent="0.25">
      <c r="A3328" s="53" t="s">
        <v>535</v>
      </c>
      <c r="B3328" s="312"/>
      <c r="C3328" s="302"/>
      <c r="D3328" s="200"/>
      <c r="E3328" s="200"/>
      <c r="F3328" s="145"/>
      <c r="G3328" s="145"/>
      <c r="H3328" s="199"/>
    </row>
    <row r="3329" spans="1:8" ht="15" customHeight="1" x14ac:dyDescent="0.25">
      <c r="A3329" s="53" t="s">
        <v>536</v>
      </c>
      <c r="B3329" s="312"/>
      <c r="C3329" s="302"/>
      <c r="D3329" s="200"/>
      <c r="E3329" s="200"/>
      <c r="F3329" s="145"/>
      <c r="G3329" s="145"/>
      <c r="H3329" s="199"/>
    </row>
    <row r="3330" spans="1:8" ht="15" customHeight="1" x14ac:dyDescent="0.25">
      <c r="A3330" s="53" t="s">
        <v>537</v>
      </c>
      <c r="B3330" s="143">
        <v>12726.4</v>
      </c>
      <c r="C3330" s="302">
        <f>B3330/'7'!$B$65*100</f>
        <v>141.83625704923878</v>
      </c>
      <c r="D3330" s="144">
        <v>5199.49</v>
      </c>
      <c r="E3330" s="144">
        <v>17029.11</v>
      </c>
      <c r="F3330" s="149">
        <v>86.02</v>
      </c>
      <c r="G3330" s="149">
        <v>31.17</v>
      </c>
      <c r="H3330" s="198">
        <v>124.15</v>
      </c>
    </row>
    <row r="3331" spans="1:8" ht="15" customHeight="1" x14ac:dyDescent="0.25">
      <c r="A3331" s="53" t="s">
        <v>538</v>
      </c>
      <c r="B3331" s="312"/>
      <c r="C3331" s="302"/>
      <c r="D3331" s="200"/>
      <c r="E3331" s="200"/>
      <c r="F3331" s="145"/>
      <c r="G3331" s="145"/>
      <c r="H3331" s="199"/>
    </row>
    <row r="3332" spans="1:8" ht="15" customHeight="1" x14ac:dyDescent="0.25">
      <c r="A3332" s="53" t="s">
        <v>523</v>
      </c>
      <c r="B3332" s="312"/>
      <c r="C3332" s="302"/>
      <c r="D3332" s="200"/>
      <c r="E3332" s="200"/>
      <c r="F3332" s="145"/>
      <c r="G3332" s="145"/>
      <c r="H3332" s="199"/>
    </row>
    <row r="3333" spans="1:8" ht="15" customHeight="1" x14ac:dyDescent="0.25">
      <c r="A3333" s="53" t="s">
        <v>539</v>
      </c>
      <c r="B3333" s="143">
        <v>6582.22</v>
      </c>
      <c r="C3333" s="302">
        <f>B3333/'7'!$B$65*100</f>
        <v>73.359115529500926</v>
      </c>
      <c r="D3333" s="144">
        <v>8239.39</v>
      </c>
      <c r="E3333" s="144">
        <v>4981.45</v>
      </c>
      <c r="F3333" s="149">
        <v>45.88</v>
      </c>
      <c r="G3333" s="149">
        <v>60.31</v>
      </c>
      <c r="H3333" s="197">
        <v>33.19</v>
      </c>
    </row>
    <row r="3334" spans="1:8" ht="15" customHeight="1" x14ac:dyDescent="0.25">
      <c r="A3334" s="53" t="s">
        <v>541</v>
      </c>
      <c r="B3334" s="312"/>
      <c r="C3334" s="302"/>
      <c r="D3334" s="200"/>
      <c r="E3334" s="200"/>
      <c r="F3334" s="145"/>
      <c r="G3334" s="145"/>
      <c r="H3334" s="199"/>
    </row>
    <row r="3335" spans="1:8" ht="15" customHeight="1" x14ac:dyDescent="0.25">
      <c r="A3335" s="53" t="s">
        <v>542</v>
      </c>
      <c r="B3335" s="143">
        <v>6993.12</v>
      </c>
      <c r="C3335" s="302">
        <f>B3335/'7'!$B$65*100</f>
        <v>77.938613111026896</v>
      </c>
      <c r="D3335" s="144">
        <v>5081.6499999999996</v>
      </c>
      <c r="E3335" s="144">
        <v>8771.09</v>
      </c>
      <c r="F3335" s="149">
        <v>58.94</v>
      </c>
      <c r="G3335" s="149">
        <v>50.25</v>
      </c>
      <c r="H3335" s="198">
        <v>65</v>
      </c>
    </row>
    <row r="3336" spans="1:8" ht="15" customHeight="1" x14ac:dyDescent="0.25">
      <c r="A3336" s="53" t="s">
        <v>343</v>
      </c>
      <c r="B3336" s="312"/>
      <c r="C3336" s="302"/>
      <c r="D3336" s="200"/>
      <c r="E3336" s="200"/>
      <c r="F3336" s="145"/>
      <c r="G3336" s="145"/>
      <c r="H3336" s="199"/>
    </row>
    <row r="3337" spans="1:8" ht="15" customHeight="1" x14ac:dyDescent="0.25">
      <c r="A3337" s="53" t="s">
        <v>344</v>
      </c>
      <c r="B3337" s="312"/>
      <c r="C3337" s="302"/>
      <c r="D3337" s="200"/>
      <c r="E3337" s="200"/>
      <c r="F3337" s="145"/>
      <c r="G3337" s="145"/>
      <c r="H3337" s="199"/>
    </row>
    <row r="3338" spans="1:8" ht="15" customHeight="1" x14ac:dyDescent="0.25">
      <c r="A3338" s="53" t="s">
        <v>345</v>
      </c>
      <c r="B3338" s="143">
        <v>6433.04</v>
      </c>
      <c r="C3338" s="302">
        <f>B3338/'7'!$B$65*100</f>
        <v>71.696498227938392</v>
      </c>
      <c r="D3338" s="144">
        <v>6566.78</v>
      </c>
      <c r="E3338" s="144">
        <v>5117.8900000000003</v>
      </c>
      <c r="F3338" s="149">
        <v>46.67</v>
      </c>
      <c r="G3338" s="149">
        <v>47.94</v>
      </c>
      <c r="H3338" s="197">
        <v>34.97</v>
      </c>
    </row>
    <row r="3339" spans="1:8" ht="15" customHeight="1" x14ac:dyDescent="0.25">
      <c r="A3339" s="53" t="s">
        <v>543</v>
      </c>
      <c r="B3339" s="312"/>
      <c r="C3339" s="302"/>
      <c r="D3339" s="200"/>
      <c r="E3339" s="200"/>
      <c r="F3339" s="145"/>
      <c r="G3339" s="145"/>
      <c r="H3339" s="199"/>
    </row>
    <row r="3340" spans="1:8" ht="15" customHeight="1" x14ac:dyDescent="0.25">
      <c r="A3340" s="53" t="s">
        <v>544</v>
      </c>
      <c r="B3340" s="143">
        <v>9990.18</v>
      </c>
      <c r="C3340" s="302">
        <f>B3340/'7'!$B$65*100</f>
        <v>111.34097140182332</v>
      </c>
      <c r="D3340" s="144">
        <v>9990.18</v>
      </c>
      <c r="E3340" s="144" t="s">
        <v>22</v>
      </c>
      <c r="F3340" s="149">
        <v>63.81</v>
      </c>
      <c r="G3340" s="149">
        <v>63.81</v>
      </c>
      <c r="H3340" s="197" t="s">
        <v>22</v>
      </c>
    </row>
    <row r="3341" spans="1:8" ht="15" customHeight="1" x14ac:dyDescent="0.25">
      <c r="A3341" s="53" t="s">
        <v>545</v>
      </c>
      <c r="B3341" s="312"/>
      <c r="C3341" s="302"/>
      <c r="D3341" s="200"/>
      <c r="E3341" s="200"/>
      <c r="F3341" s="145"/>
      <c r="G3341" s="145"/>
      <c r="H3341" s="199"/>
    </row>
    <row r="3342" spans="1:8" ht="15" customHeight="1" x14ac:dyDescent="0.25">
      <c r="A3342" s="53" t="s">
        <v>546</v>
      </c>
      <c r="B3342" s="312"/>
      <c r="C3342" s="302"/>
      <c r="D3342" s="200"/>
      <c r="E3342" s="200"/>
      <c r="F3342" s="145"/>
      <c r="G3342" s="145"/>
      <c r="H3342" s="199"/>
    </row>
    <row r="3343" spans="1:8" ht="15" customHeight="1" x14ac:dyDescent="0.25">
      <c r="A3343" s="53" t="s">
        <v>547</v>
      </c>
      <c r="B3343" s="312"/>
      <c r="C3343" s="302"/>
      <c r="D3343" s="200"/>
      <c r="E3343" s="200"/>
      <c r="F3343" s="145"/>
      <c r="G3343" s="145"/>
      <c r="H3343" s="199"/>
    </row>
    <row r="3344" spans="1:8" ht="15" customHeight="1" x14ac:dyDescent="0.25">
      <c r="A3344" s="53" t="s">
        <v>548</v>
      </c>
      <c r="B3344" s="312"/>
      <c r="C3344" s="302"/>
      <c r="D3344" s="200"/>
      <c r="E3344" s="200"/>
      <c r="F3344" s="145"/>
      <c r="G3344" s="145"/>
      <c r="H3344" s="199"/>
    </row>
    <row r="3345" spans="1:8" ht="15" customHeight="1" x14ac:dyDescent="0.25">
      <c r="A3345" s="53" t="s">
        <v>549</v>
      </c>
      <c r="B3345" s="143">
        <v>6230.98</v>
      </c>
      <c r="C3345" s="302">
        <f>B3345/'7'!$B$65*100</f>
        <v>69.44453112810109</v>
      </c>
      <c r="D3345" s="144">
        <v>6316.18</v>
      </c>
      <c r="E3345" s="144">
        <v>3508.07</v>
      </c>
      <c r="F3345" s="303">
        <v>45.1</v>
      </c>
      <c r="G3345" s="149">
        <v>45.55</v>
      </c>
      <c r="H3345" s="197">
        <v>28.68</v>
      </c>
    </row>
    <row r="3346" spans="1:8" ht="15" customHeight="1" x14ac:dyDescent="0.25">
      <c r="A3346" s="53" t="s">
        <v>550</v>
      </c>
      <c r="B3346" s="312"/>
      <c r="C3346" s="302"/>
      <c r="D3346" s="200"/>
      <c r="E3346" s="200"/>
      <c r="F3346" s="145"/>
      <c r="G3346" s="145"/>
      <c r="H3346" s="199"/>
    </row>
    <row r="3347" spans="1:8" ht="15" customHeight="1" x14ac:dyDescent="0.25">
      <c r="A3347" s="53" t="s">
        <v>551</v>
      </c>
      <c r="B3347" s="312"/>
      <c r="C3347" s="302"/>
      <c r="D3347" s="200"/>
      <c r="E3347" s="200"/>
      <c r="F3347" s="145"/>
      <c r="G3347" s="145"/>
      <c r="H3347" s="199"/>
    </row>
    <row r="3348" spans="1:8" ht="15" customHeight="1" x14ac:dyDescent="0.25">
      <c r="A3348" s="53" t="s">
        <v>552</v>
      </c>
      <c r="B3348" s="143">
        <v>6760.33</v>
      </c>
      <c r="C3348" s="302">
        <f>B3348/'7'!$B$65*100</f>
        <v>75.344158883712637</v>
      </c>
      <c r="D3348" s="144">
        <v>7196.64</v>
      </c>
      <c r="E3348" s="144">
        <v>5625.33</v>
      </c>
      <c r="F3348" s="149">
        <v>49.86</v>
      </c>
      <c r="G3348" s="149">
        <v>55.98</v>
      </c>
      <c r="H3348" s="197">
        <v>36.549999999999997</v>
      </c>
    </row>
    <row r="3349" spans="1:8" ht="15" customHeight="1" x14ac:dyDescent="0.25">
      <c r="A3349" s="53" t="s">
        <v>346</v>
      </c>
      <c r="B3349" s="143">
        <v>4951.3500000000004</v>
      </c>
      <c r="C3349" s="302">
        <f>B3349/'7'!$B$65*100</f>
        <v>55.183001582595907</v>
      </c>
      <c r="D3349" s="144">
        <v>4951.3500000000004</v>
      </c>
      <c r="E3349" s="144" t="s">
        <v>22</v>
      </c>
      <c r="F3349" s="149">
        <v>37.909999999999997</v>
      </c>
      <c r="G3349" s="149">
        <v>37.909999999999997</v>
      </c>
      <c r="H3349" s="197" t="s">
        <v>22</v>
      </c>
    </row>
    <row r="3350" spans="1:8" ht="15" customHeight="1" x14ac:dyDescent="0.25">
      <c r="A3350" s="53" t="s">
        <v>347</v>
      </c>
      <c r="B3350" s="312"/>
      <c r="C3350" s="302"/>
      <c r="D3350" s="200"/>
      <c r="E3350" s="200"/>
      <c r="F3350" s="145"/>
      <c r="G3350" s="145"/>
      <c r="H3350" s="199"/>
    </row>
    <row r="3351" spans="1:8" ht="15" customHeight="1" x14ac:dyDescent="0.25">
      <c r="A3351" s="53" t="s">
        <v>554</v>
      </c>
      <c r="B3351" s="312"/>
      <c r="C3351" s="302"/>
      <c r="D3351" s="200"/>
      <c r="E3351" s="200"/>
      <c r="F3351" s="145"/>
      <c r="G3351" s="145"/>
      <c r="H3351" s="199"/>
    </row>
    <row r="3352" spans="1:8" ht="15" customHeight="1" x14ac:dyDescent="0.25">
      <c r="A3352" s="53" t="s">
        <v>555</v>
      </c>
      <c r="B3352" s="143">
        <v>4951.3500000000004</v>
      </c>
      <c r="C3352" s="302">
        <f>B3352/'7'!$B$65*100</f>
        <v>55.183001582595907</v>
      </c>
      <c r="D3352" s="144">
        <v>4951.3500000000004</v>
      </c>
      <c r="E3352" s="144" t="s">
        <v>22</v>
      </c>
      <c r="F3352" s="149">
        <v>37.909999999999997</v>
      </c>
      <c r="G3352" s="149">
        <v>37.909999999999997</v>
      </c>
      <c r="H3352" s="197" t="s">
        <v>22</v>
      </c>
    </row>
    <row r="3353" spans="1:8" ht="15" customHeight="1" x14ac:dyDescent="0.25">
      <c r="A3353" s="53" t="s">
        <v>348</v>
      </c>
      <c r="B3353" s="143">
        <v>5568.7</v>
      </c>
      <c r="C3353" s="302">
        <f>B3353/'7'!$B$65*100</f>
        <v>62.063392996455867</v>
      </c>
      <c r="D3353" s="144">
        <v>5745.47</v>
      </c>
      <c r="E3353" s="144">
        <v>5449.25</v>
      </c>
      <c r="F3353" s="149">
        <v>39.729999999999997</v>
      </c>
      <c r="G3353" s="149">
        <v>40.85</v>
      </c>
      <c r="H3353" s="197">
        <v>38.97</v>
      </c>
    </row>
    <row r="3354" spans="1:8" s="202" customFormat="1" ht="15.75" customHeight="1" thickBot="1" x14ac:dyDescent="0.3">
      <c r="A3354" s="454" t="s">
        <v>591</v>
      </c>
      <c r="B3354" s="454"/>
      <c r="C3354" s="454"/>
      <c r="D3354" s="454"/>
      <c r="E3354" s="454"/>
      <c r="F3354" s="454"/>
      <c r="G3354" s="454"/>
      <c r="H3354" s="454"/>
    </row>
    <row r="3355" spans="1:8" s="16" customFormat="1" ht="40.5" customHeight="1" thickTop="1" x14ac:dyDescent="0.25">
      <c r="A3355" s="455"/>
      <c r="B3355" s="389" t="s">
        <v>110</v>
      </c>
      <c r="C3355" s="390"/>
      <c r="D3355" s="390"/>
      <c r="E3355" s="392"/>
      <c r="F3355" s="391" t="s">
        <v>114</v>
      </c>
      <c r="G3355" s="390"/>
      <c r="H3355" s="390"/>
    </row>
    <row r="3356" spans="1:8" s="16" customFormat="1" ht="53.25" customHeight="1" thickBot="1" x14ac:dyDescent="0.3">
      <c r="A3356" s="456"/>
      <c r="B3356" s="299" t="s">
        <v>105</v>
      </c>
      <c r="C3356" s="244" t="s">
        <v>590</v>
      </c>
      <c r="D3356" s="285" t="s">
        <v>49</v>
      </c>
      <c r="E3356" s="286" t="s">
        <v>50</v>
      </c>
      <c r="F3356" s="245" t="s">
        <v>105</v>
      </c>
      <c r="G3356" s="208" t="s">
        <v>49</v>
      </c>
      <c r="H3356" s="208" t="s">
        <v>50</v>
      </c>
    </row>
    <row r="3357" spans="1:8" ht="15" customHeight="1" thickTop="1" x14ac:dyDescent="0.25">
      <c r="A3357" s="53" t="s">
        <v>349</v>
      </c>
      <c r="B3357" s="312"/>
      <c r="C3357" s="302"/>
      <c r="D3357" s="200"/>
      <c r="E3357" s="200"/>
      <c r="F3357" s="145"/>
      <c r="G3357" s="145"/>
      <c r="H3357" s="199"/>
    </row>
    <row r="3358" spans="1:8" ht="15" customHeight="1" x14ac:dyDescent="0.25">
      <c r="A3358" s="53" t="s">
        <v>350</v>
      </c>
      <c r="B3358" s="143">
        <v>5546.91</v>
      </c>
      <c r="C3358" s="302">
        <f>B3358/'7'!$B$65*100</f>
        <v>61.82054254062367</v>
      </c>
      <c r="D3358" s="144">
        <v>5671.83</v>
      </c>
      <c r="E3358" s="144">
        <v>5478.13</v>
      </c>
      <c r="F3358" s="149">
        <v>39.549999999999997</v>
      </c>
      <c r="G3358" s="149">
        <v>40.44</v>
      </c>
      <c r="H3358" s="197">
        <v>39.07</v>
      </c>
    </row>
    <row r="3359" spans="1:8" ht="15" customHeight="1" x14ac:dyDescent="0.25">
      <c r="A3359" s="53" t="s">
        <v>558</v>
      </c>
      <c r="B3359" s="312"/>
      <c r="C3359" s="302"/>
      <c r="D3359" s="200"/>
      <c r="E3359" s="200"/>
      <c r="F3359" s="145"/>
      <c r="G3359" s="145"/>
      <c r="H3359" s="199"/>
    </row>
    <row r="3360" spans="1:8" ht="15" customHeight="1" x14ac:dyDescent="0.25">
      <c r="A3360" s="53" t="s">
        <v>559</v>
      </c>
      <c r="B3360" s="143">
        <v>5799.97</v>
      </c>
      <c r="C3360" s="302">
        <f>B3360/'7'!$B$65*100</f>
        <v>64.640906760582212</v>
      </c>
      <c r="D3360" s="144">
        <v>5818.95</v>
      </c>
      <c r="E3360" s="144">
        <v>5799.38</v>
      </c>
      <c r="F3360" s="149">
        <v>41.27</v>
      </c>
      <c r="G3360" s="149">
        <v>42.75</v>
      </c>
      <c r="H3360" s="197">
        <v>41.23</v>
      </c>
    </row>
    <row r="3361" spans="1:8" ht="15" customHeight="1" x14ac:dyDescent="0.25">
      <c r="A3361" s="53" t="s">
        <v>560</v>
      </c>
      <c r="B3361" s="143">
        <v>5558.3</v>
      </c>
      <c r="C3361" s="306">
        <f>B3361/'7'!$B$65*100</f>
        <v>61.947484564117431</v>
      </c>
      <c r="D3361" s="292">
        <v>5780</v>
      </c>
      <c r="E3361" s="292">
        <v>5314.36</v>
      </c>
      <c r="F3361" s="305">
        <v>34.06</v>
      </c>
      <c r="G3361" s="305">
        <v>34.65</v>
      </c>
      <c r="H3361" s="197">
        <v>33.380000000000003</v>
      </c>
    </row>
    <row r="3362" spans="1:8" ht="15" customHeight="1" x14ac:dyDescent="0.25">
      <c r="A3362" s="53" t="s">
        <v>561</v>
      </c>
      <c r="B3362" s="143">
        <v>5596.18</v>
      </c>
      <c r="C3362" s="302">
        <f>B3362/'7'!$B$65*100</f>
        <v>62.369658738827091</v>
      </c>
      <c r="D3362" s="144">
        <v>5583.25</v>
      </c>
      <c r="E3362" s="144">
        <v>5659.7</v>
      </c>
      <c r="F3362" s="149">
        <v>38.32</v>
      </c>
      <c r="G3362" s="149">
        <v>39.07</v>
      </c>
      <c r="H3362" s="197">
        <v>35.06</v>
      </c>
    </row>
    <row r="3363" spans="1:8" ht="15" customHeight="1" x14ac:dyDescent="0.25">
      <c r="A3363" s="53" t="s">
        <v>562</v>
      </c>
      <c r="B3363" s="312"/>
      <c r="C3363" s="302"/>
      <c r="D3363" s="200"/>
      <c r="E3363" s="200"/>
      <c r="F3363" s="145"/>
      <c r="G3363" s="145"/>
      <c r="H3363" s="199"/>
    </row>
    <row r="3364" spans="1:8" ht="15" customHeight="1" x14ac:dyDescent="0.25">
      <c r="A3364" s="53" t="s">
        <v>563</v>
      </c>
      <c r="B3364" s="143">
        <v>5238.82</v>
      </c>
      <c r="C3364" s="302">
        <f>B3364/'7'!$B$65*100</f>
        <v>58.38686668301272</v>
      </c>
      <c r="D3364" s="144">
        <v>5859.78</v>
      </c>
      <c r="E3364" s="144">
        <v>4979.54</v>
      </c>
      <c r="F3364" s="149">
        <v>38.979999999999997</v>
      </c>
      <c r="G3364" s="149">
        <v>44.05</v>
      </c>
      <c r="H3364" s="198">
        <v>36.9</v>
      </c>
    </row>
    <row r="3365" spans="1:8" ht="15" customHeight="1" x14ac:dyDescent="0.25">
      <c r="A3365" s="53" t="s">
        <v>354</v>
      </c>
      <c r="B3365" s="312"/>
      <c r="C3365" s="302"/>
      <c r="D3365" s="200"/>
      <c r="E3365" s="200"/>
      <c r="F3365" s="145"/>
      <c r="G3365" s="145"/>
      <c r="H3365" s="199"/>
    </row>
    <row r="3366" spans="1:8" ht="15" customHeight="1" x14ac:dyDescent="0.25">
      <c r="A3366" s="53" t="s">
        <v>355</v>
      </c>
      <c r="B3366" s="312"/>
      <c r="C3366" s="302"/>
      <c r="D3366" s="200"/>
      <c r="E3366" s="200"/>
      <c r="F3366" s="145"/>
      <c r="G3366" s="145"/>
      <c r="H3366" s="199"/>
    </row>
    <row r="3367" spans="1:8" ht="15" customHeight="1" x14ac:dyDescent="0.25">
      <c r="A3367" s="53" t="s">
        <v>356</v>
      </c>
      <c r="B3367" s="143">
        <v>5926.16</v>
      </c>
      <c r="C3367" s="302">
        <f>B3367/'7'!$B$65*100</f>
        <v>66.047299556427348</v>
      </c>
      <c r="D3367" s="144">
        <v>6082.08</v>
      </c>
      <c r="E3367" s="144">
        <v>4926.78</v>
      </c>
      <c r="F3367" s="303">
        <v>40.700000000000003</v>
      </c>
      <c r="G3367" s="149">
        <v>41.07</v>
      </c>
      <c r="H3367" s="197">
        <v>37.979999999999997</v>
      </c>
    </row>
    <row r="3368" spans="1:8" ht="15" customHeight="1" x14ac:dyDescent="0.25">
      <c r="A3368" s="53" t="s">
        <v>570</v>
      </c>
      <c r="B3368" s="312"/>
      <c r="C3368" s="302"/>
      <c r="D3368" s="200"/>
      <c r="E3368" s="200"/>
      <c r="F3368" s="145"/>
      <c r="G3368" s="145"/>
      <c r="H3368" s="199"/>
    </row>
    <row r="3369" spans="1:8" ht="15" customHeight="1" x14ac:dyDescent="0.25">
      <c r="A3369" s="53" t="s">
        <v>569</v>
      </c>
      <c r="B3369" s="143">
        <v>6065.31</v>
      </c>
      <c r="C3369" s="302">
        <f>B3369/'7'!$B$65*100</f>
        <v>67.59813209103271</v>
      </c>
      <c r="D3369" s="144">
        <v>6320.8</v>
      </c>
      <c r="E3369" s="144">
        <v>4920.16</v>
      </c>
      <c r="F3369" s="149">
        <v>42.07</v>
      </c>
      <c r="G3369" s="149">
        <v>42.82</v>
      </c>
      <c r="H3369" s="198">
        <v>38.200000000000003</v>
      </c>
    </row>
    <row r="3370" spans="1:8" ht="15" customHeight="1" x14ac:dyDescent="0.25">
      <c r="A3370" s="53" t="s">
        <v>571</v>
      </c>
      <c r="B3370" s="312"/>
      <c r="C3370" s="302"/>
      <c r="D3370" s="200"/>
      <c r="E3370" s="200"/>
      <c r="F3370" s="145"/>
      <c r="G3370" s="145"/>
      <c r="H3370" s="199"/>
    </row>
    <row r="3371" spans="1:8" ht="15" customHeight="1" x14ac:dyDescent="0.25">
      <c r="A3371" s="53" t="s">
        <v>572</v>
      </c>
      <c r="B3371" s="143">
        <v>5562.04</v>
      </c>
      <c r="C3371" s="302">
        <f>B3371/'7'!$B$65*100</f>
        <v>61.989167019592983</v>
      </c>
      <c r="D3371" s="144">
        <v>5565.77</v>
      </c>
      <c r="E3371" s="144">
        <v>5220</v>
      </c>
      <c r="F3371" s="149">
        <v>37.24</v>
      </c>
      <c r="G3371" s="149">
        <v>37.32</v>
      </c>
      <c r="H3371" s="197">
        <v>30.66</v>
      </c>
    </row>
    <row r="3372" spans="1:8" ht="15" customHeight="1" x14ac:dyDescent="0.25">
      <c r="A3372" s="53" t="s">
        <v>357</v>
      </c>
      <c r="B3372" s="312"/>
      <c r="C3372" s="302"/>
      <c r="D3372" s="200"/>
      <c r="E3372" s="200"/>
      <c r="F3372" s="145"/>
      <c r="G3372" s="145"/>
      <c r="H3372" s="199"/>
    </row>
    <row r="3373" spans="1:8" ht="15" customHeight="1" x14ac:dyDescent="0.25">
      <c r="A3373" s="53" t="s">
        <v>574</v>
      </c>
      <c r="B3373" s="312"/>
      <c r="C3373" s="302"/>
      <c r="D3373" s="200"/>
      <c r="E3373" s="200"/>
      <c r="F3373" s="145"/>
      <c r="G3373" s="145"/>
      <c r="H3373" s="199"/>
    </row>
    <row r="3374" spans="1:8" ht="15" customHeight="1" x14ac:dyDescent="0.25">
      <c r="A3374" s="53" t="s">
        <v>573</v>
      </c>
      <c r="B3374" s="143">
        <v>5193.96</v>
      </c>
      <c r="C3374" s="302">
        <f>B3374/'7'!$B$65*100</f>
        <v>57.88690011813744</v>
      </c>
      <c r="D3374" s="144">
        <v>5313.15</v>
      </c>
      <c r="E3374" s="144">
        <v>5138.34</v>
      </c>
      <c r="F3374" s="149">
        <v>41.13</v>
      </c>
      <c r="G3374" s="149">
        <v>51.18</v>
      </c>
      <c r="H3374" s="197">
        <v>37.57</v>
      </c>
    </row>
    <row r="3375" spans="1:8" ht="15" customHeight="1" x14ac:dyDescent="0.25">
      <c r="A3375" s="53" t="s">
        <v>575</v>
      </c>
      <c r="B3375" s="143">
        <v>5193.96</v>
      </c>
      <c r="C3375" s="302">
        <f>B3375/'7'!$B$65*100</f>
        <v>57.88690011813744</v>
      </c>
      <c r="D3375" s="144">
        <v>5313.15</v>
      </c>
      <c r="E3375" s="144">
        <v>5138.34</v>
      </c>
      <c r="F3375" s="149">
        <v>41.13</v>
      </c>
      <c r="G3375" s="149">
        <v>51.18</v>
      </c>
      <c r="H3375" s="197">
        <v>37.57</v>
      </c>
    </row>
    <row r="3376" spans="1:8" s="17" customFormat="1" ht="25.5" customHeight="1" x14ac:dyDescent="0.25">
      <c r="A3376" s="381" t="s">
        <v>603</v>
      </c>
      <c r="B3376" s="381"/>
      <c r="C3376" s="381"/>
      <c r="D3376" s="381"/>
      <c r="E3376" s="381"/>
      <c r="F3376" s="381"/>
      <c r="G3376" s="381"/>
      <c r="H3376" s="381"/>
    </row>
    <row r="3377" spans="1:8" ht="15" customHeight="1" x14ac:dyDescent="0.25">
      <c r="A3377" s="53" t="s">
        <v>132</v>
      </c>
      <c r="B3377" s="311"/>
      <c r="C3377" s="145"/>
      <c r="D3377" s="145"/>
      <c r="E3377" s="145"/>
      <c r="F3377" s="145"/>
      <c r="G3377" s="145"/>
      <c r="H3377" s="199"/>
    </row>
    <row r="3378" spans="1:8" ht="15" customHeight="1" x14ac:dyDescent="0.25">
      <c r="A3378" s="53" t="s">
        <v>131</v>
      </c>
      <c r="B3378" s="311"/>
      <c r="C3378" s="145"/>
      <c r="D3378" s="145"/>
      <c r="E3378" s="145"/>
      <c r="F3378" s="145"/>
      <c r="G3378" s="145"/>
      <c r="H3378" s="199"/>
    </row>
    <row r="3379" spans="1:8" ht="15" customHeight="1" x14ac:dyDescent="0.25">
      <c r="A3379" s="53" t="s">
        <v>130</v>
      </c>
      <c r="B3379" s="143">
        <v>24038.33</v>
      </c>
      <c r="C3379" s="302">
        <f>B3379/'7'!$B$67*100</f>
        <v>163.04280442253813</v>
      </c>
      <c r="D3379" s="144">
        <v>27087.25</v>
      </c>
      <c r="E3379" s="144">
        <v>20184.54</v>
      </c>
      <c r="F3379" s="149">
        <v>164.54</v>
      </c>
      <c r="G3379" s="149">
        <v>182.89</v>
      </c>
      <c r="H3379" s="197">
        <v>140.61000000000001</v>
      </c>
    </row>
    <row r="3380" spans="1:8" ht="15" customHeight="1" x14ac:dyDescent="0.25">
      <c r="A3380" s="53" t="s">
        <v>129</v>
      </c>
      <c r="B3380" s="312"/>
      <c r="C3380" s="302"/>
      <c r="D3380" s="200"/>
      <c r="E3380" s="200"/>
      <c r="F3380" s="145"/>
      <c r="G3380" s="145"/>
      <c r="H3380" s="199"/>
    </row>
    <row r="3381" spans="1:8" ht="15" customHeight="1" x14ac:dyDescent="0.25">
      <c r="A3381" s="53" t="s">
        <v>133</v>
      </c>
      <c r="B3381" s="312"/>
      <c r="C3381" s="302"/>
      <c r="D3381" s="200"/>
      <c r="E3381" s="200"/>
      <c r="F3381" s="145"/>
      <c r="G3381" s="145"/>
      <c r="H3381" s="199"/>
    </row>
    <row r="3382" spans="1:8" ht="15" customHeight="1" x14ac:dyDescent="0.25">
      <c r="A3382" s="212" t="s">
        <v>134</v>
      </c>
      <c r="B3382" s="312"/>
      <c r="C3382" s="302"/>
      <c r="D3382" s="200"/>
      <c r="E3382" s="200"/>
      <c r="F3382" s="145"/>
      <c r="G3382" s="145"/>
      <c r="H3382" s="199"/>
    </row>
    <row r="3383" spans="1:8" ht="15" customHeight="1" x14ac:dyDescent="0.25">
      <c r="A3383" s="212" t="s">
        <v>135</v>
      </c>
      <c r="B3383" s="143">
        <v>33338.97</v>
      </c>
      <c r="C3383" s="302">
        <f>B3383/'7'!$B$67*100</f>
        <v>226.12549063761355</v>
      </c>
      <c r="D3383" s="144">
        <v>39081.050000000003</v>
      </c>
      <c r="E3383" s="144">
        <v>29722.66</v>
      </c>
      <c r="F3383" s="149">
        <v>199.97</v>
      </c>
      <c r="G3383" s="149">
        <v>234.66</v>
      </c>
      <c r="H3383" s="197">
        <v>178.16</v>
      </c>
    </row>
    <row r="3384" spans="1:8" ht="15" customHeight="1" x14ac:dyDescent="0.25">
      <c r="A3384" s="212" t="s">
        <v>137</v>
      </c>
      <c r="B3384" s="312"/>
      <c r="C3384" s="302"/>
      <c r="D3384" s="200"/>
      <c r="E3384" s="200"/>
      <c r="F3384" s="145"/>
      <c r="G3384" s="145"/>
      <c r="H3384" s="199"/>
    </row>
    <row r="3385" spans="1:8" ht="15" customHeight="1" x14ac:dyDescent="0.25">
      <c r="A3385" s="212" t="s">
        <v>138</v>
      </c>
      <c r="B3385" s="312"/>
      <c r="C3385" s="302"/>
      <c r="D3385" s="200"/>
      <c r="E3385" s="200"/>
      <c r="F3385" s="145"/>
      <c r="G3385" s="145"/>
      <c r="H3385" s="199"/>
    </row>
    <row r="3386" spans="1:8" ht="15" customHeight="1" x14ac:dyDescent="0.25">
      <c r="A3386" s="53" t="s">
        <v>139</v>
      </c>
      <c r="B3386" s="143">
        <v>33338.97</v>
      </c>
      <c r="C3386" s="302">
        <f>B3386/'7'!$B$67*100</f>
        <v>226.12549063761355</v>
      </c>
      <c r="D3386" s="144">
        <v>39081.050000000003</v>
      </c>
      <c r="E3386" s="144">
        <v>29722.66</v>
      </c>
      <c r="F3386" s="149">
        <v>199.97</v>
      </c>
      <c r="G3386" s="149">
        <v>234.66</v>
      </c>
      <c r="H3386" s="197">
        <v>178.16</v>
      </c>
    </row>
    <row r="3387" spans="1:8" ht="15" customHeight="1" x14ac:dyDescent="0.25">
      <c r="A3387" s="212" t="s">
        <v>140</v>
      </c>
      <c r="B3387" s="312"/>
      <c r="C3387" s="302"/>
      <c r="D3387" s="200"/>
      <c r="E3387" s="200"/>
      <c r="F3387" s="145"/>
      <c r="G3387" s="145"/>
      <c r="H3387" s="199"/>
    </row>
    <row r="3388" spans="1:8" ht="15" customHeight="1" x14ac:dyDescent="0.25">
      <c r="A3388" s="212" t="s">
        <v>141</v>
      </c>
      <c r="B3388" s="143">
        <v>23005.17</v>
      </c>
      <c r="C3388" s="302">
        <f>B3388/'7'!$B$67*100</f>
        <v>156.03527503854221</v>
      </c>
      <c r="D3388" s="144">
        <v>25465.9</v>
      </c>
      <c r="E3388" s="144">
        <v>19694.41</v>
      </c>
      <c r="F3388" s="149">
        <v>156.38</v>
      </c>
      <c r="G3388" s="149">
        <v>171.18</v>
      </c>
      <c r="H3388" s="197">
        <v>135.93</v>
      </c>
    </row>
    <row r="3389" spans="1:8" ht="15" customHeight="1" x14ac:dyDescent="0.25">
      <c r="A3389" s="212" t="s">
        <v>144</v>
      </c>
      <c r="B3389" s="312"/>
      <c r="C3389" s="302"/>
      <c r="D3389" s="200"/>
      <c r="E3389" s="200"/>
      <c r="F3389" s="145"/>
      <c r="G3389" s="145"/>
      <c r="H3389" s="199"/>
    </row>
    <row r="3390" spans="1:8" ht="15" customHeight="1" x14ac:dyDescent="0.25">
      <c r="A3390" s="212" t="s">
        <v>141</v>
      </c>
      <c r="B3390" s="143">
        <v>28343.21</v>
      </c>
      <c r="C3390" s="302">
        <f>B3390/'7'!$B$67*100</f>
        <v>192.24116004468388</v>
      </c>
      <c r="D3390" s="144">
        <v>32358.04</v>
      </c>
      <c r="E3390" s="144">
        <v>16561.490000000002</v>
      </c>
      <c r="F3390" s="149">
        <v>195.49</v>
      </c>
      <c r="G3390" s="149">
        <v>221.19</v>
      </c>
      <c r="H3390" s="197">
        <v>117.33</v>
      </c>
    </row>
    <row r="3391" spans="1:8" ht="15" customHeight="1" x14ac:dyDescent="0.25">
      <c r="A3391" s="53" t="s">
        <v>145</v>
      </c>
      <c r="B3391" s="312"/>
      <c r="C3391" s="302">
        <f>B3391/'7'!$B$67*100</f>
        <v>0</v>
      </c>
      <c r="D3391" s="200"/>
      <c r="E3391" s="200"/>
      <c r="F3391" s="145"/>
      <c r="G3391" s="145"/>
      <c r="H3391" s="199"/>
    </row>
    <row r="3392" spans="1:8" ht="15" customHeight="1" x14ac:dyDescent="0.25">
      <c r="A3392" s="53" t="s">
        <v>146</v>
      </c>
      <c r="B3392" s="143">
        <v>19812.150000000001</v>
      </c>
      <c r="C3392" s="302">
        <f>B3392/'7'!$B$67*100</f>
        <v>134.37824081955731</v>
      </c>
      <c r="D3392" s="144">
        <v>21380.58</v>
      </c>
      <c r="E3392" s="144">
        <v>17369.55</v>
      </c>
      <c r="F3392" s="149">
        <v>133.65</v>
      </c>
      <c r="G3392" s="303">
        <v>142.30000000000001</v>
      </c>
      <c r="H3392" s="198">
        <v>119.7</v>
      </c>
    </row>
    <row r="3393" spans="1:8" ht="15" customHeight="1" x14ac:dyDescent="0.25">
      <c r="A3393" s="53" t="s">
        <v>142</v>
      </c>
      <c r="B3393" s="312"/>
      <c r="C3393" s="302"/>
      <c r="D3393" s="200"/>
      <c r="E3393" s="200"/>
      <c r="F3393" s="145"/>
      <c r="G3393" s="145"/>
      <c r="H3393" s="199"/>
    </row>
    <row r="3394" spans="1:8" ht="15" customHeight="1" x14ac:dyDescent="0.25">
      <c r="A3394" s="212" t="s">
        <v>143</v>
      </c>
      <c r="B3394" s="143">
        <v>24673.84</v>
      </c>
      <c r="C3394" s="302">
        <f>B3394/'7'!$B$67*100</f>
        <v>167.35322584692852</v>
      </c>
      <c r="D3394" s="144">
        <v>27415.24</v>
      </c>
      <c r="E3394" s="144">
        <v>22337.03</v>
      </c>
      <c r="F3394" s="149">
        <v>168.27</v>
      </c>
      <c r="G3394" s="149">
        <v>185.17</v>
      </c>
      <c r="H3394" s="197">
        <v>153.61000000000001</v>
      </c>
    </row>
    <row r="3395" spans="1:8" ht="15" customHeight="1" x14ac:dyDescent="0.25">
      <c r="A3395" s="212" t="s">
        <v>147</v>
      </c>
      <c r="B3395" s="312"/>
      <c r="C3395" s="302"/>
      <c r="D3395" s="200"/>
      <c r="E3395" s="200"/>
      <c r="F3395" s="145"/>
      <c r="G3395" s="145"/>
      <c r="H3395" s="199"/>
    </row>
    <row r="3396" spans="1:8" ht="15" customHeight="1" x14ac:dyDescent="0.25">
      <c r="A3396" s="212" t="s">
        <v>148</v>
      </c>
      <c r="B3396" s="143">
        <v>14971.66</v>
      </c>
      <c r="C3396" s="302">
        <f>B3396/'7'!$B$67*100</f>
        <v>101.54704728908941</v>
      </c>
      <c r="D3396" s="144" t="s">
        <v>22</v>
      </c>
      <c r="E3396" s="144">
        <v>14971.66</v>
      </c>
      <c r="F3396" s="149">
        <v>99.71</v>
      </c>
      <c r="G3396" s="149" t="s">
        <v>22</v>
      </c>
      <c r="H3396" s="197">
        <v>99.71</v>
      </c>
    </row>
    <row r="3397" spans="1:8" ht="15" customHeight="1" x14ac:dyDescent="0.25">
      <c r="A3397" s="212" t="s">
        <v>149</v>
      </c>
      <c r="B3397" s="312"/>
      <c r="C3397" s="302"/>
      <c r="D3397" s="200"/>
      <c r="E3397" s="200"/>
      <c r="F3397" s="145"/>
      <c r="G3397" s="145"/>
      <c r="H3397" s="199"/>
    </row>
    <row r="3398" spans="1:8" ht="15" customHeight="1" x14ac:dyDescent="0.25">
      <c r="A3398" s="212" t="s">
        <v>150</v>
      </c>
      <c r="B3398" s="143">
        <v>14971.66</v>
      </c>
      <c r="C3398" s="302">
        <f>B3398/'7'!$B$67*100</f>
        <v>101.54704728908941</v>
      </c>
      <c r="D3398" s="144" t="s">
        <v>22</v>
      </c>
      <c r="E3398" s="144">
        <v>14971.66</v>
      </c>
      <c r="F3398" s="149">
        <v>99.71</v>
      </c>
      <c r="G3398" s="149" t="s">
        <v>22</v>
      </c>
      <c r="H3398" s="197">
        <v>99.71</v>
      </c>
    </row>
    <row r="3399" spans="1:8" s="202" customFormat="1" ht="15.75" customHeight="1" thickBot="1" x14ac:dyDescent="0.3">
      <c r="A3399" s="454" t="s">
        <v>591</v>
      </c>
      <c r="B3399" s="454"/>
      <c r="C3399" s="454"/>
      <c r="D3399" s="454"/>
      <c r="E3399" s="454"/>
      <c r="F3399" s="454"/>
      <c r="G3399" s="454"/>
      <c r="H3399" s="454"/>
    </row>
    <row r="3400" spans="1:8" s="16" customFormat="1" ht="40.5" customHeight="1" thickTop="1" x14ac:dyDescent="0.25">
      <c r="A3400" s="455"/>
      <c r="B3400" s="389" t="s">
        <v>110</v>
      </c>
      <c r="C3400" s="390"/>
      <c r="D3400" s="390"/>
      <c r="E3400" s="392"/>
      <c r="F3400" s="391" t="s">
        <v>114</v>
      </c>
      <c r="G3400" s="390"/>
      <c r="H3400" s="390"/>
    </row>
    <row r="3401" spans="1:8" s="16" customFormat="1" ht="53.25" customHeight="1" thickBot="1" x14ac:dyDescent="0.3">
      <c r="A3401" s="456"/>
      <c r="B3401" s="299" t="s">
        <v>105</v>
      </c>
      <c r="C3401" s="244" t="s">
        <v>590</v>
      </c>
      <c r="D3401" s="285" t="s">
        <v>49</v>
      </c>
      <c r="E3401" s="286" t="s">
        <v>50</v>
      </c>
      <c r="F3401" s="245" t="s">
        <v>105</v>
      </c>
      <c r="G3401" s="208" t="s">
        <v>49</v>
      </c>
      <c r="H3401" s="208" t="s">
        <v>50</v>
      </c>
    </row>
    <row r="3402" spans="1:8" ht="15" customHeight="1" thickTop="1" x14ac:dyDescent="0.25">
      <c r="A3402" s="53" t="s">
        <v>151</v>
      </c>
      <c r="B3402" s="312"/>
      <c r="C3402" s="302"/>
      <c r="D3402" s="200"/>
      <c r="E3402" s="200"/>
      <c r="F3402" s="145"/>
      <c r="G3402" s="145"/>
      <c r="H3402" s="199"/>
    </row>
    <row r="3403" spans="1:8" ht="15" customHeight="1" x14ac:dyDescent="0.25">
      <c r="A3403" s="53" t="s">
        <v>152</v>
      </c>
      <c r="B3403" s="312"/>
      <c r="C3403" s="302"/>
      <c r="D3403" s="200"/>
      <c r="E3403" s="200"/>
      <c r="F3403" s="145"/>
      <c r="G3403" s="145"/>
      <c r="H3403" s="199"/>
    </row>
    <row r="3404" spans="1:8" ht="15" customHeight="1" x14ac:dyDescent="0.25">
      <c r="A3404" s="53" t="s">
        <v>153</v>
      </c>
      <c r="B3404" s="143">
        <v>29083.69</v>
      </c>
      <c r="C3404" s="302">
        <f>B3404/'7'!$B$67*100</f>
        <v>197.26355285727948</v>
      </c>
      <c r="D3404" s="144">
        <v>35474.019999999997</v>
      </c>
      <c r="E3404" s="144">
        <v>22448.89</v>
      </c>
      <c r="F3404" s="149">
        <v>206.22</v>
      </c>
      <c r="G3404" s="149">
        <v>245.45</v>
      </c>
      <c r="H3404" s="197">
        <v>163.38</v>
      </c>
    </row>
    <row r="3405" spans="1:8" ht="15" customHeight="1" x14ac:dyDescent="0.25">
      <c r="A3405" s="53" t="s">
        <v>577</v>
      </c>
      <c r="B3405" s="311"/>
      <c r="C3405" s="294"/>
      <c r="D3405" s="294"/>
      <c r="E3405" s="294"/>
      <c r="F3405" s="294"/>
      <c r="G3405" s="294"/>
      <c r="H3405" s="199"/>
    </row>
    <row r="3406" spans="1:8" ht="15" customHeight="1" x14ac:dyDescent="0.25">
      <c r="A3406" s="53" t="s">
        <v>578</v>
      </c>
      <c r="B3406" s="311"/>
      <c r="C3406" s="145"/>
      <c r="D3406" s="145"/>
      <c r="E3406" s="145"/>
      <c r="F3406" s="145"/>
      <c r="G3406" s="145"/>
      <c r="H3406" s="199"/>
    </row>
    <row r="3407" spans="1:8" ht="15" customHeight="1" x14ac:dyDescent="0.25">
      <c r="A3407" s="53" t="s">
        <v>579</v>
      </c>
      <c r="B3407" s="143">
        <v>107418.59</v>
      </c>
      <c r="C3407" s="302">
        <f>B3407/'7'!$B$67*100</f>
        <v>728.57923827132777</v>
      </c>
      <c r="D3407" s="149" t="s">
        <v>22</v>
      </c>
      <c r="E3407" s="149">
        <v>107418.59</v>
      </c>
      <c r="F3407" s="149">
        <v>656.33</v>
      </c>
      <c r="G3407" s="149" t="s">
        <v>22</v>
      </c>
      <c r="H3407" s="197">
        <v>656.33</v>
      </c>
    </row>
    <row r="3408" spans="1:8" ht="15" customHeight="1" x14ac:dyDescent="0.25">
      <c r="A3408" s="53" t="s">
        <v>158</v>
      </c>
      <c r="B3408" s="311"/>
      <c r="C3408" s="302"/>
      <c r="D3408" s="145"/>
      <c r="E3408" s="145"/>
      <c r="F3408" s="145"/>
      <c r="G3408" s="145"/>
      <c r="H3408" s="199"/>
    </row>
    <row r="3409" spans="1:8" ht="15" customHeight="1" x14ac:dyDescent="0.25">
      <c r="A3409" s="53" t="s">
        <v>159</v>
      </c>
      <c r="B3409" s="311"/>
      <c r="C3409" s="302"/>
      <c r="D3409" s="145"/>
      <c r="E3409" s="145"/>
      <c r="F3409" s="145"/>
      <c r="G3409" s="145"/>
      <c r="H3409" s="199"/>
    </row>
    <row r="3410" spans="1:8" ht="15" customHeight="1" x14ac:dyDescent="0.25">
      <c r="A3410" s="53" t="s">
        <v>160</v>
      </c>
      <c r="B3410" s="143">
        <v>5288.12</v>
      </c>
      <c r="C3410" s="302">
        <f>B3410/'7'!$B$67*100</f>
        <v>35.867296726640838</v>
      </c>
      <c r="D3410" s="144">
        <v>5099.3500000000004</v>
      </c>
      <c r="E3410" s="144">
        <v>5746.58</v>
      </c>
      <c r="F3410" s="149">
        <v>46.01</v>
      </c>
      <c r="G3410" s="149">
        <v>52.35</v>
      </c>
      <c r="H3410" s="197">
        <v>36.49</v>
      </c>
    </row>
    <row r="3411" spans="1:8" ht="15" customHeight="1" x14ac:dyDescent="0.25">
      <c r="A3411" s="53" t="s">
        <v>161</v>
      </c>
      <c r="B3411" s="312"/>
      <c r="C3411" s="302"/>
      <c r="D3411" s="200"/>
      <c r="E3411" s="200"/>
      <c r="F3411" s="145"/>
      <c r="G3411" s="145"/>
      <c r="H3411" s="199"/>
    </row>
    <row r="3412" spans="1:8" ht="15" customHeight="1" x14ac:dyDescent="0.25">
      <c r="A3412" s="53" t="s">
        <v>162</v>
      </c>
      <c r="B3412" s="312"/>
      <c r="C3412" s="302"/>
      <c r="D3412" s="200"/>
      <c r="E3412" s="200"/>
      <c r="F3412" s="145"/>
      <c r="G3412" s="145"/>
      <c r="H3412" s="199"/>
    </row>
    <row r="3413" spans="1:8" ht="15" customHeight="1" x14ac:dyDescent="0.25">
      <c r="A3413" s="53" t="s">
        <v>163</v>
      </c>
      <c r="B3413" s="143">
        <v>36410.65</v>
      </c>
      <c r="C3413" s="302">
        <f>B3413/'7'!$B$67*100</f>
        <v>246.95952201535994</v>
      </c>
      <c r="D3413" s="144">
        <v>24691.31</v>
      </c>
      <c r="E3413" s="144">
        <v>68426.460000000006</v>
      </c>
      <c r="F3413" s="149">
        <v>228.86</v>
      </c>
      <c r="G3413" s="149">
        <v>158.01</v>
      </c>
      <c r="H3413" s="197">
        <v>410.15</v>
      </c>
    </row>
    <row r="3414" spans="1:8" ht="15" customHeight="1" x14ac:dyDescent="0.25">
      <c r="A3414" s="53" t="s">
        <v>164</v>
      </c>
      <c r="B3414" s="312"/>
      <c r="C3414" s="302"/>
      <c r="D3414" s="200"/>
      <c r="E3414" s="200"/>
      <c r="F3414" s="145"/>
      <c r="G3414" s="145"/>
      <c r="H3414" s="199"/>
    </row>
    <row r="3415" spans="1:8" ht="15" customHeight="1" x14ac:dyDescent="0.25">
      <c r="A3415" s="53" t="s">
        <v>165</v>
      </c>
      <c r="B3415" s="143">
        <v>21700.65</v>
      </c>
      <c r="C3415" s="302">
        <f>B3415/'7'!$B$67*100</f>
        <v>147.18721449418291</v>
      </c>
      <c r="D3415" s="144" t="s">
        <v>22</v>
      </c>
      <c r="E3415" s="144">
        <v>21700.65</v>
      </c>
      <c r="F3415" s="149">
        <v>140.34</v>
      </c>
      <c r="G3415" s="149" t="s">
        <v>22</v>
      </c>
      <c r="H3415" s="197">
        <v>140.34</v>
      </c>
    </row>
    <row r="3416" spans="1:8" ht="15" customHeight="1" x14ac:dyDescent="0.25">
      <c r="A3416" s="53" t="s">
        <v>166</v>
      </c>
      <c r="B3416" s="312"/>
      <c r="C3416" s="302"/>
      <c r="D3416" s="200"/>
      <c r="E3416" s="200"/>
      <c r="F3416" s="145"/>
      <c r="G3416" s="145"/>
      <c r="H3416" s="199"/>
    </row>
    <row r="3417" spans="1:8" ht="15" customHeight="1" x14ac:dyDescent="0.25">
      <c r="A3417" s="53" t="s">
        <v>167</v>
      </c>
      <c r="B3417" s="312"/>
      <c r="C3417" s="302"/>
      <c r="D3417" s="200"/>
      <c r="E3417" s="200"/>
      <c r="F3417" s="145"/>
      <c r="G3417" s="145"/>
      <c r="H3417" s="199"/>
    </row>
    <row r="3418" spans="1:8" ht="15" customHeight="1" x14ac:dyDescent="0.25">
      <c r="A3418" s="53" t="s">
        <v>168</v>
      </c>
      <c r="B3418" s="312"/>
      <c r="C3418" s="302"/>
      <c r="D3418" s="200"/>
      <c r="E3418" s="200"/>
      <c r="F3418" s="145"/>
      <c r="G3418" s="145"/>
      <c r="H3418" s="199"/>
    </row>
    <row r="3419" spans="1:8" ht="15" customHeight="1" x14ac:dyDescent="0.25">
      <c r="A3419" s="53" t="s">
        <v>169</v>
      </c>
      <c r="B3419" s="143">
        <v>17540.8</v>
      </c>
      <c r="C3419" s="302">
        <f>B3419/'7'!$B$67*100</f>
        <v>118.97254192844744</v>
      </c>
      <c r="D3419" s="144">
        <v>18574.87</v>
      </c>
      <c r="E3419" s="144">
        <v>16795.29</v>
      </c>
      <c r="F3419" s="149">
        <v>130.02000000000001</v>
      </c>
      <c r="G3419" s="149">
        <v>137.49</v>
      </c>
      <c r="H3419" s="197">
        <v>124.63</v>
      </c>
    </row>
    <row r="3420" spans="1:8" ht="15" customHeight="1" x14ac:dyDescent="0.25">
      <c r="A3420" s="53" t="s">
        <v>172</v>
      </c>
      <c r="B3420" s="312"/>
      <c r="C3420" s="302"/>
      <c r="D3420" s="200"/>
      <c r="E3420" s="200"/>
      <c r="F3420" s="145"/>
      <c r="G3420" s="145"/>
      <c r="H3420" s="199"/>
    </row>
    <row r="3421" spans="1:8" ht="15" customHeight="1" x14ac:dyDescent="0.25">
      <c r="A3421" s="53" t="s">
        <v>173</v>
      </c>
      <c r="B3421" s="143">
        <v>51110.67</v>
      </c>
      <c r="C3421" s="302">
        <f>B3421/'7'!$B$67*100</f>
        <v>346.66413901110792</v>
      </c>
      <c r="D3421" s="144">
        <v>56835.05</v>
      </c>
      <c r="E3421" s="144">
        <v>39012.720000000001</v>
      </c>
      <c r="F3421" s="303">
        <v>336.1</v>
      </c>
      <c r="G3421" s="149">
        <v>361.26</v>
      </c>
      <c r="H3421" s="197">
        <v>276.75</v>
      </c>
    </row>
    <row r="3422" spans="1:8" ht="15" customHeight="1" x14ac:dyDescent="0.25">
      <c r="A3422" s="210" t="s">
        <v>176</v>
      </c>
      <c r="B3422" s="143">
        <v>13392.59</v>
      </c>
      <c r="C3422" s="302">
        <f>B3422/'7'!$B$67*100</f>
        <v>90.836819033653313</v>
      </c>
      <c r="D3422" s="144">
        <v>14599</v>
      </c>
      <c r="E3422" s="144">
        <v>12336.65</v>
      </c>
      <c r="F3422" s="149">
        <v>93.29</v>
      </c>
      <c r="G3422" s="149">
        <v>102.06</v>
      </c>
      <c r="H3422" s="197">
        <v>85.67</v>
      </c>
    </row>
    <row r="3423" spans="1:8" ht="15" customHeight="1" x14ac:dyDescent="0.25">
      <c r="A3423" s="210" t="s">
        <v>175</v>
      </c>
      <c r="B3423" s="312"/>
      <c r="C3423" s="302"/>
      <c r="D3423" s="200"/>
      <c r="E3423" s="200"/>
      <c r="F3423" s="145"/>
      <c r="G3423" s="145"/>
      <c r="H3423" s="199"/>
    </row>
    <row r="3424" spans="1:8" ht="15" customHeight="1" x14ac:dyDescent="0.25">
      <c r="A3424" s="210" t="s">
        <v>174</v>
      </c>
      <c r="B3424" s="312"/>
      <c r="C3424" s="302"/>
      <c r="D3424" s="200"/>
      <c r="E3424" s="200"/>
      <c r="F3424" s="145"/>
      <c r="G3424" s="145"/>
      <c r="H3424" s="199"/>
    </row>
    <row r="3425" spans="1:8" ht="15" customHeight="1" x14ac:dyDescent="0.25">
      <c r="A3425" s="210" t="s">
        <v>177</v>
      </c>
      <c r="B3425" s="143">
        <v>12520.48</v>
      </c>
      <c r="C3425" s="302">
        <f>B3425/'7'!$B$67*100</f>
        <v>84.921630242878749</v>
      </c>
      <c r="D3425" s="144">
        <v>13934.52</v>
      </c>
      <c r="E3425" s="144">
        <v>10712.09</v>
      </c>
      <c r="F3425" s="149">
        <v>86.39</v>
      </c>
      <c r="G3425" s="149">
        <v>96.22</v>
      </c>
      <c r="H3425" s="197">
        <v>73.84</v>
      </c>
    </row>
    <row r="3426" spans="1:8" ht="15" customHeight="1" x14ac:dyDescent="0.25">
      <c r="A3426" s="210" t="s">
        <v>178</v>
      </c>
      <c r="B3426" s="312"/>
      <c r="C3426" s="302"/>
      <c r="D3426" s="200"/>
      <c r="E3426" s="200"/>
      <c r="F3426" s="145"/>
      <c r="G3426" s="145"/>
      <c r="H3426" s="199"/>
    </row>
    <row r="3427" spans="1:8" ht="15" customHeight="1" x14ac:dyDescent="0.25">
      <c r="A3427" s="210" t="s">
        <v>179</v>
      </c>
      <c r="B3427" s="143">
        <v>11375.51</v>
      </c>
      <c r="C3427" s="302">
        <f>B3427/'7'!$B$67*100</f>
        <v>77.155736365073039</v>
      </c>
      <c r="D3427" s="144">
        <v>12422.72</v>
      </c>
      <c r="E3427" s="144">
        <v>10507.43</v>
      </c>
      <c r="F3427" s="149">
        <v>77.87</v>
      </c>
      <c r="G3427" s="149">
        <v>85.54</v>
      </c>
      <c r="H3427" s="197">
        <v>71.58</v>
      </c>
    </row>
    <row r="3428" spans="1:8" ht="15" customHeight="1" x14ac:dyDescent="0.25">
      <c r="A3428" s="210" t="s">
        <v>180</v>
      </c>
      <c r="B3428" s="312"/>
      <c r="C3428" s="302"/>
      <c r="D3428" s="200"/>
      <c r="E3428" s="200"/>
      <c r="F3428" s="145"/>
      <c r="G3428" s="145"/>
      <c r="H3428" s="199"/>
    </row>
    <row r="3429" spans="1:8" ht="15" customHeight="1" x14ac:dyDescent="0.25">
      <c r="A3429" s="210" t="s">
        <v>181</v>
      </c>
      <c r="B3429" s="143">
        <v>17573.53</v>
      </c>
      <c r="C3429" s="302">
        <f>B3429/'7'!$B$67*100</f>
        <v>119.19453700833651</v>
      </c>
      <c r="D3429" s="144">
        <v>17823.55</v>
      </c>
      <c r="E3429" s="144">
        <v>17323.52</v>
      </c>
      <c r="F3429" s="149">
        <v>108.12</v>
      </c>
      <c r="G3429" s="149">
        <v>106.83</v>
      </c>
      <c r="H3429" s="197">
        <v>109.47</v>
      </c>
    </row>
    <row r="3430" spans="1:8" ht="15" customHeight="1" x14ac:dyDescent="0.25">
      <c r="A3430" s="210" t="s">
        <v>182</v>
      </c>
      <c r="B3430" s="312"/>
      <c r="C3430" s="302"/>
      <c r="D3430" s="200"/>
      <c r="E3430" s="200"/>
      <c r="F3430" s="145"/>
      <c r="G3430" s="145"/>
      <c r="H3430" s="199"/>
    </row>
    <row r="3431" spans="1:8" ht="15" customHeight="1" x14ac:dyDescent="0.25">
      <c r="A3431" s="210" t="s">
        <v>183</v>
      </c>
      <c r="B3431" s="143">
        <v>15863.51</v>
      </c>
      <c r="C3431" s="302">
        <f>B3431/'7'!$B$67*100</f>
        <v>107.59612495481082</v>
      </c>
      <c r="D3431" s="144">
        <v>15586.29</v>
      </c>
      <c r="E3431" s="144">
        <v>17019.63</v>
      </c>
      <c r="F3431" s="303">
        <v>110.4</v>
      </c>
      <c r="G3431" s="149">
        <v>107.78</v>
      </c>
      <c r="H3431" s="197">
        <v>121.72</v>
      </c>
    </row>
    <row r="3432" spans="1:8" ht="15" customHeight="1" x14ac:dyDescent="0.25">
      <c r="A3432" s="210" t="s">
        <v>184</v>
      </c>
      <c r="B3432" s="312"/>
      <c r="C3432" s="302"/>
      <c r="D3432" s="200"/>
      <c r="E3432" s="200"/>
      <c r="F3432" s="145"/>
      <c r="G3432" s="145"/>
      <c r="H3432" s="199"/>
    </row>
    <row r="3433" spans="1:8" ht="15" customHeight="1" x14ac:dyDescent="0.25">
      <c r="A3433" s="210" t="s">
        <v>185</v>
      </c>
      <c r="B3433" s="143">
        <v>12676.31</v>
      </c>
      <c r="C3433" s="302">
        <f>B3433/'7'!$B$67*100</f>
        <v>85.9785655712965</v>
      </c>
      <c r="D3433" s="144">
        <v>14187.28</v>
      </c>
      <c r="E3433" s="144">
        <v>10570.75</v>
      </c>
      <c r="F3433" s="149">
        <v>87.68</v>
      </c>
      <c r="G3433" s="149">
        <v>98.05</v>
      </c>
      <c r="H3433" s="198">
        <v>73.2</v>
      </c>
    </row>
    <row r="3434" spans="1:8" ht="15" customHeight="1" x14ac:dyDescent="0.25">
      <c r="A3434" s="212" t="s">
        <v>186</v>
      </c>
      <c r="B3434" s="312"/>
      <c r="C3434" s="302"/>
      <c r="D3434" s="200"/>
      <c r="E3434" s="200"/>
      <c r="F3434" s="145"/>
      <c r="G3434" s="145"/>
      <c r="H3434" s="199"/>
    </row>
    <row r="3435" spans="1:8" ht="15" customHeight="1" x14ac:dyDescent="0.25">
      <c r="A3435" s="212" t="s">
        <v>187</v>
      </c>
      <c r="B3435" s="143">
        <v>9816.9699999999993</v>
      </c>
      <c r="C3435" s="302">
        <f>B3435/'7'!$B$67*100</f>
        <v>66.584755252628767</v>
      </c>
      <c r="D3435" s="144">
        <v>10167.86</v>
      </c>
      <c r="E3435" s="144">
        <v>9593.94</v>
      </c>
      <c r="F3435" s="149">
        <v>69.239999999999995</v>
      </c>
      <c r="G3435" s="149">
        <v>73.67</v>
      </c>
      <c r="H3435" s="197">
        <v>66.55</v>
      </c>
    </row>
    <row r="3436" spans="1:8" ht="15" customHeight="1" x14ac:dyDescent="0.25">
      <c r="A3436" s="212" t="s">
        <v>188</v>
      </c>
      <c r="B3436" s="312"/>
      <c r="C3436" s="302"/>
      <c r="D3436" s="200"/>
      <c r="E3436" s="200"/>
      <c r="F3436" s="145"/>
      <c r="G3436" s="145"/>
      <c r="H3436" s="199"/>
    </row>
    <row r="3437" spans="1:8" ht="15" customHeight="1" x14ac:dyDescent="0.25">
      <c r="A3437" s="212" t="s">
        <v>189</v>
      </c>
      <c r="B3437" s="143">
        <v>10117.23</v>
      </c>
      <c r="C3437" s="302">
        <f>B3437/'7'!$B$67*100</f>
        <v>68.62130406678979</v>
      </c>
      <c r="D3437" s="144">
        <v>10412.23</v>
      </c>
      <c r="E3437" s="144">
        <v>9966.89</v>
      </c>
      <c r="F3437" s="149">
        <v>71.739999999999995</v>
      </c>
      <c r="G3437" s="149">
        <v>82.14</v>
      </c>
      <c r="H3437" s="197">
        <v>67.209999999999994</v>
      </c>
    </row>
    <row r="3438" spans="1:8" ht="15" customHeight="1" x14ac:dyDescent="0.25">
      <c r="A3438" s="212" t="s">
        <v>190</v>
      </c>
      <c r="B3438" s="312"/>
      <c r="C3438" s="302"/>
      <c r="D3438" s="200"/>
      <c r="E3438" s="200"/>
      <c r="F3438" s="145"/>
      <c r="G3438" s="145"/>
      <c r="H3438" s="199"/>
    </row>
    <row r="3439" spans="1:8" ht="15" customHeight="1" x14ac:dyDescent="0.25">
      <c r="A3439" s="212" t="s">
        <v>191</v>
      </c>
      <c r="B3439" s="143">
        <v>9624.1299999999992</v>
      </c>
      <c r="C3439" s="302">
        <f>B3439/'7'!$B$67*100</f>
        <v>65.276795240230143</v>
      </c>
      <c r="D3439" s="144">
        <v>10002.59</v>
      </c>
      <c r="E3439" s="144">
        <v>9323.48</v>
      </c>
      <c r="F3439" s="149">
        <v>67.150000000000006</v>
      </c>
      <c r="G3439" s="149">
        <v>68.69</v>
      </c>
      <c r="H3439" s="197">
        <v>65.89</v>
      </c>
    </row>
    <row r="3440" spans="1:8" ht="15" customHeight="1" x14ac:dyDescent="0.25">
      <c r="A3440" s="212" t="s">
        <v>192</v>
      </c>
      <c r="B3440" s="312"/>
      <c r="C3440" s="302"/>
      <c r="D3440" s="200"/>
      <c r="E3440" s="200"/>
      <c r="F3440" s="145"/>
      <c r="G3440" s="145"/>
      <c r="H3440" s="199"/>
    </row>
    <row r="3441" spans="1:8" ht="15" customHeight="1" x14ac:dyDescent="0.25">
      <c r="A3441" s="53" t="s">
        <v>193</v>
      </c>
      <c r="B3441" s="143">
        <v>6579.76</v>
      </c>
      <c r="C3441" s="302">
        <f>B3441/'7'!$B$67*100</f>
        <v>44.627997154013585</v>
      </c>
      <c r="D3441" s="144" t="s">
        <v>22</v>
      </c>
      <c r="E3441" s="144">
        <v>6579.76</v>
      </c>
      <c r="F3441" s="149">
        <v>64.010000000000005</v>
      </c>
      <c r="G3441" s="149" t="s">
        <v>22</v>
      </c>
      <c r="H3441" s="197">
        <v>64.010000000000005</v>
      </c>
    </row>
    <row r="3442" spans="1:8" ht="15" customHeight="1" x14ac:dyDescent="0.25">
      <c r="A3442" s="210" t="s">
        <v>195</v>
      </c>
      <c r="B3442" s="143">
        <v>14361.47</v>
      </c>
      <c r="C3442" s="302">
        <f>B3442/'7'!$B$67*100</f>
        <v>97.408361746849636</v>
      </c>
      <c r="D3442" s="144">
        <v>14952.07</v>
      </c>
      <c r="E3442" s="144">
        <v>14164.62</v>
      </c>
      <c r="F3442" s="149">
        <v>137.41999999999999</v>
      </c>
      <c r="G3442" s="149">
        <v>105.61</v>
      </c>
      <c r="H3442" s="197">
        <v>153.71</v>
      </c>
    </row>
    <row r="3443" spans="1:8" ht="15" customHeight="1" x14ac:dyDescent="0.25">
      <c r="A3443" s="210" t="s">
        <v>194</v>
      </c>
      <c r="B3443" s="312"/>
      <c r="C3443" s="302"/>
      <c r="D3443" s="200"/>
      <c r="E3443" s="200"/>
      <c r="F3443" s="145"/>
      <c r="G3443" s="145"/>
      <c r="H3443" s="199"/>
    </row>
    <row r="3444" spans="1:8" ht="15" customHeight="1" x14ac:dyDescent="0.25">
      <c r="A3444" s="210" t="s">
        <v>196</v>
      </c>
      <c r="B3444" s="143">
        <v>27389.67</v>
      </c>
      <c r="C3444" s="302">
        <f>B3444/'7'!$B$67*100</f>
        <v>185.77366268820916</v>
      </c>
      <c r="D3444" s="144">
        <v>10116.52</v>
      </c>
      <c r="E3444" s="144">
        <v>34664.080000000002</v>
      </c>
      <c r="F3444" s="149">
        <v>195.38</v>
      </c>
      <c r="G3444" s="149">
        <v>66.37</v>
      </c>
      <c r="H3444" s="197">
        <v>256.7</v>
      </c>
    </row>
    <row r="3445" spans="1:8" s="202" customFormat="1" ht="15.75" customHeight="1" thickBot="1" x14ac:dyDescent="0.3">
      <c r="A3445" s="454" t="s">
        <v>591</v>
      </c>
      <c r="B3445" s="454"/>
      <c r="C3445" s="454"/>
      <c r="D3445" s="454"/>
      <c r="E3445" s="454"/>
      <c r="F3445" s="454"/>
      <c r="G3445" s="454"/>
      <c r="H3445" s="454"/>
    </row>
    <row r="3446" spans="1:8" s="16" customFormat="1" ht="40.5" customHeight="1" thickTop="1" x14ac:dyDescent="0.25">
      <c r="A3446" s="455"/>
      <c r="B3446" s="389" t="s">
        <v>110</v>
      </c>
      <c r="C3446" s="390"/>
      <c r="D3446" s="390"/>
      <c r="E3446" s="392"/>
      <c r="F3446" s="391" t="s">
        <v>114</v>
      </c>
      <c r="G3446" s="390"/>
      <c r="H3446" s="390"/>
    </row>
    <row r="3447" spans="1:8" s="16" customFormat="1" ht="53.25" customHeight="1" thickBot="1" x14ac:dyDescent="0.3">
      <c r="A3447" s="456"/>
      <c r="B3447" s="299" t="s">
        <v>105</v>
      </c>
      <c r="C3447" s="244" t="s">
        <v>590</v>
      </c>
      <c r="D3447" s="285" t="s">
        <v>49</v>
      </c>
      <c r="E3447" s="286" t="s">
        <v>50</v>
      </c>
      <c r="F3447" s="245" t="s">
        <v>105</v>
      </c>
      <c r="G3447" s="208" t="s">
        <v>49</v>
      </c>
      <c r="H3447" s="208" t="s">
        <v>50</v>
      </c>
    </row>
    <row r="3448" spans="1:8" ht="15" customHeight="1" thickTop="1" x14ac:dyDescent="0.25">
      <c r="A3448" s="210" t="s">
        <v>197</v>
      </c>
      <c r="B3448" s="312"/>
      <c r="C3448" s="302"/>
      <c r="D3448" s="200"/>
      <c r="E3448" s="200"/>
      <c r="F3448" s="145"/>
      <c r="G3448" s="145"/>
      <c r="H3448" s="199"/>
    </row>
    <row r="3449" spans="1:8" ht="15" customHeight="1" x14ac:dyDescent="0.25">
      <c r="A3449" s="210" t="s">
        <v>198</v>
      </c>
      <c r="B3449" s="143">
        <v>12665.49</v>
      </c>
      <c r="C3449" s="302">
        <f>B3449/'7'!$B$67*100</f>
        <v>85.905177646933538</v>
      </c>
      <c r="D3449" s="144">
        <v>12781.5</v>
      </c>
      <c r="E3449" s="144">
        <v>12645.92</v>
      </c>
      <c r="F3449" s="149">
        <v>146.16999999999999</v>
      </c>
      <c r="G3449" s="149">
        <v>103.75</v>
      </c>
      <c r="H3449" s="197">
        <v>157.12</v>
      </c>
    </row>
    <row r="3450" spans="1:8" ht="15" customHeight="1" x14ac:dyDescent="0.25">
      <c r="A3450" s="210" t="s">
        <v>199</v>
      </c>
      <c r="B3450" s="311"/>
      <c r="C3450" s="294"/>
      <c r="D3450" s="294"/>
      <c r="E3450" s="294"/>
      <c r="F3450" s="294"/>
      <c r="G3450" s="294"/>
      <c r="H3450" s="199"/>
    </row>
    <row r="3451" spans="1:8" ht="15" customHeight="1" x14ac:dyDescent="0.25">
      <c r="A3451" s="210" t="s">
        <v>200</v>
      </c>
      <c r="B3451" s="311"/>
      <c r="C3451" s="294"/>
      <c r="D3451" s="294"/>
      <c r="E3451" s="294"/>
      <c r="F3451" s="294"/>
      <c r="G3451" s="294"/>
      <c r="H3451" s="199"/>
    </row>
    <row r="3452" spans="1:8" ht="15" customHeight="1" x14ac:dyDescent="0.25">
      <c r="A3452" s="210" t="s">
        <v>201</v>
      </c>
      <c r="B3452" s="311"/>
      <c r="C3452" s="145"/>
      <c r="D3452" s="145"/>
      <c r="E3452" s="145"/>
      <c r="F3452" s="145"/>
      <c r="G3452" s="145"/>
      <c r="H3452" s="199"/>
    </row>
    <row r="3453" spans="1:8" ht="15" customHeight="1" x14ac:dyDescent="0.25">
      <c r="A3453" s="210" t="s">
        <v>202</v>
      </c>
      <c r="B3453" s="143">
        <v>9967.86</v>
      </c>
      <c r="C3453" s="302">
        <f>B3453/'7'!$B$67*100</f>
        <v>67.608184449220914</v>
      </c>
      <c r="D3453" s="144" t="s">
        <v>22</v>
      </c>
      <c r="E3453" s="144">
        <v>9967.86</v>
      </c>
      <c r="F3453" s="149">
        <v>59.75</v>
      </c>
      <c r="G3453" s="149" t="s">
        <v>22</v>
      </c>
      <c r="H3453" s="197">
        <v>59.75</v>
      </c>
    </row>
    <row r="3454" spans="1:8" ht="15" customHeight="1" x14ac:dyDescent="0.25">
      <c r="A3454" s="210" t="s">
        <v>203</v>
      </c>
      <c r="B3454" s="312"/>
      <c r="C3454" s="302"/>
      <c r="D3454" s="200"/>
      <c r="E3454" s="200"/>
      <c r="F3454" s="145"/>
      <c r="G3454" s="145"/>
      <c r="H3454" s="199"/>
    </row>
    <row r="3455" spans="1:8" ht="15" customHeight="1" x14ac:dyDescent="0.25">
      <c r="A3455" s="210" t="s">
        <v>204</v>
      </c>
      <c r="B3455" s="143">
        <v>14155.45</v>
      </c>
      <c r="C3455" s="302">
        <f>B3455/'7'!$B$67*100</f>
        <v>96.011006832130903</v>
      </c>
      <c r="D3455" s="144" t="s">
        <v>22</v>
      </c>
      <c r="E3455" s="144">
        <v>14155.45</v>
      </c>
      <c r="F3455" s="149">
        <v>200.91</v>
      </c>
      <c r="G3455" s="149" t="s">
        <v>22</v>
      </c>
      <c r="H3455" s="197">
        <v>200.91</v>
      </c>
    </row>
    <row r="3456" spans="1:8" ht="15" customHeight="1" x14ac:dyDescent="0.25">
      <c r="A3456" s="210" t="s">
        <v>205</v>
      </c>
      <c r="B3456" s="312"/>
      <c r="C3456" s="302"/>
      <c r="D3456" s="200"/>
      <c r="E3456" s="200"/>
      <c r="F3456" s="145"/>
      <c r="G3456" s="145"/>
      <c r="H3456" s="199"/>
    </row>
    <row r="3457" spans="1:8" ht="15" customHeight="1" x14ac:dyDescent="0.25">
      <c r="A3457" s="210" t="s">
        <v>206</v>
      </c>
      <c r="B3457" s="143">
        <v>15315.43</v>
      </c>
      <c r="C3457" s="302">
        <f>B3457/'7'!$B$67*100</f>
        <v>103.87870780279131</v>
      </c>
      <c r="D3457" s="144">
        <v>17439.53</v>
      </c>
      <c r="E3457" s="144">
        <v>10677.18</v>
      </c>
      <c r="F3457" s="149">
        <v>101.01</v>
      </c>
      <c r="G3457" s="149">
        <v>113.91</v>
      </c>
      <c r="H3457" s="197">
        <v>71.95</v>
      </c>
    </row>
    <row r="3458" spans="1:8" ht="15" customHeight="1" x14ac:dyDescent="0.25">
      <c r="A3458" s="210" t="s">
        <v>207</v>
      </c>
      <c r="B3458" s="143">
        <v>17111.45</v>
      </c>
      <c r="C3458" s="302">
        <f>B3458/'7'!$B$67*100</f>
        <v>116.06042498526476</v>
      </c>
      <c r="D3458" s="144">
        <v>19789.98</v>
      </c>
      <c r="E3458" s="144">
        <v>15789.62</v>
      </c>
      <c r="F3458" s="303">
        <v>119</v>
      </c>
      <c r="G3458" s="149">
        <v>141.03</v>
      </c>
      <c r="H3458" s="197">
        <v>108.52</v>
      </c>
    </row>
    <row r="3459" spans="1:8" ht="15" customHeight="1" x14ac:dyDescent="0.25">
      <c r="A3459" s="210" t="s">
        <v>208</v>
      </c>
      <c r="B3459" s="312"/>
      <c r="C3459" s="302"/>
      <c r="D3459" s="200"/>
      <c r="E3459" s="200"/>
      <c r="F3459" s="145"/>
      <c r="G3459" s="145"/>
      <c r="H3459" s="199"/>
    </row>
    <row r="3460" spans="1:8" ht="15" customHeight="1" x14ac:dyDescent="0.25">
      <c r="A3460" s="210" t="s">
        <v>359</v>
      </c>
      <c r="B3460" s="312"/>
      <c r="C3460" s="302"/>
      <c r="D3460" s="200"/>
      <c r="E3460" s="200"/>
      <c r="F3460" s="145"/>
      <c r="G3460" s="145"/>
      <c r="H3460" s="199"/>
    </row>
    <row r="3461" spans="1:8" ht="15" customHeight="1" x14ac:dyDescent="0.25">
      <c r="A3461" s="210" t="s">
        <v>360</v>
      </c>
      <c r="B3461" s="312"/>
      <c r="C3461" s="302"/>
      <c r="D3461" s="200"/>
      <c r="E3461" s="200"/>
      <c r="F3461" s="145"/>
      <c r="G3461" s="145"/>
      <c r="H3461" s="199"/>
    </row>
    <row r="3462" spans="1:8" ht="15" customHeight="1" x14ac:dyDescent="0.25">
      <c r="A3462" s="210" t="s">
        <v>209</v>
      </c>
      <c r="B3462" s="312"/>
      <c r="C3462" s="302"/>
      <c r="D3462" s="200"/>
      <c r="E3462" s="200"/>
      <c r="F3462" s="145"/>
      <c r="G3462" s="145"/>
      <c r="H3462" s="199"/>
    </row>
    <row r="3463" spans="1:8" ht="15" customHeight="1" x14ac:dyDescent="0.25">
      <c r="A3463" s="210" t="s">
        <v>210</v>
      </c>
      <c r="B3463" s="312"/>
      <c r="C3463" s="302"/>
      <c r="D3463" s="200"/>
      <c r="E3463" s="200"/>
      <c r="F3463" s="145"/>
      <c r="G3463" s="145"/>
      <c r="H3463" s="199"/>
    </row>
    <row r="3464" spans="1:8" ht="15" customHeight="1" x14ac:dyDescent="0.25">
      <c r="A3464" s="210" t="s">
        <v>211</v>
      </c>
      <c r="B3464" s="312"/>
      <c r="C3464" s="302"/>
      <c r="D3464" s="200"/>
      <c r="E3464" s="200"/>
      <c r="F3464" s="145"/>
      <c r="G3464" s="145"/>
      <c r="H3464" s="199"/>
    </row>
    <row r="3465" spans="1:8" ht="15" customHeight="1" x14ac:dyDescent="0.25">
      <c r="A3465" s="53" t="s">
        <v>212</v>
      </c>
      <c r="B3465" s="143">
        <v>14399.32</v>
      </c>
      <c r="C3465" s="302">
        <f>B3465/'7'!$B$67*100</f>
        <v>97.665083829764427</v>
      </c>
      <c r="D3465" s="144">
        <v>15207.07</v>
      </c>
      <c r="E3465" s="144">
        <v>14126.83</v>
      </c>
      <c r="F3465" s="149">
        <v>103.92</v>
      </c>
      <c r="G3465" s="149">
        <v>117.31</v>
      </c>
      <c r="H3465" s="197">
        <v>99.78</v>
      </c>
    </row>
    <row r="3466" spans="1:8" ht="15" customHeight="1" x14ac:dyDescent="0.25">
      <c r="A3466" s="53" t="s">
        <v>213</v>
      </c>
      <c r="B3466" s="312"/>
      <c r="C3466" s="302"/>
      <c r="D3466" s="200"/>
      <c r="E3466" s="200"/>
      <c r="F3466" s="145"/>
      <c r="G3466" s="145"/>
      <c r="H3466" s="199"/>
    </row>
    <row r="3467" spans="1:8" ht="15" customHeight="1" x14ac:dyDescent="0.25">
      <c r="A3467" s="53" t="s">
        <v>214</v>
      </c>
      <c r="B3467" s="312"/>
      <c r="C3467" s="302"/>
      <c r="D3467" s="200"/>
      <c r="E3467" s="200"/>
      <c r="F3467" s="145"/>
      <c r="G3467" s="145"/>
      <c r="H3467" s="199"/>
    </row>
    <row r="3468" spans="1:8" ht="15" customHeight="1" x14ac:dyDescent="0.25">
      <c r="A3468" s="53" t="s">
        <v>215</v>
      </c>
      <c r="B3468" s="312"/>
      <c r="C3468" s="302"/>
      <c r="D3468" s="200"/>
      <c r="E3468" s="200"/>
      <c r="F3468" s="145"/>
      <c r="G3468" s="145"/>
      <c r="H3468" s="199"/>
    </row>
    <row r="3469" spans="1:8" ht="15" customHeight="1" x14ac:dyDescent="0.25">
      <c r="A3469" s="53" t="s">
        <v>216</v>
      </c>
      <c r="B3469" s="143">
        <v>22660.44</v>
      </c>
      <c r="C3469" s="302">
        <f>B3469/'7'!$B$67*100</f>
        <v>153.697103211773</v>
      </c>
      <c r="D3469" s="144">
        <v>23378.83</v>
      </c>
      <c r="E3469" s="144">
        <v>21992.09</v>
      </c>
      <c r="F3469" s="149">
        <v>156.47</v>
      </c>
      <c r="G3469" s="149">
        <v>163.78</v>
      </c>
      <c r="H3469" s="197">
        <v>149.86000000000001</v>
      </c>
    </row>
    <row r="3470" spans="1:8" ht="15" customHeight="1" x14ac:dyDescent="0.25">
      <c r="A3470" s="53" t="s">
        <v>217</v>
      </c>
      <c r="B3470" s="312"/>
      <c r="C3470" s="302"/>
      <c r="D3470" s="200"/>
      <c r="E3470" s="200"/>
      <c r="F3470" s="145"/>
      <c r="G3470" s="145"/>
      <c r="H3470" s="199"/>
    </row>
    <row r="3471" spans="1:8" ht="15" customHeight="1" x14ac:dyDescent="0.25">
      <c r="A3471" s="53" t="s">
        <v>219</v>
      </c>
      <c r="B3471" s="312"/>
      <c r="C3471" s="302"/>
      <c r="D3471" s="200"/>
      <c r="E3471" s="200"/>
      <c r="F3471" s="145"/>
      <c r="G3471" s="145"/>
      <c r="H3471" s="199"/>
    </row>
    <row r="3472" spans="1:8" ht="15" customHeight="1" x14ac:dyDescent="0.25">
      <c r="A3472" s="53" t="s">
        <v>220</v>
      </c>
      <c r="B3472" s="312"/>
      <c r="C3472" s="302"/>
      <c r="D3472" s="200"/>
      <c r="E3472" s="200"/>
      <c r="F3472" s="145"/>
      <c r="G3472" s="145"/>
      <c r="H3472" s="199"/>
    </row>
    <row r="3473" spans="1:8" ht="15" customHeight="1" x14ac:dyDescent="0.25">
      <c r="A3473" s="53" t="s">
        <v>218</v>
      </c>
      <c r="B3473" s="143">
        <v>15267.7</v>
      </c>
      <c r="C3473" s="302">
        <f>B3473/'7'!$B$67*100</f>
        <v>103.55497345622533</v>
      </c>
      <c r="D3473" s="144">
        <v>16240.7</v>
      </c>
      <c r="E3473" s="144">
        <v>14656.94</v>
      </c>
      <c r="F3473" s="149">
        <v>102.13</v>
      </c>
      <c r="G3473" s="149">
        <v>113.03</v>
      </c>
      <c r="H3473" s="197">
        <v>95.71</v>
      </c>
    </row>
    <row r="3474" spans="1:8" ht="15" customHeight="1" x14ac:dyDescent="0.25">
      <c r="A3474" s="53" t="s">
        <v>361</v>
      </c>
      <c r="B3474" s="312"/>
      <c r="C3474" s="302"/>
      <c r="D3474" s="200"/>
      <c r="E3474" s="200"/>
      <c r="F3474" s="145"/>
      <c r="G3474" s="145"/>
      <c r="H3474" s="199"/>
    </row>
    <row r="3475" spans="1:8" ht="15" customHeight="1" x14ac:dyDescent="0.25">
      <c r="A3475" s="53" t="s">
        <v>362</v>
      </c>
      <c r="B3475" s="312"/>
      <c r="C3475" s="302"/>
      <c r="D3475" s="200"/>
      <c r="E3475" s="200"/>
      <c r="F3475" s="145"/>
      <c r="G3475" s="145"/>
      <c r="H3475" s="199"/>
    </row>
    <row r="3476" spans="1:8" ht="15" customHeight="1" x14ac:dyDescent="0.25">
      <c r="A3476" s="53" t="s">
        <v>363</v>
      </c>
      <c r="B3476" s="143">
        <v>14984.88</v>
      </c>
      <c r="C3476" s="302">
        <f>B3476/'7'!$B$67*100</f>
        <v>101.63671349612066</v>
      </c>
      <c r="D3476" s="144">
        <v>18100.580000000002</v>
      </c>
      <c r="E3476" s="144">
        <v>13977.43</v>
      </c>
      <c r="F3476" s="149">
        <v>97.97</v>
      </c>
      <c r="G3476" s="149">
        <v>117.06</v>
      </c>
      <c r="H3476" s="198">
        <v>91.7</v>
      </c>
    </row>
    <row r="3477" spans="1:8" ht="15" customHeight="1" x14ac:dyDescent="0.25">
      <c r="A3477" s="53" t="s">
        <v>364</v>
      </c>
      <c r="B3477" s="312"/>
      <c r="C3477" s="302"/>
      <c r="D3477" s="200"/>
      <c r="E3477" s="200"/>
      <c r="F3477" s="145"/>
      <c r="G3477" s="145"/>
      <c r="H3477" s="199"/>
    </row>
    <row r="3478" spans="1:8" ht="15" customHeight="1" x14ac:dyDescent="0.25">
      <c r="A3478" s="53" t="s">
        <v>365</v>
      </c>
      <c r="B3478" s="143">
        <v>18195.03</v>
      </c>
      <c r="C3478" s="302">
        <f>B3478/'7'!$B$67*100</f>
        <v>123.40993395765068</v>
      </c>
      <c r="D3478" s="144">
        <v>24853.99</v>
      </c>
      <c r="E3478" s="144">
        <v>14671.06</v>
      </c>
      <c r="F3478" s="149">
        <v>130.83000000000001</v>
      </c>
      <c r="G3478" s="149">
        <v>188.19</v>
      </c>
      <c r="H3478" s="197">
        <v>102.76</v>
      </c>
    </row>
    <row r="3479" spans="1:8" ht="15" customHeight="1" x14ac:dyDescent="0.25">
      <c r="A3479" s="53" t="s">
        <v>367</v>
      </c>
      <c r="B3479" s="143">
        <v>9548.08</v>
      </c>
      <c r="C3479" s="302">
        <f>B3479/'7'!$B$67*100</f>
        <v>64.760977158178108</v>
      </c>
      <c r="D3479" s="144" t="s">
        <v>22</v>
      </c>
      <c r="E3479" s="144">
        <v>9548.08</v>
      </c>
      <c r="F3479" s="149">
        <v>68.760000000000005</v>
      </c>
      <c r="G3479" s="149" t="s">
        <v>22</v>
      </c>
      <c r="H3479" s="197">
        <v>68.760000000000005</v>
      </c>
    </row>
    <row r="3480" spans="1:8" ht="15" customHeight="1" x14ac:dyDescent="0.25">
      <c r="A3480" s="53" t="s">
        <v>371</v>
      </c>
      <c r="B3480" s="312"/>
      <c r="C3480" s="302"/>
      <c r="D3480" s="200"/>
      <c r="E3480" s="200"/>
      <c r="F3480" s="145"/>
      <c r="G3480" s="145"/>
      <c r="H3480" s="199"/>
    </row>
    <row r="3481" spans="1:8" ht="15" customHeight="1" x14ac:dyDescent="0.25">
      <c r="A3481" s="53" t="s">
        <v>372</v>
      </c>
      <c r="B3481" s="143">
        <v>21432.07</v>
      </c>
      <c r="C3481" s="302">
        <f>B3481/'7'!$B$67*100</f>
        <v>145.36553901124353</v>
      </c>
      <c r="D3481" s="144">
        <v>19272.400000000001</v>
      </c>
      <c r="E3481" s="144">
        <v>82061.259999999995</v>
      </c>
      <c r="F3481" s="149">
        <v>131.76</v>
      </c>
      <c r="G3481" s="303">
        <v>118.6</v>
      </c>
      <c r="H3481" s="198">
        <v>491.88</v>
      </c>
    </row>
    <row r="3482" spans="1:8" ht="15" customHeight="1" x14ac:dyDescent="0.25">
      <c r="A3482" s="53" t="s">
        <v>373</v>
      </c>
      <c r="B3482" s="143">
        <v>12780.46</v>
      </c>
      <c r="C3482" s="302">
        <f>B3482/'7'!$B$67*100</f>
        <v>86.68497521292332</v>
      </c>
      <c r="D3482" s="144">
        <v>15035.17</v>
      </c>
      <c r="E3482" s="144">
        <v>11940.91</v>
      </c>
      <c r="F3482" s="149">
        <v>88.93</v>
      </c>
      <c r="G3482" s="303">
        <v>106.8</v>
      </c>
      <c r="H3482" s="198">
        <v>82.46</v>
      </c>
    </row>
    <row r="3483" spans="1:8" ht="15" customHeight="1" x14ac:dyDescent="0.25">
      <c r="A3483" s="212" t="s">
        <v>294</v>
      </c>
      <c r="B3483" s="143">
        <v>9531.82</v>
      </c>
      <c r="C3483" s="302">
        <f>B3483/'7'!$B$67*100</f>
        <v>64.650691793100307</v>
      </c>
      <c r="D3483" s="144">
        <v>9327.92</v>
      </c>
      <c r="E3483" s="144">
        <v>9657.65</v>
      </c>
      <c r="F3483" s="149">
        <v>65.37</v>
      </c>
      <c r="G3483" s="303">
        <v>68.78</v>
      </c>
      <c r="H3483" s="198">
        <v>63.5</v>
      </c>
    </row>
    <row r="3484" spans="1:8" ht="15" customHeight="1" x14ac:dyDescent="0.25">
      <c r="A3484" s="210" t="s">
        <v>374</v>
      </c>
      <c r="B3484" s="312"/>
      <c r="C3484" s="302"/>
      <c r="D3484" s="200"/>
      <c r="E3484" s="200"/>
      <c r="F3484" s="145"/>
      <c r="G3484" s="145"/>
      <c r="H3484" s="199"/>
    </row>
    <row r="3485" spans="1:8" ht="15" customHeight="1" x14ac:dyDescent="0.25">
      <c r="A3485" s="53" t="s">
        <v>375</v>
      </c>
      <c r="B3485" s="143">
        <v>8362.9599999999991</v>
      </c>
      <c r="C3485" s="302">
        <f>B3485/'7'!$B$67*100</f>
        <v>56.72276117656714</v>
      </c>
      <c r="D3485" s="144">
        <v>6794.97</v>
      </c>
      <c r="E3485" s="144">
        <v>9187.66</v>
      </c>
      <c r="F3485" s="149">
        <v>57.48</v>
      </c>
      <c r="G3485" s="149">
        <v>50.99</v>
      </c>
      <c r="H3485" s="197">
        <v>60.48</v>
      </c>
    </row>
    <row r="3486" spans="1:8" ht="15" customHeight="1" x14ac:dyDescent="0.25">
      <c r="A3486" s="53" t="s">
        <v>377</v>
      </c>
      <c r="B3486" s="312"/>
      <c r="C3486" s="302"/>
      <c r="D3486" s="200"/>
      <c r="E3486" s="200"/>
      <c r="F3486" s="145"/>
      <c r="G3486" s="145"/>
      <c r="H3486" s="199"/>
    </row>
    <row r="3487" spans="1:8" ht="15" customHeight="1" x14ac:dyDescent="0.25">
      <c r="A3487" s="53" t="s">
        <v>376</v>
      </c>
      <c r="B3487" s="143">
        <v>22840.18</v>
      </c>
      <c r="C3487" s="302">
        <f>B3487/'7'!$B$67*100</f>
        <v>154.91621093127378</v>
      </c>
      <c r="D3487" s="144">
        <v>23014.44</v>
      </c>
      <c r="E3487" s="144">
        <v>21873.35</v>
      </c>
      <c r="F3487" s="149">
        <v>151.6</v>
      </c>
      <c r="G3487" s="149">
        <v>153.32</v>
      </c>
      <c r="H3487" s="197">
        <v>142.24</v>
      </c>
    </row>
    <row r="3488" spans="1:8" ht="15" customHeight="1" x14ac:dyDescent="0.25">
      <c r="A3488" s="53" t="s">
        <v>378</v>
      </c>
      <c r="B3488" s="312"/>
      <c r="C3488" s="302"/>
      <c r="D3488" s="200"/>
      <c r="E3488" s="200"/>
      <c r="F3488" s="145"/>
      <c r="G3488" s="145"/>
      <c r="H3488" s="199"/>
    </row>
    <row r="3489" spans="1:8" ht="15" customHeight="1" x14ac:dyDescent="0.25">
      <c r="A3489" s="53" t="s">
        <v>379</v>
      </c>
      <c r="B3489" s="143">
        <v>13543.6</v>
      </c>
      <c r="C3489" s="302">
        <f>B3489/'7'!$B$67*100</f>
        <v>91.861062144378877</v>
      </c>
      <c r="D3489" s="144">
        <v>11546.71</v>
      </c>
      <c r="E3489" s="144">
        <v>18208.240000000002</v>
      </c>
      <c r="F3489" s="149">
        <v>97.55</v>
      </c>
      <c r="G3489" s="149">
        <v>91.03</v>
      </c>
      <c r="H3489" s="197">
        <v>109.14</v>
      </c>
    </row>
    <row r="3490" spans="1:8" ht="15" customHeight="1" x14ac:dyDescent="0.25">
      <c r="A3490" s="53" t="s">
        <v>384</v>
      </c>
      <c r="B3490" s="143">
        <v>54027.16</v>
      </c>
      <c r="C3490" s="302">
        <f>B3490/'7'!$B$67*100</f>
        <v>366.44557593581476</v>
      </c>
      <c r="D3490" s="144">
        <v>34507.910000000003</v>
      </c>
      <c r="E3490" s="144">
        <v>105246.85</v>
      </c>
      <c r="F3490" s="149">
        <v>323.83999999999997</v>
      </c>
      <c r="G3490" s="149">
        <v>206.84</v>
      </c>
      <c r="H3490" s="197">
        <v>630.85</v>
      </c>
    </row>
    <row r="3491" spans="1:8" s="202" customFormat="1" ht="15.75" customHeight="1" thickBot="1" x14ac:dyDescent="0.3">
      <c r="A3491" s="454" t="s">
        <v>591</v>
      </c>
      <c r="B3491" s="454"/>
      <c r="C3491" s="454"/>
      <c r="D3491" s="454"/>
      <c r="E3491" s="454"/>
      <c r="F3491" s="454"/>
      <c r="G3491" s="454"/>
      <c r="H3491" s="454"/>
    </row>
    <row r="3492" spans="1:8" s="16" customFormat="1" ht="40.5" customHeight="1" thickTop="1" x14ac:dyDescent="0.25">
      <c r="A3492" s="455"/>
      <c r="B3492" s="389" t="s">
        <v>110</v>
      </c>
      <c r="C3492" s="390"/>
      <c r="D3492" s="390"/>
      <c r="E3492" s="392"/>
      <c r="F3492" s="391" t="s">
        <v>114</v>
      </c>
      <c r="G3492" s="390"/>
      <c r="H3492" s="390"/>
    </row>
    <row r="3493" spans="1:8" s="16" customFormat="1" ht="53.25" customHeight="1" thickBot="1" x14ac:dyDescent="0.3">
      <c r="A3493" s="456"/>
      <c r="B3493" s="299" t="s">
        <v>105</v>
      </c>
      <c r="C3493" s="244" t="s">
        <v>590</v>
      </c>
      <c r="D3493" s="285" t="s">
        <v>49</v>
      </c>
      <c r="E3493" s="286" t="s">
        <v>50</v>
      </c>
      <c r="F3493" s="245" t="s">
        <v>105</v>
      </c>
      <c r="G3493" s="208" t="s">
        <v>49</v>
      </c>
      <c r="H3493" s="208" t="s">
        <v>50</v>
      </c>
    </row>
    <row r="3494" spans="1:8" ht="15" customHeight="1" thickTop="1" x14ac:dyDescent="0.25">
      <c r="A3494" s="212" t="s">
        <v>296</v>
      </c>
      <c r="B3494" s="311"/>
      <c r="C3494" s="294"/>
      <c r="D3494" s="294"/>
      <c r="E3494" s="294"/>
      <c r="F3494" s="294"/>
      <c r="G3494" s="294"/>
      <c r="H3494" s="199"/>
    </row>
    <row r="3495" spans="1:8" ht="15" customHeight="1" x14ac:dyDescent="0.25">
      <c r="A3495" s="212" t="s">
        <v>297</v>
      </c>
      <c r="B3495" s="143">
        <v>7736.78</v>
      </c>
      <c r="C3495" s="302">
        <f>B3495/'7'!$B$67*100</f>
        <v>52.475621576049761</v>
      </c>
      <c r="D3495" s="144">
        <v>6864.6</v>
      </c>
      <c r="E3495" s="144">
        <v>7854.8</v>
      </c>
      <c r="F3495" s="149">
        <v>53.47</v>
      </c>
      <c r="G3495" s="149">
        <v>46.37</v>
      </c>
      <c r="H3495" s="197">
        <v>54.46</v>
      </c>
    </row>
    <row r="3496" spans="1:8" ht="15" customHeight="1" x14ac:dyDescent="0.25">
      <c r="A3496" s="53" t="s">
        <v>385</v>
      </c>
      <c r="B3496" s="143">
        <v>7067.62</v>
      </c>
      <c r="C3496" s="302">
        <f>B3496/'7'!$B$67*100</f>
        <v>47.936965063414085</v>
      </c>
      <c r="D3496" s="144">
        <v>6981.59</v>
      </c>
      <c r="E3496" s="144">
        <v>7092</v>
      </c>
      <c r="F3496" s="149">
        <v>50.23</v>
      </c>
      <c r="G3496" s="149">
        <v>50.37</v>
      </c>
      <c r="H3496" s="197">
        <v>50.19</v>
      </c>
    </row>
    <row r="3497" spans="1:8" ht="15" customHeight="1" x14ac:dyDescent="0.25">
      <c r="A3497" s="53" t="s">
        <v>386</v>
      </c>
      <c r="B3497" s="312"/>
      <c r="C3497" s="302"/>
      <c r="D3497" s="200"/>
      <c r="E3497" s="200"/>
      <c r="F3497" s="145"/>
      <c r="G3497" s="145"/>
      <c r="H3497" s="199"/>
    </row>
    <row r="3498" spans="1:8" ht="15" customHeight="1" x14ac:dyDescent="0.25">
      <c r="A3498" s="53" t="s">
        <v>387</v>
      </c>
      <c r="B3498" s="312"/>
      <c r="C3498" s="302"/>
      <c r="D3498" s="200"/>
      <c r="E3498" s="200"/>
      <c r="F3498" s="145"/>
      <c r="G3498" s="145"/>
      <c r="H3498" s="199"/>
    </row>
    <row r="3499" spans="1:8" ht="15" customHeight="1" x14ac:dyDescent="0.25">
      <c r="A3499" s="53" t="s">
        <v>388</v>
      </c>
      <c r="B3499" s="312"/>
      <c r="C3499" s="302"/>
      <c r="D3499" s="200"/>
      <c r="E3499" s="200"/>
      <c r="F3499" s="145"/>
      <c r="G3499" s="145"/>
      <c r="H3499" s="199"/>
    </row>
    <row r="3500" spans="1:8" ht="15" customHeight="1" x14ac:dyDescent="0.25">
      <c r="A3500" s="53" t="s">
        <v>389</v>
      </c>
      <c r="B3500" s="143">
        <v>7522.06</v>
      </c>
      <c r="C3500" s="302">
        <f>B3500/'7'!$B$67*100</f>
        <v>51.019257886658387</v>
      </c>
      <c r="D3500" s="144">
        <v>5815.7</v>
      </c>
      <c r="E3500" s="144">
        <v>7876.93</v>
      </c>
      <c r="F3500" s="149">
        <v>51.64</v>
      </c>
      <c r="G3500" s="149">
        <v>35.79</v>
      </c>
      <c r="H3500" s="197">
        <v>55.4</v>
      </c>
    </row>
    <row r="3501" spans="1:8" ht="15" customHeight="1" x14ac:dyDescent="0.25">
      <c r="A3501" s="53" t="s">
        <v>390</v>
      </c>
      <c r="B3501" s="312"/>
      <c r="C3501" s="302"/>
      <c r="D3501" s="200"/>
      <c r="E3501" s="200"/>
      <c r="F3501" s="145"/>
      <c r="G3501" s="145"/>
      <c r="H3501" s="199"/>
    </row>
    <row r="3502" spans="1:8" ht="15" customHeight="1" x14ac:dyDescent="0.25">
      <c r="A3502" s="53" t="s">
        <v>391</v>
      </c>
      <c r="B3502" s="143">
        <v>8182.63</v>
      </c>
      <c r="C3502" s="302">
        <f>B3502/'7'!$B$67*100</f>
        <v>55.499651712577084</v>
      </c>
      <c r="D3502" s="144">
        <v>8777.57</v>
      </c>
      <c r="E3502" s="144">
        <v>8157.09</v>
      </c>
      <c r="F3502" s="149">
        <v>55.97</v>
      </c>
      <c r="G3502" s="149">
        <v>61.51</v>
      </c>
      <c r="H3502" s="197">
        <v>55.74</v>
      </c>
    </row>
    <row r="3503" spans="1:8" ht="15" customHeight="1" x14ac:dyDescent="0.25">
      <c r="A3503" s="212" t="s">
        <v>298</v>
      </c>
      <c r="B3503" s="143">
        <v>7312.1</v>
      </c>
      <c r="C3503" s="302">
        <f>B3503/'7'!$B$67*100</f>
        <v>49.595179457892499</v>
      </c>
      <c r="D3503" s="144" t="s">
        <v>22</v>
      </c>
      <c r="E3503" s="144">
        <v>7312.1</v>
      </c>
      <c r="F3503" s="149">
        <v>43.83</v>
      </c>
      <c r="G3503" s="149" t="s">
        <v>22</v>
      </c>
      <c r="H3503" s="197">
        <v>43.83</v>
      </c>
    </row>
    <row r="3504" spans="1:8" ht="15" customHeight="1" x14ac:dyDescent="0.25">
      <c r="A3504" s="212" t="s">
        <v>396</v>
      </c>
      <c r="B3504" s="143">
        <v>7312.1</v>
      </c>
      <c r="C3504" s="302">
        <f>B3504/'7'!$B$67*100</f>
        <v>49.595179457892499</v>
      </c>
      <c r="D3504" s="144" t="s">
        <v>22</v>
      </c>
      <c r="E3504" s="144">
        <v>7312.1</v>
      </c>
      <c r="F3504" s="149">
        <v>43.83</v>
      </c>
      <c r="G3504" s="149" t="s">
        <v>22</v>
      </c>
      <c r="H3504" s="197">
        <v>43.83</v>
      </c>
    </row>
    <row r="3505" spans="1:8" ht="15" customHeight="1" x14ac:dyDescent="0.25">
      <c r="A3505" s="53" t="s">
        <v>299</v>
      </c>
      <c r="B3505" s="143">
        <v>15501.69</v>
      </c>
      <c r="C3505" s="302">
        <f>B3505/'7'!$B$67*100</f>
        <v>105.14203819020767</v>
      </c>
      <c r="D3505" s="144">
        <v>18743.91</v>
      </c>
      <c r="E3505" s="144">
        <v>14222.1</v>
      </c>
      <c r="F3505" s="149">
        <v>108.65</v>
      </c>
      <c r="G3505" s="149">
        <v>131.85</v>
      </c>
      <c r="H3505" s="197">
        <v>99.54</v>
      </c>
    </row>
    <row r="3506" spans="1:8" ht="15" customHeight="1" x14ac:dyDescent="0.25">
      <c r="A3506" s="53" t="s">
        <v>397</v>
      </c>
      <c r="B3506" s="143">
        <v>10210.450000000001</v>
      </c>
      <c r="C3506" s="302">
        <f>B3506/'7'!$B$67*100</f>
        <v>69.253579696098029</v>
      </c>
      <c r="D3506" s="144">
        <v>13390.23</v>
      </c>
      <c r="E3506" s="144">
        <v>8295.5499999999993</v>
      </c>
      <c r="F3506" s="149">
        <v>75.23</v>
      </c>
      <c r="G3506" s="149">
        <v>94.76</v>
      </c>
      <c r="H3506" s="197">
        <v>62.68</v>
      </c>
    </row>
    <row r="3507" spans="1:8" ht="15" customHeight="1" x14ac:dyDescent="0.25">
      <c r="A3507" s="53" t="s">
        <v>398</v>
      </c>
      <c r="B3507" s="312"/>
      <c r="C3507" s="302"/>
      <c r="D3507" s="200"/>
      <c r="E3507" s="200"/>
      <c r="F3507" s="145"/>
      <c r="G3507" s="145"/>
      <c r="H3507" s="199"/>
    </row>
    <row r="3508" spans="1:8" ht="15" customHeight="1" x14ac:dyDescent="0.25">
      <c r="A3508" s="53" t="s">
        <v>399</v>
      </c>
      <c r="B3508" s="312"/>
      <c r="C3508" s="302"/>
      <c r="D3508" s="200"/>
      <c r="E3508" s="200"/>
      <c r="F3508" s="145"/>
      <c r="G3508" s="145"/>
      <c r="H3508" s="199"/>
    </row>
    <row r="3509" spans="1:8" ht="15" customHeight="1" x14ac:dyDescent="0.25">
      <c r="A3509" s="53" t="s">
        <v>400</v>
      </c>
      <c r="B3509" s="143">
        <v>17825.73</v>
      </c>
      <c r="C3509" s="302">
        <f>B3509/'7'!$B$67*100</f>
        <v>120.90511321206465</v>
      </c>
      <c r="D3509" s="144">
        <v>12867.16</v>
      </c>
      <c r="E3509" s="144">
        <v>18400.63</v>
      </c>
      <c r="F3509" s="149">
        <v>120.36</v>
      </c>
      <c r="G3509" s="149">
        <v>81.95</v>
      </c>
      <c r="H3509" s="197">
        <v>125.11</v>
      </c>
    </row>
    <row r="3510" spans="1:8" ht="15" customHeight="1" x14ac:dyDescent="0.25">
      <c r="A3510" s="53" t="s">
        <v>401</v>
      </c>
      <c r="B3510" s="143">
        <v>16332.33</v>
      </c>
      <c r="C3510" s="302">
        <f>B3510/'7'!$B$67*100</f>
        <v>110.77595182170941</v>
      </c>
      <c r="D3510" s="144">
        <v>20066.669999999998</v>
      </c>
      <c r="E3510" s="144">
        <v>15026.18</v>
      </c>
      <c r="F3510" s="303">
        <v>113.7</v>
      </c>
      <c r="G3510" s="149">
        <v>139.13</v>
      </c>
      <c r="H3510" s="197">
        <v>104.76</v>
      </c>
    </row>
    <row r="3511" spans="1:8" ht="15" customHeight="1" x14ac:dyDescent="0.25">
      <c r="A3511" s="53" t="s">
        <v>402</v>
      </c>
      <c r="B3511" s="143">
        <v>11193.45</v>
      </c>
      <c r="C3511" s="302">
        <f>B3511/'7'!$B$67*100</f>
        <v>75.920892972326243</v>
      </c>
      <c r="D3511" s="144">
        <v>5916.62</v>
      </c>
      <c r="E3511" s="144">
        <v>48962.59</v>
      </c>
      <c r="F3511" s="149">
        <v>68.25</v>
      </c>
      <c r="G3511" s="149">
        <v>36.17</v>
      </c>
      <c r="H3511" s="197">
        <v>293.47000000000003</v>
      </c>
    </row>
    <row r="3512" spans="1:8" ht="15" customHeight="1" x14ac:dyDescent="0.25">
      <c r="A3512" s="53" t="s">
        <v>408</v>
      </c>
      <c r="B3512" s="312"/>
      <c r="C3512" s="302"/>
      <c r="D3512" s="200"/>
      <c r="E3512" s="200"/>
      <c r="F3512" s="145"/>
      <c r="G3512" s="145"/>
      <c r="H3512" s="199"/>
    </row>
    <row r="3513" spans="1:8" ht="15" customHeight="1" x14ac:dyDescent="0.25">
      <c r="A3513" s="53" t="s">
        <v>409</v>
      </c>
      <c r="B3513" s="312"/>
      <c r="C3513" s="302"/>
      <c r="D3513" s="200"/>
      <c r="E3513" s="200"/>
      <c r="F3513" s="145"/>
      <c r="G3513" s="145"/>
      <c r="H3513" s="199"/>
    </row>
    <row r="3514" spans="1:8" ht="15" customHeight="1" x14ac:dyDescent="0.25">
      <c r="A3514" s="53" t="s">
        <v>410</v>
      </c>
      <c r="B3514" s="143">
        <v>24005.55</v>
      </c>
      <c r="C3514" s="302">
        <f>B3514/'7'!$B$67*100</f>
        <v>162.82047021176012</v>
      </c>
      <c r="D3514" s="144">
        <v>28994.43</v>
      </c>
      <c r="E3514" s="144">
        <v>12809.29</v>
      </c>
      <c r="F3514" s="149">
        <v>217.76</v>
      </c>
      <c r="G3514" s="149">
        <v>284.97000000000003</v>
      </c>
      <c r="H3514" s="197">
        <v>99.06</v>
      </c>
    </row>
    <row r="3515" spans="1:8" ht="15" customHeight="1" x14ac:dyDescent="0.25">
      <c r="A3515" s="53" t="s">
        <v>414</v>
      </c>
      <c r="B3515" s="312"/>
      <c r="C3515" s="302"/>
      <c r="D3515" s="200"/>
      <c r="E3515" s="200"/>
      <c r="F3515" s="145"/>
      <c r="G3515" s="145"/>
      <c r="H3515" s="199"/>
    </row>
    <row r="3516" spans="1:8" ht="15" customHeight="1" x14ac:dyDescent="0.25">
      <c r="A3516" s="53" t="s">
        <v>415</v>
      </c>
      <c r="B3516" s="143">
        <v>5570.52</v>
      </c>
      <c r="C3516" s="302">
        <f>B3516/'7'!$B$67*100</f>
        <v>37.782707987278528</v>
      </c>
      <c r="D3516" s="144">
        <v>5462.93</v>
      </c>
      <c r="E3516" s="144">
        <v>5581.05</v>
      </c>
      <c r="F3516" s="149">
        <v>36.090000000000003</v>
      </c>
      <c r="G3516" s="149">
        <v>34.549999999999997</v>
      </c>
      <c r="H3516" s="197">
        <v>36.24</v>
      </c>
    </row>
    <row r="3517" spans="1:8" ht="15" customHeight="1" x14ac:dyDescent="0.25">
      <c r="A3517" s="210" t="s">
        <v>302</v>
      </c>
      <c r="B3517" s="143">
        <v>7502.46</v>
      </c>
      <c r="C3517" s="302">
        <f>B3517/'7'!$B$67*100</f>
        <v>50.88631857820053</v>
      </c>
      <c r="D3517" s="144">
        <v>6105.71</v>
      </c>
      <c r="E3517" s="144">
        <v>7866.54</v>
      </c>
      <c r="F3517" s="149">
        <v>54.12</v>
      </c>
      <c r="G3517" s="149">
        <v>42.85</v>
      </c>
      <c r="H3517" s="197">
        <v>57.16</v>
      </c>
    </row>
    <row r="3518" spans="1:8" ht="15" customHeight="1" x14ac:dyDescent="0.25">
      <c r="A3518" s="210" t="s">
        <v>303</v>
      </c>
      <c r="B3518" s="312"/>
      <c r="C3518" s="302"/>
      <c r="D3518" s="200"/>
      <c r="E3518" s="200"/>
      <c r="F3518" s="145"/>
      <c r="G3518" s="145"/>
      <c r="H3518" s="199"/>
    </row>
    <row r="3519" spans="1:8" ht="15" customHeight="1" x14ac:dyDescent="0.25">
      <c r="A3519" s="53" t="s">
        <v>304</v>
      </c>
      <c r="B3519" s="143">
        <v>7337.84</v>
      </c>
      <c r="C3519" s="302">
        <f>B3519/'7'!$B$67*100</f>
        <v>49.769764039510108</v>
      </c>
      <c r="D3519" s="144">
        <v>6168.52</v>
      </c>
      <c r="E3519" s="144">
        <v>7693.3</v>
      </c>
      <c r="F3519" s="303">
        <v>53.9</v>
      </c>
      <c r="G3519" s="149">
        <v>42.74</v>
      </c>
      <c r="H3519" s="197">
        <v>57.56</v>
      </c>
    </row>
    <row r="3520" spans="1:8" ht="15" customHeight="1" x14ac:dyDescent="0.25">
      <c r="A3520" s="53" t="s">
        <v>423</v>
      </c>
      <c r="B3520" s="312"/>
      <c r="C3520" s="302"/>
      <c r="D3520" s="200"/>
      <c r="E3520" s="200"/>
      <c r="F3520" s="145"/>
      <c r="G3520" s="145"/>
      <c r="H3520" s="199"/>
    </row>
    <row r="3521" spans="1:8" ht="15" customHeight="1" x14ac:dyDescent="0.25">
      <c r="A3521" s="53" t="s">
        <v>424</v>
      </c>
      <c r="B3521" s="312"/>
      <c r="C3521" s="302"/>
      <c r="D3521" s="200"/>
      <c r="E3521" s="200"/>
      <c r="F3521" s="145"/>
      <c r="G3521" s="145"/>
      <c r="H3521" s="199"/>
    </row>
    <row r="3522" spans="1:8" ht="15" customHeight="1" x14ac:dyDescent="0.25">
      <c r="A3522" s="53" t="s">
        <v>425</v>
      </c>
      <c r="B3522" s="143">
        <v>8246.02</v>
      </c>
      <c r="C3522" s="302">
        <f>B3522/'7'!$B$67*100</f>
        <v>55.929601853553791</v>
      </c>
      <c r="D3522" s="144">
        <v>6736.12</v>
      </c>
      <c r="E3522" s="144">
        <v>8700.7199999999993</v>
      </c>
      <c r="F3522" s="149">
        <v>58.88</v>
      </c>
      <c r="G3522" s="149">
        <v>46.47</v>
      </c>
      <c r="H3522" s="197">
        <v>62.79</v>
      </c>
    </row>
    <row r="3523" spans="1:8" ht="15" customHeight="1" x14ac:dyDescent="0.25">
      <c r="A3523" s="53" t="s">
        <v>427</v>
      </c>
      <c r="B3523" s="312"/>
      <c r="C3523" s="302"/>
      <c r="D3523" s="200"/>
      <c r="E3523" s="200"/>
      <c r="F3523" s="145"/>
      <c r="G3523" s="145"/>
      <c r="H3523" s="199"/>
    </row>
    <row r="3524" spans="1:8" ht="15" customHeight="1" x14ac:dyDescent="0.25">
      <c r="A3524" s="53" t="s">
        <v>426</v>
      </c>
      <c r="B3524" s="143">
        <v>7491.07</v>
      </c>
      <c r="C3524" s="302">
        <f>B3524/'7'!$B$67*100</f>
        <v>50.809064561703842</v>
      </c>
      <c r="D3524" s="144">
        <v>6817.52</v>
      </c>
      <c r="E3524" s="144">
        <v>9341.44</v>
      </c>
      <c r="F3524" s="149">
        <v>47.65</v>
      </c>
      <c r="G3524" s="303">
        <v>42.7</v>
      </c>
      <c r="H3524" s="197">
        <v>62.06</v>
      </c>
    </row>
    <row r="3525" spans="1:8" ht="15" customHeight="1" x14ac:dyDescent="0.25">
      <c r="A3525" s="53" t="s">
        <v>428</v>
      </c>
      <c r="B3525" s="312"/>
      <c r="C3525" s="302"/>
      <c r="D3525" s="200"/>
      <c r="E3525" s="200"/>
      <c r="F3525" s="145"/>
      <c r="G3525" s="145"/>
      <c r="H3525" s="199"/>
    </row>
    <row r="3526" spans="1:8" ht="15" customHeight="1" x14ac:dyDescent="0.25">
      <c r="A3526" s="53" t="s">
        <v>429</v>
      </c>
      <c r="B3526" s="312"/>
      <c r="C3526" s="302"/>
      <c r="D3526" s="200"/>
      <c r="E3526" s="200"/>
      <c r="F3526" s="145"/>
      <c r="G3526" s="145"/>
      <c r="H3526" s="199"/>
    </row>
    <row r="3527" spans="1:8" ht="15" customHeight="1" x14ac:dyDescent="0.25">
      <c r="A3527" s="53" t="s">
        <v>430</v>
      </c>
      <c r="B3527" s="143">
        <v>6977.25</v>
      </c>
      <c r="C3527" s="302">
        <f>B3527/'7'!$B$67*100</f>
        <v>47.324019894774466</v>
      </c>
      <c r="D3527" s="144">
        <v>4585.3900000000003</v>
      </c>
      <c r="E3527" s="144">
        <v>7251.69</v>
      </c>
      <c r="F3527" s="149">
        <v>45.92</v>
      </c>
      <c r="G3527" s="149">
        <v>32.270000000000003</v>
      </c>
      <c r="H3527" s="197">
        <v>47.37</v>
      </c>
    </row>
    <row r="3528" spans="1:8" ht="15" customHeight="1" x14ac:dyDescent="0.25">
      <c r="A3528" s="53" t="s">
        <v>431</v>
      </c>
      <c r="B3528" s="312"/>
      <c r="C3528" s="302"/>
      <c r="D3528" s="200"/>
      <c r="E3528" s="200"/>
      <c r="F3528" s="145"/>
      <c r="G3528" s="145"/>
      <c r="H3528" s="199"/>
    </row>
    <row r="3529" spans="1:8" ht="15" customHeight="1" x14ac:dyDescent="0.25">
      <c r="A3529" s="53" t="s">
        <v>432</v>
      </c>
      <c r="B3529" s="143">
        <v>5863.77</v>
      </c>
      <c r="C3529" s="302">
        <f>B3529/'7'!$B$67*100</f>
        <v>39.771710650812523</v>
      </c>
      <c r="D3529" s="144">
        <v>4418.4799999999996</v>
      </c>
      <c r="E3529" s="144">
        <v>6378.43</v>
      </c>
      <c r="F3529" s="149">
        <v>46.64</v>
      </c>
      <c r="G3529" s="149">
        <v>32.81</v>
      </c>
      <c r="H3529" s="197">
        <v>52.06</v>
      </c>
    </row>
    <row r="3530" spans="1:8" ht="15" customHeight="1" x14ac:dyDescent="0.25">
      <c r="A3530" s="53" t="s">
        <v>433</v>
      </c>
      <c r="B3530" s="312"/>
      <c r="C3530" s="302"/>
      <c r="D3530" s="200"/>
      <c r="E3530" s="200"/>
      <c r="F3530" s="145"/>
      <c r="G3530" s="145"/>
      <c r="H3530" s="199"/>
    </row>
    <row r="3531" spans="1:8" ht="15" customHeight="1" x14ac:dyDescent="0.25">
      <c r="A3531" s="53" t="s">
        <v>434</v>
      </c>
      <c r="B3531" s="143">
        <v>4091.37</v>
      </c>
      <c r="C3531" s="302">
        <f>B3531/'7'!$B$67*100</f>
        <v>27.750198900266355</v>
      </c>
      <c r="D3531" s="144">
        <v>5559.72</v>
      </c>
      <c r="E3531" s="144">
        <v>3892.32</v>
      </c>
      <c r="F3531" s="149">
        <v>42.09</v>
      </c>
      <c r="G3531" s="149">
        <v>41.81</v>
      </c>
      <c r="H3531" s="197">
        <v>42.14</v>
      </c>
    </row>
    <row r="3532" spans="1:8" ht="15" customHeight="1" x14ac:dyDescent="0.25">
      <c r="A3532" s="210" t="s">
        <v>305</v>
      </c>
      <c r="B3532" s="311"/>
      <c r="C3532" s="294"/>
      <c r="D3532" s="294"/>
      <c r="E3532" s="294"/>
      <c r="F3532" s="294"/>
      <c r="G3532" s="294"/>
      <c r="H3532" s="199"/>
    </row>
    <row r="3533" spans="1:8" ht="15" customHeight="1" x14ac:dyDescent="0.25">
      <c r="A3533" s="53" t="s">
        <v>306</v>
      </c>
      <c r="B3533" s="143">
        <v>7986.42</v>
      </c>
      <c r="C3533" s="302">
        <f>B3533/'7'!$B$67*100</f>
        <v>54.168834278265031</v>
      </c>
      <c r="D3533" s="144">
        <v>5772.77</v>
      </c>
      <c r="E3533" s="144">
        <v>8315.1</v>
      </c>
      <c r="F3533" s="149">
        <v>54.74</v>
      </c>
      <c r="G3533" s="149">
        <v>43.48</v>
      </c>
      <c r="H3533" s="197">
        <v>56.24</v>
      </c>
    </row>
    <row r="3534" spans="1:8" ht="15" customHeight="1" x14ac:dyDescent="0.25">
      <c r="A3534" s="53" t="s">
        <v>435</v>
      </c>
      <c r="B3534" s="143">
        <v>8289.5300000000007</v>
      </c>
      <c r="C3534" s="302">
        <f>B3534/'7'!$B$67*100</f>
        <v>56.224713553094674</v>
      </c>
      <c r="D3534" s="144" t="s">
        <v>22</v>
      </c>
      <c r="E3534" s="144">
        <v>8289.5300000000007</v>
      </c>
      <c r="F3534" s="303">
        <v>50.7</v>
      </c>
      <c r="G3534" s="149" t="s">
        <v>22</v>
      </c>
      <c r="H3534" s="197">
        <v>50.7</v>
      </c>
    </row>
    <row r="3535" spans="1:8" ht="15" customHeight="1" x14ac:dyDescent="0.25">
      <c r="A3535" s="53" t="s">
        <v>436</v>
      </c>
      <c r="B3535" s="143">
        <v>7877.51</v>
      </c>
      <c r="C3535" s="302">
        <f>B3535/'7'!$B$67*100</f>
        <v>53.430139376012733</v>
      </c>
      <c r="D3535" s="144">
        <v>5772.77</v>
      </c>
      <c r="E3535" s="144">
        <v>8326.25</v>
      </c>
      <c r="F3535" s="149">
        <v>56.43</v>
      </c>
      <c r="G3535" s="149">
        <v>43.48</v>
      </c>
      <c r="H3535" s="197">
        <v>59.03</v>
      </c>
    </row>
    <row r="3536" spans="1:8" ht="15" customHeight="1" x14ac:dyDescent="0.25">
      <c r="A3536" s="269"/>
      <c r="B3536" s="213"/>
      <c r="C3536" s="308"/>
      <c r="D3536" s="213"/>
      <c r="E3536" s="213"/>
      <c r="F3536" s="201"/>
      <c r="G3536" s="201"/>
      <c r="H3536" s="201"/>
    </row>
    <row r="3537" spans="1:8" s="202" customFormat="1" ht="15.75" customHeight="1" thickBot="1" x14ac:dyDescent="0.3">
      <c r="A3537" s="454" t="s">
        <v>591</v>
      </c>
      <c r="B3537" s="454"/>
      <c r="C3537" s="454"/>
      <c r="D3537" s="454"/>
      <c r="E3537" s="454"/>
      <c r="F3537" s="454"/>
      <c r="G3537" s="454"/>
      <c r="H3537" s="454"/>
    </row>
    <row r="3538" spans="1:8" s="16" customFormat="1" ht="40.5" customHeight="1" thickTop="1" x14ac:dyDescent="0.25">
      <c r="A3538" s="455"/>
      <c r="B3538" s="389" t="s">
        <v>110</v>
      </c>
      <c r="C3538" s="390"/>
      <c r="D3538" s="390"/>
      <c r="E3538" s="392"/>
      <c r="F3538" s="391" t="s">
        <v>114</v>
      </c>
      <c r="G3538" s="390"/>
      <c r="H3538" s="390"/>
    </row>
    <row r="3539" spans="1:8" s="16" customFormat="1" ht="53.25" customHeight="1" thickBot="1" x14ac:dyDescent="0.3">
      <c r="A3539" s="456"/>
      <c r="B3539" s="299" t="s">
        <v>105</v>
      </c>
      <c r="C3539" s="244" t="s">
        <v>590</v>
      </c>
      <c r="D3539" s="285" t="s">
        <v>49</v>
      </c>
      <c r="E3539" s="286" t="s">
        <v>50</v>
      </c>
      <c r="F3539" s="245" t="s">
        <v>105</v>
      </c>
      <c r="G3539" s="208" t="s">
        <v>49</v>
      </c>
      <c r="H3539" s="208" t="s">
        <v>50</v>
      </c>
    </row>
    <row r="3540" spans="1:8" ht="15" customHeight="1" thickTop="1" x14ac:dyDescent="0.25">
      <c r="A3540" s="212" t="s">
        <v>437</v>
      </c>
      <c r="B3540" s="143">
        <v>6432.29</v>
      </c>
      <c r="C3540" s="302">
        <f>B3540/'7'!$B$67*100</f>
        <v>43.627764510223784</v>
      </c>
      <c r="D3540" s="144">
        <v>7103.55</v>
      </c>
      <c r="E3540" s="144">
        <v>6009.98</v>
      </c>
      <c r="F3540" s="149">
        <v>46.92</v>
      </c>
      <c r="G3540" s="149">
        <v>51.47</v>
      </c>
      <c r="H3540" s="197">
        <v>44.02</v>
      </c>
    </row>
    <row r="3541" spans="1:8" ht="15" customHeight="1" x14ac:dyDescent="0.25">
      <c r="A3541" s="53" t="s">
        <v>329</v>
      </c>
      <c r="B3541" s="143"/>
      <c r="C3541" s="302"/>
      <c r="D3541" s="144"/>
      <c r="E3541" s="144"/>
      <c r="F3541" s="149"/>
      <c r="G3541" s="149"/>
      <c r="H3541" s="197"/>
    </row>
    <row r="3542" spans="1:8" ht="15" customHeight="1" x14ac:dyDescent="0.25">
      <c r="A3542" s="53" t="s">
        <v>330</v>
      </c>
      <c r="B3542" s="143">
        <v>7683.04</v>
      </c>
      <c r="C3542" s="302">
        <f>B3542/'7'!$B$67*100</f>
        <v>52.111123696635211</v>
      </c>
      <c r="D3542" s="144">
        <v>13419.92</v>
      </c>
      <c r="E3542" s="144">
        <v>6922.06</v>
      </c>
      <c r="F3542" s="149">
        <v>57.56</v>
      </c>
      <c r="G3542" s="149">
        <v>102.18</v>
      </c>
      <c r="H3542" s="197">
        <v>51.75</v>
      </c>
    </row>
    <row r="3543" spans="1:8" ht="15" customHeight="1" x14ac:dyDescent="0.25">
      <c r="A3543" s="53" t="s">
        <v>485</v>
      </c>
      <c r="B3543" s="312"/>
      <c r="C3543" s="302"/>
      <c r="D3543" s="200"/>
      <c r="E3543" s="200"/>
      <c r="F3543" s="145"/>
      <c r="G3543" s="145"/>
      <c r="H3543" s="199"/>
    </row>
    <row r="3544" spans="1:8" ht="15" customHeight="1" x14ac:dyDescent="0.25">
      <c r="A3544" s="53" t="s">
        <v>486</v>
      </c>
      <c r="B3544" s="312"/>
      <c r="C3544" s="302"/>
      <c r="D3544" s="200"/>
      <c r="E3544" s="200"/>
      <c r="F3544" s="145"/>
      <c r="G3544" s="145"/>
      <c r="H3544" s="199"/>
    </row>
    <row r="3545" spans="1:8" ht="15" customHeight="1" x14ac:dyDescent="0.25">
      <c r="A3545" s="53" t="s">
        <v>487</v>
      </c>
      <c r="B3545" s="143">
        <v>9688.0400000000009</v>
      </c>
      <c r="C3545" s="302">
        <f>B3545/'7'!$B$67*100</f>
        <v>65.710272342451674</v>
      </c>
      <c r="D3545" s="144">
        <v>13419.92</v>
      </c>
      <c r="E3545" s="144">
        <v>5956.16</v>
      </c>
      <c r="F3545" s="149">
        <v>68.53</v>
      </c>
      <c r="G3545" s="149">
        <v>102.18</v>
      </c>
      <c r="H3545" s="197">
        <v>39.340000000000003</v>
      </c>
    </row>
    <row r="3546" spans="1:8" ht="15" customHeight="1" x14ac:dyDescent="0.25">
      <c r="A3546" s="53" t="s">
        <v>493</v>
      </c>
      <c r="B3546" s="312"/>
      <c r="C3546" s="302"/>
      <c r="D3546" s="200"/>
      <c r="E3546" s="200"/>
      <c r="F3546" s="145"/>
      <c r="G3546" s="145"/>
      <c r="H3546" s="199"/>
    </row>
    <row r="3547" spans="1:8" ht="15" customHeight="1" x14ac:dyDescent="0.25">
      <c r="A3547" s="53" t="s">
        <v>494</v>
      </c>
      <c r="B3547" s="143">
        <v>7069.78</v>
      </c>
      <c r="C3547" s="302">
        <f>B3547/'7'!$B$67*100</f>
        <v>47.951615517815561</v>
      </c>
      <c r="D3547" s="144" t="s">
        <v>22</v>
      </c>
      <c r="E3547" s="144">
        <v>7069.78</v>
      </c>
      <c r="F3547" s="149">
        <v>53.94</v>
      </c>
      <c r="G3547" s="149" t="s">
        <v>22</v>
      </c>
      <c r="H3547" s="197">
        <v>53.94</v>
      </c>
    </row>
    <row r="3548" spans="1:8" ht="15" customHeight="1" x14ac:dyDescent="0.25">
      <c r="A3548" s="53" t="s">
        <v>331</v>
      </c>
      <c r="B3548" s="312"/>
      <c r="C3548" s="302"/>
      <c r="D3548" s="200"/>
      <c r="E3548" s="200"/>
      <c r="F3548" s="145"/>
      <c r="G3548" s="145"/>
      <c r="H3548" s="199"/>
    </row>
    <row r="3549" spans="1:8" ht="15" customHeight="1" x14ac:dyDescent="0.25">
      <c r="A3549" s="53" t="s">
        <v>323</v>
      </c>
      <c r="B3549" s="143">
        <v>8999.06</v>
      </c>
      <c r="C3549" s="302">
        <f>B3549/'7'!$B$67*100</f>
        <v>61.03718434544686</v>
      </c>
      <c r="D3549" s="144">
        <v>9198.48</v>
      </c>
      <c r="E3549" s="144">
        <v>8056.16</v>
      </c>
      <c r="F3549" s="303">
        <v>57.8</v>
      </c>
      <c r="G3549" s="303">
        <v>58.9</v>
      </c>
      <c r="H3549" s="197">
        <v>52.49</v>
      </c>
    </row>
    <row r="3550" spans="1:8" ht="15" customHeight="1" x14ac:dyDescent="0.25">
      <c r="A3550" s="53" t="s">
        <v>495</v>
      </c>
      <c r="B3550" s="312"/>
      <c r="C3550" s="302"/>
      <c r="D3550" s="200"/>
      <c r="E3550" s="200"/>
      <c r="F3550" s="145"/>
      <c r="G3550" s="145"/>
      <c r="H3550" s="199"/>
    </row>
    <row r="3551" spans="1:8" ht="15" customHeight="1" x14ac:dyDescent="0.25">
      <c r="A3551" s="53" t="s">
        <v>496</v>
      </c>
      <c r="B3551" s="312"/>
      <c r="C3551" s="302"/>
      <c r="D3551" s="200"/>
      <c r="E3551" s="200"/>
      <c r="F3551" s="145"/>
      <c r="G3551" s="145"/>
      <c r="H3551" s="199"/>
    </row>
    <row r="3552" spans="1:8" ht="15" customHeight="1" x14ac:dyDescent="0.25">
      <c r="A3552" s="53" t="s">
        <v>497</v>
      </c>
      <c r="B3552" s="312"/>
      <c r="C3552" s="302"/>
      <c r="D3552" s="200"/>
      <c r="E3552" s="200"/>
      <c r="F3552" s="145"/>
      <c r="G3552" s="145"/>
      <c r="H3552" s="199"/>
    </row>
    <row r="3553" spans="1:8" ht="15" customHeight="1" x14ac:dyDescent="0.25">
      <c r="A3553" s="53" t="s">
        <v>498</v>
      </c>
      <c r="B3553" s="143">
        <v>9480.73</v>
      </c>
      <c r="C3553" s="302">
        <f>B3553/'7'!$B$67*100</f>
        <v>64.304167850798692</v>
      </c>
      <c r="D3553" s="144">
        <v>9480.73</v>
      </c>
      <c r="E3553" s="144" t="s">
        <v>22</v>
      </c>
      <c r="F3553" s="149">
        <v>60.87</v>
      </c>
      <c r="G3553" s="149">
        <v>60.87</v>
      </c>
      <c r="H3553" s="197" t="s">
        <v>22</v>
      </c>
    </row>
    <row r="3554" spans="1:8" ht="15" customHeight="1" x14ac:dyDescent="0.25">
      <c r="A3554" s="53" t="s">
        <v>499</v>
      </c>
      <c r="B3554" s="312"/>
      <c r="C3554" s="302"/>
      <c r="D3554" s="200"/>
      <c r="E3554" s="200"/>
      <c r="F3554" s="145"/>
      <c r="G3554" s="145"/>
      <c r="H3554" s="199"/>
    </row>
    <row r="3555" spans="1:8" ht="15" customHeight="1" x14ac:dyDescent="0.25">
      <c r="A3555" s="53" t="s">
        <v>500</v>
      </c>
      <c r="B3555" s="143">
        <v>7709.24</v>
      </c>
      <c r="C3555" s="302">
        <f>B3555/'7'!$B$67*100</f>
        <v>52.28882828243092</v>
      </c>
      <c r="D3555" s="144">
        <v>7086.93</v>
      </c>
      <c r="E3555" s="144">
        <v>8056.16</v>
      </c>
      <c r="F3555" s="149">
        <v>49.56</v>
      </c>
      <c r="G3555" s="149">
        <v>44.49</v>
      </c>
      <c r="H3555" s="197">
        <v>52.49</v>
      </c>
    </row>
    <row r="3556" spans="1:8" ht="15" customHeight="1" x14ac:dyDescent="0.25">
      <c r="A3556" s="53" t="s">
        <v>332</v>
      </c>
      <c r="B3556" s="312"/>
      <c r="C3556" s="302"/>
      <c r="D3556" s="200"/>
      <c r="E3556" s="200"/>
      <c r="F3556" s="145"/>
      <c r="G3556" s="145"/>
      <c r="H3556" s="199"/>
    </row>
    <row r="3557" spans="1:8" ht="15" customHeight="1" x14ac:dyDescent="0.25">
      <c r="A3557" s="53" t="s">
        <v>333</v>
      </c>
      <c r="B3557" s="312"/>
      <c r="C3557" s="302"/>
      <c r="D3557" s="200"/>
      <c r="E3557" s="200"/>
      <c r="F3557" s="145"/>
      <c r="G3557" s="145"/>
      <c r="H3557" s="199"/>
    </row>
    <row r="3558" spans="1:8" ht="15" customHeight="1" x14ac:dyDescent="0.25">
      <c r="A3558" s="53" t="s">
        <v>323</v>
      </c>
      <c r="B3558" s="143">
        <v>9115.25</v>
      </c>
      <c r="C3558" s="302">
        <f>B3558/'7'!$B$67*100</f>
        <v>61.825256705126378</v>
      </c>
      <c r="D3558" s="144">
        <v>9115.25</v>
      </c>
      <c r="E3558" s="144" t="s">
        <v>22</v>
      </c>
      <c r="F3558" s="149">
        <v>54.64</v>
      </c>
      <c r="G3558" s="149">
        <v>54.64</v>
      </c>
      <c r="H3558" s="197" t="s">
        <v>22</v>
      </c>
    </row>
    <row r="3559" spans="1:8" ht="15" customHeight="1" x14ac:dyDescent="0.25">
      <c r="A3559" s="53" t="s">
        <v>585</v>
      </c>
      <c r="B3559" s="312"/>
      <c r="C3559" s="302"/>
      <c r="D3559" s="200"/>
      <c r="E3559" s="200"/>
      <c r="F3559" s="145"/>
      <c r="G3559" s="145"/>
      <c r="H3559" s="199"/>
    </row>
    <row r="3560" spans="1:8" ht="15" customHeight="1" x14ac:dyDescent="0.25">
      <c r="A3560" s="53" t="s">
        <v>333</v>
      </c>
      <c r="B3560" s="312"/>
      <c r="C3560" s="302"/>
      <c r="D3560" s="200"/>
      <c r="E3560" s="200"/>
      <c r="F3560" s="145"/>
      <c r="G3560" s="145"/>
      <c r="H3560" s="199"/>
    </row>
    <row r="3561" spans="1:8" ht="15" customHeight="1" x14ac:dyDescent="0.25">
      <c r="A3561" s="53" t="s">
        <v>323</v>
      </c>
      <c r="B3561" s="143">
        <v>9115.25</v>
      </c>
      <c r="C3561" s="302">
        <f>B3561/'7'!$B$67*100</f>
        <v>61.825256705126378</v>
      </c>
      <c r="D3561" s="144">
        <v>9115.25</v>
      </c>
      <c r="E3561" s="144" t="s">
        <v>22</v>
      </c>
      <c r="F3561" s="149">
        <v>54.64</v>
      </c>
      <c r="G3561" s="149">
        <v>54.64</v>
      </c>
      <c r="H3561" s="197" t="s">
        <v>22</v>
      </c>
    </row>
    <row r="3562" spans="1:8" ht="15" customHeight="1" x14ac:dyDescent="0.25">
      <c r="A3562" s="53" t="s">
        <v>334</v>
      </c>
      <c r="B3562" s="312"/>
      <c r="C3562" s="302"/>
      <c r="D3562" s="200"/>
      <c r="E3562" s="200"/>
      <c r="F3562" s="145"/>
      <c r="G3562" s="145"/>
      <c r="H3562" s="199"/>
    </row>
    <row r="3563" spans="1:8" ht="15" customHeight="1" x14ac:dyDescent="0.25">
      <c r="A3563" s="53" t="s">
        <v>335</v>
      </c>
      <c r="B3563" s="312"/>
      <c r="C3563" s="302"/>
      <c r="D3563" s="200"/>
      <c r="E3563" s="200"/>
      <c r="F3563" s="145"/>
      <c r="G3563" s="145"/>
      <c r="H3563" s="199"/>
    </row>
    <row r="3564" spans="1:8" ht="15" customHeight="1" x14ac:dyDescent="0.25">
      <c r="A3564" s="53" t="s">
        <v>336</v>
      </c>
      <c r="B3564" s="312"/>
      <c r="C3564" s="302"/>
      <c r="D3564" s="200"/>
      <c r="E3564" s="200"/>
      <c r="F3564" s="145"/>
      <c r="G3564" s="145"/>
      <c r="H3564" s="199"/>
    </row>
    <row r="3565" spans="1:8" ht="15" customHeight="1" x14ac:dyDescent="0.25">
      <c r="A3565" s="212" t="s">
        <v>337</v>
      </c>
      <c r="B3565" s="312"/>
      <c r="C3565" s="302"/>
      <c r="D3565" s="200"/>
      <c r="E3565" s="200"/>
      <c r="F3565" s="145"/>
      <c r="G3565" s="145"/>
      <c r="H3565" s="199"/>
    </row>
    <row r="3566" spans="1:8" ht="15" customHeight="1" x14ac:dyDescent="0.25">
      <c r="A3566" s="212" t="s">
        <v>338</v>
      </c>
      <c r="B3566" s="143">
        <v>10193.89</v>
      </c>
      <c r="C3566" s="302">
        <f>B3566/'7'!$B$67*100</f>
        <v>69.141259545686694</v>
      </c>
      <c r="D3566" s="144">
        <v>10908.54</v>
      </c>
      <c r="E3566" s="144">
        <v>8337.58</v>
      </c>
      <c r="F3566" s="303">
        <v>71.099999999999994</v>
      </c>
      <c r="G3566" s="149">
        <v>74.290000000000006</v>
      </c>
      <c r="H3566" s="197">
        <v>62.04</v>
      </c>
    </row>
    <row r="3567" spans="1:8" s="44" customFormat="1" ht="15" customHeight="1" x14ac:dyDescent="0.25">
      <c r="A3567" s="53" t="s">
        <v>339</v>
      </c>
      <c r="B3567" s="311"/>
      <c r="C3567" s="294"/>
      <c r="D3567" s="294"/>
      <c r="E3567" s="294"/>
      <c r="F3567" s="294"/>
      <c r="G3567" s="294"/>
      <c r="H3567" s="199"/>
    </row>
    <row r="3568" spans="1:8" s="8" customFormat="1" ht="15" customHeight="1" x14ac:dyDescent="0.2">
      <c r="A3568" s="53" t="s">
        <v>340</v>
      </c>
      <c r="B3568" s="143">
        <v>10998.45</v>
      </c>
      <c r="C3568" s="302">
        <f>B3568/'7'!$B$67*100</f>
        <v>74.598282505526143</v>
      </c>
      <c r="D3568" s="144">
        <v>12124.6</v>
      </c>
      <c r="E3568" s="144">
        <v>8576.61</v>
      </c>
      <c r="F3568" s="149">
        <v>74.06</v>
      </c>
      <c r="G3568" s="149">
        <v>82.54</v>
      </c>
      <c r="H3568" s="197">
        <v>56.43</v>
      </c>
    </row>
    <row r="3569" spans="1:8" s="8" customFormat="1" ht="15" customHeight="1" x14ac:dyDescent="0.25">
      <c r="A3569" s="53" t="s">
        <v>503</v>
      </c>
      <c r="B3569" s="312"/>
      <c r="C3569" s="302"/>
      <c r="D3569" s="200"/>
      <c r="E3569" s="200"/>
      <c r="F3569" s="145"/>
      <c r="G3569" s="145"/>
      <c r="H3569" s="199"/>
    </row>
    <row r="3570" spans="1:8" ht="15" customHeight="1" x14ac:dyDescent="0.25">
      <c r="A3570" s="53" t="s">
        <v>504</v>
      </c>
      <c r="B3570" s="312"/>
      <c r="C3570" s="302"/>
      <c r="D3570" s="200"/>
      <c r="E3570" s="200"/>
      <c r="F3570" s="145"/>
      <c r="G3570" s="145"/>
      <c r="H3570" s="199"/>
    </row>
    <row r="3571" spans="1:8" ht="15" customHeight="1" x14ac:dyDescent="0.25">
      <c r="A3571" s="53" t="s">
        <v>505</v>
      </c>
      <c r="B3571" s="143">
        <v>19780.759999999998</v>
      </c>
      <c r="C3571" s="302">
        <f>B3571/'7'!$B$67*100</f>
        <v>134.16533444749135</v>
      </c>
      <c r="D3571" s="144">
        <v>19780.759999999998</v>
      </c>
      <c r="E3571" s="144" t="s">
        <v>22</v>
      </c>
      <c r="F3571" s="303">
        <v>125.6</v>
      </c>
      <c r="G3571" s="303">
        <v>125.6</v>
      </c>
      <c r="H3571" s="197" t="s">
        <v>22</v>
      </c>
    </row>
    <row r="3572" spans="1:8" ht="15" customHeight="1" x14ac:dyDescent="0.25">
      <c r="A3572" s="53" t="s">
        <v>506</v>
      </c>
      <c r="B3572" s="312"/>
      <c r="C3572" s="302"/>
      <c r="D3572" s="200"/>
      <c r="E3572" s="200"/>
      <c r="F3572" s="145"/>
      <c r="G3572" s="145"/>
      <c r="H3572" s="199"/>
    </row>
    <row r="3573" spans="1:8" ht="15" customHeight="1" x14ac:dyDescent="0.25">
      <c r="A3573" s="53" t="s">
        <v>507</v>
      </c>
      <c r="B3573" s="143">
        <v>13173.31</v>
      </c>
      <c r="C3573" s="302">
        <f>B3573/'7'!$B$67*100</f>
        <v>89.349526607192161</v>
      </c>
      <c r="D3573" s="144">
        <v>13173.31</v>
      </c>
      <c r="E3573" s="144" t="s">
        <v>22</v>
      </c>
      <c r="F3573" s="149">
        <v>95.07</v>
      </c>
      <c r="G3573" s="149">
        <v>95.07</v>
      </c>
      <c r="H3573" s="197" t="s">
        <v>22</v>
      </c>
    </row>
    <row r="3574" spans="1:8" ht="15" customHeight="1" x14ac:dyDescent="0.25">
      <c r="A3574" s="53" t="s">
        <v>508</v>
      </c>
      <c r="B3574" s="312"/>
      <c r="C3574" s="302"/>
      <c r="D3574" s="200"/>
      <c r="E3574" s="200"/>
      <c r="F3574" s="145"/>
      <c r="G3574" s="145"/>
      <c r="H3574" s="199"/>
    </row>
    <row r="3575" spans="1:8" ht="15" customHeight="1" x14ac:dyDescent="0.25">
      <c r="A3575" s="53" t="s">
        <v>509</v>
      </c>
      <c r="B3575" s="312"/>
      <c r="C3575" s="302"/>
      <c r="D3575" s="200"/>
      <c r="E3575" s="200"/>
      <c r="F3575" s="145"/>
      <c r="G3575" s="145"/>
      <c r="H3575" s="199"/>
    </row>
    <row r="3576" spans="1:8" ht="15" customHeight="1" x14ac:dyDescent="0.25">
      <c r="A3576" s="53" t="s">
        <v>510</v>
      </c>
      <c r="B3576" s="312"/>
      <c r="C3576" s="302"/>
      <c r="D3576" s="200"/>
      <c r="E3576" s="200"/>
      <c r="F3576" s="145"/>
      <c r="G3576" s="145"/>
      <c r="H3576" s="199"/>
    </row>
    <row r="3577" spans="1:8" ht="15" customHeight="1" x14ac:dyDescent="0.25">
      <c r="A3577" s="53" t="s">
        <v>511</v>
      </c>
      <c r="B3577" s="143">
        <v>7398.59</v>
      </c>
      <c r="C3577" s="302">
        <f>B3577/'7'!$B$67*100</f>
        <v>50.181808069551678</v>
      </c>
      <c r="D3577" s="144">
        <v>7443.18</v>
      </c>
      <c r="E3577" s="144">
        <v>7318.09</v>
      </c>
      <c r="F3577" s="149">
        <v>51.81</v>
      </c>
      <c r="G3577" s="149">
        <v>53.56</v>
      </c>
      <c r="H3577" s="197">
        <v>48.87</v>
      </c>
    </row>
    <row r="3578" spans="1:8" ht="15" customHeight="1" x14ac:dyDescent="0.25">
      <c r="A3578" s="53" t="s">
        <v>512</v>
      </c>
      <c r="B3578" s="312"/>
      <c r="C3578" s="302"/>
      <c r="D3578" s="200"/>
      <c r="E3578" s="200"/>
      <c r="F3578" s="145"/>
      <c r="G3578" s="145"/>
      <c r="H3578" s="199"/>
    </row>
    <row r="3579" spans="1:8" ht="15" customHeight="1" x14ac:dyDescent="0.25">
      <c r="A3579" s="53" t="s">
        <v>513</v>
      </c>
      <c r="B3579" s="312"/>
      <c r="C3579" s="302"/>
      <c r="D3579" s="200"/>
      <c r="E3579" s="200"/>
      <c r="F3579" s="145"/>
      <c r="G3579" s="145"/>
      <c r="H3579" s="199"/>
    </row>
    <row r="3580" spans="1:8" ht="15" customHeight="1" x14ac:dyDescent="0.25">
      <c r="A3580" s="53" t="s">
        <v>514</v>
      </c>
      <c r="B3580" s="143">
        <v>7309.86</v>
      </c>
      <c r="C3580" s="302">
        <f>B3580/'7'!$B$67*100</f>
        <v>49.57998639406874</v>
      </c>
      <c r="D3580" s="144">
        <v>7309.86</v>
      </c>
      <c r="E3580" s="144" t="s">
        <v>22</v>
      </c>
      <c r="F3580" s="149">
        <v>84.59</v>
      </c>
      <c r="G3580" s="149">
        <v>84.59</v>
      </c>
      <c r="H3580" s="197" t="s">
        <v>22</v>
      </c>
    </row>
    <row r="3581" spans="1:8" ht="15" customHeight="1" x14ac:dyDescent="0.25">
      <c r="A3581" s="53" t="s">
        <v>515</v>
      </c>
      <c r="B3581" s="312"/>
      <c r="C3581" s="302"/>
      <c r="D3581" s="200"/>
      <c r="E3581" s="200"/>
      <c r="F3581" s="145"/>
      <c r="G3581" s="145"/>
      <c r="H3581" s="199"/>
    </row>
    <row r="3582" spans="1:8" ht="15" customHeight="1" x14ac:dyDescent="0.25">
      <c r="A3582" s="53" t="s">
        <v>516</v>
      </c>
      <c r="B3582" s="143">
        <v>8224.9</v>
      </c>
      <c r="C3582" s="302">
        <f>B3582/'7'!$B$67*100</f>
        <v>55.786352966072663</v>
      </c>
      <c r="D3582" s="144">
        <v>8306.86</v>
      </c>
      <c r="E3582" s="144">
        <v>8120.48</v>
      </c>
      <c r="F3582" s="149">
        <v>54.81</v>
      </c>
      <c r="G3582" s="303">
        <v>53.9</v>
      </c>
      <c r="H3582" s="197">
        <v>56.05</v>
      </c>
    </row>
    <row r="3583" spans="1:8" s="202" customFormat="1" ht="15.75" customHeight="1" thickBot="1" x14ac:dyDescent="0.3">
      <c r="A3583" s="454" t="s">
        <v>591</v>
      </c>
      <c r="B3583" s="454"/>
      <c r="C3583" s="454"/>
      <c r="D3583" s="454"/>
      <c r="E3583" s="454"/>
      <c r="F3583" s="454"/>
      <c r="G3583" s="454"/>
      <c r="H3583" s="454"/>
    </row>
    <row r="3584" spans="1:8" s="16" customFormat="1" ht="40.5" customHeight="1" thickTop="1" x14ac:dyDescent="0.25">
      <c r="A3584" s="455"/>
      <c r="B3584" s="389" t="s">
        <v>110</v>
      </c>
      <c r="C3584" s="390"/>
      <c r="D3584" s="390"/>
      <c r="E3584" s="392"/>
      <c r="F3584" s="391" t="s">
        <v>114</v>
      </c>
      <c r="G3584" s="390"/>
      <c r="H3584" s="390"/>
    </row>
    <row r="3585" spans="1:8" s="16" customFormat="1" ht="53.25" customHeight="1" thickBot="1" x14ac:dyDescent="0.3">
      <c r="A3585" s="456"/>
      <c r="B3585" s="299" t="s">
        <v>105</v>
      </c>
      <c r="C3585" s="244" t="s">
        <v>590</v>
      </c>
      <c r="D3585" s="285" t="s">
        <v>49</v>
      </c>
      <c r="E3585" s="286" t="s">
        <v>50</v>
      </c>
      <c r="F3585" s="245" t="s">
        <v>105</v>
      </c>
      <c r="G3585" s="208" t="s">
        <v>49</v>
      </c>
      <c r="H3585" s="208" t="s">
        <v>50</v>
      </c>
    </row>
    <row r="3586" spans="1:8" ht="15" customHeight="1" thickTop="1" x14ac:dyDescent="0.25">
      <c r="A3586" s="53" t="s">
        <v>517</v>
      </c>
      <c r="B3586" s="312"/>
      <c r="C3586" s="302"/>
      <c r="D3586" s="200"/>
      <c r="E3586" s="200"/>
      <c r="F3586" s="145"/>
      <c r="G3586" s="145"/>
      <c r="H3586" s="199"/>
    </row>
    <row r="3587" spans="1:8" ht="15" customHeight="1" x14ac:dyDescent="0.25">
      <c r="A3587" s="53" t="s">
        <v>518</v>
      </c>
      <c r="B3587" s="312"/>
      <c r="C3587" s="302"/>
      <c r="D3587" s="200"/>
      <c r="E3587" s="200"/>
      <c r="F3587" s="145"/>
      <c r="G3587" s="145"/>
      <c r="H3587" s="199"/>
    </row>
    <row r="3588" spans="1:8" ht="15" customHeight="1" x14ac:dyDescent="0.25">
      <c r="A3588" s="53" t="s">
        <v>519</v>
      </c>
      <c r="B3588" s="312"/>
      <c r="C3588" s="302"/>
      <c r="D3588" s="200"/>
      <c r="E3588" s="200"/>
      <c r="F3588" s="145"/>
      <c r="G3588" s="145"/>
      <c r="H3588" s="199"/>
    </row>
    <row r="3589" spans="1:8" ht="15" customHeight="1" x14ac:dyDescent="0.25">
      <c r="A3589" s="53" t="s">
        <v>511</v>
      </c>
      <c r="B3589" s="143">
        <v>9593.7999999999993</v>
      </c>
      <c r="C3589" s="302">
        <f>B3589/'7'!$B$67*100</f>
        <v>65.071078443009384</v>
      </c>
      <c r="D3589" s="144">
        <v>7390.88</v>
      </c>
      <c r="E3589" s="144">
        <v>10359.77</v>
      </c>
      <c r="F3589" s="149">
        <v>57.24</v>
      </c>
      <c r="G3589" s="149">
        <v>48.39</v>
      </c>
      <c r="H3589" s="197">
        <v>59.97</v>
      </c>
    </row>
    <row r="3590" spans="1:8" ht="15" customHeight="1" x14ac:dyDescent="0.25">
      <c r="A3590" s="53" t="s">
        <v>341</v>
      </c>
      <c r="B3590" s="312"/>
      <c r="C3590" s="302"/>
      <c r="D3590" s="200"/>
      <c r="E3590" s="200"/>
      <c r="F3590" s="145"/>
      <c r="G3590" s="145"/>
      <c r="H3590" s="199"/>
    </row>
    <row r="3591" spans="1:8" ht="15" customHeight="1" x14ac:dyDescent="0.25">
      <c r="A3591" s="53" t="s">
        <v>342</v>
      </c>
      <c r="B3591" s="143">
        <v>10715.06</v>
      </c>
      <c r="C3591" s="302">
        <f>B3591/'7'!$B$67*100</f>
        <v>72.67615645328776</v>
      </c>
      <c r="D3591" s="144">
        <v>13842.48</v>
      </c>
      <c r="E3591" s="144">
        <v>7862.06</v>
      </c>
      <c r="F3591" s="149">
        <v>76.930000000000007</v>
      </c>
      <c r="G3591" s="303">
        <v>95.3</v>
      </c>
      <c r="H3591" s="197">
        <v>58.74</v>
      </c>
    </row>
    <row r="3592" spans="1:8" ht="15" customHeight="1" x14ac:dyDescent="0.25">
      <c r="A3592" s="53" t="s">
        <v>522</v>
      </c>
      <c r="B3592" s="312"/>
      <c r="C3592" s="302"/>
      <c r="D3592" s="200"/>
      <c r="E3592" s="200"/>
      <c r="F3592" s="145"/>
      <c r="G3592" s="145"/>
      <c r="H3592" s="199"/>
    </row>
    <row r="3593" spans="1:8" ht="15" customHeight="1" x14ac:dyDescent="0.25">
      <c r="A3593" s="53" t="s">
        <v>523</v>
      </c>
      <c r="B3593" s="312"/>
      <c r="C3593" s="302"/>
      <c r="D3593" s="200"/>
      <c r="E3593" s="200"/>
      <c r="F3593" s="145"/>
      <c r="G3593" s="145"/>
      <c r="H3593" s="199"/>
    </row>
    <row r="3594" spans="1:8" ht="15" customHeight="1" x14ac:dyDescent="0.25">
      <c r="A3594" s="53" t="s">
        <v>524</v>
      </c>
      <c r="B3594" s="143">
        <v>13764.92</v>
      </c>
      <c r="C3594" s="302">
        <f>B3594/'7'!$B$67*100</f>
        <v>93.362191111108089</v>
      </c>
      <c r="D3594" s="144">
        <v>15102.87</v>
      </c>
      <c r="E3594" s="144">
        <v>8997</v>
      </c>
      <c r="F3594" s="149">
        <v>92.05</v>
      </c>
      <c r="G3594" s="149">
        <v>101.91</v>
      </c>
      <c r="H3594" s="197">
        <v>58.3</v>
      </c>
    </row>
    <row r="3595" spans="1:8" ht="15" customHeight="1" x14ac:dyDescent="0.25">
      <c r="A3595" s="53" t="s">
        <v>525</v>
      </c>
      <c r="B3595" s="312"/>
      <c r="C3595" s="302"/>
      <c r="D3595" s="200"/>
      <c r="E3595" s="200"/>
      <c r="F3595" s="145"/>
      <c r="G3595" s="145"/>
      <c r="H3595" s="199"/>
    </row>
    <row r="3596" spans="1:8" ht="15" customHeight="1" x14ac:dyDescent="0.25">
      <c r="A3596" s="53" t="s">
        <v>523</v>
      </c>
      <c r="B3596" s="312"/>
      <c r="C3596" s="302"/>
      <c r="D3596" s="200"/>
      <c r="E3596" s="200"/>
      <c r="F3596" s="145"/>
      <c r="G3596" s="145"/>
      <c r="H3596" s="199"/>
    </row>
    <row r="3597" spans="1:8" ht="15" customHeight="1" x14ac:dyDescent="0.25">
      <c r="A3597" s="53" t="s">
        <v>526</v>
      </c>
      <c r="B3597" s="143">
        <v>4765.6099999999997</v>
      </c>
      <c r="C3597" s="302">
        <f>B3597/'7'!$B$67*100</f>
        <v>32.323311111216618</v>
      </c>
      <c r="D3597" s="144" t="s">
        <v>22</v>
      </c>
      <c r="E3597" s="144">
        <v>4765.6099999999997</v>
      </c>
      <c r="F3597" s="149">
        <v>31.65</v>
      </c>
      <c r="G3597" s="149" t="s">
        <v>22</v>
      </c>
      <c r="H3597" s="197">
        <v>31.65</v>
      </c>
    </row>
    <row r="3598" spans="1:8" ht="15" customHeight="1" x14ac:dyDescent="0.25">
      <c r="A3598" s="53" t="s">
        <v>527</v>
      </c>
      <c r="B3598" s="312"/>
      <c r="C3598" s="302"/>
      <c r="D3598" s="200"/>
      <c r="E3598" s="200"/>
      <c r="F3598" s="145"/>
      <c r="G3598" s="145"/>
      <c r="H3598" s="199"/>
    </row>
    <row r="3599" spans="1:8" ht="15" customHeight="1" x14ac:dyDescent="0.25">
      <c r="A3599" s="53" t="s">
        <v>523</v>
      </c>
      <c r="B3599" s="312"/>
      <c r="C3599" s="302"/>
      <c r="D3599" s="200"/>
      <c r="E3599" s="200"/>
      <c r="F3599" s="145"/>
      <c r="G3599" s="145"/>
      <c r="H3599" s="199"/>
    </row>
    <row r="3600" spans="1:8" ht="15" customHeight="1" x14ac:dyDescent="0.25">
      <c r="A3600" s="53" t="s">
        <v>528</v>
      </c>
      <c r="B3600" s="143">
        <v>5543.24</v>
      </c>
      <c r="C3600" s="302">
        <f>B3600/'7'!$B$67*100</f>
        <v>37.59767817428208</v>
      </c>
      <c r="D3600" s="144" t="s">
        <v>22</v>
      </c>
      <c r="E3600" s="144">
        <v>5543.24</v>
      </c>
      <c r="F3600" s="149">
        <v>64.61</v>
      </c>
      <c r="G3600" s="149" t="s">
        <v>22</v>
      </c>
      <c r="H3600" s="197">
        <v>64.61</v>
      </c>
    </row>
    <row r="3601" spans="1:8" ht="15" customHeight="1" x14ac:dyDescent="0.25">
      <c r="A3601" s="53" t="s">
        <v>531</v>
      </c>
      <c r="B3601" s="312"/>
      <c r="C3601" s="302"/>
      <c r="D3601" s="200"/>
      <c r="E3601" s="200"/>
      <c r="F3601" s="145"/>
      <c r="G3601" s="145"/>
      <c r="H3601" s="199"/>
    </row>
    <row r="3602" spans="1:8" ht="15" customHeight="1" x14ac:dyDescent="0.25">
      <c r="A3602" s="53" t="s">
        <v>532</v>
      </c>
      <c r="B3602" s="312"/>
      <c r="C3602" s="302"/>
      <c r="D3602" s="200"/>
      <c r="E3602" s="200"/>
      <c r="F3602" s="145"/>
      <c r="G3602" s="145"/>
      <c r="H3602" s="199"/>
    </row>
    <row r="3603" spans="1:8" ht="15" customHeight="1" x14ac:dyDescent="0.25">
      <c r="A3603" s="53" t="s">
        <v>533</v>
      </c>
      <c r="B3603" s="312"/>
      <c r="C3603" s="302"/>
      <c r="D3603" s="200"/>
      <c r="E3603" s="200"/>
      <c r="F3603" s="145"/>
      <c r="G3603" s="145"/>
      <c r="H3603" s="199"/>
    </row>
    <row r="3604" spans="1:8" ht="15" customHeight="1" x14ac:dyDescent="0.25">
      <c r="A3604" s="53" t="s">
        <v>534</v>
      </c>
      <c r="B3604" s="143">
        <v>2775.23</v>
      </c>
      <c r="C3604" s="302">
        <f>B3604/'7'!$B$67*100</f>
        <v>18.823324337321289</v>
      </c>
      <c r="D3604" s="144">
        <v>2775.23</v>
      </c>
      <c r="E3604" s="144" t="s">
        <v>22</v>
      </c>
      <c r="F3604" s="149">
        <v>30.82</v>
      </c>
      <c r="G3604" s="149">
        <v>30.82</v>
      </c>
      <c r="H3604" s="197" t="s">
        <v>22</v>
      </c>
    </row>
    <row r="3605" spans="1:8" ht="15" customHeight="1" x14ac:dyDescent="0.25">
      <c r="A3605" s="53" t="s">
        <v>535</v>
      </c>
      <c r="B3605" s="312"/>
      <c r="C3605" s="302"/>
      <c r="D3605" s="200"/>
      <c r="E3605" s="200"/>
      <c r="F3605" s="145"/>
      <c r="G3605" s="145"/>
      <c r="H3605" s="199"/>
    </row>
    <row r="3606" spans="1:8" ht="15" customHeight="1" x14ac:dyDescent="0.25">
      <c r="A3606" s="53" t="s">
        <v>536</v>
      </c>
      <c r="B3606" s="312"/>
      <c r="C3606" s="302"/>
      <c r="D3606" s="200"/>
      <c r="E3606" s="200"/>
      <c r="F3606" s="145"/>
      <c r="G3606" s="145"/>
      <c r="H3606" s="199"/>
    </row>
    <row r="3607" spans="1:8" ht="15" customHeight="1" x14ac:dyDescent="0.25">
      <c r="A3607" s="53" t="s">
        <v>537</v>
      </c>
      <c r="B3607" s="143">
        <v>5961.07</v>
      </c>
      <c r="C3607" s="302">
        <f>B3607/'7'!$B$67*100</f>
        <v>40.43165936065688</v>
      </c>
      <c r="D3607" s="144" t="s">
        <v>22</v>
      </c>
      <c r="E3607" s="144">
        <v>5961.07</v>
      </c>
      <c r="F3607" s="149">
        <v>35.94</v>
      </c>
      <c r="G3607" s="149" t="s">
        <v>22</v>
      </c>
      <c r="H3607" s="197">
        <v>35.94</v>
      </c>
    </row>
    <row r="3608" spans="1:8" ht="15" customHeight="1" x14ac:dyDescent="0.25">
      <c r="A3608" s="53" t="s">
        <v>538</v>
      </c>
      <c r="B3608" s="312"/>
      <c r="C3608" s="302"/>
      <c r="D3608" s="200"/>
      <c r="E3608" s="200"/>
      <c r="F3608" s="145"/>
      <c r="G3608" s="145"/>
      <c r="H3608" s="199"/>
    </row>
    <row r="3609" spans="1:8" ht="15" customHeight="1" x14ac:dyDescent="0.25">
      <c r="A3609" s="53" t="s">
        <v>523</v>
      </c>
      <c r="B3609" s="312"/>
      <c r="C3609" s="302"/>
      <c r="D3609" s="200"/>
      <c r="E3609" s="200"/>
      <c r="F3609" s="145"/>
      <c r="G3609" s="145"/>
      <c r="H3609" s="199"/>
    </row>
    <row r="3610" spans="1:8" ht="15" customHeight="1" x14ac:dyDescent="0.25">
      <c r="A3610" s="53" t="s">
        <v>539</v>
      </c>
      <c r="B3610" s="143">
        <v>16639.580000000002</v>
      </c>
      <c r="C3610" s="302">
        <f>B3610/'7'!$B$67*100</f>
        <v>112.85991113414188</v>
      </c>
      <c r="D3610" s="144">
        <v>16639.580000000002</v>
      </c>
      <c r="E3610" s="144" t="s">
        <v>22</v>
      </c>
      <c r="F3610" s="149">
        <v>107.01</v>
      </c>
      <c r="G3610" s="149">
        <v>107.01</v>
      </c>
      <c r="H3610" s="197" t="s">
        <v>22</v>
      </c>
    </row>
    <row r="3611" spans="1:8" s="44" customFormat="1" ht="15" customHeight="1" x14ac:dyDescent="0.2">
      <c r="A3611" s="53" t="s">
        <v>540</v>
      </c>
      <c r="B3611" s="143">
        <v>14670.68</v>
      </c>
      <c r="C3611" s="306">
        <f>B3611/'7'!$B$67*100</f>
        <v>99.505614990127896</v>
      </c>
      <c r="D3611" s="292" t="s">
        <v>22</v>
      </c>
      <c r="E3611" s="292">
        <v>14670.68</v>
      </c>
      <c r="F3611" s="305">
        <v>89.46</v>
      </c>
      <c r="G3611" s="305" t="s">
        <v>22</v>
      </c>
      <c r="H3611" s="197">
        <v>89.46</v>
      </c>
    </row>
    <row r="3612" spans="1:8" s="8" customFormat="1" ht="15" customHeight="1" x14ac:dyDescent="0.25">
      <c r="A3612" s="53" t="s">
        <v>541</v>
      </c>
      <c r="B3612" s="312"/>
      <c r="C3612" s="200"/>
      <c r="D3612" s="200"/>
      <c r="E3612" s="200"/>
      <c r="F3612" s="145"/>
      <c r="G3612" s="145"/>
      <c r="H3612" s="199"/>
    </row>
    <row r="3613" spans="1:8" s="8" customFormat="1" ht="15" customHeight="1" x14ac:dyDescent="0.2">
      <c r="A3613" s="53" t="s">
        <v>542</v>
      </c>
      <c r="B3613" s="143">
        <v>8102.6</v>
      </c>
      <c r="C3613" s="302">
        <f>B3613/'7'!$B$67*100</f>
        <v>54.956838811766758</v>
      </c>
      <c r="D3613" s="144">
        <v>6001.65</v>
      </c>
      <c r="E3613" s="144">
        <v>8366.01</v>
      </c>
      <c r="F3613" s="149">
        <v>57.51</v>
      </c>
      <c r="G3613" s="149">
        <v>40.64</v>
      </c>
      <c r="H3613" s="197">
        <v>59.74</v>
      </c>
    </row>
    <row r="3614" spans="1:8" ht="15" customHeight="1" x14ac:dyDescent="0.25">
      <c r="A3614" s="53" t="s">
        <v>343</v>
      </c>
      <c r="B3614" s="312"/>
      <c r="C3614" s="302"/>
      <c r="D3614" s="200"/>
      <c r="E3614" s="200"/>
      <c r="F3614" s="145"/>
      <c r="G3614" s="145"/>
      <c r="H3614" s="199"/>
    </row>
    <row r="3615" spans="1:8" ht="15" customHeight="1" x14ac:dyDescent="0.25">
      <c r="A3615" s="53" t="s">
        <v>344</v>
      </c>
      <c r="B3615" s="312"/>
      <c r="C3615" s="302"/>
      <c r="D3615" s="200"/>
      <c r="E3615" s="200"/>
      <c r="F3615" s="145"/>
      <c r="G3615" s="145"/>
      <c r="H3615" s="199"/>
    </row>
    <row r="3616" spans="1:8" ht="15" customHeight="1" x14ac:dyDescent="0.25">
      <c r="A3616" s="53" t="s">
        <v>345</v>
      </c>
      <c r="B3616" s="143">
        <v>9342.9500000000007</v>
      </c>
      <c r="C3616" s="302">
        <f>B3616/'7'!$B$67*100</f>
        <v>63.36965877328219</v>
      </c>
      <c r="D3616" s="144">
        <v>9316.89</v>
      </c>
      <c r="E3616" s="144">
        <v>9600.85</v>
      </c>
      <c r="F3616" s="149">
        <v>65.41</v>
      </c>
      <c r="G3616" s="149">
        <v>63.23</v>
      </c>
      <c r="H3616" s="197">
        <v>97.91</v>
      </c>
    </row>
    <row r="3617" spans="1:8" ht="15" customHeight="1" x14ac:dyDescent="0.25">
      <c r="A3617" s="53" t="s">
        <v>545</v>
      </c>
      <c r="B3617" s="312"/>
      <c r="C3617" s="302"/>
      <c r="D3617" s="200"/>
      <c r="E3617" s="200"/>
      <c r="F3617" s="145"/>
      <c r="G3617" s="145"/>
      <c r="H3617" s="199"/>
    </row>
    <row r="3618" spans="1:8" ht="15" customHeight="1" x14ac:dyDescent="0.25">
      <c r="A3618" s="53" t="s">
        <v>546</v>
      </c>
      <c r="B3618" s="312"/>
      <c r="C3618" s="302"/>
      <c r="D3618" s="200"/>
      <c r="E3618" s="200"/>
      <c r="F3618" s="145"/>
      <c r="G3618" s="145"/>
      <c r="H3618" s="199"/>
    </row>
    <row r="3619" spans="1:8" ht="15" customHeight="1" x14ac:dyDescent="0.25">
      <c r="A3619" s="53" t="s">
        <v>547</v>
      </c>
      <c r="B3619" s="312"/>
      <c r="C3619" s="302"/>
      <c r="D3619" s="200"/>
      <c r="E3619" s="200"/>
      <c r="F3619" s="145"/>
      <c r="G3619" s="145"/>
      <c r="H3619" s="199"/>
    </row>
    <row r="3620" spans="1:8" ht="15" customHeight="1" x14ac:dyDescent="0.25">
      <c r="A3620" s="53" t="s">
        <v>548</v>
      </c>
      <c r="B3620" s="312"/>
      <c r="C3620" s="302"/>
      <c r="D3620" s="200"/>
      <c r="E3620" s="200"/>
      <c r="F3620" s="145"/>
      <c r="G3620" s="145"/>
      <c r="H3620" s="199"/>
    </row>
    <row r="3621" spans="1:8" ht="15" customHeight="1" x14ac:dyDescent="0.25">
      <c r="A3621" s="53" t="s">
        <v>549</v>
      </c>
      <c r="B3621" s="143">
        <v>9548.27</v>
      </c>
      <c r="C3621" s="302">
        <f>B3621/'7'!$B$67*100</f>
        <v>64.762265855556024</v>
      </c>
      <c r="D3621" s="144">
        <v>9139.02</v>
      </c>
      <c r="E3621" s="144">
        <v>48980.14</v>
      </c>
      <c r="F3621" s="149">
        <v>65.72</v>
      </c>
      <c r="G3621" s="149">
        <v>62.94</v>
      </c>
      <c r="H3621" s="197">
        <v>317.70999999999998</v>
      </c>
    </row>
    <row r="3622" spans="1:8" ht="15" customHeight="1" x14ac:dyDescent="0.25">
      <c r="A3622" s="53" t="s">
        <v>550</v>
      </c>
      <c r="B3622" s="312"/>
      <c r="C3622" s="302"/>
      <c r="D3622" s="200"/>
      <c r="E3622" s="200"/>
      <c r="F3622" s="145"/>
      <c r="G3622" s="145"/>
      <c r="H3622" s="199"/>
    </row>
    <row r="3623" spans="1:8" ht="15" customHeight="1" x14ac:dyDescent="0.25">
      <c r="A3623" s="53" t="s">
        <v>551</v>
      </c>
      <c r="B3623" s="312"/>
      <c r="C3623" s="302"/>
      <c r="D3623" s="200"/>
      <c r="E3623" s="200"/>
      <c r="F3623" s="145"/>
      <c r="G3623" s="145"/>
      <c r="H3623" s="199"/>
    </row>
    <row r="3624" spans="1:8" ht="15" customHeight="1" x14ac:dyDescent="0.25">
      <c r="A3624" s="53" t="s">
        <v>552</v>
      </c>
      <c r="B3624" s="143">
        <v>8769.9</v>
      </c>
      <c r="C3624" s="302">
        <f>B3624/'7'!$B$67*100</f>
        <v>59.4828796553345</v>
      </c>
      <c r="D3624" s="144">
        <v>11185.81</v>
      </c>
      <c r="E3624" s="144">
        <v>5824.34</v>
      </c>
      <c r="F3624" s="149">
        <v>66.989999999999995</v>
      </c>
      <c r="G3624" s="149">
        <v>68.92</v>
      </c>
      <c r="H3624" s="197">
        <v>62.85</v>
      </c>
    </row>
    <row r="3625" spans="1:8" ht="15" customHeight="1" x14ac:dyDescent="0.25">
      <c r="A3625" s="53" t="s">
        <v>553</v>
      </c>
      <c r="B3625" s="143">
        <v>7685.98</v>
      </c>
      <c r="C3625" s="302">
        <f>B3625/'7'!$B$67*100</f>
        <v>52.131064592903883</v>
      </c>
      <c r="D3625" s="144">
        <v>7685.98</v>
      </c>
      <c r="E3625" s="144" t="s">
        <v>22</v>
      </c>
      <c r="F3625" s="149">
        <v>50.62</v>
      </c>
      <c r="G3625" s="149">
        <v>50.62</v>
      </c>
      <c r="H3625" s="197" t="s">
        <v>22</v>
      </c>
    </row>
    <row r="3626" spans="1:8" ht="15" customHeight="1" x14ac:dyDescent="0.25">
      <c r="A3626" s="53" t="s">
        <v>346</v>
      </c>
      <c r="B3626" s="312"/>
      <c r="C3626" s="302"/>
      <c r="D3626" s="200"/>
      <c r="E3626" s="200"/>
      <c r="F3626" s="145"/>
      <c r="G3626" s="145"/>
      <c r="H3626" s="199"/>
    </row>
    <row r="3627" spans="1:8" ht="15" customHeight="1" x14ac:dyDescent="0.25">
      <c r="A3627" s="53" t="s">
        <v>347</v>
      </c>
      <c r="B3627" s="312"/>
      <c r="C3627" s="302"/>
      <c r="D3627" s="200"/>
      <c r="E3627" s="200"/>
      <c r="F3627" s="145"/>
      <c r="G3627" s="145"/>
      <c r="H3627" s="199"/>
    </row>
    <row r="3628" spans="1:8" s="11" customFormat="1" ht="15" customHeight="1" x14ac:dyDescent="0.25">
      <c r="A3628" s="269"/>
      <c r="B3628" s="316"/>
      <c r="C3628" s="308"/>
      <c r="D3628" s="316"/>
      <c r="E3628" s="316"/>
      <c r="F3628" s="317"/>
      <c r="G3628" s="317"/>
      <c r="H3628" s="317"/>
    </row>
    <row r="3629" spans="1:8" s="202" customFormat="1" ht="15.75" customHeight="1" thickBot="1" x14ac:dyDescent="0.3">
      <c r="A3629" s="454" t="s">
        <v>591</v>
      </c>
      <c r="B3629" s="454"/>
      <c r="C3629" s="454"/>
      <c r="D3629" s="454"/>
      <c r="E3629" s="454"/>
      <c r="F3629" s="454"/>
      <c r="G3629" s="454"/>
      <c r="H3629" s="454"/>
    </row>
    <row r="3630" spans="1:8" s="16" customFormat="1" ht="40.5" customHeight="1" thickTop="1" x14ac:dyDescent="0.25">
      <c r="A3630" s="455"/>
      <c r="B3630" s="389" t="s">
        <v>110</v>
      </c>
      <c r="C3630" s="390"/>
      <c r="D3630" s="390"/>
      <c r="E3630" s="392"/>
      <c r="F3630" s="391" t="s">
        <v>114</v>
      </c>
      <c r="G3630" s="390"/>
      <c r="H3630" s="390"/>
    </row>
    <row r="3631" spans="1:8" s="16" customFormat="1" ht="53.25" customHeight="1" thickBot="1" x14ac:dyDescent="0.3">
      <c r="A3631" s="456"/>
      <c r="B3631" s="299" t="s">
        <v>105</v>
      </c>
      <c r="C3631" s="244" t="s">
        <v>590</v>
      </c>
      <c r="D3631" s="285" t="s">
        <v>49</v>
      </c>
      <c r="E3631" s="286" t="s">
        <v>50</v>
      </c>
      <c r="F3631" s="245" t="s">
        <v>105</v>
      </c>
      <c r="G3631" s="208" t="s">
        <v>49</v>
      </c>
      <c r="H3631" s="208" t="s">
        <v>50</v>
      </c>
    </row>
    <row r="3632" spans="1:8" ht="15" customHeight="1" thickTop="1" x14ac:dyDescent="0.25">
      <c r="A3632" s="53" t="s">
        <v>554</v>
      </c>
      <c r="B3632" s="312"/>
      <c r="C3632" s="302"/>
      <c r="D3632" s="200"/>
      <c r="E3632" s="200"/>
      <c r="F3632" s="145"/>
      <c r="G3632" s="145"/>
      <c r="H3632" s="199"/>
    </row>
    <row r="3633" spans="1:8" ht="15" customHeight="1" x14ac:dyDescent="0.25">
      <c r="A3633" s="53" t="s">
        <v>555</v>
      </c>
      <c r="B3633" s="312"/>
      <c r="C3633" s="302"/>
      <c r="D3633" s="200"/>
      <c r="E3633" s="200"/>
      <c r="F3633" s="145"/>
      <c r="G3633" s="145"/>
      <c r="H3633" s="199"/>
    </row>
    <row r="3634" spans="1:8" ht="15" customHeight="1" x14ac:dyDescent="0.25">
      <c r="A3634" s="53" t="s">
        <v>348</v>
      </c>
      <c r="B3634" s="143">
        <v>6189.6</v>
      </c>
      <c r="C3634" s="302">
        <f>B3634/'7'!$B$67*100</f>
        <v>41.981691001568819</v>
      </c>
      <c r="D3634" s="144">
        <v>6414.18</v>
      </c>
      <c r="E3634" s="144">
        <v>6051.57</v>
      </c>
      <c r="F3634" s="149">
        <v>43.78</v>
      </c>
      <c r="G3634" s="149">
        <v>45.27</v>
      </c>
      <c r="H3634" s="197">
        <v>42.86</v>
      </c>
    </row>
    <row r="3635" spans="1:8" ht="15" customHeight="1" x14ac:dyDescent="0.25">
      <c r="A3635" s="53" t="s">
        <v>349</v>
      </c>
      <c r="B3635" s="312"/>
      <c r="C3635" s="302"/>
      <c r="D3635" s="200"/>
      <c r="E3635" s="200"/>
      <c r="F3635" s="145"/>
      <c r="G3635" s="145"/>
      <c r="H3635" s="199"/>
    </row>
    <row r="3636" spans="1:8" ht="15" customHeight="1" x14ac:dyDescent="0.25">
      <c r="A3636" s="53" t="s">
        <v>350</v>
      </c>
      <c r="B3636" s="143">
        <v>6121.64</v>
      </c>
      <c r="C3636" s="302">
        <f>B3636/'7'!$B$67*100</f>
        <v>41.520744297344542</v>
      </c>
      <c r="D3636" s="144">
        <v>6618.9</v>
      </c>
      <c r="E3636" s="144">
        <v>5915.68</v>
      </c>
      <c r="F3636" s="149">
        <v>42.99</v>
      </c>
      <c r="G3636" s="149">
        <v>45.99</v>
      </c>
      <c r="H3636" s="197">
        <v>41.73</v>
      </c>
    </row>
    <row r="3637" spans="1:8" ht="15" customHeight="1" x14ac:dyDescent="0.25">
      <c r="A3637" s="53" t="s">
        <v>556</v>
      </c>
      <c r="B3637" s="312"/>
      <c r="C3637" s="302"/>
      <c r="D3637" s="200"/>
      <c r="E3637" s="200"/>
      <c r="F3637" s="145"/>
      <c r="G3637" s="145"/>
      <c r="H3637" s="199"/>
    </row>
    <row r="3638" spans="1:8" ht="15" customHeight="1" x14ac:dyDescent="0.25">
      <c r="A3638" s="53" t="s">
        <v>557</v>
      </c>
      <c r="B3638" s="312"/>
      <c r="C3638" s="302"/>
      <c r="D3638" s="200"/>
      <c r="E3638" s="200"/>
      <c r="F3638" s="145"/>
      <c r="G3638" s="145"/>
      <c r="H3638" s="199"/>
    </row>
    <row r="3639" spans="1:8" ht="15" customHeight="1" x14ac:dyDescent="0.25">
      <c r="A3639" s="53" t="s">
        <v>558</v>
      </c>
      <c r="B3639" s="312"/>
      <c r="C3639" s="302"/>
      <c r="D3639" s="200"/>
      <c r="E3639" s="200"/>
      <c r="F3639" s="145"/>
      <c r="G3639" s="145"/>
      <c r="H3639" s="199"/>
    </row>
    <row r="3640" spans="1:8" ht="15" customHeight="1" x14ac:dyDescent="0.25">
      <c r="A3640" s="53" t="s">
        <v>559</v>
      </c>
      <c r="B3640" s="143">
        <v>6105.91</v>
      </c>
      <c r="C3640" s="302">
        <f>B3640/'7'!$B$67*100</f>
        <v>41.414053719689328</v>
      </c>
      <c r="D3640" s="144">
        <v>9498.7099999999991</v>
      </c>
      <c r="E3640" s="144">
        <v>6065.03</v>
      </c>
      <c r="F3640" s="149">
        <v>44.18</v>
      </c>
      <c r="G3640" s="149">
        <v>67.44</v>
      </c>
      <c r="H3640" s="197">
        <v>43.89</v>
      </c>
    </row>
    <row r="3641" spans="1:8" ht="15" customHeight="1" x14ac:dyDescent="0.25">
      <c r="A3641" s="53" t="s">
        <v>560</v>
      </c>
      <c r="B3641" s="143">
        <v>2955.68</v>
      </c>
      <c r="C3641" s="302">
        <f>B3641/'7'!$B$67*100</f>
        <v>20.047247715444765</v>
      </c>
      <c r="D3641" s="144">
        <v>1654.04</v>
      </c>
      <c r="E3641" s="144">
        <v>5518.25</v>
      </c>
      <c r="F3641" s="149">
        <v>31.83</v>
      </c>
      <c r="G3641" s="149">
        <v>29.92</v>
      </c>
      <c r="H3641" s="197">
        <v>33.08</v>
      </c>
    </row>
    <row r="3642" spans="1:8" ht="15" customHeight="1" x14ac:dyDescent="0.25">
      <c r="A3642" s="53" t="s">
        <v>561</v>
      </c>
      <c r="B3642" s="143">
        <v>6408.7</v>
      </c>
      <c r="C3642" s="302">
        <f>B3642/'7'!$B$67*100</f>
        <v>43.467762556829861</v>
      </c>
      <c r="D3642" s="144">
        <v>6999.37</v>
      </c>
      <c r="E3642" s="144">
        <v>5548.18</v>
      </c>
      <c r="F3642" s="149">
        <v>43.57</v>
      </c>
      <c r="G3642" s="149">
        <v>47.65</v>
      </c>
      <c r="H3642" s="197">
        <v>37.65</v>
      </c>
    </row>
    <row r="3643" spans="1:8" ht="15" customHeight="1" x14ac:dyDescent="0.25">
      <c r="A3643" s="53" t="s">
        <v>562</v>
      </c>
      <c r="B3643" s="312"/>
      <c r="C3643" s="302"/>
      <c r="D3643" s="200"/>
      <c r="E3643" s="200"/>
      <c r="F3643" s="145"/>
      <c r="G3643" s="145"/>
      <c r="H3643" s="199"/>
    </row>
    <row r="3644" spans="1:8" ht="15" customHeight="1" x14ac:dyDescent="0.25">
      <c r="A3644" s="53" t="s">
        <v>563</v>
      </c>
      <c r="B3644" s="143">
        <v>5336.14</v>
      </c>
      <c r="C3644" s="302">
        <f>B3644/'7'!$B$67*100</f>
        <v>36.192998032362581</v>
      </c>
      <c r="D3644" s="144">
        <v>4913.41</v>
      </c>
      <c r="E3644" s="144">
        <v>5690.57</v>
      </c>
      <c r="F3644" s="149">
        <v>35.89</v>
      </c>
      <c r="G3644" s="149">
        <v>35.06</v>
      </c>
      <c r="H3644" s="197">
        <v>36.51</v>
      </c>
    </row>
    <row r="3645" spans="1:8" ht="15" customHeight="1" x14ac:dyDescent="0.25">
      <c r="A3645" s="53" t="s">
        <v>351</v>
      </c>
      <c r="B3645" s="312"/>
      <c r="C3645" s="302"/>
      <c r="D3645" s="200"/>
      <c r="E3645" s="200"/>
      <c r="F3645" s="145"/>
      <c r="G3645" s="145"/>
      <c r="H3645" s="199"/>
    </row>
    <row r="3646" spans="1:8" ht="15" customHeight="1" x14ac:dyDescent="0.25">
      <c r="A3646" s="53" t="s">
        <v>352</v>
      </c>
      <c r="B3646" s="312"/>
      <c r="C3646" s="302"/>
      <c r="D3646" s="200"/>
      <c r="E3646" s="200"/>
      <c r="F3646" s="145"/>
      <c r="G3646" s="145"/>
      <c r="H3646" s="199"/>
    </row>
    <row r="3647" spans="1:8" ht="15" customHeight="1" x14ac:dyDescent="0.25">
      <c r="A3647" s="53" t="s">
        <v>353</v>
      </c>
      <c r="B3647" s="143">
        <v>4127.91</v>
      </c>
      <c r="C3647" s="302">
        <f>B3647/'7'!$B$67*100</f>
        <v>27.998035753891358</v>
      </c>
      <c r="D3647" s="144">
        <v>4127.91</v>
      </c>
      <c r="E3647" s="144" t="s">
        <v>22</v>
      </c>
      <c r="F3647" s="149">
        <v>33.29</v>
      </c>
      <c r="G3647" s="149">
        <v>33.29</v>
      </c>
      <c r="H3647" s="197" t="s">
        <v>22</v>
      </c>
    </row>
    <row r="3648" spans="1:8" ht="15" customHeight="1" x14ac:dyDescent="0.25">
      <c r="A3648" s="53" t="s">
        <v>564</v>
      </c>
      <c r="B3648" s="312"/>
      <c r="C3648" s="302"/>
      <c r="D3648" s="200"/>
      <c r="E3648" s="200"/>
      <c r="F3648" s="145"/>
      <c r="G3648" s="145"/>
      <c r="H3648" s="199"/>
    </row>
    <row r="3649" spans="1:8" ht="15" customHeight="1" x14ac:dyDescent="0.25">
      <c r="A3649" s="53" t="s">
        <v>565</v>
      </c>
      <c r="B3649" s="312"/>
      <c r="C3649" s="302"/>
      <c r="D3649" s="200"/>
      <c r="E3649" s="200"/>
      <c r="F3649" s="145"/>
      <c r="G3649" s="145"/>
      <c r="H3649" s="199"/>
    </row>
    <row r="3650" spans="1:8" ht="15" customHeight="1" x14ac:dyDescent="0.25">
      <c r="A3650" s="53" t="s">
        <v>566</v>
      </c>
      <c r="B3650" s="143">
        <v>4127.91</v>
      </c>
      <c r="C3650" s="302">
        <f>B3650/'7'!$B$67*100</f>
        <v>27.998035753891358</v>
      </c>
      <c r="D3650" s="144">
        <v>4127.91</v>
      </c>
      <c r="E3650" s="144" t="s">
        <v>22</v>
      </c>
      <c r="F3650" s="149">
        <v>33.29</v>
      </c>
      <c r="G3650" s="149">
        <v>33.29</v>
      </c>
      <c r="H3650" s="197" t="s">
        <v>22</v>
      </c>
    </row>
    <row r="3651" spans="1:8" ht="15" customHeight="1" x14ac:dyDescent="0.25">
      <c r="A3651" s="53" t="s">
        <v>354</v>
      </c>
      <c r="B3651" s="312"/>
      <c r="C3651" s="302"/>
      <c r="D3651" s="200"/>
      <c r="E3651" s="200"/>
      <c r="F3651" s="145"/>
      <c r="G3651" s="145"/>
      <c r="H3651" s="199"/>
    </row>
    <row r="3652" spans="1:8" ht="15" customHeight="1" x14ac:dyDescent="0.25">
      <c r="A3652" s="53" t="s">
        <v>355</v>
      </c>
      <c r="B3652" s="312"/>
      <c r="C3652" s="302"/>
      <c r="D3652" s="200"/>
      <c r="E3652" s="200"/>
      <c r="F3652" s="145"/>
      <c r="G3652" s="145"/>
      <c r="H3652" s="199"/>
    </row>
    <row r="3653" spans="1:8" ht="15" customHeight="1" x14ac:dyDescent="0.25">
      <c r="A3653" s="53" t="s">
        <v>356</v>
      </c>
      <c r="B3653" s="143">
        <v>5153.5600000000004</v>
      </c>
      <c r="C3653" s="302">
        <f>B3653/'7'!$B$67*100</f>
        <v>34.954627678370983</v>
      </c>
      <c r="D3653" s="144">
        <v>5153.55</v>
      </c>
      <c r="E3653" s="144">
        <v>5153.66</v>
      </c>
      <c r="F3653" s="149">
        <v>36.51</v>
      </c>
      <c r="G3653" s="149">
        <v>36.119999999999997</v>
      </c>
      <c r="H3653" s="197">
        <v>41.45</v>
      </c>
    </row>
    <row r="3654" spans="1:8" ht="15" customHeight="1" x14ac:dyDescent="0.25">
      <c r="A3654" s="53" t="s">
        <v>567</v>
      </c>
      <c r="B3654" s="312"/>
      <c r="C3654" s="302"/>
      <c r="D3654" s="200"/>
      <c r="E3654" s="200"/>
      <c r="F3654" s="145"/>
      <c r="G3654" s="145"/>
      <c r="H3654" s="199"/>
    </row>
    <row r="3655" spans="1:8" ht="15" customHeight="1" x14ac:dyDescent="0.25">
      <c r="A3655" s="53" t="s">
        <v>568</v>
      </c>
      <c r="B3655" s="143">
        <v>5572.31</v>
      </c>
      <c r="C3655" s="302">
        <f>B3655/'7'!$B$67*100</f>
        <v>37.794848873101969</v>
      </c>
      <c r="D3655" s="144">
        <v>5423.94</v>
      </c>
      <c r="E3655" s="144">
        <v>6905.99</v>
      </c>
      <c r="F3655" s="149">
        <v>42.79</v>
      </c>
      <c r="G3655" s="149">
        <v>40.54</v>
      </c>
      <c r="H3655" s="197">
        <v>70.47</v>
      </c>
    </row>
    <row r="3656" spans="1:8" s="44" customFormat="1" ht="15" customHeight="1" x14ac:dyDescent="0.25">
      <c r="A3656" s="53" t="s">
        <v>570</v>
      </c>
      <c r="B3656" s="311"/>
      <c r="C3656" s="294"/>
      <c r="D3656" s="294"/>
      <c r="E3656" s="294"/>
      <c r="F3656" s="294"/>
      <c r="G3656" s="294"/>
      <c r="H3656" s="199"/>
    </row>
    <row r="3657" spans="1:8" s="8" customFormat="1" ht="15" customHeight="1" x14ac:dyDescent="0.2">
      <c r="A3657" s="53" t="s">
        <v>569</v>
      </c>
      <c r="B3657" s="143">
        <v>5046.22</v>
      </c>
      <c r="C3657" s="302">
        <f>B3657/'7'!$B$67*100</f>
        <v>34.226581486030859</v>
      </c>
      <c r="D3657" s="144">
        <v>5095.8</v>
      </c>
      <c r="E3657" s="144">
        <v>4712.5200000000004</v>
      </c>
      <c r="F3657" s="149">
        <v>35.51</v>
      </c>
      <c r="G3657" s="149">
        <v>35.450000000000003</v>
      </c>
      <c r="H3657" s="197">
        <v>35.99</v>
      </c>
    </row>
    <row r="3658" spans="1:8" s="8" customFormat="1" ht="15" customHeight="1" x14ac:dyDescent="0.25">
      <c r="A3658" s="53" t="s">
        <v>571</v>
      </c>
      <c r="B3658" s="312"/>
      <c r="C3658" s="302"/>
      <c r="D3658" s="200"/>
      <c r="E3658" s="200"/>
      <c r="F3658" s="145"/>
      <c r="G3658" s="145"/>
      <c r="H3658" s="199"/>
    </row>
    <row r="3659" spans="1:8" ht="15" customHeight="1" x14ac:dyDescent="0.25">
      <c r="A3659" s="53" t="s">
        <v>572</v>
      </c>
      <c r="B3659" s="143">
        <v>5109.21</v>
      </c>
      <c r="C3659" s="302">
        <f>B3659/'7'!$B$67*100</f>
        <v>34.653818579896182</v>
      </c>
      <c r="D3659" s="144">
        <v>5109.21</v>
      </c>
      <c r="E3659" s="144" t="s">
        <v>22</v>
      </c>
      <c r="F3659" s="149">
        <v>35.19</v>
      </c>
      <c r="G3659" s="149">
        <v>35.19</v>
      </c>
      <c r="H3659" s="197" t="s">
        <v>22</v>
      </c>
    </row>
    <row r="3660" spans="1:8" ht="15" customHeight="1" x14ac:dyDescent="0.25">
      <c r="A3660" s="53" t="s">
        <v>357</v>
      </c>
      <c r="B3660" s="312"/>
      <c r="C3660" s="302"/>
      <c r="D3660" s="200"/>
      <c r="E3660" s="200"/>
      <c r="F3660" s="145"/>
      <c r="G3660" s="145"/>
      <c r="H3660" s="199"/>
    </row>
    <row r="3661" spans="1:8" ht="15" customHeight="1" x14ac:dyDescent="0.25">
      <c r="A3661" s="53" t="s">
        <v>574</v>
      </c>
      <c r="B3661" s="312"/>
      <c r="C3661" s="302"/>
      <c r="D3661" s="200"/>
      <c r="E3661" s="200"/>
      <c r="F3661" s="145"/>
      <c r="G3661" s="145"/>
      <c r="H3661" s="199"/>
    </row>
    <row r="3662" spans="1:8" ht="15" customHeight="1" x14ac:dyDescent="0.25">
      <c r="A3662" s="53" t="s">
        <v>573</v>
      </c>
      <c r="B3662" s="143">
        <v>8226.4500000000007</v>
      </c>
      <c r="C3662" s="302">
        <f>B3662/'7'!$B$67*100</f>
        <v>55.796866023629285</v>
      </c>
      <c r="D3662" s="144">
        <v>8245.83</v>
      </c>
      <c r="E3662" s="144">
        <v>8205.34</v>
      </c>
      <c r="F3662" s="149">
        <v>62.33</v>
      </c>
      <c r="G3662" s="149">
        <v>64.73</v>
      </c>
      <c r="H3662" s="198">
        <v>59.9</v>
      </c>
    </row>
    <row r="3663" spans="1:8" ht="15" customHeight="1" x14ac:dyDescent="0.25">
      <c r="A3663" s="53" t="s">
        <v>575</v>
      </c>
      <c r="B3663" s="143">
        <v>8226.4500000000007</v>
      </c>
      <c r="C3663" s="302">
        <f>B3663/'7'!$B$67*100</f>
        <v>55.796866023629285</v>
      </c>
      <c r="D3663" s="144">
        <v>8245.83</v>
      </c>
      <c r="E3663" s="144">
        <v>8205.34</v>
      </c>
      <c r="F3663" s="149">
        <v>62.33</v>
      </c>
      <c r="G3663" s="149">
        <v>64.73</v>
      </c>
      <c r="H3663" s="198">
        <v>59.9</v>
      </c>
    </row>
    <row r="3664" spans="1:8" ht="25.5" customHeight="1" x14ac:dyDescent="0.25">
      <c r="A3664" s="381" t="s">
        <v>604</v>
      </c>
      <c r="B3664" s="381"/>
      <c r="C3664" s="381"/>
      <c r="D3664" s="381"/>
      <c r="E3664" s="381"/>
      <c r="F3664" s="381"/>
      <c r="G3664" s="381"/>
      <c r="H3664" s="381"/>
    </row>
    <row r="3665" spans="1:8" ht="15" customHeight="1" x14ac:dyDescent="0.25">
      <c r="A3665" s="53" t="s">
        <v>132</v>
      </c>
      <c r="B3665" s="311"/>
      <c r="C3665" s="145"/>
      <c r="D3665" s="145"/>
      <c r="E3665" s="145"/>
      <c r="F3665" s="145"/>
      <c r="G3665" s="145"/>
      <c r="H3665" s="199"/>
    </row>
    <row r="3666" spans="1:8" ht="15" customHeight="1" x14ac:dyDescent="0.25">
      <c r="A3666" s="53" t="s">
        <v>131</v>
      </c>
      <c r="B3666" s="311"/>
      <c r="C3666" s="145"/>
      <c r="D3666" s="145"/>
      <c r="E3666" s="145"/>
      <c r="F3666" s="145"/>
      <c r="G3666" s="145"/>
      <c r="H3666" s="199"/>
    </row>
    <row r="3667" spans="1:8" ht="15" customHeight="1" x14ac:dyDescent="0.25">
      <c r="A3667" s="53" t="s">
        <v>130</v>
      </c>
      <c r="B3667" s="143">
        <v>13046.29</v>
      </c>
      <c r="C3667" s="302">
        <f>B3667/'7'!$B$70*100</f>
        <v>138.79194330997493</v>
      </c>
      <c r="D3667" s="144">
        <v>14015.54</v>
      </c>
      <c r="E3667" s="144">
        <v>12121.61</v>
      </c>
      <c r="F3667" s="149">
        <v>90.96</v>
      </c>
      <c r="G3667" s="149">
        <v>95.72</v>
      </c>
      <c r="H3667" s="197">
        <v>86.24</v>
      </c>
    </row>
    <row r="3668" spans="1:8" ht="15" customHeight="1" x14ac:dyDescent="0.25">
      <c r="A3668" s="53" t="s">
        <v>139</v>
      </c>
      <c r="B3668" s="312"/>
      <c r="C3668" s="302"/>
      <c r="D3668" s="200"/>
      <c r="E3668" s="200"/>
      <c r="F3668" s="145"/>
      <c r="G3668" s="145"/>
      <c r="H3668" s="199"/>
    </row>
    <row r="3669" spans="1:8" ht="15" customHeight="1" x14ac:dyDescent="0.25">
      <c r="A3669" s="212" t="s">
        <v>140</v>
      </c>
      <c r="B3669" s="312"/>
      <c r="C3669" s="302"/>
      <c r="D3669" s="200"/>
      <c r="E3669" s="200"/>
      <c r="F3669" s="145"/>
      <c r="G3669" s="145"/>
      <c r="H3669" s="199"/>
    </row>
    <row r="3670" spans="1:8" ht="15" customHeight="1" x14ac:dyDescent="0.25">
      <c r="A3670" s="212" t="s">
        <v>141</v>
      </c>
      <c r="B3670" s="143">
        <v>14655.61</v>
      </c>
      <c r="C3670" s="302">
        <f>B3670/'7'!$B$70*100</f>
        <v>155.91256918963947</v>
      </c>
      <c r="D3670" s="144">
        <v>14322.33</v>
      </c>
      <c r="E3670" s="144">
        <v>15054.3</v>
      </c>
      <c r="F3670" s="149">
        <v>98.86</v>
      </c>
      <c r="G3670" s="149">
        <v>97.75</v>
      </c>
      <c r="H3670" s="197">
        <v>100.15</v>
      </c>
    </row>
    <row r="3671" spans="1:8" ht="15" customHeight="1" x14ac:dyDescent="0.25">
      <c r="A3671" s="212" t="s">
        <v>144</v>
      </c>
      <c r="B3671" s="312"/>
      <c r="C3671" s="302"/>
      <c r="D3671" s="200"/>
      <c r="E3671" s="200"/>
      <c r="F3671" s="145"/>
      <c r="G3671" s="145"/>
      <c r="H3671" s="199"/>
    </row>
    <row r="3672" spans="1:8" ht="15" customHeight="1" x14ac:dyDescent="0.25">
      <c r="A3672" s="212" t="s">
        <v>141</v>
      </c>
      <c r="B3672" s="143">
        <v>13254.46</v>
      </c>
      <c r="C3672" s="302">
        <f>B3672/'7'!$B$70*100</f>
        <v>141.00654369359643</v>
      </c>
      <c r="D3672" s="144">
        <v>12275.83</v>
      </c>
      <c r="E3672" s="144">
        <v>16166.03</v>
      </c>
      <c r="F3672" s="149">
        <v>92.68</v>
      </c>
      <c r="G3672" s="303">
        <v>87.2</v>
      </c>
      <c r="H3672" s="197">
        <v>108.01</v>
      </c>
    </row>
    <row r="3673" spans="1:8" s="11" customFormat="1" ht="15" customHeight="1" x14ac:dyDescent="0.25">
      <c r="A3673" s="218"/>
      <c r="B3673" s="213"/>
      <c r="C3673" s="308"/>
      <c r="D3673" s="213"/>
      <c r="E3673" s="213"/>
      <c r="F3673" s="201"/>
      <c r="G3673" s="309"/>
      <c r="H3673" s="201"/>
    </row>
    <row r="3674" spans="1:8" s="202" customFormat="1" ht="15.75" customHeight="1" thickBot="1" x14ac:dyDescent="0.3">
      <c r="A3674" s="454" t="s">
        <v>591</v>
      </c>
      <c r="B3674" s="454"/>
      <c r="C3674" s="454"/>
      <c r="D3674" s="454"/>
      <c r="E3674" s="454"/>
      <c r="F3674" s="454"/>
      <c r="G3674" s="454"/>
      <c r="H3674" s="454"/>
    </row>
    <row r="3675" spans="1:8" s="16" customFormat="1" ht="40.5" customHeight="1" thickTop="1" x14ac:dyDescent="0.25">
      <c r="A3675" s="455"/>
      <c r="B3675" s="389" t="s">
        <v>110</v>
      </c>
      <c r="C3675" s="390"/>
      <c r="D3675" s="390"/>
      <c r="E3675" s="392"/>
      <c r="F3675" s="391" t="s">
        <v>114</v>
      </c>
      <c r="G3675" s="390"/>
      <c r="H3675" s="390"/>
    </row>
    <row r="3676" spans="1:8" s="16" customFormat="1" ht="53.25" customHeight="1" thickBot="1" x14ac:dyDescent="0.3">
      <c r="A3676" s="456"/>
      <c r="B3676" s="299" t="s">
        <v>105</v>
      </c>
      <c r="C3676" s="244" t="s">
        <v>590</v>
      </c>
      <c r="D3676" s="285" t="s">
        <v>49</v>
      </c>
      <c r="E3676" s="286" t="s">
        <v>50</v>
      </c>
      <c r="F3676" s="245" t="s">
        <v>105</v>
      </c>
      <c r="G3676" s="208" t="s">
        <v>49</v>
      </c>
      <c r="H3676" s="208" t="s">
        <v>50</v>
      </c>
    </row>
    <row r="3677" spans="1:8" ht="14.45" customHeight="1" thickTop="1" x14ac:dyDescent="0.25">
      <c r="A3677" s="53" t="s">
        <v>145</v>
      </c>
      <c r="B3677" s="312"/>
      <c r="C3677" s="302"/>
      <c r="D3677" s="200"/>
      <c r="E3677" s="200"/>
      <c r="F3677" s="145"/>
      <c r="G3677" s="145"/>
      <c r="H3677" s="199"/>
    </row>
    <row r="3678" spans="1:8" ht="14.45" customHeight="1" x14ac:dyDescent="0.25">
      <c r="A3678" s="53" t="s">
        <v>146</v>
      </c>
      <c r="B3678" s="143">
        <v>13811.77</v>
      </c>
      <c r="C3678" s="302">
        <f>B3678/'7'!$B$70*100</f>
        <v>146.93544286156541</v>
      </c>
      <c r="D3678" s="144">
        <v>14464.68</v>
      </c>
      <c r="E3678" s="144">
        <v>13040.09</v>
      </c>
      <c r="F3678" s="149">
        <v>92.01</v>
      </c>
      <c r="G3678" s="149">
        <v>97.47</v>
      </c>
      <c r="H3678" s="197">
        <v>85.71</v>
      </c>
    </row>
    <row r="3679" spans="1:8" ht="14.45" customHeight="1" x14ac:dyDescent="0.25">
      <c r="A3679" s="53" t="s">
        <v>142</v>
      </c>
      <c r="B3679" s="312"/>
      <c r="C3679" s="302"/>
      <c r="D3679" s="200"/>
      <c r="E3679" s="200"/>
      <c r="F3679" s="145"/>
      <c r="G3679" s="145"/>
      <c r="H3679" s="199"/>
    </row>
    <row r="3680" spans="1:8" ht="14.45" customHeight="1" x14ac:dyDescent="0.25">
      <c r="A3680" s="212" t="s">
        <v>143</v>
      </c>
      <c r="B3680" s="143">
        <v>17427.86</v>
      </c>
      <c r="C3680" s="302">
        <f>B3680/'7'!$B$70*100</f>
        <v>185.40493558967182</v>
      </c>
      <c r="D3680" s="144">
        <v>17371.25</v>
      </c>
      <c r="E3680" s="144">
        <v>17462.23</v>
      </c>
      <c r="F3680" s="149">
        <v>116.85</v>
      </c>
      <c r="G3680" s="149">
        <v>114.99</v>
      </c>
      <c r="H3680" s="198">
        <v>118</v>
      </c>
    </row>
    <row r="3681" spans="1:8" ht="14.45" customHeight="1" x14ac:dyDescent="0.25">
      <c r="A3681" s="212" t="s">
        <v>147</v>
      </c>
      <c r="B3681" s="312"/>
      <c r="C3681" s="302"/>
      <c r="D3681" s="200"/>
      <c r="E3681" s="200"/>
      <c r="F3681" s="145"/>
      <c r="G3681" s="145"/>
      <c r="H3681" s="199"/>
    </row>
    <row r="3682" spans="1:8" ht="14.45" customHeight="1" x14ac:dyDescent="0.25">
      <c r="A3682" s="212" t="s">
        <v>148</v>
      </c>
      <c r="B3682" s="143">
        <v>5549.1</v>
      </c>
      <c r="C3682" s="302">
        <f>B3682/'7'!$B$70*100</f>
        <v>59.033669542941468</v>
      </c>
      <c r="D3682" s="144">
        <v>5120.83</v>
      </c>
      <c r="E3682" s="144">
        <v>6085.01</v>
      </c>
      <c r="F3682" s="149">
        <v>35.68</v>
      </c>
      <c r="G3682" s="149">
        <v>32.18</v>
      </c>
      <c r="H3682" s="198">
        <v>40.299999999999997</v>
      </c>
    </row>
    <row r="3683" spans="1:8" ht="14.45" customHeight="1" x14ac:dyDescent="0.25">
      <c r="A3683" s="212" t="s">
        <v>149</v>
      </c>
      <c r="B3683" s="312"/>
      <c r="C3683" s="302"/>
      <c r="D3683" s="200"/>
      <c r="E3683" s="200"/>
      <c r="F3683" s="145"/>
      <c r="G3683" s="145"/>
      <c r="H3683" s="199"/>
    </row>
    <row r="3684" spans="1:8" ht="14.45" customHeight="1" x14ac:dyDescent="0.25">
      <c r="A3684" s="212" t="s">
        <v>150</v>
      </c>
      <c r="B3684" s="143">
        <v>5549.1</v>
      </c>
      <c r="C3684" s="302">
        <f>B3684/'7'!$B$70*100</f>
        <v>59.033669542941468</v>
      </c>
      <c r="D3684" s="144">
        <v>5120.83</v>
      </c>
      <c r="E3684" s="144">
        <v>6085.01</v>
      </c>
      <c r="F3684" s="149">
        <v>35.68</v>
      </c>
      <c r="G3684" s="149">
        <v>32.18</v>
      </c>
      <c r="H3684" s="198">
        <v>40.299999999999997</v>
      </c>
    </row>
    <row r="3685" spans="1:8" ht="14.45" customHeight="1" x14ac:dyDescent="0.25">
      <c r="A3685" s="53" t="s">
        <v>151</v>
      </c>
      <c r="B3685" s="312"/>
      <c r="C3685" s="302"/>
      <c r="D3685" s="200"/>
      <c r="E3685" s="200"/>
      <c r="F3685" s="145"/>
      <c r="G3685" s="145"/>
      <c r="H3685" s="199"/>
    </row>
    <row r="3686" spans="1:8" ht="14.45" customHeight="1" x14ac:dyDescent="0.25">
      <c r="A3686" s="53" t="s">
        <v>152</v>
      </c>
      <c r="B3686" s="312"/>
      <c r="C3686" s="302"/>
      <c r="D3686" s="200"/>
      <c r="E3686" s="200"/>
      <c r="F3686" s="145"/>
      <c r="G3686" s="145"/>
      <c r="H3686" s="199"/>
    </row>
    <row r="3687" spans="1:8" ht="14.45" customHeight="1" x14ac:dyDescent="0.25">
      <c r="A3687" s="53" t="s">
        <v>153</v>
      </c>
      <c r="B3687" s="143">
        <v>9558.2900000000009</v>
      </c>
      <c r="C3687" s="302">
        <f>B3687/'7'!$B$70*100</f>
        <v>101.6851261025395</v>
      </c>
      <c r="D3687" s="144">
        <v>13446.7</v>
      </c>
      <c r="E3687" s="144">
        <v>7436.17</v>
      </c>
      <c r="F3687" s="149">
        <v>72.61</v>
      </c>
      <c r="G3687" s="149">
        <v>92.54</v>
      </c>
      <c r="H3687" s="197">
        <v>59.89</v>
      </c>
    </row>
    <row r="3688" spans="1:8" ht="14.45" customHeight="1" x14ac:dyDescent="0.25">
      <c r="A3688" s="53" t="s">
        <v>158</v>
      </c>
      <c r="B3688" s="312"/>
      <c r="C3688" s="302"/>
      <c r="D3688" s="200"/>
      <c r="E3688" s="200"/>
      <c r="F3688" s="145"/>
      <c r="G3688" s="145"/>
      <c r="H3688" s="199"/>
    </row>
    <row r="3689" spans="1:8" ht="14.45" customHeight="1" x14ac:dyDescent="0.25">
      <c r="A3689" s="53" t="s">
        <v>159</v>
      </c>
      <c r="B3689" s="312"/>
      <c r="C3689" s="302"/>
      <c r="D3689" s="200"/>
      <c r="E3689" s="200"/>
      <c r="F3689" s="145"/>
      <c r="G3689" s="145"/>
      <c r="H3689" s="199"/>
    </row>
    <row r="3690" spans="1:8" ht="14.45" customHeight="1" x14ac:dyDescent="0.25">
      <c r="A3690" s="53" t="s">
        <v>160</v>
      </c>
      <c r="B3690" s="143">
        <v>3352.89</v>
      </c>
      <c r="C3690" s="302">
        <f>B3690/'7'!$B$70*100</f>
        <v>35.669459961765511</v>
      </c>
      <c r="D3690" s="144" t="s">
        <v>22</v>
      </c>
      <c r="E3690" s="144">
        <v>3352.89</v>
      </c>
      <c r="F3690" s="149">
        <v>34.950000000000003</v>
      </c>
      <c r="G3690" s="149" t="s">
        <v>22</v>
      </c>
      <c r="H3690" s="197">
        <v>34.950000000000003</v>
      </c>
    </row>
    <row r="3691" spans="1:8" ht="14.45" customHeight="1" x14ac:dyDescent="0.25">
      <c r="A3691" s="53" t="s">
        <v>161</v>
      </c>
      <c r="B3691" s="312"/>
      <c r="C3691" s="302"/>
      <c r="D3691" s="200"/>
      <c r="E3691" s="200"/>
      <c r="F3691" s="145"/>
      <c r="G3691" s="145"/>
      <c r="H3691" s="199"/>
    </row>
    <row r="3692" spans="1:8" ht="14.45" customHeight="1" x14ac:dyDescent="0.25">
      <c r="A3692" s="53" t="s">
        <v>162</v>
      </c>
      <c r="B3692" s="312"/>
      <c r="C3692" s="302"/>
      <c r="D3692" s="200"/>
      <c r="E3692" s="200"/>
      <c r="F3692" s="145"/>
      <c r="G3692" s="145"/>
      <c r="H3692" s="199"/>
    </row>
    <row r="3693" spans="1:8" ht="14.45" customHeight="1" x14ac:dyDescent="0.25">
      <c r="A3693" s="53" t="s">
        <v>163</v>
      </c>
      <c r="B3693" s="143">
        <v>5714.35</v>
      </c>
      <c r="C3693" s="302">
        <f>B3693/'7'!$B$70*100</f>
        <v>60.791668838677907</v>
      </c>
      <c r="D3693" s="144">
        <v>3246.46</v>
      </c>
      <c r="E3693" s="144">
        <v>5757.02</v>
      </c>
      <c r="F3693" s="149">
        <v>52.38</v>
      </c>
      <c r="G3693" s="149">
        <v>29.07</v>
      </c>
      <c r="H3693" s="197">
        <v>52.79</v>
      </c>
    </row>
    <row r="3694" spans="1:8" ht="14.45" customHeight="1" x14ac:dyDescent="0.25">
      <c r="A3694" s="53" t="s">
        <v>169</v>
      </c>
      <c r="B3694" s="143">
        <v>9369.74</v>
      </c>
      <c r="C3694" s="302">
        <f>B3694/'7'!$B$70*100</f>
        <v>99.679251565709819</v>
      </c>
      <c r="D3694" s="144">
        <v>12621.69</v>
      </c>
      <c r="E3694" s="144">
        <v>7092.9</v>
      </c>
      <c r="F3694" s="149">
        <v>69.989999999999995</v>
      </c>
      <c r="G3694" s="149">
        <v>88.04</v>
      </c>
      <c r="H3694" s="197">
        <v>55.74</v>
      </c>
    </row>
    <row r="3695" spans="1:8" ht="14.45" customHeight="1" x14ac:dyDescent="0.25">
      <c r="A3695" s="53" t="s">
        <v>172</v>
      </c>
      <c r="B3695" s="312"/>
      <c r="C3695" s="302"/>
      <c r="D3695" s="200"/>
      <c r="E3695" s="200"/>
      <c r="F3695" s="145"/>
      <c r="G3695" s="145"/>
      <c r="H3695" s="199"/>
    </row>
    <row r="3696" spans="1:8" ht="14.45" customHeight="1" x14ac:dyDescent="0.25">
      <c r="A3696" s="53" t="s">
        <v>173</v>
      </c>
      <c r="B3696" s="143">
        <v>14393.2</v>
      </c>
      <c r="C3696" s="302">
        <f>B3696/'7'!$B$70*100</f>
        <v>153.12094077696656</v>
      </c>
      <c r="D3696" s="144">
        <v>16168.54</v>
      </c>
      <c r="E3696" s="144">
        <v>12873.4</v>
      </c>
      <c r="F3696" s="149">
        <v>97.01</v>
      </c>
      <c r="G3696" s="149">
        <v>106.42</v>
      </c>
      <c r="H3696" s="197">
        <v>88.59</v>
      </c>
    </row>
    <row r="3697" spans="1:8" ht="14.45" customHeight="1" x14ac:dyDescent="0.25">
      <c r="A3697" s="210" t="s">
        <v>176</v>
      </c>
      <c r="B3697" s="143">
        <v>18824.55</v>
      </c>
      <c r="C3697" s="302">
        <f>B3697/'7'!$B$70*100</f>
        <v>200.26351372196908</v>
      </c>
      <c r="D3697" s="144">
        <v>26718.06</v>
      </c>
      <c r="E3697" s="144">
        <v>12631.24</v>
      </c>
      <c r="F3697" s="149">
        <v>125.48</v>
      </c>
      <c r="G3697" s="149">
        <v>178.45</v>
      </c>
      <c r="H3697" s="197">
        <v>84.07</v>
      </c>
    </row>
    <row r="3698" spans="1:8" ht="14.45" customHeight="1" x14ac:dyDescent="0.25">
      <c r="A3698" s="210" t="s">
        <v>175</v>
      </c>
      <c r="B3698" s="312"/>
      <c r="C3698" s="302"/>
      <c r="D3698" s="200"/>
      <c r="E3698" s="200"/>
      <c r="F3698" s="145"/>
      <c r="G3698" s="145"/>
      <c r="H3698" s="199"/>
    </row>
    <row r="3699" spans="1:8" ht="14.45" customHeight="1" x14ac:dyDescent="0.25">
      <c r="A3699" s="210" t="s">
        <v>174</v>
      </c>
      <c r="B3699" s="312"/>
      <c r="C3699" s="302"/>
      <c r="D3699" s="200"/>
      <c r="E3699" s="200"/>
      <c r="F3699" s="145"/>
      <c r="G3699" s="145"/>
      <c r="H3699" s="199"/>
    </row>
    <row r="3700" spans="1:8" ht="14.45" customHeight="1" x14ac:dyDescent="0.25">
      <c r="A3700" s="210" t="s">
        <v>177</v>
      </c>
      <c r="B3700" s="143">
        <v>26930.77</v>
      </c>
      <c r="C3700" s="302">
        <f>B3700/'7'!$B$70*100</f>
        <v>286.50090586166436</v>
      </c>
      <c r="D3700" s="144">
        <v>33642.959999999999</v>
      </c>
      <c r="E3700" s="144">
        <v>14156.86</v>
      </c>
      <c r="F3700" s="149">
        <v>177.29</v>
      </c>
      <c r="G3700" s="149">
        <v>226.17</v>
      </c>
      <c r="H3700" s="197">
        <v>89.66</v>
      </c>
    </row>
    <row r="3701" spans="1:8" s="44" customFormat="1" ht="14.45" customHeight="1" x14ac:dyDescent="0.25">
      <c r="A3701" s="210" t="s">
        <v>182</v>
      </c>
      <c r="B3701" s="311"/>
      <c r="C3701" s="294"/>
      <c r="D3701" s="294"/>
      <c r="E3701" s="294"/>
      <c r="F3701" s="294"/>
      <c r="G3701" s="294"/>
      <c r="H3701" s="199"/>
    </row>
    <row r="3702" spans="1:8" s="8" customFormat="1" ht="14.45" customHeight="1" x14ac:dyDescent="0.2">
      <c r="A3702" s="210" t="s">
        <v>183</v>
      </c>
      <c r="B3702" s="143">
        <v>25798.77</v>
      </c>
      <c r="C3702" s="302">
        <f>B3702/'7'!$B$70*100</f>
        <v>274.45821174503106</v>
      </c>
      <c r="D3702" s="144">
        <v>29268.25</v>
      </c>
      <c r="E3702" s="144">
        <v>5615.41</v>
      </c>
      <c r="F3702" s="149">
        <v>186.08</v>
      </c>
      <c r="G3702" s="149">
        <v>218.75</v>
      </c>
      <c r="H3702" s="197">
        <v>33.659999999999997</v>
      </c>
    </row>
    <row r="3703" spans="1:8" s="8" customFormat="1" ht="14.45" customHeight="1" x14ac:dyDescent="0.25">
      <c r="A3703" s="210" t="s">
        <v>184</v>
      </c>
      <c r="B3703" s="312"/>
      <c r="C3703" s="302"/>
      <c r="D3703" s="200"/>
      <c r="E3703" s="200"/>
      <c r="F3703" s="145"/>
      <c r="G3703" s="145"/>
      <c r="H3703" s="199"/>
    </row>
    <row r="3704" spans="1:8" ht="14.45" customHeight="1" x14ac:dyDescent="0.25">
      <c r="A3704" s="210" t="s">
        <v>185</v>
      </c>
      <c r="B3704" s="143">
        <v>27133.64</v>
      </c>
      <c r="C3704" s="302">
        <f>B3704/'7'!$B$70*100</f>
        <v>288.6591226067539</v>
      </c>
      <c r="D3704" s="144">
        <v>34721.85</v>
      </c>
      <c r="E3704" s="144">
        <v>14747.89</v>
      </c>
      <c r="F3704" s="149">
        <v>175.88</v>
      </c>
      <c r="G3704" s="149">
        <v>227.78</v>
      </c>
      <c r="H3704" s="197">
        <v>93.77</v>
      </c>
    </row>
    <row r="3705" spans="1:8" ht="14.45" customHeight="1" x14ac:dyDescent="0.25">
      <c r="A3705" s="212" t="s">
        <v>186</v>
      </c>
      <c r="B3705" s="312"/>
      <c r="C3705" s="302"/>
      <c r="D3705" s="200"/>
      <c r="E3705" s="200"/>
      <c r="F3705" s="145"/>
      <c r="G3705" s="145"/>
      <c r="H3705" s="199"/>
    </row>
    <row r="3706" spans="1:8" ht="14.45" customHeight="1" x14ac:dyDescent="0.25">
      <c r="A3706" s="212" t="s">
        <v>187</v>
      </c>
      <c r="B3706" s="143">
        <v>6458.19</v>
      </c>
      <c r="C3706" s="302">
        <f>B3706/'7'!$B$70*100</f>
        <v>68.704952930300252</v>
      </c>
      <c r="D3706" s="144">
        <v>5472.19</v>
      </c>
      <c r="E3706" s="144">
        <v>6831.64</v>
      </c>
      <c r="F3706" s="149">
        <v>39.54</v>
      </c>
      <c r="G3706" s="303">
        <v>32.799999999999997</v>
      </c>
      <c r="H3706" s="197">
        <v>42.16</v>
      </c>
    </row>
    <row r="3707" spans="1:8" ht="14.45" customHeight="1" x14ac:dyDescent="0.25">
      <c r="A3707" s="212" t="s">
        <v>188</v>
      </c>
      <c r="B3707" s="312"/>
      <c r="C3707" s="302"/>
      <c r="D3707" s="200"/>
      <c r="E3707" s="200"/>
      <c r="F3707" s="145"/>
      <c r="G3707" s="145"/>
      <c r="H3707" s="199"/>
    </row>
    <row r="3708" spans="1:8" ht="14.45" customHeight="1" x14ac:dyDescent="0.25">
      <c r="A3708" s="212" t="s">
        <v>189</v>
      </c>
      <c r="B3708" s="143">
        <v>11425.01</v>
      </c>
      <c r="C3708" s="302">
        <f>B3708/'7'!$B$70*100</f>
        <v>121.54408189883074</v>
      </c>
      <c r="D3708" s="144" t="s">
        <v>22</v>
      </c>
      <c r="E3708" s="144">
        <v>11425.01</v>
      </c>
      <c r="F3708" s="149">
        <v>77.72</v>
      </c>
      <c r="G3708" s="149" t="s">
        <v>22</v>
      </c>
      <c r="H3708" s="197">
        <v>77.72</v>
      </c>
    </row>
    <row r="3709" spans="1:8" ht="14.45" customHeight="1" x14ac:dyDescent="0.25">
      <c r="A3709" s="212" t="s">
        <v>190</v>
      </c>
      <c r="B3709" s="312"/>
      <c r="C3709" s="302"/>
      <c r="D3709" s="200"/>
      <c r="E3709" s="200"/>
      <c r="F3709" s="145"/>
      <c r="G3709" s="145"/>
      <c r="H3709" s="199"/>
    </row>
    <row r="3710" spans="1:8" ht="14.45" customHeight="1" x14ac:dyDescent="0.25">
      <c r="A3710" s="212" t="s">
        <v>191</v>
      </c>
      <c r="B3710" s="143">
        <v>5398.2</v>
      </c>
      <c r="C3710" s="302">
        <f>B3710/'7'!$B$70*100</f>
        <v>57.428331608135842</v>
      </c>
      <c r="D3710" s="144">
        <v>5472.19</v>
      </c>
      <c r="E3710" s="144">
        <v>5361.21</v>
      </c>
      <c r="F3710" s="149">
        <v>32.36</v>
      </c>
      <c r="G3710" s="303">
        <v>32.799999999999997</v>
      </c>
      <c r="H3710" s="197">
        <v>32.14</v>
      </c>
    </row>
    <row r="3711" spans="1:8" ht="14.45" customHeight="1" x14ac:dyDescent="0.25">
      <c r="A3711" s="210" t="s">
        <v>195</v>
      </c>
      <c r="B3711" s="143">
        <v>8029.03</v>
      </c>
      <c r="C3711" s="302">
        <f>B3711/'7'!$B$70*100</f>
        <v>85.416212317378182</v>
      </c>
      <c r="D3711" s="144">
        <v>15349.15</v>
      </c>
      <c r="E3711" s="144">
        <v>6101.96</v>
      </c>
      <c r="F3711" s="149">
        <v>80.88</v>
      </c>
      <c r="G3711" s="303">
        <v>92</v>
      </c>
      <c r="H3711" s="197">
        <v>74.89</v>
      </c>
    </row>
    <row r="3712" spans="1:8" ht="14.45" customHeight="1" x14ac:dyDescent="0.25">
      <c r="A3712" s="210" t="s">
        <v>194</v>
      </c>
      <c r="B3712" s="312"/>
      <c r="C3712" s="302"/>
      <c r="D3712" s="200"/>
      <c r="E3712" s="200"/>
      <c r="F3712" s="145"/>
      <c r="G3712" s="145"/>
      <c r="H3712" s="199"/>
    </row>
    <row r="3713" spans="1:8" ht="14.45" customHeight="1" x14ac:dyDescent="0.25">
      <c r="A3713" s="210" t="s">
        <v>196</v>
      </c>
      <c r="B3713" s="143">
        <v>8029.03</v>
      </c>
      <c r="C3713" s="302">
        <f>B3713/'7'!$B$70*100</f>
        <v>85.416212317378182</v>
      </c>
      <c r="D3713" s="144">
        <v>15349.15</v>
      </c>
      <c r="E3713" s="144">
        <v>6101.96</v>
      </c>
      <c r="F3713" s="149">
        <v>80.88</v>
      </c>
      <c r="G3713" s="303">
        <v>92</v>
      </c>
      <c r="H3713" s="197">
        <v>74.89</v>
      </c>
    </row>
    <row r="3714" spans="1:8" ht="14.45" customHeight="1" x14ac:dyDescent="0.25">
      <c r="A3714" s="210" t="s">
        <v>207</v>
      </c>
      <c r="B3714" s="143">
        <v>12143.23</v>
      </c>
      <c r="C3714" s="302">
        <f>B3714/'7'!$B$70*100</f>
        <v>129.18480960947417</v>
      </c>
      <c r="D3714" s="144">
        <v>11966.41</v>
      </c>
      <c r="E3714" s="144">
        <v>12204.71</v>
      </c>
      <c r="F3714" s="149">
        <v>81.64</v>
      </c>
      <c r="G3714" s="149">
        <v>79.05</v>
      </c>
      <c r="H3714" s="197">
        <v>82.57</v>
      </c>
    </row>
    <row r="3715" spans="1:8" ht="14.45" customHeight="1" x14ac:dyDescent="0.25">
      <c r="A3715" s="210" t="s">
        <v>208</v>
      </c>
      <c r="B3715" s="312"/>
      <c r="C3715" s="302"/>
      <c r="D3715" s="200"/>
      <c r="E3715" s="200"/>
      <c r="F3715" s="145"/>
      <c r="G3715" s="145"/>
      <c r="H3715" s="199"/>
    </row>
    <row r="3716" spans="1:8" ht="14.45" customHeight="1" x14ac:dyDescent="0.25">
      <c r="A3716" s="210" t="s">
        <v>359</v>
      </c>
      <c r="B3716" s="312"/>
      <c r="C3716" s="302"/>
      <c r="D3716" s="200"/>
      <c r="E3716" s="200"/>
      <c r="F3716" s="145"/>
      <c r="G3716" s="145"/>
      <c r="H3716" s="199"/>
    </row>
    <row r="3717" spans="1:8" ht="14.45" customHeight="1" x14ac:dyDescent="0.25">
      <c r="A3717" s="210" t="s">
        <v>360</v>
      </c>
      <c r="B3717" s="312"/>
      <c r="C3717" s="302"/>
      <c r="D3717" s="200"/>
      <c r="E3717" s="200"/>
      <c r="F3717" s="145"/>
      <c r="G3717" s="145"/>
      <c r="H3717" s="199"/>
    </row>
    <row r="3718" spans="1:8" ht="14.45" customHeight="1" x14ac:dyDescent="0.25">
      <c r="A3718" s="210" t="s">
        <v>209</v>
      </c>
      <c r="B3718" s="312"/>
      <c r="C3718" s="302"/>
      <c r="D3718" s="200"/>
      <c r="E3718" s="200"/>
      <c r="F3718" s="145"/>
      <c r="G3718" s="145"/>
      <c r="H3718" s="199"/>
    </row>
    <row r="3719" spans="1:8" ht="14.45" customHeight="1" x14ac:dyDescent="0.25">
      <c r="A3719" s="210" t="s">
        <v>210</v>
      </c>
      <c r="B3719" s="312"/>
      <c r="C3719" s="302"/>
      <c r="D3719" s="200"/>
      <c r="E3719" s="200"/>
      <c r="F3719" s="145"/>
      <c r="G3719" s="145"/>
      <c r="H3719" s="199"/>
    </row>
    <row r="3720" spans="1:8" ht="14.45" customHeight="1" x14ac:dyDescent="0.25">
      <c r="A3720" s="210" t="s">
        <v>211</v>
      </c>
      <c r="B3720" s="312"/>
      <c r="C3720" s="302"/>
      <c r="D3720" s="200"/>
      <c r="E3720" s="200"/>
      <c r="F3720" s="145"/>
      <c r="G3720" s="145"/>
      <c r="H3720" s="199"/>
    </row>
    <row r="3721" spans="1:8" ht="14.45" customHeight="1" x14ac:dyDescent="0.25">
      <c r="A3721" s="53" t="s">
        <v>212</v>
      </c>
      <c r="B3721" s="143">
        <v>12217.24</v>
      </c>
      <c r="C3721" s="302">
        <f>B3721/'7'!$B$70*100</f>
        <v>129.97215924867206</v>
      </c>
      <c r="D3721" s="144">
        <v>14877.8</v>
      </c>
      <c r="E3721" s="144">
        <v>11774.19</v>
      </c>
      <c r="F3721" s="149">
        <v>82.32</v>
      </c>
      <c r="G3721" s="149">
        <v>93.11</v>
      </c>
      <c r="H3721" s="197">
        <v>80.36</v>
      </c>
    </row>
    <row r="3722" spans="1:8" s="202" customFormat="1" ht="15.75" customHeight="1" thickBot="1" x14ac:dyDescent="0.3">
      <c r="A3722" s="454" t="s">
        <v>591</v>
      </c>
      <c r="B3722" s="454"/>
      <c r="C3722" s="454"/>
      <c r="D3722" s="454"/>
      <c r="E3722" s="454"/>
      <c r="F3722" s="454"/>
      <c r="G3722" s="454"/>
      <c r="H3722" s="454"/>
    </row>
    <row r="3723" spans="1:8" s="16" customFormat="1" ht="40.5" customHeight="1" thickTop="1" x14ac:dyDescent="0.25">
      <c r="A3723" s="455"/>
      <c r="B3723" s="389" t="s">
        <v>110</v>
      </c>
      <c r="C3723" s="390"/>
      <c r="D3723" s="390"/>
      <c r="E3723" s="392"/>
      <c r="F3723" s="391" t="s">
        <v>114</v>
      </c>
      <c r="G3723" s="390"/>
      <c r="H3723" s="390"/>
    </row>
    <row r="3724" spans="1:8" s="16" customFormat="1" ht="53.25" customHeight="1" thickBot="1" x14ac:dyDescent="0.3">
      <c r="A3724" s="456"/>
      <c r="B3724" s="299" t="s">
        <v>105</v>
      </c>
      <c r="C3724" s="244" t="s">
        <v>590</v>
      </c>
      <c r="D3724" s="285" t="s">
        <v>49</v>
      </c>
      <c r="E3724" s="286" t="s">
        <v>50</v>
      </c>
      <c r="F3724" s="245" t="s">
        <v>105</v>
      </c>
      <c r="G3724" s="208" t="s">
        <v>49</v>
      </c>
      <c r="H3724" s="208" t="s">
        <v>50</v>
      </c>
    </row>
    <row r="3725" spans="1:8" ht="15" customHeight="1" thickTop="1" x14ac:dyDescent="0.25">
      <c r="A3725" s="53" t="s">
        <v>213</v>
      </c>
      <c r="B3725" s="312"/>
      <c r="C3725" s="302"/>
      <c r="D3725" s="200"/>
      <c r="E3725" s="200"/>
      <c r="F3725" s="145"/>
      <c r="G3725" s="145"/>
      <c r="H3725" s="199"/>
    </row>
    <row r="3726" spans="1:8" ht="15" customHeight="1" x14ac:dyDescent="0.25">
      <c r="A3726" s="53" t="s">
        <v>214</v>
      </c>
      <c r="B3726" s="312"/>
      <c r="C3726" s="302"/>
      <c r="D3726" s="200"/>
      <c r="E3726" s="200"/>
      <c r="F3726" s="145"/>
      <c r="G3726" s="145"/>
      <c r="H3726" s="199"/>
    </row>
    <row r="3727" spans="1:8" ht="15" customHeight="1" x14ac:dyDescent="0.25">
      <c r="A3727" s="53" t="s">
        <v>215</v>
      </c>
      <c r="B3727" s="312"/>
      <c r="C3727" s="302"/>
      <c r="D3727" s="200"/>
      <c r="E3727" s="200"/>
      <c r="F3727" s="145"/>
      <c r="G3727" s="145"/>
      <c r="H3727" s="199"/>
    </row>
    <row r="3728" spans="1:8" ht="15" customHeight="1" x14ac:dyDescent="0.25">
      <c r="A3728" s="53" t="s">
        <v>216</v>
      </c>
      <c r="B3728" s="143">
        <v>12314.51</v>
      </c>
      <c r="C3728" s="302">
        <f>B3728/'7'!$B$70*100</f>
        <v>131.00695859206863</v>
      </c>
      <c r="D3728" s="144">
        <v>13071.56</v>
      </c>
      <c r="E3728" s="144">
        <v>11813.57</v>
      </c>
      <c r="F3728" s="303">
        <v>84.7</v>
      </c>
      <c r="G3728" s="149">
        <v>87.22</v>
      </c>
      <c r="H3728" s="197">
        <v>82.95</v>
      </c>
    </row>
    <row r="3729" spans="1:8" ht="15" customHeight="1" x14ac:dyDescent="0.25">
      <c r="A3729" s="53" t="s">
        <v>217</v>
      </c>
      <c r="B3729" s="312"/>
      <c r="C3729" s="302"/>
      <c r="D3729" s="200"/>
      <c r="E3729" s="200"/>
      <c r="F3729" s="145"/>
      <c r="G3729" s="145"/>
      <c r="H3729" s="199"/>
    </row>
    <row r="3730" spans="1:8" ht="15" customHeight="1" x14ac:dyDescent="0.25">
      <c r="A3730" s="53" t="s">
        <v>219</v>
      </c>
      <c r="B3730" s="312"/>
      <c r="C3730" s="302"/>
      <c r="D3730" s="200"/>
      <c r="E3730" s="200"/>
      <c r="F3730" s="145"/>
      <c r="G3730" s="145"/>
      <c r="H3730" s="199"/>
    </row>
    <row r="3731" spans="1:8" ht="15" customHeight="1" x14ac:dyDescent="0.25">
      <c r="A3731" s="53" t="s">
        <v>220</v>
      </c>
      <c r="B3731" s="312"/>
      <c r="C3731" s="302"/>
      <c r="D3731" s="200"/>
      <c r="E3731" s="200"/>
      <c r="F3731" s="145"/>
      <c r="G3731" s="145"/>
      <c r="H3731" s="199"/>
    </row>
    <row r="3732" spans="1:8" ht="15" customHeight="1" x14ac:dyDescent="0.25">
      <c r="A3732" s="53" t="s">
        <v>218</v>
      </c>
      <c r="B3732" s="143">
        <v>19772.919999999998</v>
      </c>
      <c r="C3732" s="302">
        <f>B3732/'7'!$B$70*100</f>
        <v>210.3526743398061</v>
      </c>
      <c r="D3732" s="144" t="s">
        <v>22</v>
      </c>
      <c r="E3732" s="144">
        <v>19772.919999999998</v>
      </c>
      <c r="F3732" s="149">
        <v>123.43</v>
      </c>
      <c r="G3732" s="149" t="s">
        <v>22</v>
      </c>
      <c r="H3732" s="197">
        <v>123.43</v>
      </c>
    </row>
    <row r="3733" spans="1:8" ht="15" customHeight="1" x14ac:dyDescent="0.25">
      <c r="A3733" s="53" t="s">
        <v>361</v>
      </c>
      <c r="B3733" s="312"/>
      <c r="C3733" s="302"/>
      <c r="D3733" s="200"/>
      <c r="E3733" s="200"/>
      <c r="F3733" s="145"/>
      <c r="G3733" s="145"/>
      <c r="H3733" s="199"/>
    </row>
    <row r="3734" spans="1:8" ht="15" customHeight="1" x14ac:dyDescent="0.25">
      <c r="A3734" s="53" t="s">
        <v>362</v>
      </c>
      <c r="B3734" s="312"/>
      <c r="C3734" s="302"/>
      <c r="D3734" s="200"/>
      <c r="E3734" s="200"/>
      <c r="F3734" s="145"/>
      <c r="G3734" s="145"/>
      <c r="H3734" s="199"/>
    </row>
    <row r="3735" spans="1:8" ht="15" customHeight="1" x14ac:dyDescent="0.25">
      <c r="A3735" s="53" t="s">
        <v>363</v>
      </c>
      <c r="B3735" s="143">
        <v>10537.82</v>
      </c>
      <c r="C3735" s="302">
        <f>B3735/'7'!$B$70*100</f>
        <v>112.10577996125485</v>
      </c>
      <c r="D3735" s="144">
        <v>10260.870000000001</v>
      </c>
      <c r="E3735" s="144">
        <v>10613.04</v>
      </c>
      <c r="F3735" s="149">
        <v>67.150000000000006</v>
      </c>
      <c r="G3735" s="149">
        <v>65.78</v>
      </c>
      <c r="H3735" s="197">
        <v>67.52</v>
      </c>
    </row>
    <row r="3736" spans="1:8" ht="15" customHeight="1" x14ac:dyDescent="0.25">
      <c r="A3736" s="53" t="s">
        <v>364</v>
      </c>
      <c r="B3736" s="312"/>
      <c r="C3736" s="302"/>
      <c r="D3736" s="200"/>
      <c r="E3736" s="200"/>
      <c r="F3736" s="145"/>
      <c r="G3736" s="145"/>
      <c r="H3736" s="199"/>
    </row>
    <row r="3737" spans="1:8" ht="15" customHeight="1" x14ac:dyDescent="0.25">
      <c r="A3737" s="53" t="s">
        <v>365</v>
      </c>
      <c r="B3737" s="143">
        <v>8432.35</v>
      </c>
      <c r="C3737" s="302">
        <f>B3737/'7'!$B$70*100</f>
        <v>89.706900825435198</v>
      </c>
      <c r="D3737" s="144">
        <v>5701.15</v>
      </c>
      <c r="E3737" s="144">
        <v>10763.37</v>
      </c>
      <c r="F3737" s="149">
        <v>79.959999999999994</v>
      </c>
      <c r="G3737" s="149">
        <v>51.71</v>
      </c>
      <c r="H3737" s="198">
        <v>106.2</v>
      </c>
    </row>
    <row r="3738" spans="1:8" ht="15" customHeight="1" x14ac:dyDescent="0.25">
      <c r="A3738" s="53" t="s">
        <v>371</v>
      </c>
      <c r="B3738" s="312"/>
      <c r="C3738" s="302"/>
      <c r="D3738" s="200"/>
      <c r="E3738" s="200"/>
      <c r="F3738" s="145"/>
      <c r="G3738" s="145"/>
      <c r="H3738" s="199"/>
    </row>
    <row r="3739" spans="1:8" ht="15" customHeight="1" x14ac:dyDescent="0.25">
      <c r="A3739" s="53" t="s">
        <v>372</v>
      </c>
      <c r="B3739" s="143">
        <v>13007.67</v>
      </c>
      <c r="C3739" s="302">
        <f>B3739/'7'!$B$70*100</f>
        <v>138.38108743825725</v>
      </c>
      <c r="D3739" s="144">
        <v>13433.58</v>
      </c>
      <c r="E3739" s="144">
        <v>12155.85</v>
      </c>
      <c r="F3739" s="149">
        <v>74.819999999999993</v>
      </c>
      <c r="G3739" s="149">
        <v>77.06</v>
      </c>
      <c r="H3739" s="197">
        <v>70.290000000000006</v>
      </c>
    </row>
    <row r="3740" spans="1:8" ht="15" customHeight="1" x14ac:dyDescent="0.25">
      <c r="A3740" s="53" t="s">
        <v>373</v>
      </c>
      <c r="B3740" s="143">
        <v>10677.46</v>
      </c>
      <c r="C3740" s="302">
        <f>B3740/'7'!$B$70*100</f>
        <v>113.59132926023602</v>
      </c>
      <c r="D3740" s="144">
        <v>12351.69</v>
      </c>
      <c r="E3740" s="144">
        <v>9705</v>
      </c>
      <c r="F3740" s="149">
        <v>77.010000000000005</v>
      </c>
      <c r="G3740" s="149">
        <v>83.31</v>
      </c>
      <c r="H3740" s="197">
        <v>72.92</v>
      </c>
    </row>
    <row r="3741" spans="1:8" ht="15" customHeight="1" x14ac:dyDescent="0.25">
      <c r="A3741" s="212" t="s">
        <v>294</v>
      </c>
      <c r="B3741" s="143">
        <v>8277.11</v>
      </c>
      <c r="C3741" s="302">
        <f>B3741/'7'!$B$70*100</f>
        <v>88.05539213756758</v>
      </c>
      <c r="D3741" s="144">
        <v>9806.9500000000007</v>
      </c>
      <c r="E3741" s="144">
        <v>6624.82</v>
      </c>
      <c r="F3741" s="149">
        <v>55.22</v>
      </c>
      <c r="G3741" s="149">
        <v>64.260000000000005</v>
      </c>
      <c r="H3741" s="197">
        <v>45.08</v>
      </c>
    </row>
    <row r="3742" spans="1:8" ht="15" customHeight="1" x14ac:dyDescent="0.25">
      <c r="A3742" s="210" t="s">
        <v>374</v>
      </c>
      <c r="B3742" s="312"/>
      <c r="C3742" s="302"/>
      <c r="D3742" s="200"/>
      <c r="E3742" s="200"/>
      <c r="F3742" s="145"/>
      <c r="G3742" s="145"/>
      <c r="H3742" s="199"/>
    </row>
    <row r="3743" spans="1:8" ht="15" customHeight="1" x14ac:dyDescent="0.25">
      <c r="A3743" s="53" t="s">
        <v>375</v>
      </c>
      <c r="B3743" s="143">
        <v>7852.31</v>
      </c>
      <c r="C3743" s="302">
        <f>B3743/'7'!$B$70*100</f>
        <v>83.536190317120742</v>
      </c>
      <c r="D3743" s="144">
        <v>8991.98</v>
      </c>
      <c r="E3743" s="144">
        <v>6654.95</v>
      </c>
      <c r="F3743" s="149">
        <v>51.82</v>
      </c>
      <c r="G3743" s="149">
        <v>58.17</v>
      </c>
      <c r="H3743" s="197">
        <v>44.87</v>
      </c>
    </row>
    <row r="3744" spans="1:8" ht="15" customHeight="1" x14ac:dyDescent="0.25">
      <c r="A3744" s="53" t="s">
        <v>377</v>
      </c>
      <c r="B3744" s="312"/>
      <c r="C3744" s="302"/>
      <c r="D3744" s="200"/>
      <c r="E3744" s="200"/>
      <c r="F3744" s="145"/>
      <c r="G3744" s="145"/>
      <c r="H3744" s="199"/>
    </row>
    <row r="3745" spans="1:8" ht="15" customHeight="1" x14ac:dyDescent="0.25">
      <c r="A3745" s="53" t="s">
        <v>376</v>
      </c>
      <c r="B3745" s="143">
        <v>4062.25</v>
      </c>
      <c r="C3745" s="302">
        <f>B3745/'7'!$B$70*100</f>
        <v>43.215931250259317</v>
      </c>
      <c r="D3745" s="144">
        <v>3602.74</v>
      </c>
      <c r="E3745" s="144">
        <v>4640.2</v>
      </c>
      <c r="F3745" s="149">
        <v>28.63</v>
      </c>
      <c r="G3745" s="149">
        <v>29.02</v>
      </c>
      <c r="H3745" s="197">
        <v>28.27</v>
      </c>
    </row>
    <row r="3746" spans="1:8" s="44" customFormat="1" ht="15" customHeight="1" x14ac:dyDescent="0.25">
      <c r="A3746" s="53" t="s">
        <v>378</v>
      </c>
      <c r="B3746" s="311"/>
      <c r="C3746" s="294"/>
      <c r="D3746" s="294"/>
      <c r="E3746" s="294"/>
      <c r="F3746" s="294"/>
      <c r="G3746" s="294"/>
      <c r="H3746" s="199"/>
    </row>
    <row r="3747" spans="1:8" s="8" customFormat="1" ht="15" customHeight="1" x14ac:dyDescent="0.2">
      <c r="A3747" s="53" t="s">
        <v>379</v>
      </c>
      <c r="B3747" s="143">
        <v>5691.75</v>
      </c>
      <c r="C3747" s="306">
        <f>B3747/'7'!$B$70*100</f>
        <v>60.551240493239824</v>
      </c>
      <c r="D3747" s="292">
        <v>5691.75</v>
      </c>
      <c r="E3747" s="292" t="s">
        <v>22</v>
      </c>
      <c r="F3747" s="305">
        <v>34.119999999999997</v>
      </c>
      <c r="G3747" s="305">
        <v>34.119999999999997</v>
      </c>
      <c r="H3747" s="197" t="s">
        <v>22</v>
      </c>
    </row>
    <row r="3748" spans="1:8" s="8" customFormat="1" ht="15" customHeight="1" x14ac:dyDescent="0.25">
      <c r="A3748" s="53" t="s">
        <v>380</v>
      </c>
      <c r="B3748" s="312"/>
      <c r="C3748" s="302"/>
      <c r="D3748" s="200"/>
      <c r="E3748" s="200"/>
      <c r="F3748" s="145"/>
      <c r="G3748" s="145"/>
      <c r="H3748" s="199"/>
    </row>
    <row r="3749" spans="1:8" ht="15" customHeight="1" x14ac:dyDescent="0.25">
      <c r="A3749" s="53" t="s">
        <v>381</v>
      </c>
      <c r="B3749" s="312"/>
      <c r="C3749" s="302"/>
      <c r="D3749" s="200"/>
      <c r="E3749" s="200"/>
      <c r="F3749" s="145"/>
      <c r="G3749" s="145"/>
      <c r="H3749" s="199"/>
    </row>
    <row r="3750" spans="1:8" ht="15" customHeight="1" x14ac:dyDescent="0.25">
      <c r="A3750" s="53" t="s">
        <v>382</v>
      </c>
      <c r="B3750" s="312"/>
      <c r="C3750" s="302"/>
      <c r="D3750" s="200"/>
      <c r="E3750" s="200"/>
      <c r="F3750" s="145"/>
      <c r="G3750" s="145"/>
      <c r="H3750" s="199"/>
    </row>
    <row r="3751" spans="1:8" ht="15" customHeight="1" x14ac:dyDescent="0.25">
      <c r="A3751" s="53" t="s">
        <v>383</v>
      </c>
      <c r="B3751" s="143">
        <v>117341.75999999999</v>
      </c>
      <c r="C3751" s="302">
        <f>B3751/'7'!$B$70*100</f>
        <v>1248.3312038757899</v>
      </c>
      <c r="D3751" s="144">
        <v>117341.75999999999</v>
      </c>
      <c r="E3751" s="144" t="s">
        <v>22</v>
      </c>
      <c r="F3751" s="149">
        <v>907.14</v>
      </c>
      <c r="G3751" s="149">
        <v>907.14</v>
      </c>
      <c r="H3751" s="197" t="s">
        <v>22</v>
      </c>
    </row>
    <row r="3752" spans="1:8" ht="15" customHeight="1" x14ac:dyDescent="0.25">
      <c r="A3752" s="53" t="s">
        <v>384</v>
      </c>
      <c r="B3752" s="143">
        <v>6574.49</v>
      </c>
      <c r="C3752" s="302">
        <f>B3752/'7'!$B$70*100</f>
        <v>69.942201451293585</v>
      </c>
      <c r="D3752" s="144">
        <v>6326.88</v>
      </c>
      <c r="E3752" s="144">
        <v>6836.82</v>
      </c>
      <c r="F3752" s="149">
        <v>49.32</v>
      </c>
      <c r="G3752" s="149">
        <v>45.11</v>
      </c>
      <c r="H3752" s="197">
        <v>54.28</v>
      </c>
    </row>
    <row r="3753" spans="1:8" ht="15" customHeight="1" x14ac:dyDescent="0.25">
      <c r="A3753" s="212" t="s">
        <v>296</v>
      </c>
      <c r="B3753" s="312"/>
      <c r="C3753" s="302"/>
      <c r="D3753" s="200"/>
      <c r="E3753" s="200"/>
      <c r="F3753" s="145"/>
      <c r="G3753" s="145"/>
      <c r="H3753" s="199"/>
    </row>
    <row r="3754" spans="1:8" ht="15" customHeight="1" x14ac:dyDescent="0.25">
      <c r="A3754" s="212" t="s">
        <v>297</v>
      </c>
      <c r="B3754" s="143">
        <v>11227.19</v>
      </c>
      <c r="C3754" s="302">
        <f>B3754/'7'!$B$70*100</f>
        <v>119.43958918668199</v>
      </c>
      <c r="D3754" s="144" t="s">
        <v>22</v>
      </c>
      <c r="E3754" s="144">
        <v>11227.19</v>
      </c>
      <c r="F3754" s="149">
        <v>108.04</v>
      </c>
      <c r="G3754" s="149" t="s">
        <v>22</v>
      </c>
      <c r="H3754" s="197">
        <v>108.04</v>
      </c>
    </row>
    <row r="3755" spans="1:8" ht="15" customHeight="1" x14ac:dyDescent="0.25">
      <c r="A3755" s="53" t="s">
        <v>386</v>
      </c>
      <c r="B3755" s="312"/>
      <c r="C3755" s="302"/>
      <c r="D3755" s="200"/>
      <c r="E3755" s="200"/>
      <c r="F3755" s="145"/>
      <c r="G3755" s="145"/>
      <c r="H3755" s="199"/>
    </row>
    <row r="3756" spans="1:8" ht="15" customHeight="1" x14ac:dyDescent="0.25">
      <c r="A3756" s="53" t="s">
        <v>387</v>
      </c>
      <c r="B3756" s="312"/>
      <c r="C3756" s="302"/>
      <c r="D3756" s="200"/>
      <c r="E3756" s="200"/>
      <c r="F3756" s="145"/>
      <c r="G3756" s="145"/>
      <c r="H3756" s="199"/>
    </row>
    <row r="3757" spans="1:8" ht="15" customHeight="1" x14ac:dyDescent="0.25">
      <c r="A3757" s="53" t="s">
        <v>388</v>
      </c>
      <c r="B3757" s="312"/>
      <c r="C3757" s="302"/>
      <c r="D3757" s="200"/>
      <c r="E3757" s="200"/>
      <c r="F3757" s="145"/>
      <c r="G3757" s="145"/>
      <c r="H3757" s="199"/>
    </row>
    <row r="3758" spans="1:8" ht="15" customHeight="1" x14ac:dyDescent="0.25">
      <c r="A3758" s="53" t="s">
        <v>389</v>
      </c>
      <c r="B3758" s="143">
        <v>11227.19</v>
      </c>
      <c r="C3758" s="302">
        <f>B3758/'7'!$B$70*100</f>
        <v>119.43958918668199</v>
      </c>
      <c r="D3758" s="144" t="s">
        <v>22</v>
      </c>
      <c r="E3758" s="144">
        <v>11227.19</v>
      </c>
      <c r="F3758" s="149">
        <v>108.04</v>
      </c>
      <c r="G3758" s="149" t="s">
        <v>22</v>
      </c>
      <c r="H3758" s="197">
        <v>108.04</v>
      </c>
    </row>
    <row r="3759" spans="1:8" ht="15" customHeight="1" x14ac:dyDescent="0.25">
      <c r="A3759" s="53" t="s">
        <v>299</v>
      </c>
      <c r="B3759" s="143">
        <v>11536.33</v>
      </c>
      <c r="C3759" s="302">
        <f>B3759/'7'!$B$70*100</f>
        <v>122.72835107644877</v>
      </c>
      <c r="D3759" s="144">
        <v>13857.84</v>
      </c>
      <c r="E3759" s="144">
        <v>10468.19</v>
      </c>
      <c r="F3759" s="149">
        <v>85.56</v>
      </c>
      <c r="G3759" s="149">
        <v>95.12</v>
      </c>
      <c r="H3759" s="197">
        <v>80.62</v>
      </c>
    </row>
    <row r="3760" spans="1:8" ht="15" customHeight="1" x14ac:dyDescent="0.25">
      <c r="A3760" s="53" t="s">
        <v>397</v>
      </c>
      <c r="B3760" s="143">
        <v>12829.12</v>
      </c>
      <c r="C3760" s="302">
        <f>B3760/'7'!$B$70*100</f>
        <v>136.48159712507274</v>
      </c>
      <c r="D3760" s="144">
        <v>18801.3</v>
      </c>
      <c r="E3760" s="144">
        <v>7389.63</v>
      </c>
      <c r="F3760" s="149">
        <v>108.75</v>
      </c>
      <c r="G3760" s="149">
        <v>134.82</v>
      </c>
      <c r="H3760" s="197">
        <v>75.09</v>
      </c>
    </row>
    <row r="3761" spans="1:8" ht="15" customHeight="1" x14ac:dyDescent="0.25">
      <c r="A3761" s="53" t="s">
        <v>398</v>
      </c>
      <c r="B3761" s="312"/>
      <c r="C3761" s="302"/>
      <c r="D3761" s="200"/>
      <c r="E3761" s="200"/>
      <c r="F3761" s="145"/>
      <c r="G3761" s="145"/>
      <c r="H3761" s="199"/>
    </row>
    <row r="3762" spans="1:8" ht="15" customHeight="1" x14ac:dyDescent="0.25">
      <c r="A3762" s="53" t="s">
        <v>399</v>
      </c>
      <c r="B3762" s="312"/>
      <c r="C3762" s="302"/>
      <c r="D3762" s="200"/>
      <c r="E3762" s="200"/>
      <c r="F3762" s="145"/>
      <c r="G3762" s="145"/>
      <c r="H3762" s="199"/>
    </row>
    <row r="3763" spans="1:8" ht="15" customHeight="1" x14ac:dyDescent="0.25">
      <c r="A3763" s="53" t="s">
        <v>400</v>
      </c>
      <c r="B3763" s="143">
        <v>8100.13</v>
      </c>
      <c r="C3763" s="302">
        <f>B3763/'7'!$B$70*100</f>
        <v>86.172604147495349</v>
      </c>
      <c r="D3763" s="144">
        <v>6309.2</v>
      </c>
      <c r="E3763" s="144">
        <v>9472.68</v>
      </c>
      <c r="F3763" s="149">
        <v>56.79</v>
      </c>
      <c r="G3763" s="149">
        <v>44.68</v>
      </c>
      <c r="H3763" s="198">
        <v>65.900000000000006</v>
      </c>
    </row>
    <row r="3764" spans="1:8" ht="15" customHeight="1" x14ac:dyDescent="0.25">
      <c r="A3764" s="53" t="s">
        <v>401</v>
      </c>
      <c r="B3764" s="143">
        <v>11454.99</v>
      </c>
      <c r="C3764" s="302">
        <f>B3764/'7'!$B$70*100</f>
        <v>121.86302180131896</v>
      </c>
      <c r="D3764" s="144">
        <v>13236.41</v>
      </c>
      <c r="E3764" s="144">
        <v>10824.71</v>
      </c>
      <c r="F3764" s="149">
        <v>84.15</v>
      </c>
      <c r="G3764" s="149">
        <v>90.44</v>
      </c>
      <c r="H3764" s="197">
        <v>81.69</v>
      </c>
    </row>
    <row r="3765" spans="1:8" ht="15" customHeight="1" x14ac:dyDescent="0.25">
      <c r="A3765" s="53" t="s">
        <v>402</v>
      </c>
      <c r="B3765" s="143">
        <v>19596.939999999999</v>
      </c>
      <c r="C3765" s="302">
        <f>B3765/'7'!$B$70*100</f>
        <v>208.48052477209839</v>
      </c>
      <c r="D3765" s="144" t="s">
        <v>22</v>
      </c>
      <c r="E3765" s="144">
        <v>19596.939999999999</v>
      </c>
      <c r="F3765" s="149">
        <v>147.25</v>
      </c>
      <c r="G3765" s="149" t="s">
        <v>22</v>
      </c>
      <c r="H3765" s="197">
        <v>147.25</v>
      </c>
    </row>
    <row r="3766" spans="1:8" ht="15" customHeight="1" x14ac:dyDescent="0.25">
      <c r="A3766" s="53"/>
      <c r="B3766" s="143"/>
      <c r="C3766" s="306"/>
      <c r="D3766" s="292"/>
      <c r="E3766" s="292"/>
      <c r="F3766" s="305"/>
      <c r="G3766" s="305"/>
      <c r="H3766" s="197"/>
    </row>
    <row r="3767" spans="1:8" ht="15" customHeight="1" x14ac:dyDescent="0.25">
      <c r="A3767" s="53"/>
      <c r="B3767" s="143"/>
      <c r="C3767" s="306"/>
      <c r="D3767" s="292"/>
      <c r="E3767" s="292"/>
      <c r="F3767" s="305"/>
      <c r="G3767" s="305"/>
      <c r="H3767" s="197"/>
    </row>
    <row r="3768" spans="1:8" s="202" customFormat="1" ht="15.75" customHeight="1" thickBot="1" x14ac:dyDescent="0.3">
      <c r="A3768" s="454" t="s">
        <v>591</v>
      </c>
      <c r="B3768" s="454"/>
      <c r="C3768" s="454"/>
      <c r="D3768" s="454"/>
      <c r="E3768" s="454"/>
      <c r="F3768" s="454"/>
      <c r="G3768" s="454"/>
      <c r="H3768" s="454"/>
    </row>
    <row r="3769" spans="1:8" s="16" customFormat="1" ht="40.5" customHeight="1" thickTop="1" x14ac:dyDescent="0.25">
      <c r="A3769" s="455"/>
      <c r="B3769" s="389" t="s">
        <v>110</v>
      </c>
      <c r="C3769" s="390"/>
      <c r="D3769" s="390"/>
      <c r="E3769" s="392"/>
      <c r="F3769" s="391" t="s">
        <v>114</v>
      </c>
      <c r="G3769" s="390"/>
      <c r="H3769" s="390"/>
    </row>
    <row r="3770" spans="1:8" s="16" customFormat="1" ht="53.25" customHeight="1" thickBot="1" x14ac:dyDescent="0.3">
      <c r="A3770" s="456"/>
      <c r="B3770" s="299" t="s">
        <v>105</v>
      </c>
      <c r="C3770" s="244" t="s">
        <v>590</v>
      </c>
      <c r="D3770" s="285" t="s">
        <v>49</v>
      </c>
      <c r="E3770" s="286" t="s">
        <v>50</v>
      </c>
      <c r="F3770" s="245" t="s">
        <v>105</v>
      </c>
      <c r="G3770" s="208" t="s">
        <v>49</v>
      </c>
      <c r="H3770" s="208" t="s">
        <v>50</v>
      </c>
    </row>
    <row r="3771" spans="1:8" ht="15" customHeight="1" thickTop="1" x14ac:dyDescent="0.25">
      <c r="A3771" s="53" t="s">
        <v>403</v>
      </c>
      <c r="B3771" s="312"/>
      <c r="C3771" s="302"/>
      <c r="D3771" s="200"/>
      <c r="E3771" s="200"/>
      <c r="F3771" s="145"/>
      <c r="G3771" s="145"/>
      <c r="H3771" s="199"/>
    </row>
    <row r="3772" spans="1:8" ht="15" customHeight="1" x14ac:dyDescent="0.25">
      <c r="A3772" s="53" t="s">
        <v>404</v>
      </c>
      <c r="B3772" s="312"/>
      <c r="C3772" s="302"/>
      <c r="D3772" s="200"/>
      <c r="E3772" s="200"/>
      <c r="F3772" s="145"/>
      <c r="G3772" s="145"/>
      <c r="H3772" s="199"/>
    </row>
    <row r="3773" spans="1:8" ht="15" customHeight="1" x14ac:dyDescent="0.25">
      <c r="A3773" s="53" t="s">
        <v>405</v>
      </c>
      <c r="B3773" s="312"/>
      <c r="C3773" s="302"/>
      <c r="D3773" s="200"/>
      <c r="E3773" s="200"/>
      <c r="F3773" s="145"/>
      <c r="G3773" s="145"/>
      <c r="H3773" s="199"/>
    </row>
    <row r="3774" spans="1:8" ht="15" customHeight="1" x14ac:dyDescent="0.25">
      <c r="A3774" s="53" t="s">
        <v>406</v>
      </c>
      <c r="B3774" s="143">
        <v>12802.75</v>
      </c>
      <c r="C3774" s="302">
        <f>B3774/'7'!$B$70*100</f>
        <v>136.20106192732044</v>
      </c>
      <c r="D3774" s="144">
        <v>12802.75</v>
      </c>
      <c r="E3774" s="144" t="s">
        <v>22</v>
      </c>
      <c r="F3774" s="149">
        <v>80.319999999999993</v>
      </c>
      <c r="G3774" s="149">
        <v>80.319999999999993</v>
      </c>
      <c r="H3774" s="197" t="s">
        <v>22</v>
      </c>
    </row>
    <row r="3775" spans="1:8" ht="15" customHeight="1" x14ac:dyDescent="0.25">
      <c r="A3775" s="53" t="s">
        <v>408</v>
      </c>
      <c r="B3775" s="312"/>
      <c r="C3775" s="302"/>
      <c r="D3775" s="200"/>
      <c r="E3775" s="200"/>
      <c r="F3775" s="145"/>
      <c r="G3775" s="145"/>
      <c r="H3775" s="199"/>
    </row>
    <row r="3776" spans="1:8" ht="15" customHeight="1" x14ac:dyDescent="0.25">
      <c r="A3776" s="53" t="s">
        <v>409</v>
      </c>
      <c r="B3776" s="312"/>
      <c r="C3776" s="302"/>
      <c r="D3776" s="200"/>
      <c r="E3776" s="200"/>
      <c r="F3776" s="145"/>
      <c r="G3776" s="145"/>
      <c r="H3776" s="199"/>
    </row>
    <row r="3777" spans="1:8" ht="15" customHeight="1" x14ac:dyDescent="0.25">
      <c r="A3777" s="53" t="s">
        <v>410</v>
      </c>
      <c r="B3777" s="143">
        <v>22996.5</v>
      </c>
      <c r="C3777" s="302">
        <f>B3777/'7'!$B$70*100</f>
        <v>244.64647990561593</v>
      </c>
      <c r="D3777" s="144">
        <v>22833.95</v>
      </c>
      <c r="E3777" s="144">
        <v>23584</v>
      </c>
      <c r="F3777" s="149">
        <v>137.84</v>
      </c>
      <c r="G3777" s="149">
        <v>136.87</v>
      </c>
      <c r="H3777" s="197">
        <v>141.36000000000001</v>
      </c>
    </row>
    <row r="3778" spans="1:8" ht="15" customHeight="1" x14ac:dyDescent="0.25">
      <c r="A3778" s="210" t="s">
        <v>302</v>
      </c>
      <c r="B3778" s="143">
        <v>5919.15</v>
      </c>
      <c r="C3778" s="302">
        <f>B3778/'7'!$B$70*100</f>
        <v>62.970417738930983</v>
      </c>
      <c r="D3778" s="144">
        <v>6621.94</v>
      </c>
      <c r="E3778" s="144">
        <v>5607.82</v>
      </c>
      <c r="F3778" s="149">
        <v>44.79</v>
      </c>
      <c r="G3778" s="149">
        <v>45.07</v>
      </c>
      <c r="H3778" s="197">
        <v>44.64</v>
      </c>
    </row>
    <row r="3779" spans="1:8" ht="15" customHeight="1" x14ac:dyDescent="0.25">
      <c r="A3779" s="210" t="s">
        <v>303</v>
      </c>
      <c r="B3779" s="312"/>
      <c r="C3779" s="302"/>
      <c r="D3779" s="200"/>
      <c r="E3779" s="200"/>
      <c r="F3779" s="145"/>
      <c r="G3779" s="145"/>
      <c r="H3779" s="199"/>
    </row>
    <row r="3780" spans="1:8" ht="15" customHeight="1" x14ac:dyDescent="0.25">
      <c r="A3780" s="53" t="s">
        <v>304</v>
      </c>
      <c r="B3780" s="143">
        <v>6115.46</v>
      </c>
      <c r="C3780" s="302">
        <f>B3780/'7'!$B$70*100</f>
        <v>65.058846433309327</v>
      </c>
      <c r="D3780" s="144">
        <v>6919</v>
      </c>
      <c r="E3780" s="144">
        <v>5878.29</v>
      </c>
      <c r="F3780" s="149">
        <v>47.67</v>
      </c>
      <c r="G3780" s="149">
        <v>49.59</v>
      </c>
      <c r="H3780" s="197">
        <v>47.03</v>
      </c>
    </row>
    <row r="3781" spans="1:8" ht="15" customHeight="1" x14ac:dyDescent="0.25">
      <c r="A3781" s="53" t="s">
        <v>423</v>
      </c>
      <c r="B3781" s="312"/>
      <c r="C3781" s="302"/>
      <c r="D3781" s="200"/>
      <c r="E3781" s="200"/>
      <c r="F3781" s="145"/>
      <c r="G3781" s="145"/>
      <c r="H3781" s="199"/>
    </row>
    <row r="3782" spans="1:8" ht="15" customHeight="1" x14ac:dyDescent="0.25">
      <c r="A3782" s="53" t="s">
        <v>424</v>
      </c>
      <c r="B3782" s="312"/>
      <c r="C3782" s="302"/>
      <c r="D3782" s="200"/>
      <c r="E3782" s="200"/>
      <c r="F3782" s="145"/>
      <c r="G3782" s="145"/>
      <c r="H3782" s="199"/>
    </row>
    <row r="3783" spans="1:8" ht="15" customHeight="1" x14ac:dyDescent="0.25">
      <c r="A3783" s="53" t="s">
        <v>425</v>
      </c>
      <c r="B3783" s="143">
        <v>6554.74</v>
      </c>
      <c r="C3783" s="302">
        <f>B3783/'7'!$B$70*100</f>
        <v>69.732092609594361</v>
      </c>
      <c r="D3783" s="144">
        <v>7334.58</v>
      </c>
      <c r="E3783" s="144">
        <v>6241.05</v>
      </c>
      <c r="F3783" s="149">
        <v>52.43</v>
      </c>
      <c r="G3783" s="149">
        <v>55.19</v>
      </c>
      <c r="H3783" s="197">
        <v>51.21</v>
      </c>
    </row>
    <row r="3784" spans="1:8" ht="15" customHeight="1" x14ac:dyDescent="0.25">
      <c r="A3784" s="53" t="s">
        <v>427</v>
      </c>
      <c r="B3784" s="312"/>
      <c r="C3784" s="302"/>
      <c r="D3784" s="200"/>
      <c r="E3784" s="200"/>
      <c r="F3784" s="145"/>
      <c r="G3784" s="145"/>
      <c r="H3784" s="199"/>
    </row>
    <row r="3785" spans="1:8" ht="15" customHeight="1" x14ac:dyDescent="0.25">
      <c r="A3785" s="53" t="s">
        <v>426</v>
      </c>
      <c r="B3785" s="143">
        <v>4950.71</v>
      </c>
      <c r="C3785" s="302">
        <f>B3785/'7'!$B$70*100</f>
        <v>52.667743984238115</v>
      </c>
      <c r="D3785" s="144" t="s">
        <v>22</v>
      </c>
      <c r="E3785" s="144">
        <v>4950.71</v>
      </c>
      <c r="F3785" s="149">
        <v>36.18</v>
      </c>
      <c r="G3785" s="149" t="s">
        <v>22</v>
      </c>
      <c r="H3785" s="197">
        <v>36.18</v>
      </c>
    </row>
    <row r="3786" spans="1:8" ht="15" customHeight="1" x14ac:dyDescent="0.25">
      <c r="A3786" s="53" t="s">
        <v>428</v>
      </c>
      <c r="B3786" s="312"/>
      <c r="C3786" s="302"/>
      <c r="D3786" s="200"/>
      <c r="E3786" s="200"/>
      <c r="F3786" s="145"/>
      <c r="G3786" s="145"/>
      <c r="H3786" s="199"/>
    </row>
    <row r="3787" spans="1:8" ht="15" customHeight="1" x14ac:dyDescent="0.25">
      <c r="A3787" s="53" t="s">
        <v>429</v>
      </c>
      <c r="B3787" s="312"/>
      <c r="C3787" s="302"/>
      <c r="D3787" s="200"/>
      <c r="E3787" s="200"/>
      <c r="F3787" s="145"/>
      <c r="G3787" s="145"/>
      <c r="H3787" s="199"/>
    </row>
    <row r="3788" spans="1:8" ht="15" customHeight="1" x14ac:dyDescent="0.25">
      <c r="A3788" s="53" t="s">
        <v>430</v>
      </c>
      <c r="B3788" s="143">
        <v>5009.57</v>
      </c>
      <c r="C3788" s="302">
        <f>B3788/'7'!$B$70*100</f>
        <v>53.293921524613587</v>
      </c>
      <c r="D3788" s="144">
        <v>6067.58</v>
      </c>
      <c r="E3788" s="144">
        <v>4861.3500000000004</v>
      </c>
      <c r="F3788" s="149">
        <v>40.98</v>
      </c>
      <c r="G3788" s="149">
        <v>41.76</v>
      </c>
      <c r="H3788" s="197">
        <v>40.840000000000003</v>
      </c>
    </row>
    <row r="3789" spans="1:8" ht="15" customHeight="1" x14ac:dyDescent="0.25">
      <c r="A3789" s="53" t="s">
        <v>431</v>
      </c>
      <c r="B3789" s="312"/>
      <c r="C3789" s="302"/>
      <c r="D3789" s="200"/>
      <c r="E3789" s="200"/>
      <c r="F3789" s="145"/>
      <c r="G3789" s="145"/>
      <c r="H3789" s="199"/>
    </row>
    <row r="3790" spans="1:8" ht="15" customHeight="1" x14ac:dyDescent="0.25">
      <c r="A3790" s="53" t="s">
        <v>432</v>
      </c>
      <c r="B3790" s="143">
        <v>6553.59</v>
      </c>
      <c r="C3790" s="302">
        <f>B3790/'7'!$B$70*100</f>
        <v>69.719858423875181</v>
      </c>
      <c r="D3790" s="144">
        <v>6134.79</v>
      </c>
      <c r="E3790" s="144">
        <v>6665.23</v>
      </c>
      <c r="F3790" s="149">
        <v>43.56</v>
      </c>
      <c r="G3790" s="149">
        <v>36.770000000000003</v>
      </c>
      <c r="H3790" s="197">
        <v>45.63</v>
      </c>
    </row>
    <row r="3791" spans="1:8" ht="15" customHeight="1" x14ac:dyDescent="0.25">
      <c r="A3791" s="53" t="s">
        <v>433</v>
      </c>
      <c r="B3791" s="312"/>
      <c r="C3791" s="302"/>
      <c r="D3791" s="200"/>
      <c r="E3791" s="200"/>
      <c r="F3791" s="145"/>
      <c r="G3791" s="145"/>
      <c r="H3791" s="199"/>
    </row>
    <row r="3792" spans="1:8" ht="15" customHeight="1" x14ac:dyDescent="0.25">
      <c r="A3792" s="53" t="s">
        <v>434</v>
      </c>
      <c r="B3792" s="143">
        <v>5595.24</v>
      </c>
      <c r="C3792" s="302">
        <f>B3792/'7'!$B$70*100</f>
        <v>59.524526350840276</v>
      </c>
      <c r="D3792" s="144">
        <v>5019.87</v>
      </c>
      <c r="E3792" s="144">
        <v>5703.18</v>
      </c>
      <c r="F3792" s="149">
        <v>42.54</v>
      </c>
      <c r="G3792" s="149">
        <v>34.090000000000003</v>
      </c>
      <c r="H3792" s="197">
        <v>44.35</v>
      </c>
    </row>
    <row r="3793" spans="1:8" s="44" customFormat="1" ht="15" customHeight="1" x14ac:dyDescent="0.25">
      <c r="A3793" s="210" t="s">
        <v>305</v>
      </c>
      <c r="B3793" s="311"/>
      <c r="C3793" s="294"/>
      <c r="D3793" s="294"/>
      <c r="E3793" s="294"/>
      <c r="F3793" s="294"/>
      <c r="G3793" s="294"/>
      <c r="H3793" s="199"/>
    </row>
    <row r="3794" spans="1:8" s="8" customFormat="1" ht="15" customHeight="1" x14ac:dyDescent="0.2">
      <c r="A3794" s="53" t="s">
        <v>306</v>
      </c>
      <c r="B3794" s="143">
        <v>5725.64</v>
      </c>
      <c r="C3794" s="302">
        <f>B3794/'7'!$B$70*100</f>
        <v>60.91177662717331</v>
      </c>
      <c r="D3794" s="144">
        <v>6448.6</v>
      </c>
      <c r="E3794" s="144">
        <v>5273.12</v>
      </c>
      <c r="F3794" s="303">
        <v>42.1</v>
      </c>
      <c r="G3794" s="149">
        <v>42.64</v>
      </c>
      <c r="H3794" s="198">
        <v>41.7</v>
      </c>
    </row>
    <row r="3795" spans="1:8" s="8" customFormat="1" ht="15" customHeight="1" x14ac:dyDescent="0.2">
      <c r="A3795" s="53" t="s">
        <v>435</v>
      </c>
      <c r="B3795" s="143">
        <v>5227.5</v>
      </c>
      <c r="C3795" s="302">
        <f>B3795/'7'!$B$70*100</f>
        <v>55.612352910512783</v>
      </c>
      <c r="D3795" s="144">
        <v>5318.78</v>
      </c>
      <c r="E3795" s="144">
        <v>5154.5600000000004</v>
      </c>
      <c r="F3795" s="149">
        <v>39.479999999999997</v>
      </c>
      <c r="G3795" s="149">
        <v>36.03</v>
      </c>
      <c r="H3795" s="197">
        <v>42.86</v>
      </c>
    </row>
    <row r="3796" spans="1:8" ht="15" customHeight="1" x14ac:dyDescent="0.25">
      <c r="A3796" s="53" t="s">
        <v>436</v>
      </c>
      <c r="B3796" s="143">
        <v>6003.96</v>
      </c>
      <c r="C3796" s="302">
        <f>B3796/'7'!$B$70*100</f>
        <v>63.872662339665688</v>
      </c>
      <c r="D3796" s="144">
        <v>7245.43</v>
      </c>
      <c r="E3796" s="144">
        <v>5329.93</v>
      </c>
      <c r="F3796" s="149">
        <v>43.51</v>
      </c>
      <c r="G3796" s="149">
        <v>47.11</v>
      </c>
      <c r="H3796" s="197">
        <v>41.19</v>
      </c>
    </row>
    <row r="3797" spans="1:8" ht="15" customHeight="1" x14ac:dyDescent="0.25">
      <c r="A3797" s="212" t="s">
        <v>437</v>
      </c>
      <c r="B3797" s="143">
        <v>6076.71</v>
      </c>
      <c r="C3797" s="302">
        <f>B3797/'7'!$B$70*100</f>
        <v>64.646607566684295</v>
      </c>
      <c r="D3797" s="144">
        <v>6066.29</v>
      </c>
      <c r="E3797" s="144">
        <v>6115.75</v>
      </c>
      <c r="F3797" s="149">
        <v>41.87</v>
      </c>
      <c r="G3797" s="149">
        <v>41.23</v>
      </c>
      <c r="H3797" s="197">
        <v>44.44</v>
      </c>
    </row>
    <row r="3798" spans="1:8" ht="15" customHeight="1" x14ac:dyDescent="0.25">
      <c r="A3798" s="210" t="s">
        <v>309</v>
      </c>
      <c r="B3798" s="312"/>
      <c r="C3798" s="302"/>
      <c r="D3798" s="200"/>
      <c r="E3798" s="200"/>
      <c r="F3798" s="145"/>
      <c r="G3798" s="145"/>
      <c r="H3798" s="199"/>
    </row>
    <row r="3799" spans="1:8" ht="15" customHeight="1" x14ac:dyDescent="0.25">
      <c r="A3799" s="53" t="s">
        <v>310</v>
      </c>
      <c r="B3799" s="143">
        <v>5709.03</v>
      </c>
      <c r="C3799" s="302">
        <f>B3799/'7'!$B$70*100</f>
        <v>60.735072431698669</v>
      </c>
      <c r="D3799" s="144">
        <v>5670.33</v>
      </c>
      <c r="E3799" s="144">
        <v>5953.45</v>
      </c>
      <c r="F3799" s="149">
        <v>38.880000000000003</v>
      </c>
      <c r="G3799" s="149">
        <v>38.450000000000003</v>
      </c>
      <c r="H3799" s="197">
        <v>41.68</v>
      </c>
    </row>
    <row r="3800" spans="1:8" ht="15" customHeight="1" x14ac:dyDescent="0.25">
      <c r="A3800" s="53" t="s">
        <v>438</v>
      </c>
      <c r="B3800" s="312"/>
      <c r="C3800" s="302"/>
      <c r="D3800" s="200"/>
      <c r="E3800" s="200"/>
      <c r="F3800" s="145"/>
      <c r="G3800" s="145"/>
      <c r="H3800" s="199"/>
    </row>
    <row r="3801" spans="1:8" ht="15" customHeight="1" x14ac:dyDescent="0.25">
      <c r="A3801" s="53" t="s">
        <v>439</v>
      </c>
      <c r="B3801" s="143">
        <v>25130.01</v>
      </c>
      <c r="C3801" s="302">
        <f>B3801/'7'!$B$70*100</f>
        <v>267.34366040453665</v>
      </c>
      <c r="D3801" s="144">
        <v>25578.23</v>
      </c>
      <c r="E3801" s="144">
        <v>25040.37</v>
      </c>
      <c r="F3801" s="149">
        <v>163.41999999999999</v>
      </c>
      <c r="G3801" s="149">
        <v>164.05</v>
      </c>
      <c r="H3801" s="197">
        <v>163.29</v>
      </c>
    </row>
    <row r="3802" spans="1:8" ht="15" customHeight="1" x14ac:dyDescent="0.25">
      <c r="A3802" s="53" t="s">
        <v>440</v>
      </c>
      <c r="B3802" s="312"/>
      <c r="C3802" s="302"/>
      <c r="D3802" s="200"/>
      <c r="E3802" s="200"/>
      <c r="F3802" s="145"/>
      <c r="G3802" s="145"/>
      <c r="H3802" s="199"/>
    </row>
    <row r="3803" spans="1:8" ht="15" customHeight="1" x14ac:dyDescent="0.25">
      <c r="A3803" s="53" t="s">
        <v>441</v>
      </c>
      <c r="B3803" s="143">
        <v>3760.33</v>
      </c>
      <c r="C3803" s="302">
        <f>B3803/'7'!$B$70*100</f>
        <v>40.003978769964334</v>
      </c>
      <c r="D3803" s="144">
        <v>3788.31</v>
      </c>
      <c r="E3803" s="144">
        <v>3739.35</v>
      </c>
      <c r="F3803" s="303">
        <v>36.299999999999997</v>
      </c>
      <c r="G3803" s="149">
        <v>39.03</v>
      </c>
      <c r="H3803" s="197">
        <v>34.47</v>
      </c>
    </row>
    <row r="3804" spans="1:8" ht="15" customHeight="1" x14ac:dyDescent="0.25">
      <c r="A3804" s="53" t="s">
        <v>444</v>
      </c>
      <c r="B3804" s="312"/>
      <c r="C3804" s="302"/>
      <c r="D3804" s="200"/>
      <c r="E3804" s="200"/>
      <c r="F3804" s="145"/>
      <c r="G3804" s="145"/>
      <c r="H3804" s="199"/>
    </row>
    <row r="3805" spans="1:8" ht="15" customHeight="1" x14ac:dyDescent="0.25">
      <c r="A3805" s="53" t="s">
        <v>445</v>
      </c>
      <c r="B3805" s="143">
        <v>4096.26</v>
      </c>
      <c r="C3805" s="302">
        <f>B3805/'7'!$B$70*100</f>
        <v>43.577743994876542</v>
      </c>
      <c r="D3805" s="144">
        <v>4555.55</v>
      </c>
      <c r="E3805" s="144">
        <v>3932.05</v>
      </c>
      <c r="F3805" s="149">
        <v>33.65</v>
      </c>
      <c r="G3805" s="149">
        <v>29.19</v>
      </c>
      <c r="H3805" s="197">
        <v>35.92</v>
      </c>
    </row>
    <row r="3806" spans="1:8" ht="15" customHeight="1" x14ac:dyDescent="0.25">
      <c r="A3806" s="53" t="s">
        <v>446</v>
      </c>
      <c r="B3806" s="312"/>
      <c r="C3806" s="302"/>
      <c r="D3806" s="200"/>
      <c r="E3806" s="200"/>
      <c r="F3806" s="145"/>
      <c r="G3806" s="145"/>
      <c r="H3806" s="199"/>
    </row>
    <row r="3807" spans="1:8" ht="15" customHeight="1" x14ac:dyDescent="0.25">
      <c r="A3807" s="53" t="s">
        <v>447</v>
      </c>
      <c r="B3807" s="143">
        <v>5766.48</v>
      </c>
      <c r="C3807" s="302">
        <f>B3807/'7'!$B$70*100</f>
        <v>61.346249796540178</v>
      </c>
      <c r="D3807" s="144">
        <v>5705.27</v>
      </c>
      <c r="E3807" s="144">
        <v>6298.95</v>
      </c>
      <c r="F3807" s="149">
        <v>38.630000000000003</v>
      </c>
      <c r="G3807" s="149">
        <v>38.42</v>
      </c>
      <c r="H3807" s="197">
        <v>40.42</v>
      </c>
    </row>
    <row r="3808" spans="1:8" ht="15" customHeight="1" x14ac:dyDescent="0.25">
      <c r="A3808" s="53" t="s">
        <v>311</v>
      </c>
      <c r="B3808" s="143">
        <v>9283.01</v>
      </c>
      <c r="C3808" s="302">
        <f>B3808/'7'!$B$70*100</f>
        <v>98.756581194035249</v>
      </c>
      <c r="D3808" s="144">
        <v>26735.040000000001</v>
      </c>
      <c r="E3808" s="144">
        <v>6341.79</v>
      </c>
      <c r="F3808" s="303">
        <v>71.3</v>
      </c>
      <c r="G3808" s="149">
        <v>206.72</v>
      </c>
      <c r="H3808" s="197">
        <v>48.65</v>
      </c>
    </row>
    <row r="3809" spans="1:8" ht="15" customHeight="1" x14ac:dyDescent="0.25">
      <c r="A3809" s="53" t="s">
        <v>448</v>
      </c>
      <c r="B3809" s="143">
        <v>9283.01</v>
      </c>
      <c r="C3809" s="302">
        <f>B3809/'7'!$B$70*100</f>
        <v>98.756581194035249</v>
      </c>
      <c r="D3809" s="144">
        <v>26735.040000000001</v>
      </c>
      <c r="E3809" s="144">
        <v>6341.79</v>
      </c>
      <c r="F3809" s="303">
        <v>71.3</v>
      </c>
      <c r="G3809" s="149">
        <v>206.72</v>
      </c>
      <c r="H3809" s="197">
        <v>48.65</v>
      </c>
    </row>
    <row r="3810" spans="1:8" ht="15" customHeight="1" x14ac:dyDescent="0.25">
      <c r="A3810" s="53" t="s">
        <v>315</v>
      </c>
      <c r="B3810" s="312"/>
      <c r="C3810" s="302"/>
      <c r="D3810" s="200"/>
      <c r="E3810" s="200"/>
      <c r="F3810" s="145"/>
      <c r="G3810" s="145"/>
      <c r="H3810" s="199"/>
    </row>
    <row r="3811" spans="1:8" ht="15" customHeight="1" x14ac:dyDescent="0.25">
      <c r="A3811" s="53" t="s">
        <v>316</v>
      </c>
      <c r="B3811" s="312"/>
      <c r="C3811" s="302"/>
      <c r="D3811" s="200"/>
      <c r="E3811" s="200"/>
      <c r="F3811" s="145"/>
      <c r="G3811" s="145"/>
      <c r="H3811" s="199"/>
    </row>
    <row r="3812" spans="1:8" ht="15" customHeight="1" x14ac:dyDescent="0.25">
      <c r="A3812" s="53" t="s">
        <v>317</v>
      </c>
      <c r="B3812" s="312"/>
      <c r="C3812" s="302"/>
      <c r="D3812" s="200"/>
      <c r="E3812" s="200"/>
      <c r="F3812" s="145"/>
      <c r="G3812" s="145"/>
      <c r="H3812" s="199"/>
    </row>
    <row r="3813" spans="1:8" ht="15" customHeight="1" x14ac:dyDescent="0.25">
      <c r="A3813" s="53" t="s">
        <v>318</v>
      </c>
      <c r="B3813" s="143">
        <v>9424.7000000000007</v>
      </c>
      <c r="C3813" s="302">
        <f>B3813/'7'!$B$70*100</f>
        <v>100.26393925886367</v>
      </c>
      <c r="D3813" s="144">
        <v>9085.93</v>
      </c>
      <c r="E3813" s="144">
        <v>9809.36</v>
      </c>
      <c r="F3813" s="149">
        <v>63.84</v>
      </c>
      <c r="G3813" s="149">
        <v>61.78</v>
      </c>
      <c r="H3813" s="197">
        <v>66.16</v>
      </c>
    </row>
    <row r="3814" spans="1:8" s="202" customFormat="1" ht="15.75" customHeight="1" thickBot="1" x14ac:dyDescent="0.3">
      <c r="A3814" s="454" t="s">
        <v>591</v>
      </c>
      <c r="B3814" s="454"/>
      <c r="C3814" s="454"/>
      <c r="D3814" s="454"/>
      <c r="E3814" s="454"/>
      <c r="F3814" s="454"/>
      <c r="G3814" s="454"/>
      <c r="H3814" s="454"/>
    </row>
    <row r="3815" spans="1:8" s="16" customFormat="1" ht="40.5" customHeight="1" thickTop="1" x14ac:dyDescent="0.25">
      <c r="A3815" s="455"/>
      <c r="B3815" s="389" t="s">
        <v>110</v>
      </c>
      <c r="C3815" s="390"/>
      <c r="D3815" s="390"/>
      <c r="E3815" s="392"/>
      <c r="F3815" s="391" t="s">
        <v>114</v>
      </c>
      <c r="G3815" s="390"/>
      <c r="H3815" s="390"/>
    </row>
    <row r="3816" spans="1:8" s="16" customFormat="1" ht="53.25" customHeight="1" thickBot="1" x14ac:dyDescent="0.3">
      <c r="A3816" s="456"/>
      <c r="B3816" s="299" t="s">
        <v>105</v>
      </c>
      <c r="C3816" s="244" t="s">
        <v>590</v>
      </c>
      <c r="D3816" s="285" t="s">
        <v>49</v>
      </c>
      <c r="E3816" s="286" t="s">
        <v>50</v>
      </c>
      <c r="F3816" s="245" t="s">
        <v>105</v>
      </c>
      <c r="G3816" s="208" t="s">
        <v>49</v>
      </c>
      <c r="H3816" s="208" t="s">
        <v>50</v>
      </c>
    </row>
    <row r="3817" spans="1:8" ht="15" customHeight="1" thickTop="1" x14ac:dyDescent="0.25">
      <c r="A3817" s="53" t="s">
        <v>453</v>
      </c>
      <c r="B3817" s="312"/>
      <c r="C3817" s="302"/>
      <c r="D3817" s="200"/>
      <c r="E3817" s="200"/>
      <c r="F3817" s="145"/>
      <c r="G3817" s="145"/>
      <c r="H3817" s="199"/>
    </row>
    <row r="3818" spans="1:8" ht="15" customHeight="1" x14ac:dyDescent="0.25">
      <c r="A3818" s="53" t="s">
        <v>454</v>
      </c>
      <c r="B3818" s="143">
        <v>9424.7000000000007</v>
      </c>
      <c r="C3818" s="302">
        <f>B3818/'7'!$B$70*100</f>
        <v>100.26393925886367</v>
      </c>
      <c r="D3818" s="144">
        <v>9085.93</v>
      </c>
      <c r="E3818" s="144">
        <v>9809.36</v>
      </c>
      <c r="F3818" s="149">
        <v>63.84</v>
      </c>
      <c r="G3818" s="149">
        <v>61.78</v>
      </c>
      <c r="H3818" s="197">
        <v>66.16</v>
      </c>
    </row>
    <row r="3819" spans="1:8" ht="15" customHeight="1" x14ac:dyDescent="0.25">
      <c r="A3819" s="53" t="s">
        <v>455</v>
      </c>
      <c r="B3819" s="143">
        <v>9536.58</v>
      </c>
      <c r="C3819" s="302">
        <f>B3819/'7'!$B$70*100</f>
        <v>101.45416595300586</v>
      </c>
      <c r="D3819" s="144">
        <v>9286.99</v>
      </c>
      <c r="E3819" s="144">
        <v>9811.58</v>
      </c>
      <c r="F3819" s="149">
        <v>64.86</v>
      </c>
      <c r="G3819" s="149">
        <v>63.56</v>
      </c>
      <c r="H3819" s="197">
        <v>66.290000000000006</v>
      </c>
    </row>
    <row r="3820" spans="1:8" ht="15" customHeight="1" x14ac:dyDescent="0.25">
      <c r="A3820" s="53" t="s">
        <v>460</v>
      </c>
      <c r="B3820" s="312"/>
      <c r="C3820" s="302"/>
      <c r="D3820" s="200"/>
      <c r="E3820" s="200"/>
      <c r="F3820" s="145"/>
      <c r="G3820" s="145"/>
      <c r="H3820" s="199"/>
    </row>
    <row r="3821" spans="1:8" ht="15" customHeight="1" x14ac:dyDescent="0.25">
      <c r="A3821" s="53" t="s">
        <v>461</v>
      </c>
      <c r="B3821" s="143">
        <v>9674.67</v>
      </c>
      <c r="C3821" s="302">
        <f>B3821/'7'!$B$70*100</f>
        <v>102.923225697322</v>
      </c>
      <c r="D3821" s="144" t="s">
        <v>22</v>
      </c>
      <c r="E3821" s="144">
        <v>9674.67</v>
      </c>
      <c r="F3821" s="149">
        <v>59.26</v>
      </c>
      <c r="G3821" s="149" t="s">
        <v>22</v>
      </c>
      <c r="H3821" s="197">
        <v>59.26</v>
      </c>
    </row>
    <row r="3822" spans="1:8" ht="15" customHeight="1" x14ac:dyDescent="0.25">
      <c r="A3822" s="53" t="s">
        <v>465</v>
      </c>
      <c r="B3822" s="312"/>
      <c r="C3822" s="302"/>
      <c r="D3822" s="200"/>
      <c r="E3822" s="200"/>
      <c r="F3822" s="145"/>
      <c r="G3822" s="145"/>
      <c r="H3822" s="199"/>
    </row>
    <row r="3823" spans="1:8" ht="15" customHeight="1" x14ac:dyDescent="0.25">
      <c r="A3823" s="53" t="s">
        <v>466</v>
      </c>
      <c r="B3823" s="312"/>
      <c r="C3823" s="302"/>
      <c r="D3823" s="200"/>
      <c r="E3823" s="200"/>
      <c r="F3823" s="145"/>
      <c r="G3823" s="145"/>
      <c r="H3823" s="199"/>
    </row>
    <row r="3824" spans="1:8" ht="15" customHeight="1" x14ac:dyDescent="0.25">
      <c r="A3824" s="53" t="s">
        <v>321</v>
      </c>
      <c r="B3824" s="143">
        <v>4858.33</v>
      </c>
      <c r="C3824" s="302">
        <f>B3824/'7'!$B$70*100</f>
        <v>51.684966526204036</v>
      </c>
      <c r="D3824" s="144">
        <v>4858.33</v>
      </c>
      <c r="E3824" s="144" t="s">
        <v>22</v>
      </c>
      <c r="F3824" s="149">
        <v>29.12</v>
      </c>
      <c r="G3824" s="149">
        <v>29.12</v>
      </c>
      <c r="H3824" s="197" t="s">
        <v>22</v>
      </c>
    </row>
    <row r="3825" spans="1:8" ht="15" customHeight="1" x14ac:dyDescent="0.25">
      <c r="A3825" s="53" t="s">
        <v>322</v>
      </c>
      <c r="B3825" s="312"/>
      <c r="C3825" s="302"/>
      <c r="D3825" s="200"/>
      <c r="E3825" s="200"/>
      <c r="F3825" s="145"/>
      <c r="G3825" s="145"/>
      <c r="H3825" s="199"/>
    </row>
    <row r="3826" spans="1:8" ht="15" customHeight="1" x14ac:dyDescent="0.25">
      <c r="A3826" s="53" t="s">
        <v>323</v>
      </c>
      <c r="B3826" s="143">
        <v>9108.4</v>
      </c>
      <c r="C3826" s="302">
        <f>B3826/'7'!$B$70*100</f>
        <v>96.899006264966943</v>
      </c>
      <c r="D3826" s="144">
        <v>9215.9</v>
      </c>
      <c r="E3826" s="144">
        <v>8489.07</v>
      </c>
      <c r="F3826" s="303">
        <v>62.4</v>
      </c>
      <c r="G3826" s="149">
        <v>63.45</v>
      </c>
      <c r="H3826" s="197">
        <v>56.52</v>
      </c>
    </row>
    <row r="3827" spans="1:8" ht="15" customHeight="1" x14ac:dyDescent="0.25">
      <c r="A3827" s="53" t="s">
        <v>324</v>
      </c>
      <c r="B3827" s="312"/>
      <c r="C3827" s="302"/>
      <c r="D3827" s="200"/>
      <c r="E3827" s="200"/>
      <c r="F3827" s="145"/>
      <c r="G3827" s="145"/>
      <c r="H3827" s="199"/>
    </row>
    <row r="3828" spans="1:8" ht="15" customHeight="1" x14ac:dyDescent="0.25">
      <c r="A3828" s="53" t="s">
        <v>325</v>
      </c>
      <c r="B3828" s="143">
        <v>8589.4599999999991</v>
      </c>
      <c r="C3828" s="302">
        <f>B3828/'7'!$B$70*100</f>
        <v>91.378303363124459</v>
      </c>
      <c r="D3828" s="144">
        <v>8519.44</v>
      </c>
      <c r="E3828" s="144">
        <v>8814.66</v>
      </c>
      <c r="F3828" s="149">
        <v>57.64</v>
      </c>
      <c r="G3828" s="149">
        <v>57.07</v>
      </c>
      <c r="H3828" s="197">
        <v>59.51</v>
      </c>
    </row>
    <row r="3829" spans="1:8" ht="15" customHeight="1" x14ac:dyDescent="0.25">
      <c r="A3829" s="53" t="s">
        <v>469</v>
      </c>
      <c r="B3829" s="143">
        <v>8229.2000000000007</v>
      </c>
      <c r="C3829" s="302">
        <f>B3829/'7'!$B$70*100</f>
        <v>87.545705322083563</v>
      </c>
      <c r="D3829" s="144">
        <v>8823.8799999999992</v>
      </c>
      <c r="E3829" s="144">
        <v>4915.29</v>
      </c>
      <c r="F3829" s="149">
        <v>55.59</v>
      </c>
      <c r="G3829" s="149">
        <v>59.62</v>
      </c>
      <c r="H3829" s="197">
        <v>33.18</v>
      </c>
    </row>
    <row r="3830" spans="1:8" ht="15" customHeight="1" x14ac:dyDescent="0.25">
      <c r="A3830" s="53" t="s">
        <v>471</v>
      </c>
      <c r="B3830" s="312"/>
      <c r="C3830" s="302"/>
      <c r="D3830" s="200"/>
      <c r="E3830" s="200"/>
      <c r="F3830" s="145"/>
      <c r="G3830" s="145"/>
      <c r="H3830" s="199"/>
    </row>
    <row r="3831" spans="1:8" ht="15" customHeight="1" x14ac:dyDescent="0.25">
      <c r="A3831" s="53" t="s">
        <v>470</v>
      </c>
      <c r="B3831" s="312"/>
      <c r="C3831" s="302"/>
      <c r="D3831" s="200"/>
      <c r="E3831" s="200"/>
      <c r="F3831" s="145"/>
      <c r="G3831" s="145"/>
      <c r="H3831" s="199"/>
    </row>
    <row r="3832" spans="1:8" ht="15" customHeight="1" x14ac:dyDescent="0.25">
      <c r="A3832" s="53" t="s">
        <v>472</v>
      </c>
      <c r="B3832" s="143">
        <v>8038.82</v>
      </c>
      <c r="C3832" s="302">
        <f>B3832/'7'!$B$70*100</f>
        <v>85.520362472326809</v>
      </c>
      <c r="D3832" s="144">
        <v>8212.82</v>
      </c>
      <c r="E3832" s="144">
        <v>6566.88</v>
      </c>
      <c r="F3832" s="149">
        <v>53.58</v>
      </c>
      <c r="G3832" s="149">
        <v>55.02</v>
      </c>
      <c r="H3832" s="197">
        <v>41.97</v>
      </c>
    </row>
    <row r="3833" spans="1:8" ht="15" customHeight="1" x14ac:dyDescent="0.25">
      <c r="A3833" s="53" t="s">
        <v>473</v>
      </c>
      <c r="B3833" s="312"/>
      <c r="C3833" s="302"/>
      <c r="D3833" s="200"/>
      <c r="E3833" s="200"/>
      <c r="F3833" s="145"/>
      <c r="G3833" s="145"/>
      <c r="H3833" s="199"/>
    </row>
    <row r="3834" spans="1:8" ht="15" customHeight="1" x14ac:dyDescent="0.25">
      <c r="A3834" s="53" t="s">
        <v>474</v>
      </c>
      <c r="B3834" s="143">
        <v>10401.64</v>
      </c>
      <c r="C3834" s="302">
        <f>B3834/'7'!$B$70*100</f>
        <v>110.65703960365494</v>
      </c>
      <c r="D3834" s="144">
        <v>10017.02</v>
      </c>
      <c r="E3834" s="144">
        <v>10592.02</v>
      </c>
      <c r="F3834" s="149">
        <v>70.67</v>
      </c>
      <c r="G3834" s="149">
        <v>65.709999999999994</v>
      </c>
      <c r="H3834" s="197">
        <v>73.260000000000005</v>
      </c>
    </row>
    <row r="3835" spans="1:8" ht="15" customHeight="1" x14ac:dyDescent="0.25">
      <c r="A3835" s="53" t="s">
        <v>326</v>
      </c>
      <c r="B3835" s="312"/>
      <c r="C3835" s="302"/>
      <c r="D3835" s="200"/>
      <c r="E3835" s="200"/>
      <c r="F3835" s="145"/>
      <c r="G3835" s="145"/>
      <c r="H3835" s="199"/>
    </row>
    <row r="3836" spans="1:8" ht="15" customHeight="1" x14ac:dyDescent="0.25">
      <c r="A3836" s="53" t="s">
        <v>327</v>
      </c>
      <c r="B3836" s="143">
        <v>9819.58</v>
      </c>
      <c r="C3836" s="302">
        <f>B3836/'7'!$B$70*100</f>
        <v>104.46483948216417</v>
      </c>
      <c r="D3836" s="144">
        <v>9891.57</v>
      </c>
      <c r="E3836" s="144">
        <v>8348.7099999999991</v>
      </c>
      <c r="F3836" s="149">
        <v>68.47</v>
      </c>
      <c r="G3836" s="149">
        <v>69.47</v>
      </c>
      <c r="H3836" s="198">
        <v>50.8</v>
      </c>
    </row>
    <row r="3837" spans="1:8" s="11" customFormat="1" ht="15" customHeight="1" x14ac:dyDescent="0.25">
      <c r="A3837" s="53" t="s">
        <v>475</v>
      </c>
      <c r="B3837" s="311"/>
      <c r="C3837" s="294"/>
      <c r="D3837" s="294"/>
      <c r="E3837" s="294"/>
      <c r="F3837" s="294"/>
      <c r="G3837" s="294"/>
      <c r="H3837" s="199"/>
    </row>
    <row r="3838" spans="1:8" s="11" customFormat="1" ht="15" customHeight="1" x14ac:dyDescent="0.25">
      <c r="A3838" s="53" t="s">
        <v>476</v>
      </c>
      <c r="B3838" s="311"/>
      <c r="C3838" s="294"/>
      <c r="D3838" s="294"/>
      <c r="E3838" s="294"/>
      <c r="F3838" s="294"/>
      <c r="G3838" s="294"/>
      <c r="H3838" s="199"/>
    </row>
    <row r="3839" spans="1:8" s="11" customFormat="1" ht="15" customHeight="1" x14ac:dyDescent="0.25">
      <c r="A3839" s="53" t="s">
        <v>477</v>
      </c>
      <c r="B3839" s="143">
        <v>11763.37</v>
      </c>
      <c r="C3839" s="306">
        <f>B3839/'7'!$B$70*100</f>
        <v>125.14369849008872</v>
      </c>
      <c r="D3839" s="292">
        <v>11763.37</v>
      </c>
      <c r="E3839" s="292" t="s">
        <v>22</v>
      </c>
      <c r="F3839" s="307">
        <v>88.87</v>
      </c>
      <c r="G3839" s="305">
        <v>88.87</v>
      </c>
      <c r="H3839" s="197" t="s">
        <v>22</v>
      </c>
    </row>
    <row r="3840" spans="1:8" ht="15" customHeight="1" x14ac:dyDescent="0.25">
      <c r="A3840" s="53" t="s">
        <v>480</v>
      </c>
      <c r="B3840" s="312"/>
      <c r="C3840" s="302"/>
      <c r="D3840" s="200"/>
      <c r="E3840" s="200"/>
      <c r="F3840" s="315"/>
      <c r="G3840" s="145"/>
      <c r="H3840" s="199"/>
    </row>
    <row r="3841" spans="1:8" ht="15" customHeight="1" x14ac:dyDescent="0.25">
      <c r="A3841" s="53" t="s">
        <v>481</v>
      </c>
      <c r="B3841" s="143">
        <v>10183.049999999999</v>
      </c>
      <c r="C3841" s="302">
        <f>B3841/'7'!$B$70*100</f>
        <v>108.33158685899515</v>
      </c>
      <c r="D3841" s="144">
        <v>10184.16</v>
      </c>
      <c r="E3841" s="144">
        <v>9984.67</v>
      </c>
      <c r="F3841" s="303">
        <v>66.56</v>
      </c>
      <c r="G3841" s="149">
        <v>66.58</v>
      </c>
      <c r="H3841" s="197">
        <v>61.95</v>
      </c>
    </row>
    <row r="3842" spans="1:8" ht="15" customHeight="1" x14ac:dyDescent="0.25">
      <c r="A3842" s="53" t="s">
        <v>482</v>
      </c>
      <c r="B3842" s="312"/>
      <c r="C3842" s="302"/>
      <c r="D3842" s="200"/>
      <c r="E3842" s="200"/>
      <c r="F3842" s="315"/>
      <c r="G3842" s="145"/>
      <c r="H3842" s="199"/>
    </row>
    <row r="3843" spans="1:8" ht="15" customHeight="1" x14ac:dyDescent="0.25">
      <c r="A3843" s="53" t="s">
        <v>483</v>
      </c>
      <c r="B3843" s="312"/>
      <c r="C3843" s="302"/>
      <c r="D3843" s="200"/>
      <c r="E3843" s="200"/>
      <c r="F3843" s="315"/>
      <c r="G3843" s="145"/>
      <c r="H3843" s="199"/>
    </row>
    <row r="3844" spans="1:8" ht="15" customHeight="1" x14ac:dyDescent="0.25">
      <c r="A3844" s="53" t="s">
        <v>484</v>
      </c>
      <c r="B3844" s="143">
        <v>8737.34</v>
      </c>
      <c r="C3844" s="302">
        <f>B3844/'7'!$B$70*100</f>
        <v>92.951513262389255</v>
      </c>
      <c r="D3844" s="144">
        <v>8783.84</v>
      </c>
      <c r="E3844" s="144">
        <v>8286.1</v>
      </c>
      <c r="F3844" s="303">
        <v>61.5</v>
      </c>
      <c r="G3844" s="149">
        <v>62.85</v>
      </c>
      <c r="H3844" s="197">
        <v>50.39</v>
      </c>
    </row>
    <row r="3845" spans="1:8" ht="15" customHeight="1" x14ac:dyDescent="0.25">
      <c r="A3845" s="53" t="s">
        <v>328</v>
      </c>
      <c r="B3845" s="312"/>
      <c r="C3845" s="302"/>
      <c r="D3845" s="200"/>
      <c r="E3845" s="200"/>
      <c r="F3845" s="315"/>
      <c r="G3845" s="145"/>
      <c r="H3845" s="199"/>
    </row>
    <row r="3846" spans="1:8" ht="15" customHeight="1" x14ac:dyDescent="0.25">
      <c r="A3846" s="53" t="s">
        <v>329</v>
      </c>
      <c r="B3846" s="312"/>
      <c r="C3846" s="302"/>
      <c r="D3846" s="200"/>
      <c r="E3846" s="200"/>
      <c r="F3846" s="315"/>
      <c r="G3846" s="145"/>
      <c r="H3846" s="199"/>
    </row>
    <row r="3847" spans="1:8" ht="15" customHeight="1" x14ac:dyDescent="0.25">
      <c r="A3847" s="53" t="s">
        <v>330</v>
      </c>
      <c r="B3847" s="143">
        <v>13727.38</v>
      </c>
      <c r="C3847" s="302">
        <f>B3847/'7'!$B$70*100</f>
        <v>146.03766639822382</v>
      </c>
      <c r="D3847" s="144">
        <v>13727.38</v>
      </c>
      <c r="E3847" s="144" t="s">
        <v>22</v>
      </c>
      <c r="F3847" s="303">
        <v>86.27</v>
      </c>
      <c r="G3847" s="149">
        <v>86.27</v>
      </c>
      <c r="H3847" s="197" t="s">
        <v>22</v>
      </c>
    </row>
    <row r="3848" spans="1:8" ht="15" customHeight="1" x14ac:dyDescent="0.25">
      <c r="A3848" s="53" t="s">
        <v>485</v>
      </c>
      <c r="B3848" s="312"/>
      <c r="C3848" s="302"/>
      <c r="D3848" s="200"/>
      <c r="E3848" s="200"/>
      <c r="F3848" s="315"/>
      <c r="G3848" s="145"/>
      <c r="H3848" s="199"/>
    </row>
    <row r="3849" spans="1:8" ht="15" customHeight="1" x14ac:dyDescent="0.25">
      <c r="A3849" s="53" t="s">
        <v>486</v>
      </c>
      <c r="B3849" s="312"/>
      <c r="C3849" s="302"/>
      <c r="D3849" s="200"/>
      <c r="E3849" s="200"/>
      <c r="F3849" s="315"/>
      <c r="G3849" s="145"/>
      <c r="H3849" s="199"/>
    </row>
    <row r="3850" spans="1:8" ht="15" customHeight="1" x14ac:dyDescent="0.25">
      <c r="A3850" s="53" t="s">
        <v>487</v>
      </c>
      <c r="B3850" s="143">
        <v>13727.38</v>
      </c>
      <c r="C3850" s="302">
        <f>B3850/'7'!$B$70*100</f>
        <v>146.03766639822382</v>
      </c>
      <c r="D3850" s="144">
        <v>13727.38</v>
      </c>
      <c r="E3850" s="144" t="s">
        <v>22</v>
      </c>
      <c r="F3850" s="303">
        <v>86.27</v>
      </c>
      <c r="G3850" s="149">
        <v>86.27</v>
      </c>
      <c r="H3850" s="197" t="s">
        <v>22</v>
      </c>
    </row>
    <row r="3851" spans="1:8" ht="15" customHeight="1" x14ac:dyDescent="0.25">
      <c r="A3851" s="53" t="s">
        <v>331</v>
      </c>
      <c r="B3851" s="312"/>
      <c r="C3851" s="302"/>
      <c r="D3851" s="200"/>
      <c r="E3851" s="200"/>
      <c r="F3851" s="315"/>
      <c r="G3851" s="145"/>
      <c r="H3851" s="199"/>
    </row>
    <row r="3852" spans="1:8" ht="15" customHeight="1" x14ac:dyDescent="0.25">
      <c r="A3852" s="53" t="s">
        <v>323</v>
      </c>
      <c r="B3852" s="143">
        <v>6963.31</v>
      </c>
      <c r="C3852" s="302">
        <f>B3852/'7'!$B$70*100</f>
        <v>74.078632835065093</v>
      </c>
      <c r="D3852" s="144">
        <v>7423.1</v>
      </c>
      <c r="E3852" s="144">
        <v>4638.33</v>
      </c>
      <c r="F3852" s="303">
        <v>51.77</v>
      </c>
      <c r="G3852" s="149">
        <v>56.17</v>
      </c>
      <c r="H3852" s="197">
        <v>31.69</v>
      </c>
    </row>
    <row r="3853" spans="1:8" ht="15" customHeight="1" x14ac:dyDescent="0.25">
      <c r="A3853" s="53" t="s">
        <v>495</v>
      </c>
      <c r="B3853" s="312"/>
      <c r="C3853" s="302"/>
      <c r="D3853" s="200"/>
      <c r="E3853" s="200"/>
      <c r="F3853" s="315"/>
      <c r="G3853" s="145"/>
      <c r="H3853" s="199"/>
    </row>
    <row r="3854" spans="1:8" ht="15" customHeight="1" x14ac:dyDescent="0.25">
      <c r="A3854" s="53" t="s">
        <v>496</v>
      </c>
      <c r="B3854" s="143">
        <v>4235.3999999999996</v>
      </c>
      <c r="C3854" s="302">
        <f>B3854/'7'!$B$70*100</f>
        <v>45.057974082675436</v>
      </c>
      <c r="D3854" s="144">
        <v>3946.1</v>
      </c>
      <c r="E3854" s="144">
        <v>4814</v>
      </c>
      <c r="F3854" s="303">
        <v>29.59</v>
      </c>
      <c r="G3854" s="149">
        <v>29.83</v>
      </c>
      <c r="H3854" s="197">
        <v>29.21</v>
      </c>
    </row>
    <row r="3855" spans="1:8" ht="15" customHeight="1" x14ac:dyDescent="0.25">
      <c r="A3855" s="53" t="s">
        <v>497</v>
      </c>
      <c r="B3855" s="312"/>
      <c r="C3855" s="302"/>
      <c r="D3855" s="200"/>
      <c r="E3855" s="200"/>
      <c r="F3855" s="315"/>
      <c r="G3855" s="145"/>
      <c r="H3855" s="199"/>
    </row>
    <row r="3856" spans="1:8" ht="15" customHeight="1" x14ac:dyDescent="0.25">
      <c r="A3856" s="53" t="s">
        <v>498</v>
      </c>
      <c r="B3856" s="143">
        <v>7215.71</v>
      </c>
      <c r="C3856" s="302">
        <f>B3856/'7'!$B$70*100</f>
        <v>76.763770639869193</v>
      </c>
      <c r="D3856" s="144">
        <v>7396.05</v>
      </c>
      <c r="E3856" s="144">
        <v>5503.33</v>
      </c>
      <c r="F3856" s="303">
        <v>54.19</v>
      </c>
      <c r="G3856" s="149">
        <v>56.85</v>
      </c>
      <c r="H3856" s="197">
        <v>33.97</v>
      </c>
    </row>
    <row r="3857" spans="1:8" ht="15" customHeight="1" x14ac:dyDescent="0.25">
      <c r="A3857" s="53" t="s">
        <v>499</v>
      </c>
      <c r="B3857" s="312"/>
      <c r="C3857" s="302"/>
      <c r="D3857" s="200"/>
      <c r="E3857" s="200"/>
      <c r="F3857" s="315"/>
      <c r="G3857" s="145"/>
      <c r="H3857" s="199"/>
    </row>
    <row r="3858" spans="1:8" ht="15" customHeight="1" x14ac:dyDescent="0.25">
      <c r="A3858" s="53" t="s">
        <v>500</v>
      </c>
      <c r="B3858" s="143">
        <v>7450.66</v>
      </c>
      <c r="C3858" s="302">
        <f>B3858/'7'!$B$70*100</f>
        <v>79.263267974412472</v>
      </c>
      <c r="D3858" s="144">
        <v>11957.97</v>
      </c>
      <c r="E3858" s="144">
        <v>3414.35</v>
      </c>
      <c r="F3858" s="303">
        <v>54.38</v>
      </c>
      <c r="G3858" s="149">
        <v>74.56</v>
      </c>
      <c r="H3858" s="197">
        <v>29.41</v>
      </c>
    </row>
    <row r="3859" spans="1:8" s="11" customFormat="1" ht="15" customHeight="1" x14ac:dyDescent="0.25">
      <c r="A3859" s="269"/>
      <c r="B3859" s="213"/>
      <c r="C3859" s="308"/>
      <c r="D3859" s="213"/>
      <c r="E3859" s="213"/>
      <c r="F3859" s="309"/>
      <c r="G3859" s="201"/>
      <c r="H3859" s="201"/>
    </row>
    <row r="3860" spans="1:8" s="202" customFormat="1" ht="15.75" customHeight="1" thickBot="1" x14ac:dyDescent="0.3">
      <c r="A3860" s="454" t="s">
        <v>591</v>
      </c>
      <c r="B3860" s="454"/>
      <c r="C3860" s="454"/>
      <c r="D3860" s="454"/>
      <c r="E3860" s="454"/>
      <c r="F3860" s="454"/>
      <c r="G3860" s="454"/>
      <c r="H3860" s="454"/>
    </row>
    <row r="3861" spans="1:8" s="16" customFormat="1" ht="40.5" customHeight="1" thickTop="1" x14ac:dyDescent="0.25">
      <c r="A3861" s="455"/>
      <c r="B3861" s="389" t="s">
        <v>110</v>
      </c>
      <c r="C3861" s="390"/>
      <c r="D3861" s="390"/>
      <c r="E3861" s="392"/>
      <c r="F3861" s="391" t="s">
        <v>114</v>
      </c>
      <c r="G3861" s="390"/>
      <c r="H3861" s="390"/>
    </row>
    <row r="3862" spans="1:8" s="16" customFormat="1" ht="53.25" customHeight="1" thickBot="1" x14ac:dyDescent="0.3">
      <c r="A3862" s="456"/>
      <c r="B3862" s="299" t="s">
        <v>105</v>
      </c>
      <c r="C3862" s="244" t="s">
        <v>590</v>
      </c>
      <c r="D3862" s="285" t="s">
        <v>49</v>
      </c>
      <c r="E3862" s="286" t="s">
        <v>50</v>
      </c>
      <c r="F3862" s="245" t="s">
        <v>105</v>
      </c>
      <c r="G3862" s="208" t="s">
        <v>49</v>
      </c>
      <c r="H3862" s="208" t="s">
        <v>50</v>
      </c>
    </row>
    <row r="3863" spans="1:8" ht="15" customHeight="1" thickTop="1" x14ac:dyDescent="0.25">
      <c r="A3863" s="53" t="s">
        <v>334</v>
      </c>
      <c r="B3863" s="312"/>
      <c r="C3863" s="302"/>
      <c r="D3863" s="200"/>
      <c r="E3863" s="200"/>
      <c r="F3863" s="315"/>
      <c r="G3863" s="145"/>
      <c r="H3863" s="199"/>
    </row>
    <row r="3864" spans="1:8" ht="15" customHeight="1" x14ac:dyDescent="0.25">
      <c r="A3864" s="53" t="s">
        <v>335</v>
      </c>
      <c r="B3864" s="312"/>
      <c r="C3864" s="302"/>
      <c r="D3864" s="200"/>
      <c r="E3864" s="200"/>
      <c r="F3864" s="315"/>
      <c r="G3864" s="145"/>
      <c r="H3864" s="199"/>
    </row>
    <row r="3865" spans="1:8" ht="15" customHeight="1" x14ac:dyDescent="0.25">
      <c r="A3865" s="53" t="s">
        <v>336</v>
      </c>
      <c r="B3865" s="312"/>
      <c r="C3865" s="302"/>
      <c r="D3865" s="200"/>
      <c r="E3865" s="200"/>
      <c r="F3865" s="315"/>
      <c r="G3865" s="145"/>
      <c r="H3865" s="199"/>
    </row>
    <row r="3866" spans="1:8" ht="15" customHeight="1" x14ac:dyDescent="0.25">
      <c r="A3866" s="212" t="s">
        <v>337</v>
      </c>
      <c r="B3866" s="312"/>
      <c r="C3866" s="302"/>
      <c r="D3866" s="200"/>
      <c r="E3866" s="200"/>
      <c r="F3866" s="315"/>
      <c r="G3866" s="145"/>
      <c r="H3866" s="199"/>
    </row>
    <row r="3867" spans="1:8" ht="15" customHeight="1" x14ac:dyDescent="0.25">
      <c r="A3867" s="212" t="s">
        <v>338</v>
      </c>
      <c r="B3867" s="143">
        <v>8340.6</v>
      </c>
      <c r="C3867" s="302">
        <f>B3867/'7'!$B$70*100</f>
        <v>88.730825573490762</v>
      </c>
      <c r="D3867" s="144">
        <v>8594.76</v>
      </c>
      <c r="E3867" s="144">
        <v>6460.37</v>
      </c>
      <c r="F3867" s="303">
        <v>57.01</v>
      </c>
      <c r="G3867" s="149">
        <v>58.62</v>
      </c>
      <c r="H3867" s="197">
        <v>44.88</v>
      </c>
    </row>
    <row r="3868" spans="1:8" ht="15" customHeight="1" x14ac:dyDescent="0.25">
      <c r="A3868" s="53" t="s">
        <v>339</v>
      </c>
      <c r="B3868" s="312"/>
      <c r="C3868" s="302"/>
      <c r="D3868" s="200"/>
      <c r="E3868" s="200"/>
      <c r="F3868" s="315"/>
      <c r="G3868" s="145"/>
      <c r="H3868" s="199"/>
    </row>
    <row r="3869" spans="1:8" ht="15" customHeight="1" x14ac:dyDescent="0.25">
      <c r="A3869" s="53" t="s">
        <v>340</v>
      </c>
      <c r="B3869" s="143">
        <v>6640.97</v>
      </c>
      <c r="C3869" s="302">
        <f>B3869/'7'!$B$70*100</f>
        <v>70.649443770086677</v>
      </c>
      <c r="D3869" s="144">
        <v>6483.32</v>
      </c>
      <c r="E3869" s="144">
        <v>6962.21</v>
      </c>
      <c r="F3869" s="303">
        <v>43.79</v>
      </c>
      <c r="G3869" s="149">
        <v>41.64</v>
      </c>
      <c r="H3869" s="197">
        <v>48.54</v>
      </c>
    </row>
    <row r="3870" spans="1:8" ht="15" customHeight="1" x14ac:dyDescent="0.25">
      <c r="A3870" s="53" t="s">
        <v>503</v>
      </c>
      <c r="B3870" s="312"/>
      <c r="C3870" s="302"/>
      <c r="D3870" s="200"/>
      <c r="E3870" s="200"/>
      <c r="F3870" s="315"/>
      <c r="G3870" s="145"/>
      <c r="H3870" s="199"/>
    </row>
    <row r="3871" spans="1:8" ht="15" customHeight="1" x14ac:dyDescent="0.25">
      <c r="A3871" s="53" t="s">
        <v>504</v>
      </c>
      <c r="B3871" s="312"/>
      <c r="C3871" s="302"/>
      <c r="D3871" s="200"/>
      <c r="E3871" s="200"/>
      <c r="F3871" s="315"/>
      <c r="G3871" s="145"/>
      <c r="H3871" s="199"/>
    </row>
    <row r="3872" spans="1:8" ht="15" customHeight="1" x14ac:dyDescent="0.25">
      <c r="A3872" s="53" t="s">
        <v>505</v>
      </c>
      <c r="B3872" s="143">
        <v>7377.12</v>
      </c>
      <c r="C3872" s="302">
        <f>B3872/'7'!$B$70*100</f>
        <v>78.480918393725887</v>
      </c>
      <c r="D3872" s="144">
        <v>7377.12</v>
      </c>
      <c r="E3872" s="144" t="s">
        <v>22</v>
      </c>
      <c r="F3872" s="303">
        <v>48.91</v>
      </c>
      <c r="G3872" s="149">
        <v>48.91</v>
      </c>
      <c r="H3872" s="197" t="s">
        <v>22</v>
      </c>
    </row>
    <row r="3873" spans="1:8" ht="15" customHeight="1" x14ac:dyDescent="0.25">
      <c r="A3873" s="53" t="s">
        <v>506</v>
      </c>
      <c r="B3873" s="312"/>
      <c r="C3873" s="302"/>
      <c r="D3873" s="200"/>
      <c r="E3873" s="200"/>
      <c r="F3873" s="315"/>
      <c r="G3873" s="145"/>
      <c r="H3873" s="199"/>
    </row>
    <row r="3874" spans="1:8" ht="15" customHeight="1" x14ac:dyDescent="0.25">
      <c r="A3874" s="53" t="s">
        <v>507</v>
      </c>
      <c r="B3874" s="143">
        <v>5478.82</v>
      </c>
      <c r="C3874" s="302">
        <f>B3874/'7'!$B$70*100</f>
        <v>58.286001219163211</v>
      </c>
      <c r="D3874" s="144">
        <v>5478.82</v>
      </c>
      <c r="E3874" s="144" t="s">
        <v>22</v>
      </c>
      <c r="F3874" s="303">
        <v>33.18</v>
      </c>
      <c r="G3874" s="149">
        <v>33.18</v>
      </c>
      <c r="H3874" s="197" t="s">
        <v>22</v>
      </c>
    </row>
    <row r="3875" spans="1:8" ht="15" customHeight="1" x14ac:dyDescent="0.25">
      <c r="A3875" s="53" t="s">
        <v>508</v>
      </c>
      <c r="B3875" s="312"/>
      <c r="C3875" s="302"/>
      <c r="D3875" s="200"/>
      <c r="E3875" s="200"/>
      <c r="F3875" s="315"/>
      <c r="G3875" s="145"/>
      <c r="H3875" s="199"/>
    </row>
    <row r="3876" spans="1:8" ht="15" customHeight="1" x14ac:dyDescent="0.25">
      <c r="A3876" s="53" t="s">
        <v>509</v>
      </c>
      <c r="B3876" s="312"/>
      <c r="C3876" s="302"/>
      <c r="D3876" s="200"/>
      <c r="E3876" s="200"/>
      <c r="F3876" s="315"/>
      <c r="G3876" s="145"/>
      <c r="H3876" s="199"/>
    </row>
    <row r="3877" spans="1:8" ht="15" customHeight="1" x14ac:dyDescent="0.25">
      <c r="A3877" s="53" t="s">
        <v>510</v>
      </c>
      <c r="B3877" s="312"/>
      <c r="C3877" s="302"/>
      <c r="D3877" s="200"/>
      <c r="E3877" s="200"/>
      <c r="F3877" s="315"/>
      <c r="G3877" s="145"/>
      <c r="H3877" s="199"/>
    </row>
    <row r="3878" spans="1:8" ht="15" customHeight="1" x14ac:dyDescent="0.25">
      <c r="A3878" s="53" t="s">
        <v>511</v>
      </c>
      <c r="B3878" s="143">
        <v>6554.14</v>
      </c>
      <c r="C3878" s="302">
        <f>B3878/'7'!$B$70*100</f>
        <v>69.725709556175659</v>
      </c>
      <c r="D3878" s="144">
        <v>6554.14</v>
      </c>
      <c r="E3878" s="144" t="s">
        <v>22</v>
      </c>
      <c r="F3878" s="303">
        <v>38.03</v>
      </c>
      <c r="G3878" s="149">
        <v>38.03</v>
      </c>
      <c r="H3878" s="197" t="s">
        <v>22</v>
      </c>
    </row>
    <row r="3879" spans="1:8" ht="15" customHeight="1" x14ac:dyDescent="0.25">
      <c r="A3879" s="53" t="s">
        <v>512</v>
      </c>
      <c r="B3879" s="312"/>
      <c r="C3879" s="302"/>
      <c r="D3879" s="200"/>
      <c r="E3879" s="200"/>
      <c r="F3879" s="315"/>
      <c r="G3879" s="145"/>
      <c r="H3879" s="199"/>
    </row>
    <row r="3880" spans="1:8" ht="15" customHeight="1" x14ac:dyDescent="0.25">
      <c r="A3880" s="53" t="s">
        <v>513</v>
      </c>
      <c r="B3880" s="312"/>
      <c r="C3880" s="302"/>
      <c r="D3880" s="200"/>
      <c r="E3880" s="200"/>
      <c r="F3880" s="315"/>
      <c r="G3880" s="145"/>
      <c r="H3880" s="199"/>
    </row>
    <row r="3881" spans="1:8" ht="15" customHeight="1" x14ac:dyDescent="0.25">
      <c r="A3881" s="53" t="s">
        <v>514</v>
      </c>
      <c r="B3881" s="143">
        <v>3640.64</v>
      </c>
      <c r="C3881" s="302">
        <f>B3881/'7'!$B$70*100</f>
        <v>38.730665997155292</v>
      </c>
      <c r="D3881" s="144">
        <v>3753.79</v>
      </c>
      <c r="E3881" s="144">
        <v>3491.79</v>
      </c>
      <c r="F3881" s="303">
        <v>29.96</v>
      </c>
      <c r="G3881" s="149">
        <v>29.25</v>
      </c>
      <c r="H3881" s="197">
        <v>31.03</v>
      </c>
    </row>
    <row r="3882" spans="1:8" s="11" customFormat="1" ht="15" customHeight="1" x14ac:dyDescent="0.25">
      <c r="A3882" s="53" t="s">
        <v>515</v>
      </c>
      <c r="B3882" s="311"/>
      <c r="C3882" s="294"/>
      <c r="D3882" s="294"/>
      <c r="E3882" s="294"/>
      <c r="F3882" s="294"/>
      <c r="G3882" s="294"/>
      <c r="H3882" s="199"/>
    </row>
    <row r="3883" spans="1:8" s="11" customFormat="1" ht="15" customHeight="1" x14ac:dyDescent="0.25">
      <c r="A3883" s="53" t="s">
        <v>516</v>
      </c>
      <c r="B3883" s="143">
        <v>7215.6</v>
      </c>
      <c r="C3883" s="306">
        <f>B3883/'7'!$B$70*100</f>
        <v>76.762600413409103</v>
      </c>
      <c r="D3883" s="292">
        <v>8187.58</v>
      </c>
      <c r="E3883" s="292">
        <v>6952.65</v>
      </c>
      <c r="F3883" s="305">
        <v>53.47</v>
      </c>
      <c r="G3883" s="305">
        <v>67.94</v>
      </c>
      <c r="H3883" s="197">
        <v>50.08</v>
      </c>
    </row>
    <row r="3884" spans="1:8" s="11" customFormat="1" ht="15" customHeight="1" x14ac:dyDescent="0.25">
      <c r="A3884" s="53" t="s">
        <v>517</v>
      </c>
      <c r="B3884" s="312"/>
      <c r="C3884" s="306"/>
      <c r="D3884" s="323"/>
      <c r="E3884" s="323"/>
      <c r="F3884" s="294"/>
      <c r="G3884" s="294"/>
      <c r="H3884" s="199"/>
    </row>
    <row r="3885" spans="1:8" ht="15" customHeight="1" x14ac:dyDescent="0.25">
      <c r="A3885" s="53" t="s">
        <v>518</v>
      </c>
      <c r="B3885" s="312"/>
      <c r="C3885" s="302"/>
      <c r="D3885" s="200"/>
      <c r="E3885" s="200"/>
      <c r="F3885" s="145"/>
      <c r="G3885" s="145"/>
      <c r="H3885" s="199"/>
    </row>
    <row r="3886" spans="1:8" ht="15" customHeight="1" x14ac:dyDescent="0.25">
      <c r="A3886" s="53" t="s">
        <v>519</v>
      </c>
      <c r="B3886" s="312"/>
      <c r="C3886" s="302"/>
      <c r="D3886" s="200"/>
      <c r="E3886" s="200"/>
      <c r="F3886" s="145"/>
      <c r="G3886" s="145"/>
      <c r="H3886" s="199"/>
    </row>
    <row r="3887" spans="1:8" ht="15" customHeight="1" x14ac:dyDescent="0.25">
      <c r="A3887" s="53" t="s">
        <v>511</v>
      </c>
      <c r="B3887" s="143">
        <v>8158.34</v>
      </c>
      <c r="C3887" s="302">
        <f>B3887/'7'!$B$70*100</f>
        <v>86.791866713333889</v>
      </c>
      <c r="D3887" s="144">
        <v>7615.32</v>
      </c>
      <c r="E3887" s="144">
        <v>8819.44</v>
      </c>
      <c r="F3887" s="149">
        <v>49.19</v>
      </c>
      <c r="G3887" s="149">
        <v>44.96</v>
      </c>
      <c r="H3887" s="197">
        <v>54.59</v>
      </c>
    </row>
    <row r="3888" spans="1:8" ht="15" customHeight="1" x14ac:dyDescent="0.25">
      <c r="A3888" s="53" t="s">
        <v>341</v>
      </c>
      <c r="B3888" s="312"/>
      <c r="C3888" s="302"/>
      <c r="D3888" s="200"/>
      <c r="E3888" s="200"/>
      <c r="F3888" s="145"/>
      <c r="G3888" s="145"/>
      <c r="H3888" s="199"/>
    </row>
    <row r="3889" spans="1:8" ht="15" customHeight="1" x14ac:dyDescent="0.25">
      <c r="A3889" s="53" t="s">
        <v>342</v>
      </c>
      <c r="B3889" s="143">
        <v>7957.42</v>
      </c>
      <c r="C3889" s="302">
        <f>B3889/'7'!$B$70*100</f>
        <v>84.654394891855119</v>
      </c>
      <c r="D3889" s="144">
        <v>9611.2099999999991</v>
      </c>
      <c r="E3889" s="144">
        <v>4987.1099999999997</v>
      </c>
      <c r="F3889" s="149">
        <v>57.71</v>
      </c>
      <c r="G3889" s="149">
        <v>66.89</v>
      </c>
      <c r="H3889" s="197">
        <v>39.130000000000003</v>
      </c>
    </row>
    <row r="3890" spans="1:8" ht="15" customHeight="1" x14ac:dyDescent="0.25">
      <c r="A3890" s="53" t="s">
        <v>522</v>
      </c>
      <c r="B3890" s="312"/>
      <c r="C3890" s="302"/>
      <c r="D3890" s="200"/>
      <c r="E3890" s="200"/>
      <c r="F3890" s="145"/>
      <c r="G3890" s="145"/>
      <c r="H3890" s="199"/>
    </row>
    <row r="3891" spans="1:8" ht="15" customHeight="1" x14ac:dyDescent="0.25">
      <c r="A3891" s="53" t="s">
        <v>523</v>
      </c>
      <c r="B3891" s="312"/>
      <c r="C3891" s="302"/>
      <c r="D3891" s="200"/>
      <c r="E3891" s="200"/>
      <c r="F3891" s="145"/>
      <c r="G3891" s="145"/>
      <c r="H3891" s="199"/>
    </row>
    <row r="3892" spans="1:8" ht="15" customHeight="1" x14ac:dyDescent="0.25">
      <c r="A3892" s="53" t="s">
        <v>524</v>
      </c>
      <c r="B3892" s="143">
        <v>5849.89</v>
      </c>
      <c r="C3892" s="302">
        <f>B3892/'7'!$B$70*100</f>
        <v>62.233600605964547</v>
      </c>
      <c r="D3892" s="144">
        <v>6175.14</v>
      </c>
      <c r="E3892" s="144">
        <v>4850.7</v>
      </c>
      <c r="F3892" s="149">
        <v>43.15</v>
      </c>
      <c r="G3892" s="149">
        <v>47.28</v>
      </c>
      <c r="H3892" s="197">
        <v>32.159999999999997</v>
      </c>
    </row>
    <row r="3893" spans="1:8" ht="15" customHeight="1" x14ac:dyDescent="0.25">
      <c r="A3893" s="53" t="s">
        <v>527</v>
      </c>
      <c r="B3893" s="312"/>
      <c r="C3893" s="302"/>
      <c r="D3893" s="200"/>
      <c r="E3893" s="200"/>
      <c r="F3893" s="145"/>
      <c r="G3893" s="145"/>
      <c r="H3893" s="199"/>
    </row>
    <row r="3894" spans="1:8" ht="15" customHeight="1" x14ac:dyDescent="0.25">
      <c r="A3894" s="53" t="s">
        <v>523</v>
      </c>
      <c r="B3894" s="312"/>
      <c r="C3894" s="302"/>
      <c r="D3894" s="200"/>
      <c r="E3894" s="200"/>
      <c r="F3894" s="145"/>
      <c r="G3894" s="145"/>
      <c r="H3894" s="199"/>
    </row>
    <row r="3895" spans="1:8" ht="15" customHeight="1" x14ac:dyDescent="0.25">
      <c r="A3895" s="53" t="s">
        <v>528</v>
      </c>
      <c r="B3895" s="143">
        <v>6101.47</v>
      </c>
      <c r="C3895" s="302">
        <f>B3895/'7'!$B$70*100</f>
        <v>64.91001490442973</v>
      </c>
      <c r="D3895" s="144">
        <v>3851.8</v>
      </c>
      <c r="E3895" s="144">
        <v>6342.59</v>
      </c>
      <c r="F3895" s="149">
        <v>44.28</v>
      </c>
      <c r="G3895" s="149">
        <v>28.87</v>
      </c>
      <c r="H3895" s="197">
        <v>45.87</v>
      </c>
    </row>
    <row r="3896" spans="1:8" ht="15" customHeight="1" x14ac:dyDescent="0.25">
      <c r="A3896" s="53" t="s">
        <v>531</v>
      </c>
      <c r="B3896" s="312"/>
      <c r="C3896" s="302"/>
      <c r="D3896" s="200"/>
      <c r="E3896" s="200"/>
      <c r="F3896" s="145"/>
      <c r="G3896" s="145"/>
      <c r="H3896" s="199"/>
    </row>
    <row r="3897" spans="1:8" ht="15" customHeight="1" x14ac:dyDescent="0.25">
      <c r="A3897" s="53" t="s">
        <v>532</v>
      </c>
      <c r="B3897" s="312"/>
      <c r="C3897" s="302"/>
      <c r="D3897" s="200"/>
      <c r="E3897" s="200"/>
      <c r="F3897" s="145"/>
      <c r="G3897" s="145"/>
      <c r="H3897" s="199"/>
    </row>
    <row r="3898" spans="1:8" ht="15" customHeight="1" x14ac:dyDescent="0.25">
      <c r="A3898" s="53" t="s">
        <v>533</v>
      </c>
      <c r="B3898" s="312"/>
      <c r="C3898" s="302"/>
      <c r="D3898" s="200"/>
      <c r="E3898" s="200"/>
      <c r="F3898" s="145"/>
      <c r="G3898" s="145"/>
      <c r="H3898" s="199"/>
    </row>
    <row r="3899" spans="1:8" ht="15" customHeight="1" x14ac:dyDescent="0.25">
      <c r="A3899" s="53" t="s">
        <v>534</v>
      </c>
      <c r="B3899" s="313">
        <v>2797.48</v>
      </c>
      <c r="C3899" s="314">
        <f>B3899/'7'!$B$70*100</f>
        <v>29.760773796289108</v>
      </c>
      <c r="D3899" s="144" t="s">
        <v>22</v>
      </c>
      <c r="E3899" s="144">
        <v>2797.48</v>
      </c>
      <c r="F3899" s="149">
        <v>32.15</v>
      </c>
      <c r="G3899" s="149" t="s">
        <v>22</v>
      </c>
      <c r="H3899" s="197">
        <v>32.15</v>
      </c>
    </row>
    <row r="3900" spans="1:8" ht="15" customHeight="1" x14ac:dyDescent="0.25">
      <c r="A3900" s="53" t="s">
        <v>535</v>
      </c>
      <c r="B3900" s="312"/>
      <c r="C3900" s="302"/>
      <c r="D3900" s="200"/>
      <c r="E3900" s="200"/>
      <c r="F3900" s="145"/>
      <c r="G3900" s="145"/>
      <c r="H3900" s="199"/>
    </row>
    <row r="3901" spans="1:8" ht="15" customHeight="1" x14ac:dyDescent="0.25">
      <c r="A3901" s="53" t="s">
        <v>536</v>
      </c>
      <c r="B3901" s="312"/>
      <c r="C3901" s="302"/>
      <c r="D3901" s="200"/>
      <c r="E3901" s="200"/>
      <c r="F3901" s="145"/>
      <c r="G3901" s="145"/>
      <c r="H3901" s="199"/>
    </row>
    <row r="3902" spans="1:8" ht="15" customHeight="1" x14ac:dyDescent="0.25">
      <c r="A3902" s="53" t="s">
        <v>537</v>
      </c>
      <c r="B3902" s="143">
        <v>3406.67</v>
      </c>
      <c r="C3902" s="302">
        <f>B3902/'7'!$B$70*100</f>
        <v>36.241594316529238</v>
      </c>
      <c r="D3902" s="144" t="s">
        <v>22</v>
      </c>
      <c r="E3902" s="144">
        <v>3406.67</v>
      </c>
      <c r="F3902" s="149">
        <v>29.05</v>
      </c>
      <c r="G3902" s="149" t="s">
        <v>22</v>
      </c>
      <c r="H3902" s="197">
        <v>29.05</v>
      </c>
    </row>
    <row r="3903" spans="1:8" ht="15" customHeight="1" x14ac:dyDescent="0.25">
      <c r="A3903" s="53" t="s">
        <v>538</v>
      </c>
      <c r="B3903" s="312"/>
      <c r="C3903" s="302"/>
      <c r="D3903" s="200"/>
      <c r="E3903" s="200"/>
      <c r="F3903" s="145"/>
      <c r="G3903" s="145"/>
      <c r="H3903" s="199"/>
    </row>
    <row r="3904" spans="1:8" ht="15" customHeight="1" x14ac:dyDescent="0.25">
      <c r="A3904" s="53" t="s">
        <v>523</v>
      </c>
      <c r="B3904" s="312"/>
      <c r="C3904" s="302"/>
      <c r="D3904" s="200"/>
      <c r="E3904" s="200"/>
      <c r="F3904" s="145"/>
      <c r="G3904" s="145"/>
      <c r="H3904" s="199"/>
    </row>
    <row r="3905" spans="1:8" ht="15" customHeight="1" x14ac:dyDescent="0.25">
      <c r="A3905" s="53" t="s">
        <v>539</v>
      </c>
      <c r="B3905" s="143">
        <v>10590.51</v>
      </c>
      <c r="C3905" s="302">
        <f>B3905/'7'!$B$70*100</f>
        <v>112.66631843564127</v>
      </c>
      <c r="D3905" s="144">
        <v>11709.38</v>
      </c>
      <c r="E3905" s="144">
        <v>4371.41</v>
      </c>
      <c r="F3905" s="149">
        <v>73.67</v>
      </c>
      <c r="G3905" s="149">
        <v>77.55</v>
      </c>
      <c r="H3905" s="198">
        <v>42.2</v>
      </c>
    </row>
    <row r="3906" spans="1:8" s="202" customFormat="1" ht="15.75" customHeight="1" thickBot="1" x14ac:dyDescent="0.3">
      <c r="A3906" s="454" t="s">
        <v>591</v>
      </c>
      <c r="B3906" s="454"/>
      <c r="C3906" s="454"/>
      <c r="D3906" s="454"/>
      <c r="E3906" s="454"/>
      <c r="F3906" s="454"/>
      <c r="G3906" s="454"/>
      <c r="H3906" s="454"/>
    </row>
    <row r="3907" spans="1:8" s="16" customFormat="1" ht="40.5" customHeight="1" thickTop="1" x14ac:dyDescent="0.25">
      <c r="A3907" s="455"/>
      <c r="B3907" s="389" t="s">
        <v>110</v>
      </c>
      <c r="C3907" s="390"/>
      <c r="D3907" s="390"/>
      <c r="E3907" s="392"/>
      <c r="F3907" s="391" t="s">
        <v>114</v>
      </c>
      <c r="G3907" s="390"/>
      <c r="H3907" s="390"/>
    </row>
    <row r="3908" spans="1:8" s="16" customFormat="1" ht="53.25" customHeight="1" thickBot="1" x14ac:dyDescent="0.3">
      <c r="A3908" s="456"/>
      <c r="B3908" s="299" t="s">
        <v>105</v>
      </c>
      <c r="C3908" s="244" t="s">
        <v>590</v>
      </c>
      <c r="D3908" s="285" t="s">
        <v>49</v>
      </c>
      <c r="E3908" s="286" t="s">
        <v>50</v>
      </c>
      <c r="F3908" s="245" t="s">
        <v>105</v>
      </c>
      <c r="G3908" s="208" t="s">
        <v>49</v>
      </c>
      <c r="H3908" s="208" t="s">
        <v>50</v>
      </c>
    </row>
    <row r="3909" spans="1:8" ht="15" customHeight="1" thickTop="1" x14ac:dyDescent="0.25">
      <c r="A3909" s="53" t="s">
        <v>541</v>
      </c>
      <c r="B3909" s="312"/>
      <c r="C3909" s="302"/>
      <c r="D3909" s="200"/>
      <c r="E3909" s="200"/>
      <c r="F3909" s="145"/>
      <c r="G3909" s="145"/>
      <c r="H3909" s="199"/>
    </row>
    <row r="3910" spans="1:8" ht="15" customHeight="1" x14ac:dyDescent="0.25">
      <c r="A3910" s="53" t="s">
        <v>542</v>
      </c>
      <c r="B3910" s="143">
        <v>6414.71</v>
      </c>
      <c r="C3910" s="302">
        <f>B3910/'7'!$B$70*100</f>
        <v>68.242394325891055</v>
      </c>
      <c r="D3910" s="144">
        <v>14476.34</v>
      </c>
      <c r="E3910" s="144">
        <v>4195.3599999999997</v>
      </c>
      <c r="F3910" s="149">
        <v>47.58</v>
      </c>
      <c r="G3910" s="149">
        <v>81.02</v>
      </c>
      <c r="H3910" s="197">
        <v>34.18</v>
      </c>
    </row>
    <row r="3911" spans="1:8" ht="15" customHeight="1" x14ac:dyDescent="0.25">
      <c r="A3911" s="53" t="s">
        <v>343</v>
      </c>
      <c r="B3911" s="312"/>
      <c r="C3911" s="302"/>
      <c r="D3911" s="200"/>
      <c r="E3911" s="200"/>
      <c r="F3911" s="145"/>
      <c r="G3911" s="145"/>
      <c r="H3911" s="199"/>
    </row>
    <row r="3912" spans="1:8" ht="15" customHeight="1" x14ac:dyDescent="0.25">
      <c r="A3912" s="53" t="s">
        <v>344</v>
      </c>
      <c r="B3912" s="312"/>
      <c r="C3912" s="302"/>
      <c r="D3912" s="200"/>
      <c r="E3912" s="200"/>
      <c r="F3912" s="145"/>
      <c r="G3912" s="145"/>
      <c r="H3912" s="199"/>
    </row>
    <row r="3913" spans="1:8" ht="15" customHeight="1" x14ac:dyDescent="0.25">
      <c r="A3913" s="53" t="s">
        <v>345</v>
      </c>
      <c r="B3913" s="143">
        <v>8889.5300000000007</v>
      </c>
      <c r="C3913" s="302">
        <f>B3913/'7'!$B$70*100</f>
        <v>94.570574762045098</v>
      </c>
      <c r="D3913" s="144">
        <v>8988.82</v>
      </c>
      <c r="E3913" s="144">
        <v>6228.23</v>
      </c>
      <c r="F3913" s="149">
        <v>61.16</v>
      </c>
      <c r="G3913" s="149">
        <v>62.05</v>
      </c>
      <c r="H3913" s="198">
        <v>39.299999999999997</v>
      </c>
    </row>
    <row r="3914" spans="1:8" ht="15" customHeight="1" x14ac:dyDescent="0.25">
      <c r="A3914" s="53" t="s">
        <v>543</v>
      </c>
      <c r="B3914" s="312"/>
      <c r="C3914" s="302"/>
      <c r="D3914" s="200"/>
      <c r="E3914" s="200"/>
      <c r="F3914" s="145"/>
      <c r="G3914" s="145"/>
      <c r="H3914" s="199"/>
    </row>
    <row r="3915" spans="1:8" ht="15" customHeight="1" x14ac:dyDescent="0.25">
      <c r="A3915" s="53" t="s">
        <v>544</v>
      </c>
      <c r="B3915" s="143">
        <v>16771.060000000001</v>
      </c>
      <c r="C3915" s="302">
        <f>B3915/'7'!$B$70*100</f>
        <v>178.41761978065702</v>
      </c>
      <c r="D3915" s="144">
        <v>16771.060000000001</v>
      </c>
      <c r="E3915" s="144" t="s">
        <v>22</v>
      </c>
      <c r="F3915" s="149">
        <v>100.53</v>
      </c>
      <c r="G3915" s="149">
        <v>100.53</v>
      </c>
      <c r="H3915" s="197" t="s">
        <v>22</v>
      </c>
    </row>
    <row r="3916" spans="1:8" ht="15" customHeight="1" x14ac:dyDescent="0.25">
      <c r="A3916" s="53" t="s">
        <v>545</v>
      </c>
      <c r="B3916" s="312"/>
      <c r="C3916" s="302"/>
      <c r="D3916" s="200"/>
      <c r="E3916" s="200"/>
      <c r="F3916" s="145"/>
      <c r="G3916" s="145"/>
      <c r="H3916" s="199"/>
    </row>
    <row r="3917" spans="1:8" ht="15" customHeight="1" x14ac:dyDescent="0.25">
      <c r="A3917" s="53" t="s">
        <v>546</v>
      </c>
      <c r="B3917" s="312"/>
      <c r="C3917" s="302"/>
      <c r="D3917" s="200"/>
      <c r="E3917" s="200"/>
      <c r="F3917" s="145"/>
      <c r="G3917" s="145"/>
      <c r="H3917" s="199"/>
    </row>
    <row r="3918" spans="1:8" ht="15" customHeight="1" x14ac:dyDescent="0.25">
      <c r="A3918" s="53" t="s">
        <v>547</v>
      </c>
      <c r="B3918" s="312"/>
      <c r="C3918" s="302"/>
      <c r="D3918" s="200"/>
      <c r="E3918" s="200"/>
      <c r="F3918" s="145"/>
      <c r="G3918" s="145"/>
      <c r="H3918" s="199"/>
    </row>
    <row r="3919" spans="1:8" ht="15" customHeight="1" x14ac:dyDescent="0.25">
      <c r="A3919" s="53" t="s">
        <v>548</v>
      </c>
      <c r="B3919" s="312"/>
      <c r="C3919" s="302"/>
      <c r="D3919" s="200"/>
      <c r="E3919" s="200"/>
      <c r="F3919" s="145"/>
      <c r="G3919" s="145"/>
      <c r="H3919" s="199"/>
    </row>
    <row r="3920" spans="1:8" ht="15" customHeight="1" x14ac:dyDescent="0.25">
      <c r="A3920" s="53" t="s">
        <v>549</v>
      </c>
      <c r="B3920" s="143">
        <v>8575.67</v>
      </c>
      <c r="C3920" s="302">
        <f>B3920/'7'!$B$70*100</f>
        <v>91.231599518717772</v>
      </c>
      <c r="D3920" s="144">
        <v>8606.1</v>
      </c>
      <c r="E3920" s="144">
        <v>5308.93</v>
      </c>
      <c r="F3920" s="149">
        <v>57.34</v>
      </c>
      <c r="G3920" s="149">
        <v>57.59</v>
      </c>
      <c r="H3920" s="197">
        <v>33.159999999999997</v>
      </c>
    </row>
    <row r="3921" spans="1:8" ht="15" customHeight="1" x14ac:dyDescent="0.25">
      <c r="A3921" s="53" t="s">
        <v>550</v>
      </c>
      <c r="B3921" s="312"/>
      <c r="C3921" s="302"/>
      <c r="D3921" s="200"/>
      <c r="E3921" s="200"/>
      <c r="F3921" s="145"/>
      <c r="G3921" s="145"/>
      <c r="H3921" s="199"/>
    </row>
    <row r="3922" spans="1:8" ht="15" customHeight="1" x14ac:dyDescent="0.25">
      <c r="A3922" s="53" t="s">
        <v>551</v>
      </c>
      <c r="B3922" s="312"/>
      <c r="C3922" s="302"/>
      <c r="D3922" s="200"/>
      <c r="E3922" s="200"/>
      <c r="F3922" s="145"/>
      <c r="G3922" s="145"/>
      <c r="H3922" s="199"/>
    </row>
    <row r="3923" spans="1:8" ht="15" customHeight="1" x14ac:dyDescent="0.25">
      <c r="A3923" s="53" t="s">
        <v>552</v>
      </c>
      <c r="B3923" s="143">
        <v>9061.43</v>
      </c>
      <c r="C3923" s="302">
        <f>B3923/'7'!$B$70*100</f>
        <v>96.399319566505568</v>
      </c>
      <c r="D3923" s="144">
        <v>9321.35</v>
      </c>
      <c r="E3923" s="144">
        <v>6410.68</v>
      </c>
      <c r="F3923" s="149">
        <v>66.58</v>
      </c>
      <c r="G3923" s="149">
        <v>69.59</v>
      </c>
      <c r="H3923" s="197">
        <v>40.54</v>
      </c>
    </row>
    <row r="3924" spans="1:8" ht="15" customHeight="1" x14ac:dyDescent="0.25">
      <c r="A3924" s="53" t="s">
        <v>553</v>
      </c>
      <c r="B3924" s="143">
        <v>16367.1</v>
      </c>
      <c r="C3924" s="302">
        <f>B3924/'7'!$B$70*100</f>
        <v>174.12012268228671</v>
      </c>
      <c r="D3924" s="144">
        <v>16367.1</v>
      </c>
      <c r="E3924" s="144" t="s">
        <v>22</v>
      </c>
      <c r="F3924" s="149">
        <v>97.23</v>
      </c>
      <c r="G3924" s="149">
        <v>97.23</v>
      </c>
      <c r="H3924" s="197" t="s">
        <v>22</v>
      </c>
    </row>
    <row r="3925" spans="1:8" ht="15" customHeight="1" x14ac:dyDescent="0.25">
      <c r="A3925" s="53" t="s">
        <v>348</v>
      </c>
      <c r="B3925" s="143">
        <v>6652.52</v>
      </c>
      <c r="C3925" s="302">
        <f>B3925/'7'!$B$70*100</f>
        <v>70.772317548396856</v>
      </c>
      <c r="D3925" s="144">
        <v>6544.3</v>
      </c>
      <c r="E3925" s="144">
        <v>6706.87</v>
      </c>
      <c r="F3925" s="149">
        <v>46.02</v>
      </c>
      <c r="G3925" s="149">
        <v>45.77</v>
      </c>
      <c r="H3925" s="197">
        <v>46.14</v>
      </c>
    </row>
    <row r="3926" spans="1:8" s="11" customFormat="1" ht="15" customHeight="1" x14ac:dyDescent="0.25">
      <c r="A3926" s="53" t="s">
        <v>349</v>
      </c>
      <c r="B3926" s="311"/>
      <c r="C3926" s="294"/>
      <c r="D3926" s="294"/>
      <c r="E3926" s="294"/>
      <c r="F3926" s="294"/>
      <c r="G3926" s="294"/>
      <c r="H3926" s="199"/>
    </row>
    <row r="3927" spans="1:8" s="11" customFormat="1" ht="15" customHeight="1" x14ac:dyDescent="0.25">
      <c r="A3927" s="53" t="s">
        <v>350</v>
      </c>
      <c r="B3927" s="143">
        <v>6730.47</v>
      </c>
      <c r="C3927" s="306">
        <f>B3927/'7'!$B$70*100</f>
        <v>71.601582571710949</v>
      </c>
      <c r="D3927" s="292">
        <v>6609.96</v>
      </c>
      <c r="E3927" s="292">
        <v>6783.75</v>
      </c>
      <c r="F3927" s="305">
        <v>46.11</v>
      </c>
      <c r="G3927" s="305">
        <v>45.75</v>
      </c>
      <c r="H3927" s="197">
        <v>46.27</v>
      </c>
    </row>
    <row r="3928" spans="1:8" s="11" customFormat="1" ht="15" customHeight="1" x14ac:dyDescent="0.25">
      <c r="A3928" s="53" t="s">
        <v>558</v>
      </c>
      <c r="B3928" s="312"/>
      <c r="C3928" s="306"/>
      <c r="D3928" s="323"/>
      <c r="E3928" s="323"/>
      <c r="F3928" s="294"/>
      <c r="G3928" s="294"/>
      <c r="H3928" s="199"/>
    </row>
    <row r="3929" spans="1:8" ht="15" customHeight="1" x14ac:dyDescent="0.25">
      <c r="A3929" s="53" t="s">
        <v>559</v>
      </c>
      <c r="B3929" s="143">
        <v>5757.83</v>
      </c>
      <c r="C3929" s="302">
        <f>B3929/'7'!$B$70*100</f>
        <v>61.254227443087103</v>
      </c>
      <c r="D3929" s="144">
        <v>6223.67</v>
      </c>
      <c r="E3929" s="144">
        <v>5710.09</v>
      </c>
      <c r="F3929" s="149">
        <v>41.39</v>
      </c>
      <c r="G3929" s="149">
        <v>43.46</v>
      </c>
      <c r="H3929" s="197">
        <v>41.18</v>
      </c>
    </row>
    <row r="3930" spans="1:8" ht="15" customHeight="1" x14ac:dyDescent="0.25">
      <c r="A3930" s="53" t="s">
        <v>560</v>
      </c>
      <c r="B3930" s="143">
        <v>5220.8999999999996</v>
      </c>
      <c r="C3930" s="302">
        <f>B3930/'7'!$B$70*100</f>
        <v>55.542139322906969</v>
      </c>
      <c r="D3930" s="144">
        <v>5248.57</v>
      </c>
      <c r="E3930" s="144">
        <v>4863.82</v>
      </c>
      <c r="F3930" s="149">
        <v>35.9</v>
      </c>
      <c r="G3930" s="149">
        <v>36.049999999999997</v>
      </c>
      <c r="H3930" s="197">
        <v>33.94</v>
      </c>
    </row>
    <row r="3931" spans="1:8" ht="15" customHeight="1" x14ac:dyDescent="0.25">
      <c r="A3931" s="53" t="s">
        <v>561</v>
      </c>
      <c r="B3931" s="143">
        <v>5103.83</v>
      </c>
      <c r="C3931" s="302">
        <f>B3931/'7'!$B$70*100</f>
        <v>54.296699216692964</v>
      </c>
      <c r="D3931" s="144">
        <v>5504.45</v>
      </c>
      <c r="E3931" s="144">
        <v>4343.5</v>
      </c>
      <c r="F3931" s="149">
        <v>36.1</v>
      </c>
      <c r="G3931" s="149">
        <v>36.89</v>
      </c>
      <c r="H3931" s="197">
        <v>34.340000000000003</v>
      </c>
    </row>
    <row r="3932" spans="1:8" ht="15" customHeight="1" x14ac:dyDescent="0.25">
      <c r="A3932" s="53" t="s">
        <v>562</v>
      </c>
      <c r="B3932" s="312"/>
      <c r="C3932" s="302"/>
      <c r="D3932" s="200"/>
      <c r="E3932" s="200"/>
      <c r="F3932" s="145"/>
      <c r="G3932" s="145"/>
      <c r="H3932" s="199"/>
    </row>
    <row r="3933" spans="1:8" ht="15" customHeight="1" x14ac:dyDescent="0.25">
      <c r="A3933" s="53" t="s">
        <v>563</v>
      </c>
      <c r="B3933" s="143">
        <v>7159.85</v>
      </c>
      <c r="C3933" s="302">
        <f>B3933/'7'!$B$70*100</f>
        <v>76.16950836658728</v>
      </c>
      <c r="D3933" s="144">
        <v>7005.69</v>
      </c>
      <c r="E3933" s="144">
        <v>7227.08</v>
      </c>
      <c r="F3933" s="149">
        <v>48.37</v>
      </c>
      <c r="G3933" s="149">
        <v>48.78</v>
      </c>
      <c r="H3933" s="198">
        <v>48.2</v>
      </c>
    </row>
    <row r="3934" spans="1:8" ht="15" customHeight="1" x14ac:dyDescent="0.25">
      <c r="A3934" s="53" t="s">
        <v>354</v>
      </c>
      <c r="B3934" s="312"/>
      <c r="C3934" s="302"/>
      <c r="D3934" s="200"/>
      <c r="E3934" s="200"/>
      <c r="F3934" s="145"/>
      <c r="G3934" s="145"/>
      <c r="H3934" s="199"/>
    </row>
    <row r="3935" spans="1:8" ht="15" customHeight="1" x14ac:dyDescent="0.25">
      <c r="A3935" s="53" t="s">
        <v>355</v>
      </c>
      <c r="B3935" s="312"/>
      <c r="C3935" s="302"/>
      <c r="D3935" s="200"/>
      <c r="E3935" s="200"/>
      <c r="F3935" s="145"/>
      <c r="G3935" s="145"/>
      <c r="H3935" s="199"/>
    </row>
    <row r="3936" spans="1:8" ht="15" customHeight="1" x14ac:dyDescent="0.25">
      <c r="A3936" s="53" t="s">
        <v>356</v>
      </c>
      <c r="B3936" s="143">
        <v>5455.06</v>
      </c>
      <c r="C3936" s="302">
        <f>B3936/'7'!$B$70*100</f>
        <v>58.033232303782292</v>
      </c>
      <c r="D3936" s="144">
        <v>6058.57</v>
      </c>
      <c r="E3936" s="144">
        <v>3138.8</v>
      </c>
      <c r="F3936" s="149">
        <v>44.01</v>
      </c>
      <c r="G3936" s="149">
        <v>44.58</v>
      </c>
      <c r="H3936" s="197">
        <v>40.18</v>
      </c>
    </row>
    <row r="3937" spans="1:8" ht="15" customHeight="1" x14ac:dyDescent="0.25">
      <c r="A3937" s="53" t="s">
        <v>570</v>
      </c>
      <c r="B3937" s="312"/>
      <c r="C3937" s="302"/>
      <c r="D3937" s="200"/>
      <c r="E3937" s="200"/>
      <c r="F3937" s="145"/>
      <c r="G3937" s="145"/>
      <c r="H3937" s="199"/>
    </row>
    <row r="3938" spans="1:8" ht="15" customHeight="1" x14ac:dyDescent="0.25">
      <c r="A3938" s="53" t="s">
        <v>569</v>
      </c>
      <c r="B3938" s="143">
        <v>4350.3</v>
      </c>
      <c r="C3938" s="302">
        <f>B3938/'7'!$B$70*100</f>
        <v>46.280328812358448</v>
      </c>
      <c r="D3938" s="144">
        <v>4923.3</v>
      </c>
      <c r="E3938" s="144">
        <v>3223.13</v>
      </c>
      <c r="F3938" s="149">
        <v>39.31</v>
      </c>
      <c r="G3938" s="149">
        <v>39.03</v>
      </c>
      <c r="H3938" s="197">
        <v>40.21</v>
      </c>
    </row>
    <row r="3939" spans="1:8" ht="15" customHeight="1" x14ac:dyDescent="0.25">
      <c r="A3939" s="53" t="s">
        <v>571</v>
      </c>
      <c r="B3939" s="312"/>
      <c r="C3939" s="302"/>
      <c r="D3939" s="200"/>
      <c r="E3939" s="200"/>
      <c r="F3939" s="145"/>
      <c r="G3939" s="145"/>
      <c r="H3939" s="199"/>
    </row>
    <row r="3940" spans="1:8" ht="15" customHeight="1" x14ac:dyDescent="0.25">
      <c r="A3940" s="53" t="s">
        <v>572</v>
      </c>
      <c r="B3940" s="143">
        <v>6931.44</v>
      </c>
      <c r="C3940" s="302">
        <f>B3940/'7'!$B$70*100</f>
        <v>73.739586314307942</v>
      </c>
      <c r="D3940" s="144">
        <v>7098.2</v>
      </c>
      <c r="E3940" s="144">
        <v>1971</v>
      </c>
      <c r="F3940" s="149">
        <v>48.91</v>
      </c>
      <c r="G3940" s="149">
        <v>49.02</v>
      </c>
      <c r="H3940" s="197">
        <v>39.619999999999997</v>
      </c>
    </row>
    <row r="3941" spans="1:8" ht="15" customHeight="1" x14ac:dyDescent="0.25">
      <c r="A3941" s="53" t="s">
        <v>357</v>
      </c>
      <c r="B3941" s="312"/>
      <c r="C3941" s="302"/>
      <c r="D3941" s="200"/>
      <c r="E3941" s="200"/>
      <c r="F3941" s="145"/>
      <c r="G3941" s="145"/>
      <c r="H3941" s="199"/>
    </row>
    <row r="3942" spans="1:8" ht="15" customHeight="1" x14ac:dyDescent="0.25">
      <c r="A3942" s="53" t="s">
        <v>574</v>
      </c>
      <c r="B3942" s="312"/>
      <c r="C3942" s="302"/>
      <c r="D3942" s="200"/>
      <c r="E3942" s="200"/>
      <c r="F3942" s="145"/>
      <c r="G3942" s="145"/>
      <c r="H3942" s="199"/>
    </row>
    <row r="3943" spans="1:8" ht="15" customHeight="1" x14ac:dyDescent="0.25">
      <c r="A3943" s="53" t="s">
        <v>573</v>
      </c>
      <c r="B3943" s="143">
        <v>6085.34</v>
      </c>
      <c r="C3943" s="302">
        <f>B3943/'7'!$B$70*100</f>
        <v>64.738417151690072</v>
      </c>
      <c r="D3943" s="144">
        <v>7033.22</v>
      </c>
      <c r="E3943" s="144">
        <v>5477.45</v>
      </c>
      <c r="F3943" s="149">
        <v>46.67</v>
      </c>
      <c r="G3943" s="149">
        <v>59.56</v>
      </c>
      <c r="H3943" s="197">
        <v>39.61</v>
      </c>
    </row>
    <row r="3944" spans="1:8" ht="15" customHeight="1" x14ac:dyDescent="0.25">
      <c r="A3944" s="53" t="s">
        <v>575</v>
      </c>
      <c r="B3944" s="143">
        <v>6085.34</v>
      </c>
      <c r="C3944" s="302">
        <f>B3944/'7'!$B$70*100</f>
        <v>64.738417151690072</v>
      </c>
      <c r="D3944" s="144">
        <v>7033.22</v>
      </c>
      <c r="E3944" s="144">
        <v>5477.45</v>
      </c>
      <c r="F3944" s="149">
        <v>46.67</v>
      </c>
      <c r="G3944" s="149">
        <v>59.56</v>
      </c>
      <c r="H3944" s="197">
        <v>39.61</v>
      </c>
    </row>
    <row r="3945" spans="1:8" s="17" customFormat="1" ht="25.5" customHeight="1" x14ac:dyDescent="0.25">
      <c r="A3945" s="381" t="s">
        <v>605</v>
      </c>
      <c r="B3945" s="381"/>
      <c r="C3945" s="381"/>
      <c r="D3945" s="381"/>
      <c r="E3945" s="381"/>
      <c r="F3945" s="381"/>
      <c r="G3945" s="381"/>
      <c r="H3945" s="381"/>
    </row>
    <row r="3946" spans="1:8" ht="15" customHeight="1" x14ac:dyDescent="0.25">
      <c r="A3946" s="53" t="s">
        <v>132</v>
      </c>
      <c r="B3946" s="311"/>
      <c r="C3946" s="145"/>
      <c r="D3946" s="145"/>
      <c r="E3946" s="145"/>
      <c r="F3946" s="145"/>
      <c r="G3946" s="145"/>
      <c r="H3946" s="199"/>
    </row>
    <row r="3947" spans="1:8" ht="15" customHeight="1" x14ac:dyDescent="0.25">
      <c r="A3947" s="53" t="s">
        <v>131</v>
      </c>
      <c r="B3947" s="311"/>
      <c r="C3947" s="145"/>
      <c r="D3947" s="145"/>
      <c r="E3947" s="145"/>
      <c r="F3947" s="145"/>
      <c r="G3947" s="145"/>
      <c r="H3947" s="199"/>
    </row>
    <row r="3948" spans="1:8" ht="15" customHeight="1" x14ac:dyDescent="0.25">
      <c r="A3948" s="53" t="s">
        <v>130</v>
      </c>
      <c r="B3948" s="143">
        <v>22293.52</v>
      </c>
      <c r="C3948" s="302">
        <f>B3948/'7'!$B$72*100</f>
        <v>143.89098799871428</v>
      </c>
      <c r="D3948" s="144">
        <v>24980.48</v>
      </c>
      <c r="E3948" s="144">
        <v>20788.54</v>
      </c>
      <c r="F3948" s="149">
        <v>141.57</v>
      </c>
      <c r="G3948" s="149">
        <v>158.74</v>
      </c>
      <c r="H3948" s="197">
        <v>131.97</v>
      </c>
    </row>
    <row r="3949" spans="1:8" ht="15" customHeight="1" x14ac:dyDescent="0.25">
      <c r="A3949" s="269"/>
      <c r="B3949" s="213"/>
      <c r="C3949" s="308"/>
      <c r="D3949" s="213"/>
      <c r="E3949" s="213"/>
      <c r="F3949" s="201"/>
      <c r="G3949" s="201"/>
      <c r="H3949" s="201"/>
    </row>
    <row r="3950" spans="1:8" ht="15" customHeight="1" x14ac:dyDescent="0.25">
      <c r="A3950" s="269"/>
      <c r="B3950" s="213"/>
      <c r="C3950" s="308"/>
      <c r="D3950" s="213"/>
      <c r="E3950" s="213"/>
      <c r="F3950" s="201"/>
      <c r="G3950" s="201"/>
      <c r="H3950" s="201"/>
    </row>
    <row r="3951" spans="1:8" s="202" customFormat="1" ht="15.75" customHeight="1" thickBot="1" x14ac:dyDescent="0.3">
      <c r="A3951" s="454" t="s">
        <v>591</v>
      </c>
      <c r="B3951" s="454"/>
      <c r="C3951" s="454"/>
      <c r="D3951" s="454"/>
      <c r="E3951" s="454"/>
      <c r="F3951" s="454"/>
      <c r="G3951" s="454"/>
      <c r="H3951" s="454"/>
    </row>
    <row r="3952" spans="1:8" s="16" customFormat="1" ht="40.5" customHeight="1" thickTop="1" x14ac:dyDescent="0.25">
      <c r="A3952" s="455"/>
      <c r="B3952" s="389" t="s">
        <v>110</v>
      </c>
      <c r="C3952" s="390"/>
      <c r="D3952" s="390"/>
      <c r="E3952" s="392"/>
      <c r="F3952" s="391" t="s">
        <v>114</v>
      </c>
      <c r="G3952" s="390"/>
      <c r="H3952" s="390"/>
    </row>
    <row r="3953" spans="1:8" s="16" customFormat="1" ht="53.25" customHeight="1" thickBot="1" x14ac:dyDescent="0.3">
      <c r="A3953" s="456"/>
      <c r="B3953" s="299" t="s">
        <v>105</v>
      </c>
      <c r="C3953" s="244" t="s">
        <v>590</v>
      </c>
      <c r="D3953" s="285" t="s">
        <v>49</v>
      </c>
      <c r="E3953" s="286" t="s">
        <v>50</v>
      </c>
      <c r="F3953" s="245" t="s">
        <v>105</v>
      </c>
      <c r="G3953" s="208" t="s">
        <v>49</v>
      </c>
      <c r="H3953" s="208" t="s">
        <v>50</v>
      </c>
    </row>
    <row r="3954" spans="1:8" ht="15" customHeight="1" thickTop="1" x14ac:dyDescent="0.25">
      <c r="A3954" s="53" t="s">
        <v>129</v>
      </c>
      <c r="B3954" s="312"/>
      <c r="C3954" s="302"/>
      <c r="D3954" s="200"/>
      <c r="E3954" s="200"/>
      <c r="F3954" s="145"/>
      <c r="G3954" s="145"/>
      <c r="H3954" s="199"/>
    </row>
    <row r="3955" spans="1:8" ht="15" customHeight="1" x14ac:dyDescent="0.25">
      <c r="A3955" s="53" t="s">
        <v>133</v>
      </c>
      <c r="B3955" s="312"/>
      <c r="C3955" s="302"/>
      <c r="D3955" s="200"/>
      <c r="E3955" s="200"/>
      <c r="F3955" s="145"/>
      <c r="G3955" s="145"/>
      <c r="H3955" s="199"/>
    </row>
    <row r="3956" spans="1:8" ht="15" customHeight="1" x14ac:dyDescent="0.25">
      <c r="A3956" s="212" t="s">
        <v>134</v>
      </c>
      <c r="B3956" s="312"/>
      <c r="C3956" s="302"/>
      <c r="D3956" s="200"/>
      <c r="E3956" s="200"/>
      <c r="F3956" s="145"/>
      <c r="G3956" s="145"/>
      <c r="H3956" s="199"/>
    </row>
    <row r="3957" spans="1:8" ht="15" customHeight="1" x14ac:dyDescent="0.25">
      <c r="A3957" s="212" t="s">
        <v>135</v>
      </c>
      <c r="B3957" s="143">
        <v>51885.01</v>
      </c>
      <c r="C3957" s="302">
        <f>B3957/'7'!$B$72*100</f>
        <v>334.8858929062423</v>
      </c>
      <c r="D3957" s="144">
        <v>51914.94</v>
      </c>
      <c r="E3957" s="144">
        <v>51837.01</v>
      </c>
      <c r="F3957" s="149">
        <v>351.92</v>
      </c>
      <c r="G3957" s="149">
        <v>356.37</v>
      </c>
      <c r="H3957" s="197">
        <v>345.02</v>
      </c>
    </row>
    <row r="3958" spans="1:8" ht="15" customHeight="1" x14ac:dyDescent="0.25">
      <c r="A3958" s="212" t="s">
        <v>576</v>
      </c>
      <c r="B3958" s="143">
        <v>40541.160000000003</v>
      </c>
      <c r="C3958" s="302">
        <f>B3958/'7'!$B$72*100</f>
        <v>261.66830392930126</v>
      </c>
      <c r="D3958" s="144">
        <v>40322.32</v>
      </c>
      <c r="E3958" s="144">
        <v>41033.56</v>
      </c>
      <c r="F3958" s="303">
        <v>265.60000000000002</v>
      </c>
      <c r="G3958" s="303">
        <v>264.44</v>
      </c>
      <c r="H3958" s="197">
        <v>268.19</v>
      </c>
    </row>
    <row r="3959" spans="1:8" ht="15" customHeight="1" x14ac:dyDescent="0.25">
      <c r="A3959" s="212" t="s">
        <v>232</v>
      </c>
      <c r="B3959" s="312"/>
      <c r="C3959" s="302"/>
      <c r="D3959" s="200"/>
      <c r="E3959" s="200"/>
      <c r="F3959" s="315"/>
      <c r="G3959" s="315"/>
      <c r="H3959" s="199"/>
    </row>
    <row r="3960" spans="1:8" ht="15" customHeight="1" x14ac:dyDescent="0.25">
      <c r="A3960" s="212" t="s">
        <v>136</v>
      </c>
      <c r="B3960" s="143">
        <v>109120.61</v>
      </c>
      <c r="C3960" s="302">
        <f>B3960/'7'!$B$72*100</f>
        <v>704.30656010905329</v>
      </c>
      <c r="D3960" s="144">
        <v>98326.8</v>
      </c>
      <c r="E3960" s="144">
        <v>132375.45000000001</v>
      </c>
      <c r="F3960" s="303">
        <v>753.96</v>
      </c>
      <c r="G3960" s="303">
        <v>680.1</v>
      </c>
      <c r="H3960" s="197">
        <v>912.54</v>
      </c>
    </row>
    <row r="3961" spans="1:8" ht="15" customHeight="1" x14ac:dyDescent="0.25">
      <c r="A3961" s="212" t="s">
        <v>137</v>
      </c>
      <c r="B3961" s="312"/>
      <c r="C3961" s="302"/>
      <c r="D3961" s="200"/>
      <c r="E3961" s="200"/>
      <c r="F3961" s="315"/>
      <c r="G3961" s="315"/>
      <c r="H3961" s="199"/>
    </row>
    <row r="3962" spans="1:8" ht="15" customHeight="1" x14ac:dyDescent="0.25">
      <c r="A3962" s="212" t="s">
        <v>138</v>
      </c>
      <c r="B3962" s="312"/>
      <c r="C3962" s="302"/>
      <c r="D3962" s="200"/>
      <c r="E3962" s="200"/>
      <c r="F3962" s="145"/>
      <c r="G3962" s="145"/>
      <c r="H3962" s="199"/>
    </row>
    <row r="3963" spans="1:8" ht="15" customHeight="1" x14ac:dyDescent="0.25">
      <c r="A3963" s="53" t="s">
        <v>139</v>
      </c>
      <c r="B3963" s="143">
        <v>28489.29</v>
      </c>
      <c r="C3963" s="302">
        <f>B3963/'7'!$B$72*100</f>
        <v>183.88088042991376</v>
      </c>
      <c r="D3963" s="144">
        <v>29694.22</v>
      </c>
      <c r="E3963" s="144">
        <v>27039.91</v>
      </c>
      <c r="F3963" s="149">
        <v>194.69</v>
      </c>
      <c r="G3963" s="149">
        <v>208.68</v>
      </c>
      <c r="H3963" s="197">
        <v>178.86</v>
      </c>
    </row>
    <row r="3964" spans="1:8" ht="15" customHeight="1" x14ac:dyDescent="0.25">
      <c r="A3964" s="212" t="s">
        <v>140</v>
      </c>
      <c r="B3964" s="312"/>
      <c r="C3964" s="302"/>
      <c r="D3964" s="200"/>
      <c r="E3964" s="200"/>
      <c r="F3964" s="145"/>
      <c r="G3964" s="145"/>
      <c r="H3964" s="199"/>
    </row>
    <row r="3965" spans="1:8" ht="15" customHeight="1" x14ac:dyDescent="0.25">
      <c r="A3965" s="212" t="s">
        <v>141</v>
      </c>
      <c r="B3965" s="143">
        <v>21306.84</v>
      </c>
      <c r="C3965" s="302">
        <f>B3965/'7'!$B$72*100</f>
        <v>137.52257421575979</v>
      </c>
      <c r="D3965" s="144">
        <v>23411.72</v>
      </c>
      <c r="E3965" s="144">
        <v>20169.830000000002</v>
      </c>
      <c r="F3965" s="149">
        <v>135.03</v>
      </c>
      <c r="G3965" s="149">
        <v>148.13</v>
      </c>
      <c r="H3965" s="197">
        <v>127.93</v>
      </c>
    </row>
    <row r="3966" spans="1:8" ht="15" customHeight="1" x14ac:dyDescent="0.25">
      <c r="A3966" s="212" t="s">
        <v>144</v>
      </c>
      <c r="B3966" s="312"/>
      <c r="C3966" s="302"/>
      <c r="D3966" s="200"/>
      <c r="E3966" s="200"/>
      <c r="F3966" s="145"/>
      <c r="G3966" s="145"/>
      <c r="H3966" s="199"/>
    </row>
    <row r="3967" spans="1:8" ht="15" customHeight="1" x14ac:dyDescent="0.25">
      <c r="A3967" s="212" t="s">
        <v>141</v>
      </c>
      <c r="B3967" s="143">
        <v>18900.57</v>
      </c>
      <c r="C3967" s="302">
        <f>B3967/'7'!$B$72*100</f>
        <v>121.9915783168768</v>
      </c>
      <c r="D3967" s="144">
        <v>19145.12</v>
      </c>
      <c r="E3967" s="144">
        <v>18774.080000000002</v>
      </c>
      <c r="F3967" s="149">
        <v>117.99</v>
      </c>
      <c r="G3967" s="149">
        <v>119.43</v>
      </c>
      <c r="H3967" s="197">
        <v>117.24</v>
      </c>
    </row>
    <row r="3968" spans="1:8" ht="15" customHeight="1" x14ac:dyDescent="0.25">
      <c r="A3968" s="53" t="s">
        <v>145</v>
      </c>
      <c r="B3968" s="312"/>
      <c r="C3968" s="302"/>
      <c r="D3968" s="200"/>
      <c r="E3968" s="200"/>
      <c r="F3968" s="145"/>
      <c r="G3968" s="145"/>
      <c r="H3968" s="199"/>
    </row>
    <row r="3969" spans="1:8" ht="15" customHeight="1" x14ac:dyDescent="0.25">
      <c r="A3969" s="53" t="s">
        <v>146</v>
      </c>
      <c r="B3969" s="143">
        <v>22418.6</v>
      </c>
      <c r="C3969" s="302">
        <f>B3969/'7'!$B$72*100</f>
        <v>144.69830262551523</v>
      </c>
      <c r="D3969" s="144">
        <v>24814.76</v>
      </c>
      <c r="E3969" s="144">
        <v>21097.9</v>
      </c>
      <c r="F3969" s="149">
        <v>142.16999999999999</v>
      </c>
      <c r="G3969" s="149">
        <v>157.13999999999999</v>
      </c>
      <c r="H3969" s="197">
        <v>133.9</v>
      </c>
    </row>
    <row r="3970" spans="1:8" ht="15" customHeight="1" x14ac:dyDescent="0.25">
      <c r="A3970" s="53" t="s">
        <v>142</v>
      </c>
      <c r="B3970" s="312"/>
      <c r="C3970" s="302"/>
      <c r="D3970" s="200"/>
      <c r="E3970" s="200"/>
      <c r="F3970" s="145"/>
      <c r="G3970" s="145"/>
      <c r="H3970" s="199"/>
    </row>
    <row r="3971" spans="1:8" ht="15" customHeight="1" x14ac:dyDescent="0.25">
      <c r="A3971" s="212" t="s">
        <v>143</v>
      </c>
      <c r="B3971" s="143">
        <v>13954.98</v>
      </c>
      <c r="C3971" s="302">
        <f>B3971/'7'!$B$72*100</f>
        <v>90.070830434238189</v>
      </c>
      <c r="D3971" s="144">
        <v>14451.13</v>
      </c>
      <c r="E3971" s="144">
        <v>13721.36</v>
      </c>
      <c r="F3971" s="149">
        <v>89.44</v>
      </c>
      <c r="G3971" s="149">
        <v>92.27</v>
      </c>
      <c r="H3971" s="198">
        <v>88.1</v>
      </c>
    </row>
    <row r="3972" spans="1:8" s="11" customFormat="1" ht="15" customHeight="1" x14ac:dyDescent="0.25">
      <c r="A3972" s="212" t="s">
        <v>147</v>
      </c>
      <c r="B3972" s="311"/>
      <c r="C3972" s="294"/>
      <c r="D3972" s="294"/>
      <c r="E3972" s="294"/>
      <c r="F3972" s="294"/>
      <c r="G3972" s="294"/>
      <c r="H3972" s="199"/>
    </row>
    <row r="3973" spans="1:8" s="11" customFormat="1" ht="15" customHeight="1" x14ac:dyDescent="0.25">
      <c r="A3973" s="212" t="s">
        <v>148</v>
      </c>
      <c r="B3973" s="143">
        <v>10126.56</v>
      </c>
      <c r="C3973" s="306">
        <f>B3973/'7'!$B$72*100</f>
        <v>65.360729190736151</v>
      </c>
      <c r="D3973" s="292" t="s">
        <v>22</v>
      </c>
      <c r="E3973" s="292">
        <v>10126.56</v>
      </c>
      <c r="F3973" s="305">
        <v>61.31</v>
      </c>
      <c r="G3973" s="305" t="s">
        <v>22</v>
      </c>
      <c r="H3973" s="197">
        <v>61.31</v>
      </c>
    </row>
    <row r="3974" spans="1:8" s="11" customFormat="1" ht="15" customHeight="1" x14ac:dyDescent="0.25">
      <c r="A3974" s="212" t="s">
        <v>149</v>
      </c>
      <c r="B3974" s="312"/>
      <c r="C3974" s="306"/>
      <c r="D3974" s="323"/>
      <c r="E3974" s="323"/>
      <c r="F3974" s="294"/>
      <c r="G3974" s="294"/>
      <c r="H3974" s="199"/>
    </row>
    <row r="3975" spans="1:8" ht="15" customHeight="1" x14ac:dyDescent="0.25">
      <c r="A3975" s="212" t="s">
        <v>150</v>
      </c>
      <c r="B3975" s="143">
        <v>10126.56</v>
      </c>
      <c r="C3975" s="302">
        <f>B3975/'7'!$B$72*100</f>
        <v>65.360729190736151</v>
      </c>
      <c r="D3975" s="144" t="s">
        <v>22</v>
      </c>
      <c r="E3975" s="144">
        <v>10126.56</v>
      </c>
      <c r="F3975" s="149">
        <v>61.31</v>
      </c>
      <c r="G3975" s="149" t="s">
        <v>22</v>
      </c>
      <c r="H3975" s="197">
        <v>61.31</v>
      </c>
    </row>
    <row r="3976" spans="1:8" ht="15" customHeight="1" x14ac:dyDescent="0.25">
      <c r="A3976" s="53" t="s">
        <v>151</v>
      </c>
      <c r="B3976" s="312"/>
      <c r="C3976" s="302"/>
      <c r="D3976" s="200"/>
      <c r="E3976" s="200"/>
      <c r="F3976" s="145"/>
      <c r="G3976" s="145"/>
      <c r="H3976" s="199"/>
    </row>
    <row r="3977" spans="1:8" ht="15" customHeight="1" x14ac:dyDescent="0.25">
      <c r="A3977" s="53" t="s">
        <v>152</v>
      </c>
      <c r="B3977" s="312"/>
      <c r="C3977" s="302"/>
      <c r="D3977" s="200"/>
      <c r="E3977" s="200"/>
      <c r="F3977" s="145"/>
      <c r="G3977" s="145"/>
      <c r="H3977" s="199"/>
    </row>
    <row r="3978" spans="1:8" ht="15" customHeight="1" x14ac:dyDescent="0.25">
      <c r="A3978" s="53" t="s">
        <v>153</v>
      </c>
      <c r="B3978" s="143">
        <v>26440.13</v>
      </c>
      <c r="C3978" s="302">
        <f>B3978/'7'!$B$72*100</f>
        <v>170.65481038949639</v>
      </c>
      <c r="D3978" s="144">
        <v>6110.15</v>
      </c>
      <c r="E3978" s="144">
        <v>33017.480000000003</v>
      </c>
      <c r="F3978" s="149">
        <v>158.47999999999999</v>
      </c>
      <c r="G3978" s="149">
        <v>36.619999999999997</v>
      </c>
      <c r="H3978" s="197">
        <v>197.91</v>
      </c>
    </row>
    <row r="3979" spans="1:8" ht="15" customHeight="1" x14ac:dyDescent="0.25">
      <c r="A3979" s="53" t="s">
        <v>166</v>
      </c>
      <c r="B3979" s="312"/>
      <c r="C3979" s="302"/>
      <c r="D3979" s="200"/>
      <c r="E3979" s="200"/>
      <c r="F3979" s="145"/>
      <c r="G3979" s="145"/>
      <c r="H3979" s="199"/>
    </row>
    <row r="3980" spans="1:8" ht="15" customHeight="1" x14ac:dyDescent="0.25">
      <c r="A3980" s="53" t="s">
        <v>167</v>
      </c>
      <c r="B3980" s="312"/>
      <c r="C3980" s="302"/>
      <c r="D3980" s="200"/>
      <c r="E3980" s="200"/>
      <c r="F3980" s="145"/>
      <c r="G3980" s="145"/>
      <c r="H3980" s="199"/>
    </row>
    <row r="3981" spans="1:8" ht="15" customHeight="1" x14ac:dyDescent="0.25">
      <c r="A3981" s="53" t="s">
        <v>168</v>
      </c>
      <c r="B3981" s="312"/>
      <c r="C3981" s="302"/>
      <c r="D3981" s="200"/>
      <c r="E3981" s="200"/>
      <c r="F3981" s="145"/>
      <c r="G3981" s="145"/>
      <c r="H3981" s="199"/>
    </row>
    <row r="3982" spans="1:8" ht="15" customHeight="1" x14ac:dyDescent="0.25">
      <c r="A3982" s="53" t="s">
        <v>169</v>
      </c>
      <c r="B3982" s="143">
        <v>26440.13</v>
      </c>
      <c r="C3982" s="302">
        <f>B3982/'7'!$B$72*100</f>
        <v>170.65481038949639</v>
      </c>
      <c r="D3982" s="144">
        <v>6110.15</v>
      </c>
      <c r="E3982" s="144">
        <v>33017.480000000003</v>
      </c>
      <c r="F3982" s="149">
        <v>158.47999999999999</v>
      </c>
      <c r="G3982" s="149">
        <v>36.619999999999997</v>
      </c>
      <c r="H3982" s="197">
        <v>197.91</v>
      </c>
    </row>
    <row r="3983" spans="1:8" ht="15" customHeight="1" x14ac:dyDescent="0.25">
      <c r="A3983" s="210" t="s">
        <v>176</v>
      </c>
      <c r="B3983" s="143">
        <v>17690.03</v>
      </c>
      <c r="C3983" s="302">
        <f>B3983/'7'!$B$72*100</f>
        <v>114.17828563757071</v>
      </c>
      <c r="D3983" s="144">
        <v>23622.2</v>
      </c>
      <c r="E3983" s="144">
        <v>16029.61</v>
      </c>
      <c r="F3983" s="149">
        <v>120.34</v>
      </c>
      <c r="G3983" s="149">
        <v>158.35</v>
      </c>
      <c r="H3983" s="197">
        <v>109.49</v>
      </c>
    </row>
    <row r="3984" spans="1:8" ht="15" customHeight="1" x14ac:dyDescent="0.25">
      <c r="A3984" s="210" t="s">
        <v>175</v>
      </c>
      <c r="B3984" s="312"/>
      <c r="C3984" s="302"/>
      <c r="D3984" s="200"/>
      <c r="E3984" s="200"/>
      <c r="F3984" s="145"/>
      <c r="G3984" s="145"/>
      <c r="H3984" s="199"/>
    </row>
    <row r="3985" spans="1:8" ht="15" customHeight="1" x14ac:dyDescent="0.25">
      <c r="A3985" s="210" t="s">
        <v>174</v>
      </c>
      <c r="B3985" s="312"/>
      <c r="C3985" s="302"/>
      <c r="D3985" s="200"/>
      <c r="E3985" s="200"/>
      <c r="F3985" s="145"/>
      <c r="G3985" s="145"/>
      <c r="H3985" s="199"/>
    </row>
    <row r="3986" spans="1:8" ht="15" customHeight="1" x14ac:dyDescent="0.25">
      <c r="A3986" s="210" t="s">
        <v>177</v>
      </c>
      <c r="B3986" s="143">
        <v>12987.55</v>
      </c>
      <c r="C3986" s="302">
        <f>B3986/'7'!$B$72*100</f>
        <v>83.826663585772977</v>
      </c>
      <c r="D3986" s="144">
        <v>12933.73</v>
      </c>
      <c r="E3986" s="144">
        <v>13042.86</v>
      </c>
      <c r="F3986" s="149">
        <v>83.23</v>
      </c>
      <c r="G3986" s="149">
        <v>82.31</v>
      </c>
      <c r="H3986" s="197">
        <v>84.19</v>
      </c>
    </row>
    <row r="3987" spans="1:8" ht="15" customHeight="1" x14ac:dyDescent="0.25">
      <c r="A3987" s="210" t="s">
        <v>178</v>
      </c>
      <c r="B3987" s="312"/>
      <c r="C3987" s="302"/>
      <c r="D3987" s="200"/>
      <c r="E3987" s="200"/>
      <c r="F3987" s="145"/>
      <c r="G3987" s="145"/>
      <c r="H3987" s="199"/>
    </row>
    <row r="3988" spans="1:8" ht="15" customHeight="1" x14ac:dyDescent="0.25">
      <c r="A3988" s="210" t="s">
        <v>179</v>
      </c>
      <c r="B3988" s="143">
        <v>8394.94</v>
      </c>
      <c r="C3988" s="302">
        <f>B3988/'7'!$B$72*100</f>
        <v>54.184184946564137</v>
      </c>
      <c r="D3988" s="144">
        <v>6968.29</v>
      </c>
      <c r="E3988" s="144">
        <v>9771.44</v>
      </c>
      <c r="F3988" s="303">
        <v>51.6</v>
      </c>
      <c r="G3988" s="149">
        <v>42.42</v>
      </c>
      <c r="H3988" s="197">
        <v>60.62</v>
      </c>
    </row>
    <row r="3989" spans="1:8" ht="15" customHeight="1" x14ac:dyDescent="0.25">
      <c r="A3989" s="210" t="s">
        <v>180</v>
      </c>
      <c r="B3989" s="312"/>
      <c r="C3989" s="302"/>
      <c r="D3989" s="200"/>
      <c r="E3989" s="200"/>
      <c r="F3989" s="145"/>
      <c r="G3989" s="145"/>
      <c r="H3989" s="199"/>
    </row>
    <row r="3990" spans="1:8" ht="15" customHeight="1" x14ac:dyDescent="0.25">
      <c r="A3990" s="210" t="s">
        <v>181</v>
      </c>
      <c r="B3990" s="143">
        <v>9099.2099999999991</v>
      </c>
      <c r="C3990" s="302">
        <f>B3990/'7'!$B$72*100</f>
        <v>58.729815520733418</v>
      </c>
      <c r="D3990" s="144">
        <v>9203.27</v>
      </c>
      <c r="E3990" s="144">
        <v>9091.86</v>
      </c>
      <c r="F3990" s="149">
        <v>60.39</v>
      </c>
      <c r="G3990" s="149">
        <v>55.16</v>
      </c>
      <c r="H3990" s="198">
        <v>60.8</v>
      </c>
    </row>
    <row r="3991" spans="1:8" ht="15" customHeight="1" x14ac:dyDescent="0.25">
      <c r="A3991" s="210" t="s">
        <v>182</v>
      </c>
      <c r="B3991" s="312"/>
      <c r="C3991" s="302"/>
      <c r="D3991" s="200"/>
      <c r="E3991" s="200"/>
      <c r="F3991" s="145"/>
      <c r="G3991" s="145"/>
      <c r="H3991" s="199"/>
    </row>
    <row r="3992" spans="1:8" ht="15" customHeight="1" x14ac:dyDescent="0.25">
      <c r="A3992" s="210" t="s">
        <v>183</v>
      </c>
      <c r="B3992" s="143">
        <v>10799.07</v>
      </c>
      <c r="C3992" s="302">
        <f>B3992/'7'!$B$72*100</f>
        <v>69.701368458963657</v>
      </c>
      <c r="D3992" s="144">
        <v>9270.4500000000007</v>
      </c>
      <c r="E3992" s="144">
        <v>15725.69</v>
      </c>
      <c r="F3992" s="149">
        <v>66.010000000000005</v>
      </c>
      <c r="G3992" s="149">
        <v>55.94</v>
      </c>
      <c r="H3992" s="197">
        <v>100.35</v>
      </c>
    </row>
    <row r="3993" spans="1:8" ht="15" customHeight="1" x14ac:dyDescent="0.25">
      <c r="A3993" s="210" t="s">
        <v>184</v>
      </c>
      <c r="B3993" s="312"/>
      <c r="C3993" s="302"/>
      <c r="D3993" s="200"/>
      <c r="E3993" s="200"/>
      <c r="F3993" s="145"/>
      <c r="G3993" s="145"/>
      <c r="H3993" s="199"/>
    </row>
    <row r="3994" spans="1:8" ht="15" customHeight="1" x14ac:dyDescent="0.25">
      <c r="A3994" s="210" t="s">
        <v>185</v>
      </c>
      <c r="B3994" s="143">
        <v>14022.68</v>
      </c>
      <c r="C3994" s="302">
        <f>B3994/'7'!$B$72*100</f>
        <v>90.507792380468004</v>
      </c>
      <c r="D3994" s="144">
        <v>14816.76</v>
      </c>
      <c r="E3994" s="144">
        <v>13322.08</v>
      </c>
      <c r="F3994" s="149">
        <v>91.01</v>
      </c>
      <c r="G3994" s="149">
        <v>96.74</v>
      </c>
      <c r="H3994" s="197">
        <v>86.01</v>
      </c>
    </row>
    <row r="3995" spans="1:8" ht="15" customHeight="1" x14ac:dyDescent="0.25">
      <c r="A3995" s="212" t="s">
        <v>186</v>
      </c>
      <c r="B3995" s="312"/>
      <c r="C3995" s="302"/>
      <c r="D3995" s="200"/>
      <c r="E3995" s="200"/>
      <c r="F3995" s="145"/>
      <c r="G3995" s="145"/>
      <c r="H3995" s="199"/>
    </row>
    <row r="3996" spans="1:8" ht="15" customHeight="1" x14ac:dyDescent="0.25">
      <c r="A3996" s="212" t="s">
        <v>187</v>
      </c>
      <c r="B3996" s="143">
        <v>11824.51</v>
      </c>
      <c r="C3996" s="302">
        <f>B3996/'7'!$B$72*100</f>
        <v>76.319954251310563</v>
      </c>
      <c r="D3996" s="144">
        <v>14374.83</v>
      </c>
      <c r="E3996" s="144">
        <v>9844.1200000000008</v>
      </c>
      <c r="F3996" s="149">
        <v>77.98</v>
      </c>
      <c r="G3996" s="149">
        <v>93.47</v>
      </c>
      <c r="H3996" s="197">
        <v>65.650000000000006</v>
      </c>
    </row>
    <row r="3997" spans="1:8" s="202" customFormat="1" ht="15.75" customHeight="1" thickBot="1" x14ac:dyDescent="0.3">
      <c r="A3997" s="454" t="s">
        <v>591</v>
      </c>
      <c r="B3997" s="454"/>
      <c r="C3997" s="454"/>
      <c r="D3997" s="454"/>
      <c r="E3997" s="454"/>
      <c r="F3997" s="454"/>
      <c r="G3997" s="454"/>
      <c r="H3997" s="454"/>
    </row>
    <row r="3998" spans="1:8" s="16" customFormat="1" ht="40.5" customHeight="1" thickTop="1" x14ac:dyDescent="0.25">
      <c r="A3998" s="455"/>
      <c r="B3998" s="389" t="s">
        <v>110</v>
      </c>
      <c r="C3998" s="390"/>
      <c r="D3998" s="390"/>
      <c r="E3998" s="392"/>
      <c r="F3998" s="391" t="s">
        <v>114</v>
      </c>
      <c r="G3998" s="390"/>
      <c r="H3998" s="390"/>
    </row>
    <row r="3999" spans="1:8" s="16" customFormat="1" ht="53.25" customHeight="1" thickBot="1" x14ac:dyDescent="0.3">
      <c r="A3999" s="456"/>
      <c r="B3999" s="299" t="s">
        <v>105</v>
      </c>
      <c r="C3999" s="244" t="s">
        <v>590</v>
      </c>
      <c r="D3999" s="285" t="s">
        <v>49</v>
      </c>
      <c r="E3999" s="286" t="s">
        <v>50</v>
      </c>
      <c r="F3999" s="245" t="s">
        <v>105</v>
      </c>
      <c r="G3999" s="208" t="s">
        <v>49</v>
      </c>
      <c r="H3999" s="208" t="s">
        <v>50</v>
      </c>
    </row>
    <row r="4000" spans="1:8" ht="15" customHeight="1" thickTop="1" x14ac:dyDescent="0.25">
      <c r="A4000" s="212" t="s">
        <v>188</v>
      </c>
      <c r="B4000" s="312"/>
      <c r="C4000" s="302"/>
      <c r="D4000" s="200"/>
      <c r="E4000" s="200"/>
      <c r="F4000" s="145"/>
      <c r="G4000" s="145"/>
      <c r="H4000" s="199"/>
    </row>
    <row r="4001" spans="1:8" ht="15" customHeight="1" x14ac:dyDescent="0.25">
      <c r="A4001" s="212" t="s">
        <v>189</v>
      </c>
      <c r="B4001" s="143">
        <v>12442.8</v>
      </c>
      <c r="C4001" s="302">
        <f>B4001/'7'!$B$72*100</f>
        <v>80.310636699381803</v>
      </c>
      <c r="D4001" s="144">
        <v>16854.439999999999</v>
      </c>
      <c r="E4001" s="144">
        <v>8672.02</v>
      </c>
      <c r="F4001" s="149">
        <v>78.349999999999994</v>
      </c>
      <c r="G4001" s="149">
        <v>104.35</v>
      </c>
      <c r="H4001" s="197">
        <v>55.41</v>
      </c>
    </row>
    <row r="4002" spans="1:8" ht="15" customHeight="1" x14ac:dyDescent="0.25">
      <c r="A4002" s="212" t="s">
        <v>190</v>
      </c>
      <c r="B4002" s="312"/>
      <c r="C4002" s="302"/>
      <c r="D4002" s="200"/>
      <c r="E4002" s="200"/>
      <c r="F4002" s="145"/>
      <c r="G4002" s="145"/>
      <c r="H4002" s="199"/>
    </row>
    <row r="4003" spans="1:8" ht="15" customHeight="1" x14ac:dyDescent="0.25">
      <c r="A4003" s="212" t="s">
        <v>191</v>
      </c>
      <c r="B4003" s="143">
        <v>11604.65</v>
      </c>
      <c r="C4003" s="302">
        <f>B4003/'7'!$B$72*100</f>
        <v>74.900892899787905</v>
      </c>
      <c r="D4003" s="144">
        <v>12233.2</v>
      </c>
      <c r="E4003" s="144">
        <v>11082.12</v>
      </c>
      <c r="F4003" s="149">
        <v>80.23</v>
      </c>
      <c r="G4003" s="149">
        <v>83.15</v>
      </c>
      <c r="H4003" s="197">
        <v>77.72</v>
      </c>
    </row>
    <row r="4004" spans="1:8" ht="15" customHeight="1" x14ac:dyDescent="0.25">
      <c r="A4004" s="212" t="s">
        <v>192</v>
      </c>
      <c r="B4004" s="312"/>
      <c r="C4004" s="302"/>
      <c r="D4004" s="200"/>
      <c r="E4004" s="200"/>
      <c r="F4004" s="145"/>
      <c r="G4004" s="145"/>
      <c r="H4004" s="199"/>
    </row>
    <row r="4005" spans="1:8" ht="15" customHeight="1" x14ac:dyDescent="0.25">
      <c r="A4005" s="53" t="s">
        <v>193</v>
      </c>
      <c r="B4005" s="143">
        <v>8211.4500000000007</v>
      </c>
      <c r="C4005" s="302">
        <f>B4005/'7'!$B$72*100</f>
        <v>52.999869621398624</v>
      </c>
      <c r="D4005" s="144" t="s">
        <v>22</v>
      </c>
      <c r="E4005" s="144">
        <v>8211.4500000000007</v>
      </c>
      <c r="F4005" s="303">
        <v>50.7</v>
      </c>
      <c r="G4005" s="303" t="s">
        <v>22</v>
      </c>
      <c r="H4005" s="198">
        <v>50.7</v>
      </c>
    </row>
    <row r="4006" spans="1:8" ht="15" customHeight="1" x14ac:dyDescent="0.25">
      <c r="A4006" s="210" t="s">
        <v>195</v>
      </c>
      <c r="B4006" s="143">
        <v>10388.27</v>
      </c>
      <c r="C4006" s="302">
        <f>B4006/'7'!$B$72*100</f>
        <v>67.04990660503158</v>
      </c>
      <c r="D4006" s="144">
        <v>11551.03</v>
      </c>
      <c r="E4006" s="144">
        <v>10159.540000000001</v>
      </c>
      <c r="F4006" s="149">
        <v>98.6</v>
      </c>
      <c r="G4006" s="149">
        <v>121.19</v>
      </c>
      <c r="H4006" s="197">
        <v>94.66</v>
      </c>
    </row>
    <row r="4007" spans="1:8" ht="15" customHeight="1" x14ac:dyDescent="0.25">
      <c r="A4007" s="210" t="s">
        <v>194</v>
      </c>
      <c r="B4007" s="312"/>
      <c r="C4007" s="302"/>
      <c r="D4007" s="200"/>
      <c r="E4007" s="200"/>
      <c r="F4007" s="145"/>
      <c r="G4007" s="145"/>
      <c r="H4007" s="199"/>
    </row>
    <row r="4008" spans="1:8" ht="15" customHeight="1" x14ac:dyDescent="0.25">
      <c r="A4008" s="210" t="s">
        <v>196</v>
      </c>
      <c r="B4008" s="143">
        <v>17362.759999999998</v>
      </c>
      <c r="C4008" s="302">
        <f>B4008/'7'!$B$72*100</f>
        <v>112.06595866352896</v>
      </c>
      <c r="D4008" s="144">
        <v>17587.47</v>
      </c>
      <c r="E4008" s="144">
        <v>15772.17</v>
      </c>
      <c r="F4008" s="149">
        <v>113.32</v>
      </c>
      <c r="G4008" s="149">
        <v>114.98</v>
      </c>
      <c r="H4008" s="197">
        <v>101.76</v>
      </c>
    </row>
    <row r="4009" spans="1:8" ht="15" customHeight="1" x14ac:dyDescent="0.25">
      <c r="A4009" s="210" t="s">
        <v>197</v>
      </c>
      <c r="B4009" s="312"/>
      <c r="C4009" s="302"/>
      <c r="D4009" s="200"/>
      <c r="E4009" s="200"/>
      <c r="F4009" s="145"/>
      <c r="G4009" s="145"/>
      <c r="H4009" s="199"/>
    </row>
    <row r="4010" spans="1:8" ht="15" customHeight="1" x14ac:dyDescent="0.25">
      <c r="A4010" s="210" t="s">
        <v>198</v>
      </c>
      <c r="B4010" s="143">
        <v>11361.99</v>
      </c>
      <c r="C4010" s="302">
        <f>B4010/'7'!$B$72*100</f>
        <v>73.334671542740296</v>
      </c>
      <c r="D4010" s="144">
        <v>11170.66</v>
      </c>
      <c r="E4010" s="144">
        <v>11423.69</v>
      </c>
      <c r="F4010" s="303">
        <v>120.9</v>
      </c>
      <c r="G4010" s="149">
        <v>124.24</v>
      </c>
      <c r="H4010" s="197">
        <v>119.88</v>
      </c>
    </row>
    <row r="4011" spans="1:8" ht="15" customHeight="1" x14ac:dyDescent="0.25">
      <c r="A4011" s="210" t="s">
        <v>199</v>
      </c>
      <c r="B4011" s="312"/>
      <c r="C4011" s="302"/>
      <c r="D4011" s="200"/>
      <c r="E4011" s="200"/>
      <c r="F4011" s="145"/>
      <c r="G4011" s="145"/>
      <c r="H4011" s="199"/>
    </row>
    <row r="4012" spans="1:8" ht="15" customHeight="1" x14ac:dyDescent="0.25">
      <c r="A4012" s="210" t="s">
        <v>200</v>
      </c>
      <c r="B4012" s="312"/>
      <c r="C4012" s="302"/>
      <c r="D4012" s="200"/>
      <c r="E4012" s="200"/>
      <c r="F4012" s="145"/>
      <c r="G4012" s="145"/>
      <c r="H4012" s="199"/>
    </row>
    <row r="4013" spans="1:8" ht="15" customHeight="1" x14ac:dyDescent="0.25">
      <c r="A4013" s="210" t="s">
        <v>201</v>
      </c>
      <c r="B4013" s="312"/>
      <c r="C4013" s="302"/>
      <c r="D4013" s="200"/>
      <c r="E4013" s="200"/>
      <c r="F4013" s="145"/>
      <c r="G4013" s="145"/>
      <c r="H4013" s="199"/>
    </row>
    <row r="4014" spans="1:8" ht="15" customHeight="1" x14ac:dyDescent="0.25">
      <c r="A4014" s="210" t="s">
        <v>202</v>
      </c>
      <c r="B4014" s="143">
        <v>8713.89</v>
      </c>
      <c r="C4014" s="302">
        <f>B4014/'7'!$B$72*100</f>
        <v>56.24281142736168</v>
      </c>
      <c r="D4014" s="144">
        <v>10081.34</v>
      </c>
      <c r="E4014" s="144">
        <v>8661.61</v>
      </c>
      <c r="F4014" s="303">
        <v>76.5</v>
      </c>
      <c r="G4014" s="149">
        <v>128.94999999999999</v>
      </c>
      <c r="H4014" s="197">
        <v>75.14</v>
      </c>
    </row>
    <row r="4015" spans="1:8" ht="15" customHeight="1" x14ac:dyDescent="0.25">
      <c r="A4015" s="210" t="s">
        <v>203</v>
      </c>
      <c r="B4015" s="312"/>
      <c r="C4015" s="302"/>
      <c r="D4015" s="200"/>
      <c r="E4015" s="200"/>
      <c r="F4015" s="145"/>
      <c r="G4015" s="145"/>
      <c r="H4015" s="199"/>
    </row>
    <row r="4016" spans="1:8" ht="15" customHeight="1" x14ac:dyDescent="0.25">
      <c r="A4016" s="210" t="s">
        <v>204</v>
      </c>
      <c r="B4016" s="143">
        <v>7033.54</v>
      </c>
      <c r="C4016" s="302">
        <f>B4016/'7'!$B$72*100</f>
        <v>45.397183564034613</v>
      </c>
      <c r="D4016" s="144">
        <v>9131.59</v>
      </c>
      <c r="E4016" s="144">
        <v>6768.78</v>
      </c>
      <c r="F4016" s="149">
        <v>79.989999999999995</v>
      </c>
      <c r="G4016" s="149">
        <v>87.12</v>
      </c>
      <c r="H4016" s="197">
        <v>78.89</v>
      </c>
    </row>
    <row r="4017" spans="1:8" s="11" customFormat="1" ht="15" customHeight="1" x14ac:dyDescent="0.25">
      <c r="A4017" s="210" t="s">
        <v>205</v>
      </c>
      <c r="B4017" s="311"/>
      <c r="C4017" s="294"/>
      <c r="D4017" s="294"/>
      <c r="E4017" s="294"/>
      <c r="F4017" s="294"/>
      <c r="G4017" s="294"/>
      <c r="H4017" s="199"/>
    </row>
    <row r="4018" spans="1:8" s="11" customFormat="1" ht="15" customHeight="1" x14ac:dyDescent="0.25">
      <c r="A4018" s="210" t="s">
        <v>206</v>
      </c>
      <c r="B4018" s="143">
        <v>11653.31</v>
      </c>
      <c r="C4018" s="306">
        <f>B4018/'7'!$B$72*100</f>
        <v>75.214963332631953</v>
      </c>
      <c r="D4018" s="292">
        <v>16420.669999999998</v>
      </c>
      <c r="E4018" s="292">
        <v>10833.87</v>
      </c>
      <c r="F4018" s="305">
        <v>75.319999999999993</v>
      </c>
      <c r="G4018" s="305">
        <v>100.62</v>
      </c>
      <c r="H4018" s="197">
        <v>70.69</v>
      </c>
    </row>
    <row r="4019" spans="1:8" s="11" customFormat="1" ht="15" customHeight="1" x14ac:dyDescent="0.25">
      <c r="A4019" s="210" t="s">
        <v>207</v>
      </c>
      <c r="B4019" s="143">
        <v>19789.43</v>
      </c>
      <c r="C4019" s="306">
        <f>B4019/'7'!$B$72*100</f>
        <v>127.72862404103958</v>
      </c>
      <c r="D4019" s="292">
        <v>27654.65</v>
      </c>
      <c r="E4019" s="292">
        <v>17684.54</v>
      </c>
      <c r="F4019" s="305">
        <v>126.66</v>
      </c>
      <c r="G4019" s="305">
        <v>175.23</v>
      </c>
      <c r="H4019" s="197">
        <v>113.49</v>
      </c>
    </row>
    <row r="4020" spans="1:8" ht="15" customHeight="1" x14ac:dyDescent="0.25">
      <c r="A4020" s="210" t="s">
        <v>208</v>
      </c>
      <c r="B4020" s="312"/>
      <c r="C4020" s="302"/>
      <c r="D4020" s="200"/>
      <c r="E4020" s="200"/>
      <c r="F4020" s="145"/>
      <c r="G4020" s="145"/>
      <c r="H4020" s="199"/>
    </row>
    <row r="4021" spans="1:8" ht="15" customHeight="1" x14ac:dyDescent="0.25">
      <c r="A4021" s="210" t="s">
        <v>359</v>
      </c>
      <c r="B4021" s="312"/>
      <c r="C4021" s="302"/>
      <c r="D4021" s="200"/>
      <c r="E4021" s="200"/>
      <c r="F4021" s="145"/>
      <c r="G4021" s="145"/>
      <c r="H4021" s="199"/>
    </row>
    <row r="4022" spans="1:8" ht="15" customHeight="1" x14ac:dyDescent="0.25">
      <c r="A4022" s="210" t="s">
        <v>360</v>
      </c>
      <c r="B4022" s="312"/>
      <c r="C4022" s="302"/>
      <c r="D4022" s="200"/>
      <c r="E4022" s="200"/>
      <c r="F4022" s="145"/>
      <c r="G4022" s="145"/>
      <c r="H4022" s="199"/>
    </row>
    <row r="4023" spans="1:8" ht="15" customHeight="1" x14ac:dyDescent="0.25">
      <c r="A4023" s="210" t="s">
        <v>209</v>
      </c>
      <c r="B4023" s="312"/>
      <c r="C4023" s="302"/>
      <c r="D4023" s="200"/>
      <c r="E4023" s="200"/>
      <c r="F4023" s="145"/>
      <c r="G4023" s="145"/>
      <c r="H4023" s="199"/>
    </row>
    <row r="4024" spans="1:8" ht="15" customHeight="1" x14ac:dyDescent="0.25">
      <c r="A4024" s="210" t="s">
        <v>210</v>
      </c>
      <c r="B4024" s="312"/>
      <c r="C4024" s="302"/>
      <c r="D4024" s="200"/>
      <c r="E4024" s="200"/>
      <c r="F4024" s="145"/>
      <c r="G4024" s="145"/>
      <c r="H4024" s="199"/>
    </row>
    <row r="4025" spans="1:8" ht="15" customHeight="1" x14ac:dyDescent="0.25">
      <c r="A4025" s="210" t="s">
        <v>211</v>
      </c>
      <c r="B4025" s="312"/>
      <c r="C4025" s="302"/>
      <c r="D4025" s="200"/>
      <c r="E4025" s="200"/>
      <c r="F4025" s="145"/>
      <c r="G4025" s="145"/>
      <c r="H4025" s="199"/>
    </row>
    <row r="4026" spans="1:8" ht="15" customHeight="1" x14ac:dyDescent="0.25">
      <c r="A4026" s="53" t="s">
        <v>212</v>
      </c>
      <c r="B4026" s="143">
        <v>16931.599999999999</v>
      </c>
      <c r="C4026" s="302">
        <f>B4026/'7'!$B$72*100</f>
        <v>109.28308550641759</v>
      </c>
      <c r="D4026" s="144">
        <v>20500.009999999998</v>
      </c>
      <c r="E4026" s="144">
        <v>16201.98</v>
      </c>
      <c r="F4026" s="149">
        <v>107.71</v>
      </c>
      <c r="G4026" s="149">
        <v>130.07</v>
      </c>
      <c r="H4026" s="197">
        <v>103.13</v>
      </c>
    </row>
    <row r="4027" spans="1:8" ht="15" customHeight="1" x14ac:dyDescent="0.25">
      <c r="A4027" s="53" t="s">
        <v>213</v>
      </c>
      <c r="B4027" s="312"/>
      <c r="C4027" s="302"/>
      <c r="D4027" s="200"/>
      <c r="E4027" s="200"/>
      <c r="F4027" s="145"/>
      <c r="G4027" s="145"/>
      <c r="H4027" s="199"/>
    </row>
    <row r="4028" spans="1:8" ht="15" customHeight="1" x14ac:dyDescent="0.25">
      <c r="A4028" s="53" t="s">
        <v>214</v>
      </c>
      <c r="B4028" s="312"/>
      <c r="C4028" s="302"/>
      <c r="D4028" s="200"/>
      <c r="E4028" s="200"/>
      <c r="F4028" s="145"/>
      <c r="G4028" s="145"/>
      <c r="H4028" s="199"/>
    </row>
    <row r="4029" spans="1:8" ht="15" customHeight="1" x14ac:dyDescent="0.25">
      <c r="A4029" s="53" t="s">
        <v>215</v>
      </c>
      <c r="B4029" s="312"/>
      <c r="C4029" s="302"/>
      <c r="D4029" s="200"/>
      <c r="E4029" s="200"/>
      <c r="F4029" s="145"/>
      <c r="G4029" s="145"/>
      <c r="H4029" s="199"/>
    </row>
    <row r="4030" spans="1:8" ht="15" customHeight="1" x14ac:dyDescent="0.25">
      <c r="A4030" s="53" t="s">
        <v>216</v>
      </c>
      <c r="B4030" s="143">
        <v>45897</v>
      </c>
      <c r="C4030" s="302">
        <f>B4030/'7'!$B$72*100</f>
        <v>296.23696375345793</v>
      </c>
      <c r="D4030" s="144">
        <v>46916.79</v>
      </c>
      <c r="E4030" s="144">
        <v>44855.24</v>
      </c>
      <c r="F4030" s="149">
        <v>292.17</v>
      </c>
      <c r="G4030" s="149">
        <v>296.92</v>
      </c>
      <c r="H4030" s="197">
        <v>287.27</v>
      </c>
    </row>
    <row r="4031" spans="1:8" ht="15" customHeight="1" x14ac:dyDescent="0.25">
      <c r="A4031" s="53" t="s">
        <v>217</v>
      </c>
      <c r="B4031" s="312"/>
      <c r="C4031" s="302"/>
      <c r="D4031" s="200"/>
      <c r="E4031" s="200"/>
      <c r="F4031" s="145"/>
      <c r="G4031" s="145"/>
      <c r="H4031" s="199"/>
    </row>
    <row r="4032" spans="1:8" ht="15" customHeight="1" x14ac:dyDescent="0.25">
      <c r="A4032" s="53" t="s">
        <v>219</v>
      </c>
      <c r="B4032" s="312"/>
      <c r="C4032" s="302"/>
      <c r="D4032" s="200"/>
      <c r="E4032" s="200"/>
      <c r="F4032" s="145"/>
      <c r="G4032" s="145"/>
      <c r="H4032" s="199"/>
    </row>
    <row r="4033" spans="1:8" ht="15" customHeight="1" x14ac:dyDescent="0.25">
      <c r="A4033" s="53" t="s">
        <v>220</v>
      </c>
      <c r="B4033" s="312"/>
      <c r="C4033" s="302"/>
      <c r="D4033" s="200"/>
      <c r="E4033" s="200"/>
      <c r="F4033" s="145"/>
      <c r="G4033" s="145"/>
      <c r="H4033" s="199"/>
    </row>
    <row r="4034" spans="1:8" ht="15" customHeight="1" x14ac:dyDescent="0.25">
      <c r="A4034" s="53" t="s">
        <v>218</v>
      </c>
      <c r="B4034" s="143">
        <v>7561.56</v>
      </c>
      <c r="C4034" s="302">
        <f>B4034/'7'!$B$72*100</f>
        <v>48.805228569178759</v>
      </c>
      <c r="D4034" s="144">
        <v>12074.42</v>
      </c>
      <c r="E4034" s="144">
        <v>7306.61</v>
      </c>
      <c r="F4034" s="149">
        <v>52.77</v>
      </c>
      <c r="G4034" s="303">
        <v>78.5</v>
      </c>
      <c r="H4034" s="197">
        <v>51.21</v>
      </c>
    </row>
    <row r="4035" spans="1:8" ht="15" customHeight="1" x14ac:dyDescent="0.25">
      <c r="A4035" s="53" t="s">
        <v>361</v>
      </c>
      <c r="B4035" s="312"/>
      <c r="C4035" s="302"/>
      <c r="D4035" s="200"/>
      <c r="E4035" s="200"/>
      <c r="F4035" s="145"/>
      <c r="G4035" s="145"/>
      <c r="H4035" s="199"/>
    </row>
    <row r="4036" spans="1:8" ht="15" customHeight="1" x14ac:dyDescent="0.25">
      <c r="A4036" s="53" t="s">
        <v>362</v>
      </c>
      <c r="B4036" s="312"/>
      <c r="C4036" s="302"/>
      <c r="D4036" s="200"/>
      <c r="E4036" s="200"/>
      <c r="F4036" s="145"/>
      <c r="G4036" s="145"/>
      <c r="H4036" s="199"/>
    </row>
    <row r="4037" spans="1:8" ht="15" customHeight="1" x14ac:dyDescent="0.25">
      <c r="A4037" s="53" t="s">
        <v>363</v>
      </c>
      <c r="B4037" s="143">
        <v>12972.15</v>
      </c>
      <c r="C4037" s="302">
        <f>B4037/'7'!$B$72*100</f>
        <v>83.727266038181568</v>
      </c>
      <c r="D4037" s="144">
        <v>21450.01</v>
      </c>
      <c r="E4037" s="144">
        <v>11852.65</v>
      </c>
      <c r="F4037" s="149">
        <v>86.66</v>
      </c>
      <c r="G4037" s="149">
        <v>130.65</v>
      </c>
      <c r="H4037" s="198">
        <v>80.2</v>
      </c>
    </row>
    <row r="4038" spans="1:8" ht="15" customHeight="1" x14ac:dyDescent="0.25">
      <c r="A4038" s="53" t="s">
        <v>364</v>
      </c>
      <c r="B4038" s="312"/>
      <c r="C4038" s="302"/>
      <c r="D4038" s="200"/>
      <c r="E4038" s="200"/>
      <c r="F4038" s="145"/>
      <c r="G4038" s="145"/>
      <c r="H4038" s="199"/>
    </row>
    <row r="4039" spans="1:8" ht="15" customHeight="1" x14ac:dyDescent="0.25">
      <c r="A4039" s="53" t="s">
        <v>365</v>
      </c>
      <c r="B4039" s="143">
        <v>7174.56</v>
      </c>
      <c r="C4039" s="302">
        <f>B4039/'7'!$B$72*100</f>
        <v>46.307381106978873</v>
      </c>
      <c r="D4039" s="144">
        <v>8044.73</v>
      </c>
      <c r="E4039" s="144">
        <v>6737.55</v>
      </c>
      <c r="F4039" s="149">
        <v>50.51</v>
      </c>
      <c r="G4039" s="149">
        <v>51.75</v>
      </c>
      <c r="H4039" s="197">
        <v>49.79</v>
      </c>
    </row>
    <row r="4040" spans="1:8" ht="15" customHeight="1" x14ac:dyDescent="0.25">
      <c r="A4040" s="53" t="s">
        <v>366</v>
      </c>
      <c r="B4040" s="143">
        <v>13915.24</v>
      </c>
      <c r="C4040" s="302">
        <f>B4040/'7'!$B$72*100</f>
        <v>89.814333126362683</v>
      </c>
      <c r="D4040" s="144">
        <v>13915.24</v>
      </c>
      <c r="E4040" s="144" t="s">
        <v>22</v>
      </c>
      <c r="F4040" s="149">
        <v>83.41</v>
      </c>
      <c r="G4040" s="149">
        <v>83.41</v>
      </c>
      <c r="H4040" s="197" t="s">
        <v>22</v>
      </c>
    </row>
    <row r="4041" spans="1:8" ht="15" customHeight="1" x14ac:dyDescent="0.25">
      <c r="A4041" s="53" t="s">
        <v>371</v>
      </c>
      <c r="B4041" s="312"/>
      <c r="C4041" s="302"/>
      <c r="D4041" s="200"/>
      <c r="E4041" s="200"/>
      <c r="F4041" s="145"/>
      <c r="G4041" s="145"/>
      <c r="H4041" s="199"/>
    </row>
    <row r="4042" spans="1:8" ht="15" customHeight="1" x14ac:dyDescent="0.25">
      <c r="A4042" s="53" t="s">
        <v>372</v>
      </c>
      <c r="B4042" s="143">
        <v>11010.23</v>
      </c>
      <c r="C4042" s="302">
        <f>B4042/'7'!$B$72*100</f>
        <v>71.064276650483365</v>
      </c>
      <c r="D4042" s="144">
        <v>13459.01</v>
      </c>
      <c r="E4042" s="144">
        <v>10447.67</v>
      </c>
      <c r="F4042" s="149">
        <v>69.72</v>
      </c>
      <c r="G4042" s="149">
        <v>81.47</v>
      </c>
      <c r="H4042" s="197">
        <v>66.86</v>
      </c>
    </row>
    <row r="4043" spans="1:8" s="202" customFormat="1" ht="15.75" customHeight="1" thickBot="1" x14ac:dyDescent="0.3">
      <c r="A4043" s="454" t="s">
        <v>591</v>
      </c>
      <c r="B4043" s="454"/>
      <c r="C4043" s="454"/>
      <c r="D4043" s="454"/>
      <c r="E4043" s="454"/>
      <c r="F4043" s="454"/>
      <c r="G4043" s="454"/>
      <c r="H4043" s="454"/>
    </row>
    <row r="4044" spans="1:8" s="16" customFormat="1" ht="40.5" customHeight="1" thickTop="1" x14ac:dyDescent="0.25">
      <c r="A4044" s="455"/>
      <c r="B4044" s="389" t="s">
        <v>110</v>
      </c>
      <c r="C4044" s="390"/>
      <c r="D4044" s="390"/>
      <c r="E4044" s="392"/>
      <c r="F4044" s="391" t="s">
        <v>114</v>
      </c>
      <c r="G4044" s="390"/>
      <c r="H4044" s="390"/>
    </row>
    <row r="4045" spans="1:8" s="16" customFormat="1" ht="53.25" customHeight="1" thickBot="1" x14ac:dyDescent="0.3">
      <c r="A4045" s="456"/>
      <c r="B4045" s="299" t="s">
        <v>105</v>
      </c>
      <c r="C4045" s="244" t="s">
        <v>590</v>
      </c>
      <c r="D4045" s="285" t="s">
        <v>49</v>
      </c>
      <c r="E4045" s="286" t="s">
        <v>50</v>
      </c>
      <c r="F4045" s="245" t="s">
        <v>105</v>
      </c>
      <c r="G4045" s="208" t="s">
        <v>49</v>
      </c>
      <c r="H4045" s="208" t="s">
        <v>50</v>
      </c>
    </row>
    <row r="4046" spans="1:8" ht="15" customHeight="1" thickTop="1" x14ac:dyDescent="0.25">
      <c r="A4046" s="53" t="s">
        <v>373</v>
      </c>
      <c r="B4046" s="143">
        <v>11723.97</v>
      </c>
      <c r="C4046" s="302">
        <f>B4046/'7'!$B$72*100</f>
        <v>75.67103026203516</v>
      </c>
      <c r="D4046" s="144">
        <v>11825.69</v>
      </c>
      <c r="E4046" s="144">
        <v>11689.09</v>
      </c>
      <c r="F4046" s="149">
        <v>81.069999999999993</v>
      </c>
      <c r="G4046" s="149">
        <v>82.43</v>
      </c>
      <c r="H4046" s="197">
        <v>80.61</v>
      </c>
    </row>
    <row r="4047" spans="1:8" ht="15" customHeight="1" x14ac:dyDescent="0.25">
      <c r="A4047" s="212" t="s">
        <v>294</v>
      </c>
      <c r="B4047" s="143">
        <v>10530.7</v>
      </c>
      <c r="C4047" s="302">
        <f>B4047/'7'!$B$72*100</f>
        <v>67.969204832528035</v>
      </c>
      <c r="D4047" s="144">
        <v>9720.67</v>
      </c>
      <c r="E4047" s="144">
        <v>11688.74</v>
      </c>
      <c r="F4047" s="303">
        <v>66</v>
      </c>
      <c r="G4047" s="149">
        <v>60.77</v>
      </c>
      <c r="H4047" s="197">
        <v>73.540000000000006</v>
      </c>
    </row>
    <row r="4048" spans="1:8" ht="15" customHeight="1" x14ac:dyDescent="0.25">
      <c r="A4048" s="210" t="s">
        <v>374</v>
      </c>
      <c r="B4048" s="312"/>
      <c r="C4048" s="302"/>
      <c r="D4048" s="200"/>
      <c r="E4048" s="200"/>
      <c r="F4048" s="145"/>
      <c r="G4048" s="145"/>
      <c r="H4048" s="199"/>
    </row>
    <row r="4049" spans="1:8" ht="15" customHeight="1" x14ac:dyDescent="0.25">
      <c r="A4049" s="53" t="s">
        <v>375</v>
      </c>
      <c r="B4049" s="143">
        <v>9887.19</v>
      </c>
      <c r="C4049" s="302">
        <f>B4049/'7'!$B$72*100</f>
        <v>63.815742764310343</v>
      </c>
      <c r="D4049" s="144">
        <v>8609.14</v>
      </c>
      <c r="E4049" s="144">
        <v>11985.63</v>
      </c>
      <c r="F4049" s="149">
        <v>62.49</v>
      </c>
      <c r="G4049" s="303">
        <v>54.4</v>
      </c>
      <c r="H4049" s="197">
        <v>75.78</v>
      </c>
    </row>
    <row r="4050" spans="1:8" ht="15" customHeight="1" x14ac:dyDescent="0.25">
      <c r="A4050" s="53" t="s">
        <v>377</v>
      </c>
      <c r="B4050" s="312"/>
      <c r="C4050" s="302"/>
      <c r="D4050" s="200"/>
      <c r="E4050" s="200"/>
      <c r="F4050" s="145"/>
      <c r="G4050" s="145"/>
      <c r="H4050" s="199"/>
    </row>
    <row r="4051" spans="1:8" ht="15" customHeight="1" x14ac:dyDescent="0.25">
      <c r="A4051" s="53" t="s">
        <v>376</v>
      </c>
      <c r="B4051" s="143">
        <v>9845.14</v>
      </c>
      <c r="C4051" s="302">
        <f>B4051/'7'!$B$72*100</f>
        <v>63.54433582429612</v>
      </c>
      <c r="D4051" s="144">
        <v>9365.1299999999992</v>
      </c>
      <c r="E4051" s="144">
        <v>10459.280000000001</v>
      </c>
      <c r="F4051" s="149">
        <v>61.36</v>
      </c>
      <c r="G4051" s="149">
        <v>56.97</v>
      </c>
      <c r="H4051" s="197">
        <v>67.31</v>
      </c>
    </row>
    <row r="4052" spans="1:8" ht="15" customHeight="1" x14ac:dyDescent="0.25">
      <c r="A4052" s="53" t="s">
        <v>378</v>
      </c>
      <c r="B4052" s="312"/>
      <c r="C4052" s="302"/>
      <c r="D4052" s="200"/>
      <c r="E4052" s="200"/>
      <c r="F4052" s="145"/>
      <c r="G4052" s="145"/>
      <c r="H4052" s="199"/>
    </row>
    <row r="4053" spans="1:8" ht="15" customHeight="1" x14ac:dyDescent="0.25">
      <c r="A4053" s="53" t="s">
        <v>379</v>
      </c>
      <c r="B4053" s="143">
        <v>6090.73</v>
      </c>
      <c r="C4053" s="302">
        <f>B4053/'7'!$B$72*100</f>
        <v>39.311923703991518</v>
      </c>
      <c r="D4053" s="144">
        <v>6090.73</v>
      </c>
      <c r="E4053" s="144" t="s">
        <v>22</v>
      </c>
      <c r="F4053" s="149">
        <v>36.69</v>
      </c>
      <c r="G4053" s="149">
        <v>36.69</v>
      </c>
      <c r="H4053" s="197" t="s">
        <v>22</v>
      </c>
    </row>
    <row r="4054" spans="1:8" ht="15" customHeight="1" x14ac:dyDescent="0.25">
      <c r="A4054" s="53" t="s">
        <v>380</v>
      </c>
      <c r="B4054" s="312"/>
      <c r="C4054" s="302"/>
      <c r="D4054" s="200"/>
      <c r="E4054" s="200"/>
      <c r="F4054" s="145"/>
      <c r="G4054" s="145"/>
      <c r="H4054" s="199"/>
    </row>
    <row r="4055" spans="1:8" ht="15" customHeight="1" x14ac:dyDescent="0.25">
      <c r="A4055" s="53" t="s">
        <v>381</v>
      </c>
      <c r="B4055" s="312"/>
      <c r="C4055" s="302"/>
      <c r="D4055" s="200"/>
      <c r="E4055" s="200"/>
      <c r="F4055" s="145"/>
      <c r="G4055" s="145"/>
      <c r="H4055" s="199"/>
    </row>
    <row r="4056" spans="1:8" ht="15" customHeight="1" x14ac:dyDescent="0.25">
      <c r="A4056" s="53" t="s">
        <v>382</v>
      </c>
      <c r="B4056" s="312"/>
      <c r="C4056" s="302"/>
      <c r="D4056" s="200"/>
      <c r="E4056" s="200"/>
      <c r="F4056" s="145"/>
      <c r="G4056" s="145"/>
      <c r="H4056" s="199"/>
    </row>
    <row r="4057" spans="1:8" ht="15" customHeight="1" x14ac:dyDescent="0.25">
      <c r="A4057" s="53" t="s">
        <v>383</v>
      </c>
      <c r="B4057" s="143">
        <v>33383.629999999997</v>
      </c>
      <c r="C4057" s="302">
        <f>B4057/'7'!$B$72*100</f>
        <v>215.47084101943156</v>
      </c>
      <c r="D4057" s="144">
        <v>33186.89</v>
      </c>
      <c r="E4057" s="144">
        <v>33973.83</v>
      </c>
      <c r="F4057" s="149">
        <v>206.71</v>
      </c>
      <c r="G4057" s="149">
        <v>205.49</v>
      </c>
      <c r="H4057" s="197">
        <v>210.36</v>
      </c>
    </row>
    <row r="4058" spans="1:8" ht="15" customHeight="1" x14ac:dyDescent="0.25">
      <c r="A4058" s="53" t="s">
        <v>384</v>
      </c>
      <c r="B4058" s="143">
        <v>9130.92</v>
      </c>
      <c r="C4058" s="302">
        <f>B4058/'7'!$B$72*100</f>
        <v>58.934484107364838</v>
      </c>
      <c r="D4058" s="144">
        <v>11357.07</v>
      </c>
      <c r="E4058" s="144">
        <v>8662.74</v>
      </c>
      <c r="F4058" s="149">
        <v>54.28</v>
      </c>
      <c r="G4058" s="303">
        <v>61.1</v>
      </c>
      <c r="H4058" s="197">
        <v>52.65</v>
      </c>
    </row>
    <row r="4059" spans="1:8" ht="15" customHeight="1" x14ac:dyDescent="0.25">
      <c r="A4059" s="212" t="s">
        <v>296</v>
      </c>
      <c r="B4059" s="312"/>
      <c r="C4059" s="302"/>
      <c r="D4059" s="200"/>
      <c r="E4059" s="200"/>
      <c r="F4059" s="145"/>
      <c r="G4059" s="145"/>
      <c r="H4059" s="199"/>
    </row>
    <row r="4060" spans="1:8" ht="15" customHeight="1" x14ac:dyDescent="0.25">
      <c r="A4060" s="212" t="s">
        <v>297</v>
      </c>
      <c r="B4060" s="143">
        <v>7314.35</v>
      </c>
      <c r="C4060" s="302">
        <f>B4060/'7'!$B$72*100</f>
        <v>47.209639754888229</v>
      </c>
      <c r="D4060" s="144">
        <v>9176.08</v>
      </c>
      <c r="E4060" s="144">
        <v>7147.16</v>
      </c>
      <c r="F4060" s="149">
        <v>49.64</v>
      </c>
      <c r="G4060" s="149">
        <v>57.56</v>
      </c>
      <c r="H4060" s="197">
        <v>48.86</v>
      </c>
    </row>
    <row r="4061" spans="1:8" ht="15" customHeight="1" x14ac:dyDescent="0.25">
      <c r="A4061" s="53" t="s">
        <v>385</v>
      </c>
      <c r="B4061" s="143">
        <v>8307.1299999999992</v>
      </c>
      <c r="C4061" s="306">
        <f>B4061/'7'!$B$72*100</f>
        <v>53.617425293706845</v>
      </c>
      <c r="D4061" s="292">
        <v>10650</v>
      </c>
      <c r="E4061" s="292">
        <v>7861.55</v>
      </c>
      <c r="F4061" s="305">
        <v>52.71</v>
      </c>
      <c r="G4061" s="305">
        <v>67.19</v>
      </c>
      <c r="H4061" s="197">
        <v>49.94</v>
      </c>
    </row>
    <row r="4062" spans="1:8" ht="15" customHeight="1" x14ac:dyDescent="0.25">
      <c r="A4062" s="53" t="s">
        <v>386</v>
      </c>
      <c r="B4062" s="312"/>
      <c r="C4062" s="302"/>
      <c r="D4062" s="200"/>
      <c r="E4062" s="200"/>
      <c r="F4062" s="145"/>
      <c r="G4062" s="145"/>
      <c r="H4062" s="199"/>
    </row>
    <row r="4063" spans="1:8" ht="15" customHeight="1" x14ac:dyDescent="0.25">
      <c r="A4063" s="53" t="s">
        <v>387</v>
      </c>
      <c r="B4063" s="312"/>
      <c r="C4063" s="302"/>
      <c r="D4063" s="200"/>
      <c r="E4063" s="200"/>
      <c r="F4063" s="145"/>
      <c r="G4063" s="145"/>
      <c r="H4063" s="199"/>
    </row>
    <row r="4064" spans="1:8" ht="15" customHeight="1" x14ac:dyDescent="0.25">
      <c r="A4064" s="53" t="s">
        <v>388</v>
      </c>
      <c r="B4064" s="312"/>
      <c r="C4064" s="302"/>
      <c r="D4064" s="200"/>
      <c r="E4064" s="200"/>
      <c r="F4064" s="145"/>
      <c r="G4064" s="145"/>
      <c r="H4064" s="199"/>
    </row>
    <row r="4065" spans="1:8" ht="15" customHeight="1" x14ac:dyDescent="0.25">
      <c r="A4065" s="53" t="s">
        <v>389</v>
      </c>
      <c r="B4065" s="143">
        <v>9299.0499999999993</v>
      </c>
      <c r="C4065" s="302">
        <f>B4065/'7'!$B$72*100</f>
        <v>60.019660060387238</v>
      </c>
      <c r="D4065" s="144">
        <v>10737.07</v>
      </c>
      <c r="E4065" s="144">
        <v>8944.42</v>
      </c>
      <c r="F4065" s="149">
        <v>61.13</v>
      </c>
      <c r="G4065" s="149">
        <v>64.86</v>
      </c>
      <c r="H4065" s="198">
        <v>60.1</v>
      </c>
    </row>
    <row r="4066" spans="1:8" ht="15" customHeight="1" x14ac:dyDescent="0.25">
      <c r="A4066" s="53" t="s">
        <v>390</v>
      </c>
      <c r="B4066" s="312"/>
      <c r="C4066" s="302"/>
      <c r="D4066" s="200"/>
      <c r="E4066" s="200"/>
      <c r="F4066" s="145"/>
      <c r="G4066" s="145"/>
      <c r="H4066" s="199"/>
    </row>
    <row r="4067" spans="1:8" ht="15" customHeight="1" x14ac:dyDescent="0.25">
      <c r="A4067" s="53" t="s">
        <v>391</v>
      </c>
      <c r="B4067" s="143">
        <v>6463.83</v>
      </c>
      <c r="C4067" s="302">
        <f>B4067/'7'!$B$72*100</f>
        <v>41.720055197910845</v>
      </c>
      <c r="D4067" s="144">
        <v>4916.91</v>
      </c>
      <c r="E4067" s="144">
        <v>6514.95</v>
      </c>
      <c r="F4067" s="303">
        <v>44.6</v>
      </c>
      <c r="G4067" s="149">
        <v>34.06</v>
      </c>
      <c r="H4067" s="197">
        <v>44.95</v>
      </c>
    </row>
    <row r="4068" spans="1:8" ht="15" customHeight="1" x14ac:dyDescent="0.25">
      <c r="A4068" s="212" t="s">
        <v>298</v>
      </c>
      <c r="B4068" s="143">
        <v>9656.89</v>
      </c>
      <c r="C4068" s="302">
        <f>B4068/'7'!$B$72*100</f>
        <v>62.329297620784153</v>
      </c>
      <c r="D4068" s="144">
        <v>10873.55</v>
      </c>
      <c r="E4068" s="144">
        <v>9304.2900000000009</v>
      </c>
      <c r="F4068" s="149">
        <v>81.59</v>
      </c>
      <c r="G4068" s="149">
        <v>90.87</v>
      </c>
      <c r="H4068" s="197">
        <v>78.86</v>
      </c>
    </row>
    <row r="4069" spans="1:8" ht="15" customHeight="1" x14ac:dyDescent="0.25">
      <c r="A4069" s="212" t="s">
        <v>392</v>
      </c>
      <c r="B4069" s="143">
        <v>7686.27</v>
      </c>
      <c r="C4069" s="302">
        <f>B4069/'7'!$B$72*100</f>
        <v>49.610155073083021</v>
      </c>
      <c r="D4069" s="144">
        <v>9741.85</v>
      </c>
      <c r="E4069" s="144">
        <v>6161.01</v>
      </c>
      <c r="F4069" s="149">
        <v>65.17</v>
      </c>
      <c r="G4069" s="149">
        <v>91.56</v>
      </c>
      <c r="H4069" s="198">
        <v>48.7</v>
      </c>
    </row>
    <row r="4070" spans="1:8" ht="15" customHeight="1" x14ac:dyDescent="0.25">
      <c r="A4070" s="212" t="s">
        <v>393</v>
      </c>
      <c r="B4070" s="143">
        <v>7101.67</v>
      </c>
      <c r="C4070" s="302">
        <f>B4070/'7'!$B$72*100</f>
        <v>45.836920896333524</v>
      </c>
      <c r="D4070" s="144" t="s">
        <v>22</v>
      </c>
      <c r="E4070" s="144">
        <v>7101.67</v>
      </c>
      <c r="F4070" s="149">
        <v>53.82</v>
      </c>
      <c r="G4070" s="149" t="s">
        <v>22</v>
      </c>
      <c r="H4070" s="197">
        <v>53.82</v>
      </c>
    </row>
    <row r="4071" spans="1:8" ht="15" customHeight="1" x14ac:dyDescent="0.25">
      <c r="A4071" s="212" t="s">
        <v>394</v>
      </c>
      <c r="B4071" s="312"/>
      <c r="C4071" s="302"/>
      <c r="D4071" s="200"/>
      <c r="E4071" s="200"/>
      <c r="F4071" s="145"/>
      <c r="G4071" s="145"/>
      <c r="H4071" s="199"/>
    </row>
    <row r="4072" spans="1:8" ht="15" customHeight="1" x14ac:dyDescent="0.25">
      <c r="A4072" s="212" t="s">
        <v>395</v>
      </c>
      <c r="B4072" s="143">
        <v>12771.94</v>
      </c>
      <c r="C4072" s="302">
        <f>B4072/'7'!$B$72*100</f>
        <v>82.435033375631079</v>
      </c>
      <c r="D4072" s="144">
        <v>12919.03</v>
      </c>
      <c r="E4072" s="144">
        <v>12746.31</v>
      </c>
      <c r="F4072" s="149">
        <v>94.27</v>
      </c>
      <c r="G4072" s="149">
        <v>113.89</v>
      </c>
      <c r="H4072" s="197">
        <v>91.48</v>
      </c>
    </row>
    <row r="4073" spans="1:8" ht="15" customHeight="1" x14ac:dyDescent="0.25">
      <c r="A4073" s="212" t="s">
        <v>396</v>
      </c>
      <c r="B4073" s="143">
        <v>9647.39</v>
      </c>
      <c r="C4073" s="302">
        <f>B4073/'7'!$B$72*100</f>
        <v>62.267980951815417</v>
      </c>
      <c r="D4073" s="144">
        <v>10826.01</v>
      </c>
      <c r="E4073" s="144">
        <v>9275.6</v>
      </c>
      <c r="F4073" s="149">
        <v>82.81</v>
      </c>
      <c r="G4073" s="149">
        <v>90.02</v>
      </c>
      <c r="H4073" s="197">
        <v>80.44</v>
      </c>
    </row>
    <row r="4074" spans="1:8" ht="15" customHeight="1" x14ac:dyDescent="0.25">
      <c r="A4074" s="53" t="s">
        <v>299</v>
      </c>
      <c r="B4074" s="143">
        <v>13025.31</v>
      </c>
      <c r="C4074" s="302">
        <f>B4074/'7'!$B$72*100</f>
        <v>84.070381208958167</v>
      </c>
      <c r="D4074" s="144">
        <v>12647.84</v>
      </c>
      <c r="E4074" s="144">
        <v>13154.66</v>
      </c>
      <c r="F4074" s="149">
        <v>86.48</v>
      </c>
      <c r="G4074" s="303">
        <v>87</v>
      </c>
      <c r="H4074" s="197">
        <v>86.31</v>
      </c>
    </row>
    <row r="4075" spans="1:8" ht="15" customHeight="1" x14ac:dyDescent="0.25">
      <c r="A4075" s="53" t="s">
        <v>397</v>
      </c>
      <c r="B4075" s="143">
        <v>5282.19</v>
      </c>
      <c r="C4075" s="302">
        <f>B4075/'7'!$B$72*100</f>
        <v>34.093294279993849</v>
      </c>
      <c r="D4075" s="144" t="s">
        <v>22</v>
      </c>
      <c r="E4075" s="144">
        <v>5282.19</v>
      </c>
      <c r="F4075" s="303">
        <v>56.7</v>
      </c>
      <c r="G4075" s="303" t="s">
        <v>22</v>
      </c>
      <c r="H4075" s="198">
        <v>56.7</v>
      </c>
    </row>
    <row r="4076" spans="1:8" ht="15" customHeight="1" x14ac:dyDescent="0.25">
      <c r="A4076" s="53" t="s">
        <v>398</v>
      </c>
      <c r="B4076" s="312"/>
      <c r="C4076" s="302"/>
      <c r="D4076" s="200"/>
      <c r="E4076" s="200"/>
      <c r="F4076" s="145"/>
      <c r="G4076" s="145"/>
      <c r="H4076" s="199"/>
    </row>
    <row r="4077" spans="1:8" ht="15" customHeight="1" x14ac:dyDescent="0.25">
      <c r="A4077" s="53" t="s">
        <v>399</v>
      </c>
      <c r="B4077" s="312"/>
      <c r="C4077" s="302"/>
      <c r="D4077" s="200"/>
      <c r="E4077" s="200"/>
      <c r="F4077" s="145"/>
      <c r="G4077" s="145"/>
      <c r="H4077" s="199"/>
    </row>
    <row r="4078" spans="1:8" ht="15" customHeight="1" x14ac:dyDescent="0.25">
      <c r="A4078" s="53" t="s">
        <v>400</v>
      </c>
      <c r="B4078" s="143">
        <v>11757.43</v>
      </c>
      <c r="C4078" s="302">
        <f>B4078/'7'!$B$72*100</f>
        <v>75.886994024529258</v>
      </c>
      <c r="D4078" s="144" t="s">
        <v>22</v>
      </c>
      <c r="E4078" s="144">
        <v>11757.43</v>
      </c>
      <c r="F4078" s="149">
        <v>77.19</v>
      </c>
      <c r="G4078" s="149" t="s">
        <v>22</v>
      </c>
      <c r="H4078" s="197">
        <v>77.19</v>
      </c>
    </row>
    <row r="4079" spans="1:8" ht="15" customHeight="1" x14ac:dyDescent="0.25">
      <c r="A4079" s="53" t="s">
        <v>401</v>
      </c>
      <c r="B4079" s="143">
        <v>13462.7</v>
      </c>
      <c r="C4079" s="302">
        <f>B4079/'7'!$B$72*100</f>
        <v>86.893465192140624</v>
      </c>
      <c r="D4079" s="144">
        <v>13726.74</v>
      </c>
      <c r="E4079" s="144">
        <v>13395.38</v>
      </c>
      <c r="F4079" s="149">
        <v>86.72</v>
      </c>
      <c r="G4079" s="149">
        <v>88.3</v>
      </c>
      <c r="H4079" s="197">
        <v>86.31</v>
      </c>
    </row>
    <row r="4080" spans="1:8" ht="15" customHeight="1" x14ac:dyDescent="0.25">
      <c r="A4080" s="53" t="s">
        <v>402</v>
      </c>
      <c r="B4080" s="143">
        <v>12659.78</v>
      </c>
      <c r="C4080" s="302">
        <f>B4080/'7'!$B$72*100</f>
        <v>81.711109418627629</v>
      </c>
      <c r="D4080" s="144">
        <v>13859.59</v>
      </c>
      <c r="E4080" s="144">
        <v>12118.5</v>
      </c>
      <c r="F4080" s="149">
        <v>85.83</v>
      </c>
      <c r="G4080" s="149">
        <v>87.14</v>
      </c>
      <c r="H4080" s="197">
        <v>85.17</v>
      </c>
    </row>
    <row r="4081" spans="1:8" ht="15" customHeight="1" x14ac:dyDescent="0.25">
      <c r="A4081" s="53" t="s">
        <v>403</v>
      </c>
      <c r="B4081" s="312"/>
      <c r="C4081" s="302"/>
      <c r="D4081" s="200"/>
      <c r="E4081" s="200"/>
      <c r="F4081" s="145"/>
      <c r="G4081" s="145"/>
      <c r="H4081" s="199"/>
    </row>
    <row r="4082" spans="1:8" ht="15" customHeight="1" x14ac:dyDescent="0.25">
      <c r="A4082" s="53" t="s">
        <v>404</v>
      </c>
      <c r="B4082" s="312"/>
      <c r="C4082" s="302"/>
      <c r="D4082" s="200"/>
      <c r="E4082" s="200"/>
      <c r="F4082" s="145"/>
      <c r="G4082" s="145"/>
      <c r="H4082" s="199"/>
    </row>
    <row r="4083" spans="1:8" ht="15" customHeight="1" x14ac:dyDescent="0.25">
      <c r="A4083" s="53" t="s">
        <v>405</v>
      </c>
      <c r="B4083" s="312"/>
      <c r="C4083" s="302"/>
      <c r="D4083" s="200"/>
      <c r="E4083" s="200"/>
      <c r="F4083" s="145"/>
      <c r="G4083" s="145"/>
      <c r="H4083" s="199"/>
    </row>
    <row r="4084" spans="1:8" ht="15" customHeight="1" x14ac:dyDescent="0.25">
      <c r="A4084" s="53" t="s">
        <v>406</v>
      </c>
      <c r="B4084" s="143">
        <v>11433.82</v>
      </c>
      <c r="C4084" s="302">
        <f>B4084/'7'!$B$72*100</f>
        <v>73.798290104005986</v>
      </c>
      <c r="D4084" s="144">
        <v>11634.3</v>
      </c>
      <c r="E4084" s="144">
        <v>11258.76</v>
      </c>
      <c r="F4084" s="303">
        <v>75.7</v>
      </c>
      <c r="G4084" s="149">
        <v>72.430000000000007</v>
      </c>
      <c r="H4084" s="197">
        <v>78.92</v>
      </c>
    </row>
    <row r="4085" spans="1:8" ht="15" customHeight="1" x14ac:dyDescent="0.25">
      <c r="A4085" s="53" t="s">
        <v>407</v>
      </c>
      <c r="B4085" s="143">
        <v>10761.44</v>
      </c>
      <c r="C4085" s="302">
        <f>B4085/'7'!$B$72*100</f>
        <v>69.458489905985417</v>
      </c>
      <c r="D4085" s="144" t="s">
        <v>22</v>
      </c>
      <c r="E4085" s="144">
        <v>10761.44</v>
      </c>
      <c r="F4085" s="149">
        <v>68.040000000000006</v>
      </c>
      <c r="G4085" s="149" t="s">
        <v>22</v>
      </c>
      <c r="H4085" s="197">
        <v>68.040000000000006</v>
      </c>
    </row>
    <row r="4086" spans="1:8" ht="15" customHeight="1" x14ac:dyDescent="0.25">
      <c r="A4086" s="53" t="s">
        <v>408</v>
      </c>
      <c r="B4086" s="312"/>
      <c r="C4086" s="302"/>
      <c r="D4086" s="200"/>
      <c r="E4086" s="200"/>
      <c r="F4086" s="145"/>
      <c r="G4086" s="145"/>
      <c r="H4086" s="199"/>
    </row>
    <row r="4087" spans="1:8" ht="15" customHeight="1" x14ac:dyDescent="0.25">
      <c r="A4087" s="53" t="s">
        <v>409</v>
      </c>
      <c r="B4087" s="312"/>
      <c r="C4087" s="302"/>
      <c r="D4087" s="200"/>
      <c r="E4087" s="200"/>
      <c r="F4087" s="145"/>
      <c r="G4087" s="145"/>
      <c r="H4087" s="199"/>
    </row>
    <row r="4088" spans="1:8" ht="15" customHeight="1" x14ac:dyDescent="0.25">
      <c r="A4088" s="53" t="s">
        <v>410</v>
      </c>
      <c r="B4088" s="143">
        <v>10529.47</v>
      </c>
      <c r="C4088" s="302">
        <f>B4088/'7'!$B$72*100</f>
        <v>67.961265937493138</v>
      </c>
      <c r="D4088" s="144">
        <v>9989.7900000000009</v>
      </c>
      <c r="E4088" s="144">
        <v>11408.93</v>
      </c>
      <c r="F4088" s="149">
        <v>88.09</v>
      </c>
      <c r="G4088" s="149">
        <v>84.51</v>
      </c>
      <c r="H4088" s="197">
        <v>93.76</v>
      </c>
    </row>
    <row r="4089" spans="1:8" s="202" customFormat="1" ht="15.75" customHeight="1" thickBot="1" x14ac:dyDescent="0.3">
      <c r="A4089" s="454" t="s">
        <v>591</v>
      </c>
      <c r="B4089" s="454"/>
      <c r="C4089" s="454"/>
      <c r="D4089" s="454"/>
      <c r="E4089" s="454"/>
      <c r="F4089" s="454"/>
      <c r="G4089" s="454"/>
      <c r="H4089" s="454"/>
    </row>
    <row r="4090" spans="1:8" s="16" customFormat="1" ht="40.5" customHeight="1" thickTop="1" x14ac:dyDescent="0.25">
      <c r="A4090" s="455"/>
      <c r="B4090" s="389" t="s">
        <v>110</v>
      </c>
      <c r="C4090" s="390"/>
      <c r="D4090" s="390"/>
      <c r="E4090" s="392"/>
      <c r="F4090" s="391" t="s">
        <v>114</v>
      </c>
      <c r="G4090" s="390"/>
      <c r="H4090" s="390"/>
    </row>
    <row r="4091" spans="1:8" s="16" customFormat="1" ht="53.25" customHeight="1" thickBot="1" x14ac:dyDescent="0.3">
      <c r="A4091" s="456"/>
      <c r="B4091" s="299" t="s">
        <v>105</v>
      </c>
      <c r="C4091" s="244" t="s">
        <v>590</v>
      </c>
      <c r="D4091" s="285" t="s">
        <v>49</v>
      </c>
      <c r="E4091" s="286" t="s">
        <v>50</v>
      </c>
      <c r="F4091" s="245" t="s">
        <v>105</v>
      </c>
      <c r="G4091" s="208" t="s">
        <v>49</v>
      </c>
      <c r="H4091" s="208" t="s">
        <v>50</v>
      </c>
    </row>
    <row r="4092" spans="1:8" ht="15" customHeight="1" thickTop="1" x14ac:dyDescent="0.25">
      <c r="A4092" s="53" t="s">
        <v>411</v>
      </c>
      <c r="B4092" s="312"/>
      <c r="C4092" s="302"/>
      <c r="D4092" s="200"/>
      <c r="E4092" s="200"/>
      <c r="F4092" s="145"/>
      <c r="G4092" s="145"/>
      <c r="H4092" s="199"/>
    </row>
    <row r="4093" spans="1:8" ht="15" customHeight="1" x14ac:dyDescent="0.25">
      <c r="A4093" s="53" t="s">
        <v>413</v>
      </c>
      <c r="B4093" s="312"/>
      <c r="C4093" s="302"/>
      <c r="D4093" s="200"/>
      <c r="E4093" s="200"/>
      <c r="F4093" s="145"/>
      <c r="G4093" s="145"/>
      <c r="H4093" s="199"/>
    </row>
    <row r="4094" spans="1:8" ht="15" customHeight="1" x14ac:dyDescent="0.25">
      <c r="A4094" s="53" t="s">
        <v>412</v>
      </c>
      <c r="B4094" s="143">
        <v>16035.83</v>
      </c>
      <c r="C4094" s="302">
        <f>B4094/'7'!$B$72*100</f>
        <v>103.50143997356282</v>
      </c>
      <c r="D4094" s="144">
        <v>16035.83</v>
      </c>
      <c r="E4094" s="144" t="s">
        <v>22</v>
      </c>
      <c r="F4094" s="149">
        <v>96.12</v>
      </c>
      <c r="G4094" s="149">
        <v>96.12</v>
      </c>
      <c r="H4094" s="197" t="s">
        <v>22</v>
      </c>
    </row>
    <row r="4095" spans="1:8" ht="15" customHeight="1" x14ac:dyDescent="0.25">
      <c r="A4095" s="210" t="s">
        <v>302</v>
      </c>
      <c r="B4095" s="143">
        <v>10024.39</v>
      </c>
      <c r="C4095" s="302">
        <f>B4095/'7'!$B$72*100</f>
        <v>64.701284551942962</v>
      </c>
      <c r="D4095" s="144">
        <v>14306.86</v>
      </c>
      <c r="E4095" s="144">
        <v>9313.7900000000009</v>
      </c>
      <c r="F4095" s="149">
        <v>63.39</v>
      </c>
      <c r="G4095" s="149">
        <v>90.2</v>
      </c>
      <c r="H4095" s="197">
        <v>58.93</v>
      </c>
    </row>
    <row r="4096" spans="1:8" ht="15" customHeight="1" x14ac:dyDescent="0.25">
      <c r="A4096" s="210" t="s">
        <v>303</v>
      </c>
      <c r="B4096" s="312"/>
      <c r="C4096" s="302"/>
      <c r="D4096" s="200"/>
      <c r="E4096" s="200"/>
      <c r="F4096" s="145"/>
      <c r="G4096" s="145"/>
      <c r="H4096" s="199"/>
    </row>
    <row r="4097" spans="1:8" ht="15" customHeight="1" x14ac:dyDescent="0.25">
      <c r="A4097" s="53" t="s">
        <v>304</v>
      </c>
      <c r="B4097" s="143">
        <v>9971.92</v>
      </c>
      <c r="C4097" s="302">
        <f>B4097/'7'!$B$72*100</f>
        <v>64.362622907649353</v>
      </c>
      <c r="D4097" s="144">
        <v>14600.75</v>
      </c>
      <c r="E4097" s="144">
        <v>9131.6200000000008</v>
      </c>
      <c r="F4097" s="149">
        <v>63.49</v>
      </c>
      <c r="G4097" s="149">
        <v>92.26</v>
      </c>
      <c r="H4097" s="197">
        <v>58.22</v>
      </c>
    </row>
    <row r="4098" spans="1:8" ht="15" customHeight="1" x14ac:dyDescent="0.25">
      <c r="A4098" s="53" t="s">
        <v>423</v>
      </c>
      <c r="B4098" s="312"/>
      <c r="C4098" s="302"/>
      <c r="D4098" s="200"/>
      <c r="E4098" s="200"/>
      <c r="F4098" s="145"/>
      <c r="G4098" s="145"/>
      <c r="H4098" s="199"/>
    </row>
    <row r="4099" spans="1:8" ht="15" customHeight="1" x14ac:dyDescent="0.25">
      <c r="A4099" s="53" t="s">
        <v>424</v>
      </c>
      <c r="B4099" s="312"/>
      <c r="C4099" s="302"/>
      <c r="D4099" s="200"/>
      <c r="E4099" s="200"/>
      <c r="F4099" s="145"/>
      <c r="G4099" s="145"/>
      <c r="H4099" s="199"/>
    </row>
    <row r="4100" spans="1:8" ht="15" customHeight="1" x14ac:dyDescent="0.25">
      <c r="A4100" s="53" t="s">
        <v>425</v>
      </c>
      <c r="B4100" s="143">
        <v>11785.65</v>
      </c>
      <c r="C4100" s="302">
        <f>B4100/'7'!$B$72*100</f>
        <v>76.069136803297411</v>
      </c>
      <c r="D4100" s="144">
        <v>18932.400000000001</v>
      </c>
      <c r="E4100" s="144">
        <v>9235.77</v>
      </c>
      <c r="F4100" s="149">
        <v>75.25</v>
      </c>
      <c r="G4100" s="303">
        <v>120.7</v>
      </c>
      <c r="H4100" s="198">
        <v>59</v>
      </c>
    </row>
    <row r="4101" spans="1:8" ht="15" customHeight="1" x14ac:dyDescent="0.25">
      <c r="A4101" s="53" t="s">
        <v>427</v>
      </c>
      <c r="B4101" s="312"/>
      <c r="C4101" s="302"/>
      <c r="D4101" s="200"/>
      <c r="E4101" s="200"/>
      <c r="F4101" s="145"/>
      <c r="G4101" s="145"/>
      <c r="H4101" s="199"/>
    </row>
    <row r="4102" spans="1:8" ht="15" customHeight="1" x14ac:dyDescent="0.25">
      <c r="A4102" s="53" t="s">
        <v>426</v>
      </c>
      <c r="B4102" s="143">
        <v>10518.41</v>
      </c>
      <c r="C4102" s="302">
        <f>B4102/'7'!$B$72*100</f>
        <v>67.889880426041131</v>
      </c>
      <c r="D4102" s="144" t="s">
        <v>22</v>
      </c>
      <c r="E4102" s="144">
        <v>10518.41</v>
      </c>
      <c r="F4102" s="149">
        <v>63.05</v>
      </c>
      <c r="G4102" s="149" t="s">
        <v>22</v>
      </c>
      <c r="H4102" s="197">
        <v>63.05</v>
      </c>
    </row>
    <row r="4103" spans="1:8" ht="15" customHeight="1" x14ac:dyDescent="0.25">
      <c r="A4103" s="53" t="s">
        <v>428</v>
      </c>
      <c r="B4103" s="312"/>
      <c r="C4103" s="302"/>
      <c r="D4103" s="200"/>
      <c r="E4103" s="200"/>
      <c r="F4103" s="145"/>
      <c r="G4103" s="145"/>
      <c r="H4103" s="199"/>
    </row>
    <row r="4104" spans="1:8" ht="15" customHeight="1" x14ac:dyDescent="0.25">
      <c r="A4104" s="53" t="s">
        <v>429</v>
      </c>
      <c r="B4104" s="312"/>
      <c r="C4104" s="302"/>
      <c r="D4104" s="200"/>
      <c r="E4104" s="200"/>
      <c r="F4104" s="145"/>
      <c r="G4104" s="145"/>
      <c r="H4104" s="199"/>
    </row>
    <row r="4105" spans="1:8" ht="15" customHeight="1" x14ac:dyDescent="0.25">
      <c r="A4105" s="53" t="s">
        <v>430</v>
      </c>
      <c r="B4105" s="143">
        <v>17519.55</v>
      </c>
      <c r="C4105" s="302">
        <f>B4105/'7'!$B$72*100</f>
        <v>113.07794187696132</v>
      </c>
      <c r="D4105" s="144" t="s">
        <v>22</v>
      </c>
      <c r="E4105" s="144">
        <v>17519.55</v>
      </c>
      <c r="F4105" s="149">
        <v>116.54</v>
      </c>
      <c r="G4105" s="149" t="s">
        <v>22</v>
      </c>
      <c r="H4105" s="197">
        <v>116.54</v>
      </c>
    </row>
    <row r="4106" spans="1:8" ht="15" customHeight="1" x14ac:dyDescent="0.25">
      <c r="A4106" s="53" t="s">
        <v>431</v>
      </c>
      <c r="B4106" s="311"/>
      <c r="C4106" s="294"/>
      <c r="D4106" s="294"/>
      <c r="E4106" s="294"/>
      <c r="F4106" s="294"/>
      <c r="G4106" s="294"/>
      <c r="H4106" s="199"/>
    </row>
    <row r="4107" spans="1:8" ht="15" customHeight="1" x14ac:dyDescent="0.25">
      <c r="A4107" s="53" t="s">
        <v>432</v>
      </c>
      <c r="B4107" s="143">
        <v>8804.36</v>
      </c>
      <c r="C4107" s="302">
        <f>B4107/'7'!$B$72*100</f>
        <v>56.826739747530233</v>
      </c>
      <c r="D4107" s="144">
        <v>6607.14</v>
      </c>
      <c r="E4107" s="144">
        <v>9022.99</v>
      </c>
      <c r="F4107" s="149">
        <v>56.09</v>
      </c>
      <c r="G4107" s="149">
        <v>41.07</v>
      </c>
      <c r="H4107" s="197">
        <v>57.62</v>
      </c>
    </row>
    <row r="4108" spans="1:8" ht="15" customHeight="1" x14ac:dyDescent="0.25">
      <c r="A4108" s="53" t="s">
        <v>433</v>
      </c>
      <c r="B4108" s="312"/>
      <c r="C4108" s="302"/>
      <c r="D4108" s="200"/>
      <c r="E4108" s="200"/>
      <c r="F4108" s="145"/>
      <c r="G4108" s="145"/>
      <c r="H4108" s="199"/>
    </row>
    <row r="4109" spans="1:8" ht="15" customHeight="1" x14ac:dyDescent="0.25">
      <c r="A4109" s="53" t="s">
        <v>434</v>
      </c>
      <c r="B4109" s="143">
        <v>9175.7199999999993</v>
      </c>
      <c r="C4109" s="302">
        <f>B4109/'7'!$B$72*100</f>
        <v>59.223640609448957</v>
      </c>
      <c r="D4109" s="144" t="s">
        <v>22</v>
      </c>
      <c r="E4109" s="144">
        <v>9175.7199999999993</v>
      </c>
      <c r="F4109" s="149">
        <v>55.82</v>
      </c>
      <c r="G4109" s="149" t="s">
        <v>22</v>
      </c>
      <c r="H4109" s="197">
        <v>55.82</v>
      </c>
    </row>
    <row r="4110" spans="1:8" ht="15" customHeight="1" x14ac:dyDescent="0.25">
      <c r="A4110" s="210" t="s">
        <v>305</v>
      </c>
      <c r="B4110" s="312"/>
      <c r="C4110" s="302"/>
      <c r="D4110" s="200"/>
      <c r="E4110" s="200"/>
      <c r="F4110" s="145"/>
      <c r="G4110" s="145"/>
      <c r="H4110" s="199"/>
    </row>
    <row r="4111" spans="1:8" ht="15" customHeight="1" x14ac:dyDescent="0.25">
      <c r="A4111" s="53" t="s">
        <v>306</v>
      </c>
      <c r="B4111" s="143">
        <v>10346.030000000001</v>
      </c>
      <c r="C4111" s="302">
        <f>B4111/'7'!$B$72*100</f>
        <v>66.777273331637986</v>
      </c>
      <c r="D4111" s="144">
        <v>10509.85</v>
      </c>
      <c r="E4111" s="144">
        <v>10333.15</v>
      </c>
      <c r="F4111" s="303">
        <v>62.8</v>
      </c>
      <c r="G4111" s="303">
        <v>64.400000000000006</v>
      </c>
      <c r="H4111" s="197">
        <v>62.67</v>
      </c>
    </row>
    <row r="4112" spans="1:8" ht="15" customHeight="1" x14ac:dyDescent="0.25">
      <c r="A4112" s="53" t="s">
        <v>435</v>
      </c>
      <c r="B4112" s="143">
        <v>10186.11</v>
      </c>
      <c r="C4112" s="302">
        <f>B4112/'7'!$B$72*100</f>
        <v>65.74508788937699</v>
      </c>
      <c r="D4112" s="144">
        <v>5087.1099999999997</v>
      </c>
      <c r="E4112" s="144">
        <v>10589.2</v>
      </c>
      <c r="F4112" s="149">
        <v>61.57</v>
      </c>
      <c r="G4112" s="149">
        <v>30.49</v>
      </c>
      <c r="H4112" s="197">
        <v>64.05</v>
      </c>
    </row>
    <row r="4113" spans="1:8" ht="15" customHeight="1" x14ac:dyDescent="0.25">
      <c r="A4113" s="53" t="s">
        <v>436</v>
      </c>
      <c r="B4113" s="143">
        <v>10382.91</v>
      </c>
      <c r="C4113" s="302">
        <f>B4113/'7'!$B$72*100</f>
        <v>67.015311094960808</v>
      </c>
      <c r="D4113" s="144">
        <v>11768.04</v>
      </c>
      <c r="E4113" s="144">
        <v>10274.14</v>
      </c>
      <c r="F4113" s="149">
        <v>63.08</v>
      </c>
      <c r="G4113" s="149">
        <v>72.489999999999995</v>
      </c>
      <c r="H4113" s="197">
        <v>62.36</v>
      </c>
    </row>
    <row r="4114" spans="1:8" ht="15" customHeight="1" x14ac:dyDescent="0.25">
      <c r="A4114" s="212" t="s">
        <v>437</v>
      </c>
      <c r="B4114" s="143">
        <v>7027.4</v>
      </c>
      <c r="C4114" s="302">
        <f>B4114/'7'!$B$72*100</f>
        <v>45.357553632722187</v>
      </c>
      <c r="D4114" s="144">
        <v>8785.2000000000007</v>
      </c>
      <c r="E4114" s="144">
        <v>5855.38</v>
      </c>
      <c r="F4114" s="149">
        <v>45.02</v>
      </c>
      <c r="G4114" s="149">
        <v>55.02</v>
      </c>
      <c r="H4114" s="198">
        <v>38.1</v>
      </c>
    </row>
    <row r="4115" spans="1:8" ht="15" customHeight="1" x14ac:dyDescent="0.25">
      <c r="A4115" s="210" t="s">
        <v>309</v>
      </c>
      <c r="B4115" s="312"/>
      <c r="C4115" s="302"/>
      <c r="D4115" s="200"/>
      <c r="E4115" s="200"/>
      <c r="F4115" s="145"/>
      <c r="G4115" s="145"/>
      <c r="H4115" s="318"/>
    </row>
    <row r="4116" spans="1:8" ht="15" customHeight="1" x14ac:dyDescent="0.25">
      <c r="A4116" s="53" t="s">
        <v>310</v>
      </c>
      <c r="B4116" s="143">
        <v>7027.4</v>
      </c>
      <c r="C4116" s="302">
        <f>B4116/'7'!$B$72*100</f>
        <v>45.357553632722187</v>
      </c>
      <c r="D4116" s="144">
        <v>8785.2000000000007</v>
      </c>
      <c r="E4116" s="144">
        <v>5855.38</v>
      </c>
      <c r="F4116" s="149">
        <v>45.02</v>
      </c>
      <c r="G4116" s="149">
        <v>55.02</v>
      </c>
      <c r="H4116" s="198">
        <v>38.1</v>
      </c>
    </row>
    <row r="4117" spans="1:8" ht="15" customHeight="1" x14ac:dyDescent="0.25">
      <c r="A4117" s="53" t="s">
        <v>440</v>
      </c>
      <c r="B4117" s="312"/>
      <c r="C4117" s="302"/>
      <c r="D4117" s="200"/>
      <c r="E4117" s="200"/>
      <c r="F4117" s="145"/>
      <c r="G4117" s="145"/>
      <c r="H4117" s="199"/>
    </row>
    <row r="4118" spans="1:8" ht="15" customHeight="1" x14ac:dyDescent="0.25">
      <c r="A4118" s="53" t="s">
        <v>441</v>
      </c>
      <c r="B4118" s="143">
        <v>5405.05</v>
      </c>
      <c r="C4118" s="302">
        <f>B4118/'7'!$B$72*100</f>
        <v>34.886280169414732</v>
      </c>
      <c r="D4118" s="144">
        <v>5992.26</v>
      </c>
      <c r="E4118" s="144">
        <v>5310.85</v>
      </c>
      <c r="F4118" s="149">
        <v>35.31</v>
      </c>
      <c r="G4118" s="303">
        <v>42</v>
      </c>
      <c r="H4118" s="197">
        <v>34.32</v>
      </c>
    </row>
    <row r="4119" spans="1:8" ht="15" customHeight="1" x14ac:dyDescent="0.25">
      <c r="A4119" s="53" t="s">
        <v>442</v>
      </c>
      <c r="B4119" s="312"/>
      <c r="C4119" s="302"/>
      <c r="D4119" s="200"/>
      <c r="E4119" s="200"/>
      <c r="F4119" s="145"/>
      <c r="G4119" s="145"/>
      <c r="H4119" s="199"/>
    </row>
    <row r="4120" spans="1:8" ht="15" customHeight="1" x14ac:dyDescent="0.25">
      <c r="A4120" s="53" t="s">
        <v>443</v>
      </c>
      <c r="B4120" s="143">
        <v>5642.2</v>
      </c>
      <c r="C4120" s="302">
        <f>B4120/'7'!$B$72*100</f>
        <v>36.416937858460471</v>
      </c>
      <c r="D4120" s="144">
        <v>5767.31</v>
      </c>
      <c r="E4120" s="144">
        <v>5637.89</v>
      </c>
      <c r="F4120" s="149">
        <v>36.94</v>
      </c>
      <c r="G4120" s="149">
        <v>36.32</v>
      </c>
      <c r="H4120" s="197">
        <v>36.96</v>
      </c>
    </row>
    <row r="4121" spans="1:8" ht="15" customHeight="1" x14ac:dyDescent="0.25">
      <c r="A4121" s="53" t="s">
        <v>444</v>
      </c>
      <c r="B4121" s="312"/>
      <c r="C4121" s="302"/>
      <c r="D4121" s="200"/>
      <c r="E4121" s="200"/>
      <c r="F4121" s="145"/>
      <c r="G4121" s="145"/>
      <c r="H4121" s="199"/>
    </row>
    <row r="4122" spans="1:8" ht="15" customHeight="1" x14ac:dyDescent="0.25">
      <c r="A4122" s="53" t="s">
        <v>445</v>
      </c>
      <c r="B4122" s="143">
        <v>8445.2900000000009</v>
      </c>
      <c r="C4122" s="302">
        <f>B4122/'7'!$B$72*100</f>
        <v>54.509163292098414</v>
      </c>
      <c r="D4122" s="144">
        <v>8108.39</v>
      </c>
      <c r="E4122" s="144">
        <v>8613.73</v>
      </c>
      <c r="F4122" s="149">
        <v>68.41</v>
      </c>
      <c r="G4122" s="149">
        <v>65.92</v>
      </c>
      <c r="H4122" s="197">
        <v>69.650000000000006</v>
      </c>
    </row>
    <row r="4123" spans="1:8" ht="15" customHeight="1" x14ac:dyDescent="0.25">
      <c r="A4123" s="53" t="s">
        <v>446</v>
      </c>
      <c r="B4123" s="312"/>
      <c r="C4123" s="302"/>
      <c r="D4123" s="200"/>
      <c r="E4123" s="200"/>
      <c r="F4123" s="145"/>
      <c r="G4123" s="145"/>
      <c r="H4123" s="199"/>
    </row>
    <row r="4124" spans="1:8" ht="15" customHeight="1" x14ac:dyDescent="0.25">
      <c r="A4124" s="53" t="s">
        <v>447</v>
      </c>
      <c r="B4124" s="143">
        <v>9181.57</v>
      </c>
      <c r="C4124" s="302">
        <f>B4124/'7'!$B$72*100</f>
        <v>59.261398768761289</v>
      </c>
      <c r="D4124" s="144">
        <v>9087.7199999999993</v>
      </c>
      <c r="E4124" s="144">
        <v>10110.719999999999</v>
      </c>
      <c r="F4124" s="149">
        <v>56.83</v>
      </c>
      <c r="G4124" s="149">
        <v>56.43</v>
      </c>
      <c r="H4124" s="197">
        <v>60.63</v>
      </c>
    </row>
    <row r="4125" spans="1:8" ht="15" customHeight="1" x14ac:dyDescent="0.25">
      <c r="A4125" s="53" t="s">
        <v>315</v>
      </c>
      <c r="B4125" s="312"/>
      <c r="C4125" s="302"/>
      <c r="D4125" s="200"/>
      <c r="E4125" s="200"/>
      <c r="F4125" s="145"/>
      <c r="G4125" s="145"/>
      <c r="H4125" s="199"/>
    </row>
    <row r="4126" spans="1:8" ht="15" customHeight="1" x14ac:dyDescent="0.25">
      <c r="A4126" s="53" t="s">
        <v>316</v>
      </c>
      <c r="B4126" s="312"/>
      <c r="C4126" s="302"/>
      <c r="D4126" s="200"/>
      <c r="E4126" s="200"/>
      <c r="F4126" s="145"/>
      <c r="G4126" s="145"/>
      <c r="H4126" s="199"/>
    </row>
    <row r="4127" spans="1:8" ht="15" customHeight="1" x14ac:dyDescent="0.25">
      <c r="A4127" s="53" t="s">
        <v>317</v>
      </c>
      <c r="B4127" s="312"/>
      <c r="C4127" s="302"/>
      <c r="D4127" s="200"/>
      <c r="E4127" s="200"/>
      <c r="F4127" s="145"/>
      <c r="G4127" s="145"/>
      <c r="H4127" s="199"/>
    </row>
    <row r="4128" spans="1:8" ht="15" customHeight="1" x14ac:dyDescent="0.25">
      <c r="A4128" s="53" t="s">
        <v>318</v>
      </c>
      <c r="B4128" s="143">
        <v>9318.01</v>
      </c>
      <c r="C4128" s="302">
        <f>B4128/'7'!$B$72*100</f>
        <v>60.142035222876409</v>
      </c>
      <c r="D4128" s="144">
        <v>8121.63</v>
      </c>
      <c r="E4128" s="144">
        <v>9508.6299999999992</v>
      </c>
      <c r="F4128" s="149">
        <v>58.18</v>
      </c>
      <c r="G4128" s="149">
        <v>48.68</v>
      </c>
      <c r="H4128" s="197">
        <v>59.77</v>
      </c>
    </row>
    <row r="4129" spans="1:8" ht="15" customHeight="1" x14ac:dyDescent="0.25">
      <c r="A4129" s="53" t="s">
        <v>453</v>
      </c>
      <c r="B4129" s="312"/>
      <c r="C4129" s="302"/>
      <c r="D4129" s="200"/>
      <c r="E4129" s="200"/>
      <c r="F4129" s="145"/>
      <c r="G4129" s="145"/>
      <c r="H4129" s="199"/>
    </row>
    <row r="4130" spans="1:8" ht="15" customHeight="1" x14ac:dyDescent="0.25">
      <c r="A4130" s="53" t="s">
        <v>454</v>
      </c>
      <c r="B4130" s="143">
        <v>9318.01</v>
      </c>
      <c r="C4130" s="302">
        <f>B4130/'7'!$B$72*100</f>
        <v>60.142035222876409</v>
      </c>
      <c r="D4130" s="144">
        <v>8121.63</v>
      </c>
      <c r="E4130" s="144">
        <v>9508.6299999999992</v>
      </c>
      <c r="F4130" s="149">
        <v>58.18</v>
      </c>
      <c r="G4130" s="149">
        <v>48.68</v>
      </c>
      <c r="H4130" s="197">
        <v>59.77</v>
      </c>
    </row>
    <row r="4131" spans="1:8" ht="15" customHeight="1" x14ac:dyDescent="0.25">
      <c r="A4131" s="53" t="s">
        <v>455</v>
      </c>
      <c r="B4131" s="143">
        <v>9508.6299999999992</v>
      </c>
      <c r="C4131" s="302">
        <f>B4131/'7'!$B$72*100</f>
        <v>61.372370321699506</v>
      </c>
      <c r="D4131" s="144" t="s">
        <v>22</v>
      </c>
      <c r="E4131" s="144">
        <v>9508.6299999999992</v>
      </c>
      <c r="F4131" s="149">
        <v>59.77</v>
      </c>
      <c r="G4131" s="149" t="s">
        <v>22</v>
      </c>
      <c r="H4131" s="197">
        <v>59.77</v>
      </c>
    </row>
    <row r="4132" spans="1:8" ht="15" customHeight="1" x14ac:dyDescent="0.25">
      <c r="A4132" s="53" t="s">
        <v>456</v>
      </c>
      <c r="B4132" s="143">
        <v>8121.63</v>
      </c>
      <c r="C4132" s="302">
        <f>B4132/'7'!$B$72*100</f>
        <v>52.42013665226478</v>
      </c>
      <c r="D4132" s="144">
        <v>8121.63</v>
      </c>
      <c r="E4132" s="144" t="s">
        <v>22</v>
      </c>
      <c r="F4132" s="149">
        <v>48.68</v>
      </c>
      <c r="G4132" s="149">
        <v>48.68</v>
      </c>
      <c r="H4132" s="197" t="s">
        <v>22</v>
      </c>
    </row>
    <row r="4133" spans="1:8" ht="15" customHeight="1" x14ac:dyDescent="0.25">
      <c r="A4133" s="53" t="s">
        <v>322</v>
      </c>
      <c r="B4133" s="312"/>
      <c r="C4133" s="302"/>
      <c r="D4133" s="200"/>
      <c r="E4133" s="200"/>
      <c r="F4133" s="145"/>
      <c r="G4133" s="145"/>
      <c r="H4133" s="199"/>
    </row>
    <row r="4134" spans="1:8" ht="15" customHeight="1" x14ac:dyDescent="0.25">
      <c r="A4134" s="53" t="s">
        <v>323</v>
      </c>
      <c r="B4134" s="143">
        <v>8623.68</v>
      </c>
      <c r="C4134" s="302">
        <f>B4134/'7'!$B$72*100</f>
        <v>55.660561247607035</v>
      </c>
      <c r="D4134" s="144">
        <v>8698.4</v>
      </c>
      <c r="E4134" s="144">
        <v>7447.72</v>
      </c>
      <c r="F4134" s="149">
        <v>55.04</v>
      </c>
      <c r="G4134" s="149">
        <v>55.51</v>
      </c>
      <c r="H4134" s="197">
        <v>47.58</v>
      </c>
    </row>
    <row r="4135" spans="1:8" s="202" customFormat="1" ht="15.75" customHeight="1" thickBot="1" x14ac:dyDescent="0.3">
      <c r="A4135" s="454" t="s">
        <v>591</v>
      </c>
      <c r="B4135" s="454"/>
      <c r="C4135" s="454"/>
      <c r="D4135" s="454"/>
      <c r="E4135" s="454"/>
      <c r="F4135" s="454"/>
      <c r="G4135" s="454"/>
      <c r="H4135" s="454"/>
    </row>
    <row r="4136" spans="1:8" s="16" customFormat="1" ht="40.5" customHeight="1" thickTop="1" x14ac:dyDescent="0.25">
      <c r="A4136" s="455"/>
      <c r="B4136" s="389" t="s">
        <v>110</v>
      </c>
      <c r="C4136" s="390"/>
      <c r="D4136" s="390"/>
      <c r="E4136" s="392"/>
      <c r="F4136" s="391" t="s">
        <v>114</v>
      </c>
      <c r="G4136" s="390"/>
      <c r="H4136" s="390"/>
    </row>
    <row r="4137" spans="1:8" s="16" customFormat="1" ht="53.25" customHeight="1" thickBot="1" x14ac:dyDescent="0.3">
      <c r="A4137" s="456"/>
      <c r="B4137" s="299" t="s">
        <v>105</v>
      </c>
      <c r="C4137" s="244" t="s">
        <v>590</v>
      </c>
      <c r="D4137" s="285" t="s">
        <v>49</v>
      </c>
      <c r="E4137" s="286" t="s">
        <v>50</v>
      </c>
      <c r="F4137" s="245" t="s">
        <v>105</v>
      </c>
      <c r="G4137" s="208" t="s">
        <v>49</v>
      </c>
      <c r="H4137" s="208" t="s">
        <v>50</v>
      </c>
    </row>
    <row r="4138" spans="1:8" ht="15" customHeight="1" thickTop="1" x14ac:dyDescent="0.25">
      <c r="A4138" s="53" t="s">
        <v>324</v>
      </c>
      <c r="B4138" s="312"/>
      <c r="C4138" s="302"/>
      <c r="D4138" s="200"/>
      <c r="E4138" s="200"/>
      <c r="F4138" s="145"/>
      <c r="G4138" s="145"/>
      <c r="H4138" s="199"/>
    </row>
    <row r="4139" spans="1:8" ht="15" customHeight="1" x14ac:dyDescent="0.25">
      <c r="A4139" s="53" t="s">
        <v>325</v>
      </c>
      <c r="B4139" s="143">
        <v>8615.99</v>
      </c>
      <c r="C4139" s="302">
        <f>B4139/'7'!$B$72*100</f>
        <v>55.610927017673397</v>
      </c>
      <c r="D4139" s="144">
        <v>8713.0300000000007</v>
      </c>
      <c r="E4139" s="144">
        <v>7408.01</v>
      </c>
      <c r="F4139" s="149">
        <v>54.31</v>
      </c>
      <c r="G4139" s="149">
        <v>54.66</v>
      </c>
      <c r="H4139" s="197">
        <v>49.65</v>
      </c>
    </row>
    <row r="4140" spans="1:8" ht="15" customHeight="1" x14ac:dyDescent="0.25">
      <c r="A4140" s="53" t="s">
        <v>467</v>
      </c>
      <c r="B4140" s="312"/>
      <c r="C4140" s="302"/>
      <c r="D4140" s="200"/>
      <c r="E4140" s="200"/>
      <c r="F4140" s="145"/>
      <c r="G4140" s="145"/>
      <c r="H4140" s="199"/>
    </row>
    <row r="4141" spans="1:8" ht="15" customHeight="1" x14ac:dyDescent="0.25">
      <c r="A4141" s="53" t="s">
        <v>468</v>
      </c>
      <c r="B4141" s="143">
        <v>14783.8</v>
      </c>
      <c r="C4141" s="302">
        <f>B4141/'7'!$B$72*100</f>
        <v>95.420354810518575</v>
      </c>
      <c r="D4141" s="144">
        <v>14783.8</v>
      </c>
      <c r="E4141" s="144" t="s">
        <v>22</v>
      </c>
      <c r="F4141" s="149">
        <v>88.15</v>
      </c>
      <c r="G4141" s="149">
        <v>88.15</v>
      </c>
      <c r="H4141" s="197" t="s">
        <v>22</v>
      </c>
    </row>
    <row r="4142" spans="1:8" ht="15" customHeight="1" x14ac:dyDescent="0.25">
      <c r="A4142" s="53" t="s">
        <v>469</v>
      </c>
      <c r="B4142" s="143">
        <v>6061.7</v>
      </c>
      <c r="C4142" s="302">
        <f>B4142/'7'!$B$72*100</f>
        <v>39.124552872395491</v>
      </c>
      <c r="D4142" s="144">
        <v>6048.54</v>
      </c>
      <c r="E4142" s="144">
        <v>6160.57</v>
      </c>
      <c r="F4142" s="149">
        <v>39.89</v>
      </c>
      <c r="G4142" s="149">
        <v>39.58</v>
      </c>
      <c r="H4142" s="197">
        <v>42.32</v>
      </c>
    </row>
    <row r="4143" spans="1:8" ht="15" customHeight="1" x14ac:dyDescent="0.25">
      <c r="A4143" s="53" t="s">
        <v>471</v>
      </c>
      <c r="B4143" s="312"/>
      <c r="C4143" s="302"/>
      <c r="D4143" s="200"/>
      <c r="E4143" s="200"/>
      <c r="F4143" s="145"/>
      <c r="G4143" s="145"/>
      <c r="H4143" s="199"/>
    </row>
    <row r="4144" spans="1:8" ht="15" customHeight="1" x14ac:dyDescent="0.25">
      <c r="A4144" s="53" t="s">
        <v>470</v>
      </c>
      <c r="B4144" s="312"/>
      <c r="C4144" s="302"/>
      <c r="D4144" s="200"/>
      <c r="E4144" s="200"/>
      <c r="F4144" s="145"/>
      <c r="G4144" s="145"/>
      <c r="H4144" s="199"/>
    </row>
    <row r="4145" spans="1:8" ht="15" customHeight="1" x14ac:dyDescent="0.25">
      <c r="A4145" s="53" t="s">
        <v>472</v>
      </c>
      <c r="B4145" s="143">
        <v>7344.14</v>
      </c>
      <c r="C4145" s="302">
        <f>B4145/'7'!$B$72*100</f>
        <v>47.401915920001755</v>
      </c>
      <c r="D4145" s="144">
        <v>7283.48</v>
      </c>
      <c r="E4145" s="144">
        <v>10504.95</v>
      </c>
      <c r="F4145" s="149">
        <v>45.5</v>
      </c>
      <c r="G4145" s="149">
        <v>45.16</v>
      </c>
      <c r="H4145" s="197">
        <v>62.97</v>
      </c>
    </row>
    <row r="4146" spans="1:8" ht="15" customHeight="1" x14ac:dyDescent="0.25">
      <c r="A4146" s="53" t="s">
        <v>473</v>
      </c>
      <c r="B4146" s="312"/>
      <c r="C4146" s="302"/>
      <c r="D4146" s="200"/>
      <c r="E4146" s="200"/>
      <c r="F4146" s="145"/>
      <c r="G4146" s="145"/>
      <c r="H4146" s="199"/>
    </row>
    <row r="4147" spans="1:8" ht="15" customHeight="1" x14ac:dyDescent="0.25">
      <c r="A4147" s="53" t="s">
        <v>474</v>
      </c>
      <c r="B4147" s="143">
        <v>10432.1</v>
      </c>
      <c r="C4147" s="302">
        <f>B4147/'7'!$B$72*100</f>
        <v>67.332802352494696</v>
      </c>
      <c r="D4147" s="144">
        <v>10727.02</v>
      </c>
      <c r="E4147" s="144">
        <v>10124.98</v>
      </c>
      <c r="F4147" s="149">
        <v>65.67</v>
      </c>
      <c r="G4147" s="149">
        <v>65.72</v>
      </c>
      <c r="H4147" s="197">
        <v>65.61</v>
      </c>
    </row>
    <row r="4148" spans="1:8" ht="15" customHeight="1" x14ac:dyDescent="0.25">
      <c r="A4148" s="53" t="s">
        <v>326</v>
      </c>
      <c r="B4148" s="312"/>
      <c r="C4148" s="302"/>
      <c r="D4148" s="200"/>
      <c r="E4148" s="200"/>
      <c r="F4148" s="145"/>
      <c r="G4148" s="145"/>
      <c r="H4148" s="199"/>
    </row>
    <row r="4149" spans="1:8" ht="15" customHeight="1" x14ac:dyDescent="0.25">
      <c r="A4149" s="53" t="s">
        <v>327</v>
      </c>
      <c r="B4149" s="143">
        <v>8678.49</v>
      </c>
      <c r="C4149" s="302">
        <f>B4149/'7'!$B$72*100</f>
        <v>56.014326155625568</v>
      </c>
      <c r="D4149" s="144">
        <v>8708.51</v>
      </c>
      <c r="E4149" s="144">
        <v>7910.29</v>
      </c>
      <c r="F4149" s="149">
        <v>55.96</v>
      </c>
      <c r="G4149" s="149">
        <v>56.3</v>
      </c>
      <c r="H4149" s="198">
        <v>48</v>
      </c>
    </row>
    <row r="4150" spans="1:8" ht="15" customHeight="1" x14ac:dyDescent="0.25">
      <c r="A4150" s="53" t="s">
        <v>475</v>
      </c>
      <c r="B4150" s="311"/>
      <c r="C4150" s="294"/>
      <c r="D4150" s="294"/>
      <c r="E4150" s="294"/>
      <c r="F4150" s="294"/>
      <c r="G4150" s="294"/>
      <c r="H4150" s="199"/>
    </row>
    <row r="4151" spans="1:8" ht="15" customHeight="1" x14ac:dyDescent="0.25">
      <c r="A4151" s="53" t="s">
        <v>476</v>
      </c>
      <c r="B4151" s="311"/>
      <c r="C4151" s="294"/>
      <c r="D4151" s="294"/>
      <c r="E4151" s="294"/>
      <c r="F4151" s="294"/>
      <c r="G4151" s="294"/>
      <c r="H4151" s="199"/>
    </row>
    <row r="4152" spans="1:8" ht="15" customHeight="1" x14ac:dyDescent="0.25">
      <c r="A4152" s="53" t="s">
        <v>477</v>
      </c>
      <c r="B4152" s="143">
        <v>9470.76</v>
      </c>
      <c r="C4152" s="302">
        <f>B4152/'7'!$B$72*100</f>
        <v>61.127942716031534</v>
      </c>
      <c r="D4152" s="144">
        <v>9470.76</v>
      </c>
      <c r="E4152" s="144" t="s">
        <v>22</v>
      </c>
      <c r="F4152" s="149">
        <v>57.78</v>
      </c>
      <c r="G4152" s="149">
        <v>57.78</v>
      </c>
      <c r="H4152" s="197" t="s">
        <v>22</v>
      </c>
    </row>
    <row r="4153" spans="1:8" ht="15" customHeight="1" x14ac:dyDescent="0.25">
      <c r="A4153" s="53" t="s">
        <v>480</v>
      </c>
      <c r="B4153" s="312"/>
      <c r="C4153" s="302"/>
      <c r="D4153" s="200"/>
      <c r="E4153" s="200"/>
      <c r="F4153" s="145"/>
      <c r="G4153" s="145"/>
      <c r="H4153" s="199"/>
    </row>
    <row r="4154" spans="1:8" ht="15" customHeight="1" x14ac:dyDescent="0.25">
      <c r="A4154" s="53" t="s">
        <v>481</v>
      </c>
      <c r="B4154" s="143">
        <v>8120.6</v>
      </c>
      <c r="C4154" s="302">
        <f>B4154/'7'!$B$72*100</f>
        <v>52.413488634471328</v>
      </c>
      <c r="D4154" s="144">
        <v>8132.62</v>
      </c>
      <c r="E4154" s="144">
        <v>7796.99</v>
      </c>
      <c r="F4154" s="149">
        <v>52.87</v>
      </c>
      <c r="G4154" s="149">
        <v>53.06</v>
      </c>
      <c r="H4154" s="197">
        <v>47.96</v>
      </c>
    </row>
    <row r="4155" spans="1:8" ht="15" customHeight="1" x14ac:dyDescent="0.25">
      <c r="A4155" s="53" t="s">
        <v>482</v>
      </c>
      <c r="B4155" s="312"/>
      <c r="C4155" s="302"/>
      <c r="D4155" s="200"/>
      <c r="E4155" s="200"/>
      <c r="F4155" s="145"/>
      <c r="G4155" s="145"/>
      <c r="H4155" s="199"/>
    </row>
    <row r="4156" spans="1:8" ht="15" customHeight="1" x14ac:dyDescent="0.25">
      <c r="A4156" s="53" t="s">
        <v>483</v>
      </c>
      <c r="B4156" s="312"/>
      <c r="C4156" s="302"/>
      <c r="D4156" s="200"/>
      <c r="E4156" s="200"/>
      <c r="F4156" s="145"/>
      <c r="G4156" s="145"/>
      <c r="H4156" s="199"/>
    </row>
    <row r="4157" spans="1:8" ht="15" customHeight="1" x14ac:dyDescent="0.25">
      <c r="A4157" s="53" t="s">
        <v>484</v>
      </c>
      <c r="B4157" s="143">
        <v>9185.19</v>
      </c>
      <c r="C4157" s="302">
        <f>B4157/'7'!$B$72*100</f>
        <v>59.284763646831486</v>
      </c>
      <c r="D4157" s="144">
        <v>9244.57</v>
      </c>
      <c r="E4157" s="144">
        <v>8013.54</v>
      </c>
      <c r="F4157" s="303">
        <v>59.3</v>
      </c>
      <c r="G4157" s="149">
        <v>59.91</v>
      </c>
      <c r="H4157" s="197">
        <v>48.03</v>
      </c>
    </row>
    <row r="4158" spans="1:8" ht="15" customHeight="1" x14ac:dyDescent="0.25">
      <c r="A4158" s="53" t="s">
        <v>328</v>
      </c>
      <c r="B4158" s="312"/>
      <c r="C4158" s="302"/>
      <c r="D4158" s="200"/>
      <c r="E4158" s="200"/>
      <c r="F4158" s="145"/>
      <c r="G4158" s="145"/>
      <c r="H4158" s="199"/>
    </row>
    <row r="4159" spans="1:8" ht="15" customHeight="1" x14ac:dyDescent="0.25">
      <c r="A4159" s="53" t="s">
        <v>329</v>
      </c>
      <c r="B4159" s="312"/>
      <c r="C4159" s="302"/>
      <c r="D4159" s="200"/>
      <c r="E4159" s="200"/>
      <c r="F4159" s="145"/>
      <c r="G4159" s="145"/>
      <c r="H4159" s="199"/>
    </row>
    <row r="4160" spans="1:8" ht="15" customHeight="1" x14ac:dyDescent="0.25">
      <c r="A4160" s="53" t="s">
        <v>330</v>
      </c>
      <c r="B4160" s="143">
        <v>6017.78</v>
      </c>
      <c r="C4160" s="302">
        <f>B4160/'7'!$B$72*100</f>
        <v>38.841076230173741</v>
      </c>
      <c r="D4160" s="144">
        <v>5000</v>
      </c>
      <c r="E4160" s="144">
        <v>8025.75</v>
      </c>
      <c r="F4160" s="149">
        <v>36.67</v>
      </c>
      <c r="G4160" s="149">
        <v>30.71</v>
      </c>
      <c r="H4160" s="197">
        <v>48.15</v>
      </c>
    </row>
    <row r="4161" spans="1:8" ht="15" customHeight="1" x14ac:dyDescent="0.25">
      <c r="A4161" s="53" t="s">
        <v>485</v>
      </c>
      <c r="B4161" s="312"/>
      <c r="C4161" s="302"/>
      <c r="D4161" s="200"/>
      <c r="E4161" s="200"/>
      <c r="F4161" s="145"/>
      <c r="G4161" s="145"/>
      <c r="H4161" s="199"/>
    </row>
    <row r="4162" spans="1:8" ht="15" customHeight="1" x14ac:dyDescent="0.25">
      <c r="A4162" s="53" t="s">
        <v>486</v>
      </c>
      <c r="B4162" s="312"/>
      <c r="C4162" s="302"/>
      <c r="D4162" s="200"/>
      <c r="E4162" s="200"/>
      <c r="F4162" s="145"/>
      <c r="G4162" s="145"/>
      <c r="H4162" s="199"/>
    </row>
    <row r="4163" spans="1:8" ht="15" customHeight="1" x14ac:dyDescent="0.25">
      <c r="A4163" s="53" t="s">
        <v>487</v>
      </c>
      <c r="B4163" s="143">
        <v>5000</v>
      </c>
      <c r="C4163" s="302">
        <f>B4163/'7'!$B$72*100</f>
        <v>32.271931036174252</v>
      </c>
      <c r="D4163" s="144">
        <v>5000</v>
      </c>
      <c r="E4163" s="144" t="s">
        <v>22</v>
      </c>
      <c r="F4163" s="149">
        <v>30.71</v>
      </c>
      <c r="G4163" s="149">
        <v>30.71</v>
      </c>
      <c r="H4163" s="197" t="s">
        <v>22</v>
      </c>
    </row>
    <row r="4164" spans="1:8" ht="15" customHeight="1" x14ac:dyDescent="0.25">
      <c r="A4164" s="53" t="s">
        <v>493</v>
      </c>
      <c r="B4164" s="312"/>
      <c r="C4164" s="302"/>
      <c r="D4164" s="200"/>
      <c r="E4164" s="200"/>
      <c r="F4164" s="145"/>
      <c r="G4164" s="145"/>
      <c r="H4164" s="199"/>
    </row>
    <row r="4165" spans="1:8" ht="15" customHeight="1" x14ac:dyDescent="0.25">
      <c r="A4165" s="53" t="s">
        <v>494</v>
      </c>
      <c r="B4165" s="143">
        <v>8025.75</v>
      </c>
      <c r="C4165" s="302">
        <f>B4165/'7'!$B$72*100</f>
        <v>51.8012901027151</v>
      </c>
      <c r="D4165" s="144" t="s">
        <v>22</v>
      </c>
      <c r="E4165" s="144">
        <v>8025.75</v>
      </c>
      <c r="F4165" s="149">
        <v>48.15</v>
      </c>
      <c r="G4165" s="149" t="s">
        <v>22</v>
      </c>
      <c r="H4165" s="197">
        <v>48.15</v>
      </c>
    </row>
    <row r="4166" spans="1:8" ht="15" customHeight="1" x14ac:dyDescent="0.25">
      <c r="A4166" s="53" t="s">
        <v>331</v>
      </c>
      <c r="B4166" s="312"/>
      <c r="C4166" s="302"/>
      <c r="D4166" s="200"/>
      <c r="E4166" s="200"/>
      <c r="F4166" s="145"/>
      <c r="G4166" s="145"/>
      <c r="H4166" s="199"/>
    </row>
    <row r="4167" spans="1:8" ht="15" customHeight="1" x14ac:dyDescent="0.25">
      <c r="A4167" s="53" t="s">
        <v>323</v>
      </c>
      <c r="B4167" s="143">
        <v>8009.52</v>
      </c>
      <c r="C4167" s="302">
        <f>B4167/'7'!$B$72*100</f>
        <v>51.696535414571684</v>
      </c>
      <c r="D4167" s="144">
        <v>8935.8700000000008</v>
      </c>
      <c r="E4167" s="144">
        <v>5703.27</v>
      </c>
      <c r="F4167" s="149">
        <v>50.91</v>
      </c>
      <c r="G4167" s="149">
        <v>57.83</v>
      </c>
      <c r="H4167" s="197">
        <v>34.71</v>
      </c>
    </row>
    <row r="4168" spans="1:8" ht="15" customHeight="1" x14ac:dyDescent="0.25">
      <c r="A4168" s="53" t="s">
        <v>497</v>
      </c>
      <c r="B4168" s="312"/>
      <c r="C4168" s="302"/>
      <c r="D4168" s="200"/>
      <c r="E4168" s="200"/>
      <c r="F4168" s="145"/>
      <c r="G4168" s="145"/>
      <c r="H4168" s="199"/>
    </row>
    <row r="4169" spans="1:8" ht="15" customHeight="1" x14ac:dyDescent="0.25">
      <c r="A4169" s="53" t="s">
        <v>498</v>
      </c>
      <c r="B4169" s="143">
        <v>8935.8700000000008</v>
      </c>
      <c r="C4169" s="302">
        <f>B4169/'7'!$B$72*100</f>
        <v>57.675556077643684</v>
      </c>
      <c r="D4169" s="144">
        <v>8935.8700000000008</v>
      </c>
      <c r="E4169" s="144" t="s">
        <v>22</v>
      </c>
      <c r="F4169" s="149">
        <v>57.83</v>
      </c>
      <c r="G4169" s="149">
        <v>57.83</v>
      </c>
      <c r="H4169" s="197" t="s">
        <v>22</v>
      </c>
    </row>
    <row r="4170" spans="1:8" ht="15" customHeight="1" x14ac:dyDescent="0.25">
      <c r="A4170" s="53" t="s">
        <v>499</v>
      </c>
      <c r="B4170" s="312"/>
      <c r="C4170" s="302"/>
      <c r="D4170" s="200"/>
      <c r="E4170" s="200"/>
      <c r="F4170" s="145"/>
      <c r="G4170" s="145"/>
      <c r="H4170" s="199"/>
    </row>
    <row r="4171" spans="1:8" ht="15" customHeight="1" x14ac:dyDescent="0.25">
      <c r="A4171" s="53" t="s">
        <v>500</v>
      </c>
      <c r="B4171" s="143">
        <v>5703.27</v>
      </c>
      <c r="C4171" s="302">
        <f>B4171/'7'!$B$72*100</f>
        <v>36.811107224136308</v>
      </c>
      <c r="D4171" s="144" t="s">
        <v>22</v>
      </c>
      <c r="E4171" s="144">
        <v>5703.27</v>
      </c>
      <c r="F4171" s="149">
        <v>34.71</v>
      </c>
      <c r="G4171" s="149" t="s">
        <v>22</v>
      </c>
      <c r="H4171" s="197">
        <v>34.71</v>
      </c>
    </row>
    <row r="4172" spans="1:8" ht="15" customHeight="1" x14ac:dyDescent="0.25">
      <c r="A4172" s="53" t="s">
        <v>334</v>
      </c>
      <c r="B4172" s="312"/>
      <c r="C4172" s="302"/>
      <c r="D4172" s="200"/>
      <c r="E4172" s="200"/>
      <c r="F4172" s="145"/>
      <c r="G4172" s="145"/>
      <c r="H4172" s="199"/>
    </row>
    <row r="4173" spans="1:8" ht="15" customHeight="1" x14ac:dyDescent="0.25">
      <c r="A4173" s="53" t="s">
        <v>335</v>
      </c>
      <c r="B4173" s="312"/>
      <c r="C4173" s="302"/>
      <c r="D4173" s="200"/>
      <c r="E4173" s="200"/>
      <c r="F4173" s="145"/>
      <c r="G4173" s="145"/>
      <c r="H4173" s="199"/>
    </row>
    <row r="4174" spans="1:8" ht="15" customHeight="1" x14ac:dyDescent="0.25">
      <c r="A4174" s="53" t="s">
        <v>336</v>
      </c>
      <c r="B4174" s="312"/>
      <c r="C4174" s="302"/>
      <c r="D4174" s="200"/>
      <c r="E4174" s="200"/>
      <c r="F4174" s="145"/>
      <c r="G4174" s="145"/>
      <c r="H4174" s="199"/>
    </row>
    <row r="4175" spans="1:8" ht="15" customHeight="1" x14ac:dyDescent="0.25">
      <c r="A4175" s="212" t="s">
        <v>337</v>
      </c>
      <c r="B4175" s="312"/>
      <c r="C4175" s="302"/>
      <c r="D4175" s="200"/>
      <c r="E4175" s="200"/>
      <c r="F4175" s="145"/>
      <c r="G4175" s="145"/>
      <c r="H4175" s="199"/>
    </row>
    <row r="4176" spans="1:8" ht="15" customHeight="1" x14ac:dyDescent="0.25">
      <c r="A4176" s="212" t="s">
        <v>338</v>
      </c>
      <c r="B4176" s="143">
        <v>6951.74</v>
      </c>
      <c r="C4176" s="302">
        <f>B4176/'7'!$B$72*100</f>
        <v>44.869214772282803</v>
      </c>
      <c r="D4176" s="144">
        <v>7067.09</v>
      </c>
      <c r="E4176" s="144">
        <v>5816.86</v>
      </c>
      <c r="F4176" s="149">
        <v>47.02</v>
      </c>
      <c r="G4176" s="149">
        <v>47.67</v>
      </c>
      <c r="H4176" s="197">
        <v>40.44</v>
      </c>
    </row>
    <row r="4177" spans="1:8" ht="15" customHeight="1" x14ac:dyDescent="0.25">
      <c r="A4177" s="53" t="s">
        <v>339</v>
      </c>
      <c r="B4177" s="312"/>
      <c r="C4177" s="302"/>
      <c r="D4177" s="200"/>
      <c r="E4177" s="200"/>
      <c r="F4177" s="145"/>
      <c r="G4177" s="145"/>
      <c r="H4177" s="199"/>
    </row>
    <row r="4178" spans="1:8" ht="15" customHeight="1" x14ac:dyDescent="0.25">
      <c r="A4178" s="53" t="s">
        <v>340</v>
      </c>
      <c r="B4178" s="143">
        <v>5404.87</v>
      </c>
      <c r="C4178" s="302">
        <f>B4178/'7'!$B$72*100</f>
        <v>34.885118379897428</v>
      </c>
      <c r="D4178" s="144">
        <v>5425.75</v>
      </c>
      <c r="E4178" s="144">
        <v>5232.05</v>
      </c>
      <c r="F4178" s="149">
        <v>38.64</v>
      </c>
      <c r="G4178" s="303">
        <v>38.5</v>
      </c>
      <c r="H4178" s="197">
        <v>39.85</v>
      </c>
    </row>
    <row r="4179" spans="1:8" ht="15" customHeight="1" x14ac:dyDescent="0.25">
      <c r="A4179" s="269"/>
      <c r="B4179" s="213"/>
      <c r="C4179" s="308"/>
      <c r="D4179" s="213"/>
      <c r="E4179" s="213"/>
      <c r="F4179" s="201"/>
      <c r="G4179" s="309"/>
      <c r="H4179" s="201"/>
    </row>
    <row r="4180" spans="1:8" ht="15" customHeight="1" x14ac:dyDescent="0.25">
      <c r="A4180" s="269"/>
      <c r="B4180" s="213"/>
      <c r="C4180" s="308"/>
      <c r="D4180" s="213"/>
      <c r="E4180" s="213"/>
      <c r="F4180" s="201"/>
      <c r="G4180" s="309"/>
      <c r="H4180" s="201"/>
    </row>
    <row r="4181" spans="1:8" s="202" customFormat="1" ht="15.75" customHeight="1" thickBot="1" x14ac:dyDescent="0.3">
      <c r="A4181" s="454" t="s">
        <v>591</v>
      </c>
      <c r="B4181" s="454"/>
      <c r="C4181" s="454"/>
      <c r="D4181" s="454"/>
      <c r="E4181" s="454"/>
      <c r="F4181" s="454"/>
      <c r="G4181" s="454"/>
      <c r="H4181" s="454"/>
    </row>
    <row r="4182" spans="1:8" s="16" customFormat="1" ht="40.5" customHeight="1" thickTop="1" x14ac:dyDescent="0.25">
      <c r="A4182" s="455"/>
      <c r="B4182" s="389" t="s">
        <v>110</v>
      </c>
      <c r="C4182" s="390"/>
      <c r="D4182" s="390"/>
      <c r="E4182" s="392"/>
      <c r="F4182" s="391" t="s">
        <v>114</v>
      </c>
      <c r="G4182" s="390"/>
      <c r="H4182" s="390"/>
    </row>
    <row r="4183" spans="1:8" s="16" customFormat="1" ht="53.25" customHeight="1" thickBot="1" x14ac:dyDescent="0.3">
      <c r="A4183" s="456"/>
      <c r="B4183" s="299" t="s">
        <v>105</v>
      </c>
      <c r="C4183" s="244" t="s">
        <v>590</v>
      </c>
      <c r="D4183" s="285" t="s">
        <v>49</v>
      </c>
      <c r="E4183" s="286" t="s">
        <v>50</v>
      </c>
      <c r="F4183" s="245" t="s">
        <v>105</v>
      </c>
      <c r="G4183" s="208" t="s">
        <v>49</v>
      </c>
      <c r="H4183" s="208" t="s">
        <v>50</v>
      </c>
    </row>
    <row r="4184" spans="1:8" ht="14.45" customHeight="1" thickTop="1" x14ac:dyDescent="0.25">
      <c r="A4184" s="53" t="s">
        <v>503</v>
      </c>
      <c r="B4184" s="312"/>
      <c r="C4184" s="302"/>
      <c r="D4184" s="200"/>
      <c r="E4184" s="200"/>
      <c r="F4184" s="145"/>
      <c r="G4184" s="145"/>
      <c r="H4184" s="199"/>
    </row>
    <row r="4185" spans="1:8" ht="14.45" customHeight="1" x14ac:dyDescent="0.25">
      <c r="A4185" s="53" t="s">
        <v>504</v>
      </c>
      <c r="B4185" s="312"/>
      <c r="C4185" s="302"/>
      <c r="D4185" s="200"/>
      <c r="E4185" s="200"/>
      <c r="F4185" s="145"/>
      <c r="G4185" s="145"/>
      <c r="H4185" s="199"/>
    </row>
    <row r="4186" spans="1:8" ht="14.45" customHeight="1" x14ac:dyDescent="0.25">
      <c r="A4186" s="53" t="s">
        <v>505</v>
      </c>
      <c r="B4186" s="143">
        <v>9097.11</v>
      </c>
      <c r="C4186" s="302">
        <f>B4186/'7'!$B$72*100</f>
        <v>58.71626130969824</v>
      </c>
      <c r="D4186" s="144">
        <v>9097.11</v>
      </c>
      <c r="E4186" s="144" t="s">
        <v>22</v>
      </c>
      <c r="F4186" s="149">
        <v>54.64</v>
      </c>
      <c r="G4186" s="149">
        <v>54.64</v>
      </c>
      <c r="H4186" s="197" t="s">
        <v>22</v>
      </c>
    </row>
    <row r="4187" spans="1:8" ht="14.45" customHeight="1" x14ac:dyDescent="0.25">
      <c r="A4187" s="53" t="s">
        <v>508</v>
      </c>
      <c r="B4187" s="312"/>
      <c r="C4187" s="302"/>
      <c r="D4187" s="200"/>
      <c r="E4187" s="200"/>
      <c r="F4187" s="145"/>
      <c r="G4187" s="145"/>
      <c r="H4187" s="199"/>
    </row>
    <row r="4188" spans="1:8" ht="14.45" customHeight="1" x14ac:dyDescent="0.25">
      <c r="A4188" s="53" t="s">
        <v>509</v>
      </c>
      <c r="B4188" s="312"/>
      <c r="C4188" s="302"/>
      <c r="D4188" s="200"/>
      <c r="E4188" s="200"/>
      <c r="F4188" s="145"/>
      <c r="G4188" s="145"/>
      <c r="H4188" s="199"/>
    </row>
    <row r="4189" spans="1:8" ht="14.45" customHeight="1" x14ac:dyDescent="0.25">
      <c r="A4189" s="53" t="s">
        <v>510</v>
      </c>
      <c r="B4189" s="312"/>
      <c r="C4189" s="302"/>
      <c r="D4189" s="200"/>
      <c r="E4189" s="200"/>
      <c r="F4189" s="145"/>
      <c r="G4189" s="145"/>
      <c r="H4189" s="199"/>
    </row>
    <row r="4190" spans="1:8" ht="14.45" customHeight="1" x14ac:dyDescent="0.25">
      <c r="A4190" s="53" t="s">
        <v>511</v>
      </c>
      <c r="B4190" s="143">
        <v>4226.22</v>
      </c>
      <c r="C4190" s="302">
        <f>B4190/'7'!$B$72*100</f>
        <v>27.277656076740069</v>
      </c>
      <c r="D4190" s="144">
        <v>4226.22</v>
      </c>
      <c r="E4190" s="144" t="s">
        <v>22</v>
      </c>
      <c r="F4190" s="149">
        <v>29.29</v>
      </c>
      <c r="G4190" s="149">
        <v>29.29</v>
      </c>
      <c r="H4190" s="197" t="s">
        <v>22</v>
      </c>
    </row>
    <row r="4191" spans="1:8" ht="14.45" customHeight="1" x14ac:dyDescent="0.25">
      <c r="A4191" s="53" t="s">
        <v>512</v>
      </c>
      <c r="B4191" s="312"/>
      <c r="C4191" s="302"/>
      <c r="D4191" s="200"/>
      <c r="E4191" s="200"/>
      <c r="F4191" s="145"/>
      <c r="G4191" s="145"/>
      <c r="H4191" s="199"/>
    </row>
    <row r="4192" spans="1:8" ht="14.45" customHeight="1" x14ac:dyDescent="0.25">
      <c r="A4192" s="53" t="s">
        <v>513</v>
      </c>
      <c r="B4192" s="312"/>
      <c r="C4192" s="302"/>
      <c r="D4192" s="200"/>
      <c r="E4192" s="200"/>
      <c r="F4192" s="145"/>
      <c r="G4192" s="145"/>
      <c r="H4192" s="199"/>
    </row>
    <row r="4193" spans="1:8" ht="14.45" customHeight="1" x14ac:dyDescent="0.25">
      <c r="A4193" s="53" t="s">
        <v>514</v>
      </c>
      <c r="B4193" s="143">
        <v>7681.4</v>
      </c>
      <c r="C4193" s="302">
        <f>B4193/'7'!$B$72*100</f>
        <v>49.57872221225378</v>
      </c>
      <c r="D4193" s="144" t="s">
        <v>22</v>
      </c>
      <c r="E4193" s="144">
        <v>7681.4</v>
      </c>
      <c r="F4193" s="149">
        <v>46.04</v>
      </c>
      <c r="G4193" s="149" t="s">
        <v>22</v>
      </c>
      <c r="H4193" s="197">
        <v>46.04</v>
      </c>
    </row>
    <row r="4194" spans="1:8" ht="14.45" customHeight="1" x14ac:dyDescent="0.25">
      <c r="A4194" s="53" t="s">
        <v>515</v>
      </c>
      <c r="B4194" s="312"/>
      <c r="C4194" s="302"/>
      <c r="D4194" s="200"/>
      <c r="E4194" s="200"/>
      <c r="F4194" s="145"/>
      <c r="G4194" s="145"/>
      <c r="H4194" s="199"/>
    </row>
    <row r="4195" spans="1:8" ht="14.45" customHeight="1" x14ac:dyDescent="0.25">
      <c r="A4195" s="53" t="s">
        <v>516</v>
      </c>
      <c r="B4195" s="143">
        <v>4711.3100000000004</v>
      </c>
      <c r="C4195" s="302">
        <f>B4195/'7'!$B$72*100</f>
        <v>30.40861428200763</v>
      </c>
      <c r="D4195" s="144">
        <v>1503.53</v>
      </c>
      <c r="E4195" s="144">
        <v>7560.68</v>
      </c>
      <c r="F4195" s="149">
        <v>44.53</v>
      </c>
      <c r="G4195" s="149">
        <v>33.17</v>
      </c>
      <c r="H4195" s="198">
        <v>47.4</v>
      </c>
    </row>
    <row r="4196" spans="1:8" ht="14.45" customHeight="1" x14ac:dyDescent="0.25">
      <c r="A4196" s="53" t="s">
        <v>517</v>
      </c>
      <c r="B4196" s="311"/>
      <c r="C4196" s="294"/>
      <c r="D4196" s="294"/>
      <c r="E4196" s="294"/>
      <c r="F4196" s="294"/>
      <c r="G4196" s="294"/>
      <c r="H4196" s="199"/>
    </row>
    <row r="4197" spans="1:8" ht="14.45" customHeight="1" x14ac:dyDescent="0.25">
      <c r="A4197" s="53" t="s">
        <v>518</v>
      </c>
      <c r="B4197" s="311"/>
      <c r="C4197" s="145"/>
      <c r="D4197" s="145"/>
      <c r="E4197" s="145"/>
      <c r="F4197" s="145"/>
      <c r="G4197" s="145"/>
      <c r="H4197" s="199"/>
    </row>
    <row r="4198" spans="1:8" ht="14.45" customHeight="1" x14ac:dyDescent="0.25">
      <c r="A4198" s="53" t="s">
        <v>519</v>
      </c>
      <c r="B4198" s="311"/>
      <c r="C4198" s="145"/>
      <c r="D4198" s="145"/>
      <c r="E4198" s="145"/>
      <c r="F4198" s="145"/>
      <c r="G4198" s="145"/>
      <c r="H4198" s="199"/>
    </row>
    <row r="4199" spans="1:8" ht="14.45" customHeight="1" x14ac:dyDescent="0.25">
      <c r="A4199" s="53" t="s">
        <v>511</v>
      </c>
      <c r="B4199" s="143">
        <v>5282.11</v>
      </c>
      <c r="C4199" s="302">
        <f>B4199/'7'!$B$72*100</f>
        <v>34.092777929097274</v>
      </c>
      <c r="D4199" s="144">
        <v>5303.61</v>
      </c>
      <c r="E4199" s="144">
        <v>5103.5200000000004</v>
      </c>
      <c r="F4199" s="303">
        <v>38</v>
      </c>
      <c r="G4199" s="149">
        <v>37.85</v>
      </c>
      <c r="H4199" s="197">
        <v>39.39</v>
      </c>
    </row>
    <row r="4200" spans="1:8" ht="14.45" customHeight="1" x14ac:dyDescent="0.25">
      <c r="A4200" s="53" t="s">
        <v>341</v>
      </c>
      <c r="B4200" s="312"/>
      <c r="C4200" s="302"/>
      <c r="D4200" s="200"/>
      <c r="E4200" s="200"/>
      <c r="F4200" s="145"/>
      <c r="G4200" s="145"/>
      <c r="H4200" s="199"/>
    </row>
    <row r="4201" spans="1:8" ht="14.45" customHeight="1" x14ac:dyDescent="0.25">
      <c r="A4201" s="53" t="s">
        <v>342</v>
      </c>
      <c r="B4201" s="143">
        <v>7051.69</v>
      </c>
      <c r="C4201" s="302">
        <f>B4201/'7'!$B$72*100</f>
        <v>45.514330673695916</v>
      </c>
      <c r="D4201" s="144">
        <v>10531.72</v>
      </c>
      <c r="E4201" s="144">
        <v>5533.91</v>
      </c>
      <c r="F4201" s="149">
        <v>45.99</v>
      </c>
      <c r="G4201" s="303">
        <v>64</v>
      </c>
      <c r="H4201" s="197">
        <v>37.28</v>
      </c>
    </row>
    <row r="4202" spans="1:8" ht="14.45" customHeight="1" x14ac:dyDescent="0.25">
      <c r="A4202" s="53" t="s">
        <v>522</v>
      </c>
      <c r="B4202" s="312"/>
      <c r="C4202" s="302"/>
      <c r="D4202" s="200"/>
      <c r="E4202" s="200"/>
      <c r="F4202" s="145"/>
      <c r="G4202" s="145"/>
      <c r="H4202" s="199"/>
    </row>
    <row r="4203" spans="1:8" ht="14.45" customHeight="1" x14ac:dyDescent="0.25">
      <c r="A4203" s="53" t="s">
        <v>523</v>
      </c>
      <c r="B4203" s="312"/>
      <c r="C4203" s="302"/>
      <c r="D4203" s="200"/>
      <c r="E4203" s="200"/>
      <c r="F4203" s="145"/>
      <c r="G4203" s="145"/>
      <c r="H4203" s="199"/>
    </row>
    <row r="4204" spans="1:8" ht="14.45" customHeight="1" x14ac:dyDescent="0.25">
      <c r="A4204" s="53" t="s">
        <v>524</v>
      </c>
      <c r="B4204" s="143">
        <v>8624.49</v>
      </c>
      <c r="C4204" s="302">
        <f>B4204/'7'!$B$72*100</f>
        <v>55.665789300434895</v>
      </c>
      <c r="D4204" s="144">
        <v>8624.49</v>
      </c>
      <c r="E4204" s="144" t="s">
        <v>22</v>
      </c>
      <c r="F4204" s="303">
        <v>53</v>
      </c>
      <c r="G4204" s="303">
        <v>53</v>
      </c>
      <c r="H4204" s="197" t="s">
        <v>22</v>
      </c>
    </row>
    <row r="4205" spans="1:8" ht="14.45" customHeight="1" x14ac:dyDescent="0.25">
      <c r="A4205" s="53" t="s">
        <v>525</v>
      </c>
      <c r="B4205" s="312"/>
      <c r="C4205" s="302"/>
      <c r="D4205" s="200"/>
      <c r="E4205" s="200"/>
      <c r="F4205" s="145"/>
      <c r="G4205" s="145"/>
      <c r="H4205" s="199"/>
    </row>
    <row r="4206" spans="1:8" ht="14.45" customHeight="1" x14ac:dyDescent="0.25">
      <c r="A4206" s="53" t="s">
        <v>523</v>
      </c>
      <c r="B4206" s="312"/>
      <c r="C4206" s="302"/>
      <c r="D4206" s="200"/>
      <c r="E4206" s="200"/>
      <c r="F4206" s="145"/>
      <c r="G4206" s="145"/>
      <c r="H4206" s="199"/>
    </row>
    <row r="4207" spans="1:8" ht="14.45" customHeight="1" x14ac:dyDescent="0.25">
      <c r="A4207" s="53" t="s">
        <v>526</v>
      </c>
      <c r="B4207" s="143">
        <v>6762.28</v>
      </c>
      <c r="C4207" s="302">
        <f>B4207/'7'!$B$72*100</f>
        <v>43.646366761460079</v>
      </c>
      <c r="D4207" s="144" t="s">
        <v>22</v>
      </c>
      <c r="E4207" s="144">
        <v>6762.28</v>
      </c>
      <c r="F4207" s="149">
        <v>40.53</v>
      </c>
      <c r="G4207" s="149" t="s">
        <v>22</v>
      </c>
      <c r="H4207" s="197">
        <v>40.53</v>
      </c>
    </row>
    <row r="4208" spans="1:8" ht="14.45" customHeight="1" x14ac:dyDescent="0.25">
      <c r="A4208" s="53" t="s">
        <v>527</v>
      </c>
      <c r="B4208" s="312"/>
      <c r="C4208" s="302"/>
      <c r="D4208" s="200"/>
      <c r="E4208" s="200"/>
      <c r="F4208" s="145"/>
      <c r="G4208" s="145"/>
      <c r="H4208" s="199"/>
    </row>
    <row r="4209" spans="1:8" ht="14.45" customHeight="1" x14ac:dyDescent="0.25">
      <c r="A4209" s="53" t="s">
        <v>523</v>
      </c>
      <c r="B4209" s="312"/>
      <c r="C4209" s="302"/>
      <c r="D4209" s="200"/>
      <c r="E4209" s="200"/>
      <c r="F4209" s="145"/>
      <c r="G4209" s="145"/>
      <c r="H4209" s="199"/>
    </row>
    <row r="4210" spans="1:8" ht="14.45" customHeight="1" x14ac:dyDescent="0.25">
      <c r="A4210" s="53" t="s">
        <v>528</v>
      </c>
      <c r="B4210" s="143">
        <v>24018.32</v>
      </c>
      <c r="C4210" s="302">
        <f>B4210/'7'!$B$72*100</f>
        <v>155.02351332895296</v>
      </c>
      <c r="D4210" s="144">
        <v>24018.32</v>
      </c>
      <c r="E4210" s="144" t="s">
        <v>22</v>
      </c>
      <c r="F4210" s="149">
        <v>157.76</v>
      </c>
      <c r="G4210" s="149">
        <v>157.76</v>
      </c>
      <c r="H4210" s="197" t="s">
        <v>22</v>
      </c>
    </row>
    <row r="4211" spans="1:8" ht="14.45" customHeight="1" x14ac:dyDescent="0.25">
      <c r="A4211" s="53" t="s">
        <v>531</v>
      </c>
      <c r="B4211" s="312"/>
      <c r="C4211" s="302"/>
      <c r="D4211" s="200"/>
      <c r="E4211" s="200"/>
      <c r="F4211" s="145"/>
      <c r="G4211" s="145"/>
      <c r="H4211" s="199"/>
    </row>
    <row r="4212" spans="1:8" ht="14.45" customHeight="1" x14ac:dyDescent="0.25">
      <c r="A4212" s="53" t="s">
        <v>532</v>
      </c>
      <c r="B4212" s="312"/>
      <c r="C4212" s="302"/>
      <c r="D4212" s="200"/>
      <c r="E4212" s="200"/>
      <c r="F4212" s="145"/>
      <c r="G4212" s="145"/>
      <c r="H4212" s="199"/>
    </row>
    <row r="4213" spans="1:8" ht="14.45" customHeight="1" x14ac:dyDescent="0.25">
      <c r="A4213" s="53" t="s">
        <v>533</v>
      </c>
      <c r="B4213" s="312"/>
      <c r="C4213" s="302"/>
      <c r="D4213" s="200"/>
      <c r="E4213" s="200"/>
      <c r="F4213" s="145"/>
      <c r="G4213" s="145"/>
      <c r="H4213" s="199"/>
    </row>
    <row r="4214" spans="1:8" ht="14.45" customHeight="1" x14ac:dyDescent="0.25">
      <c r="A4214" s="53" t="s">
        <v>534</v>
      </c>
      <c r="B4214" s="143">
        <v>12608.18</v>
      </c>
      <c r="C4214" s="302">
        <f>B4214/'7'!$B$72*100</f>
        <v>81.378063090334294</v>
      </c>
      <c r="D4214" s="144" t="s">
        <v>22</v>
      </c>
      <c r="E4214" s="144">
        <v>12608.18</v>
      </c>
      <c r="F4214" s="149">
        <v>77.36</v>
      </c>
      <c r="G4214" s="149" t="s">
        <v>22</v>
      </c>
      <c r="H4214" s="197">
        <v>77.36</v>
      </c>
    </row>
    <row r="4215" spans="1:8" ht="14.45" customHeight="1" x14ac:dyDescent="0.25">
      <c r="A4215" s="53" t="s">
        <v>535</v>
      </c>
      <c r="B4215" s="312"/>
      <c r="C4215" s="302"/>
      <c r="D4215" s="200"/>
      <c r="E4215" s="200"/>
      <c r="F4215" s="145"/>
      <c r="G4215" s="145"/>
      <c r="H4215" s="199"/>
    </row>
    <row r="4216" spans="1:8" ht="14.45" customHeight="1" x14ac:dyDescent="0.25">
      <c r="A4216" s="53" t="s">
        <v>536</v>
      </c>
      <c r="B4216" s="312"/>
      <c r="C4216" s="302"/>
      <c r="D4216" s="200"/>
      <c r="E4216" s="200"/>
      <c r="F4216" s="145"/>
      <c r="G4216" s="145"/>
      <c r="H4216" s="199"/>
    </row>
    <row r="4217" spans="1:8" ht="14.45" customHeight="1" x14ac:dyDescent="0.25">
      <c r="A4217" s="53" t="s">
        <v>537</v>
      </c>
      <c r="B4217" s="143">
        <v>4833.33</v>
      </c>
      <c r="C4217" s="302">
        <f>B4217/'7'!$B$72*100</f>
        <v>31.196178487014421</v>
      </c>
      <c r="D4217" s="144" t="s">
        <v>22</v>
      </c>
      <c r="E4217" s="144">
        <v>4833.33</v>
      </c>
      <c r="F4217" s="149">
        <v>33.020000000000003</v>
      </c>
      <c r="G4217" s="149" t="s">
        <v>22</v>
      </c>
      <c r="H4217" s="197">
        <v>33.020000000000003</v>
      </c>
    </row>
    <row r="4218" spans="1:8" ht="14.45" customHeight="1" x14ac:dyDescent="0.25">
      <c r="A4218" s="53" t="s">
        <v>538</v>
      </c>
      <c r="B4218" s="312"/>
      <c r="C4218" s="302"/>
      <c r="D4218" s="200"/>
      <c r="E4218" s="200"/>
      <c r="F4218" s="145"/>
      <c r="G4218" s="145"/>
      <c r="H4218" s="199"/>
    </row>
    <row r="4219" spans="1:8" ht="14.45" customHeight="1" x14ac:dyDescent="0.25">
      <c r="A4219" s="53" t="s">
        <v>523</v>
      </c>
      <c r="B4219" s="312"/>
      <c r="C4219" s="302"/>
      <c r="D4219" s="200"/>
      <c r="E4219" s="200"/>
      <c r="F4219" s="145"/>
      <c r="G4219" s="145"/>
      <c r="H4219" s="199"/>
    </row>
    <row r="4220" spans="1:8" ht="14.45" customHeight="1" x14ac:dyDescent="0.25">
      <c r="A4220" s="53" t="s">
        <v>539</v>
      </c>
      <c r="B4220" s="312"/>
      <c r="C4220" s="302"/>
      <c r="D4220" s="200"/>
      <c r="E4220" s="200"/>
      <c r="F4220" s="145"/>
      <c r="G4220" s="145"/>
      <c r="H4220" s="199"/>
    </row>
    <row r="4221" spans="1:8" ht="14.45" customHeight="1" x14ac:dyDescent="0.25">
      <c r="A4221" s="53" t="s">
        <v>540</v>
      </c>
      <c r="B4221" s="312"/>
      <c r="C4221" s="302"/>
      <c r="D4221" s="200"/>
      <c r="E4221" s="200"/>
      <c r="F4221" s="145"/>
      <c r="G4221" s="145"/>
      <c r="H4221" s="199"/>
    </row>
    <row r="4222" spans="1:8" ht="14.45" customHeight="1" x14ac:dyDescent="0.25">
      <c r="A4222" s="53" t="s">
        <v>541</v>
      </c>
      <c r="B4222" s="312"/>
      <c r="C4222" s="302"/>
      <c r="D4222" s="200"/>
      <c r="E4222" s="200"/>
      <c r="F4222" s="145"/>
      <c r="G4222" s="145"/>
      <c r="H4222" s="199"/>
    </row>
    <row r="4223" spans="1:8" ht="14.45" customHeight="1" x14ac:dyDescent="0.25">
      <c r="A4223" s="53" t="s">
        <v>542</v>
      </c>
      <c r="B4223" s="143">
        <v>9862</v>
      </c>
      <c r="C4223" s="302">
        <f>B4223/'7'!$B$72*100</f>
        <v>63.653156775750098</v>
      </c>
      <c r="D4223" s="144">
        <v>9949.0300000000007</v>
      </c>
      <c r="E4223" s="144">
        <v>6467.41</v>
      </c>
      <c r="F4223" s="149">
        <v>59.11</v>
      </c>
      <c r="G4223" s="149">
        <v>59.63</v>
      </c>
      <c r="H4223" s="197">
        <v>38.770000000000003</v>
      </c>
    </row>
    <row r="4224" spans="1:8" ht="14.45" customHeight="1" x14ac:dyDescent="0.25">
      <c r="A4224" s="53" t="s">
        <v>343</v>
      </c>
      <c r="B4224" s="312"/>
      <c r="C4224" s="302"/>
      <c r="D4224" s="200"/>
      <c r="E4224" s="200"/>
      <c r="F4224" s="145"/>
      <c r="G4224" s="145"/>
      <c r="H4224" s="199"/>
    </row>
    <row r="4225" spans="1:8" ht="14.45" customHeight="1" x14ac:dyDescent="0.25">
      <c r="A4225" s="53" t="s">
        <v>344</v>
      </c>
      <c r="B4225" s="312"/>
      <c r="C4225" s="302"/>
      <c r="D4225" s="200"/>
      <c r="E4225" s="200"/>
      <c r="F4225" s="145"/>
      <c r="G4225" s="145"/>
      <c r="H4225" s="199"/>
    </row>
    <row r="4226" spans="1:8" ht="14.45" customHeight="1" x14ac:dyDescent="0.25">
      <c r="A4226" s="53" t="s">
        <v>345</v>
      </c>
      <c r="B4226" s="143">
        <v>8181.63</v>
      </c>
      <c r="C4226" s="302">
        <f>B4226/'7'!$B$72*100</f>
        <v>52.807399824698877</v>
      </c>
      <c r="D4226" s="144">
        <v>8206.2199999999993</v>
      </c>
      <c r="E4226" s="144">
        <v>7545.28</v>
      </c>
      <c r="F4226" s="149">
        <v>53.19</v>
      </c>
      <c r="G4226" s="149">
        <v>53.53</v>
      </c>
      <c r="H4226" s="197">
        <v>45.23</v>
      </c>
    </row>
    <row r="4227" spans="1:8" ht="14.45" customHeight="1" x14ac:dyDescent="0.25">
      <c r="A4227" s="53" t="s">
        <v>544</v>
      </c>
      <c r="B4227" s="312"/>
      <c r="C4227" s="302"/>
      <c r="D4227" s="200"/>
      <c r="E4227" s="200"/>
      <c r="F4227" s="145"/>
      <c r="G4227" s="145"/>
      <c r="H4227" s="199"/>
    </row>
    <row r="4228" spans="1:8" s="11" customFormat="1" ht="14.45" customHeight="1" x14ac:dyDescent="0.25">
      <c r="A4228" s="269"/>
      <c r="B4228" s="316"/>
      <c r="C4228" s="308"/>
      <c r="D4228" s="316"/>
      <c r="E4228" s="316"/>
      <c r="F4228" s="317"/>
      <c r="G4228" s="317"/>
      <c r="H4228" s="317"/>
    </row>
    <row r="4229" spans="1:8" s="202" customFormat="1" ht="15.75" customHeight="1" thickBot="1" x14ac:dyDescent="0.3">
      <c r="A4229" s="454" t="s">
        <v>591</v>
      </c>
      <c r="B4229" s="454"/>
      <c r="C4229" s="454"/>
      <c r="D4229" s="454"/>
      <c r="E4229" s="454"/>
      <c r="F4229" s="454"/>
      <c r="G4229" s="454"/>
      <c r="H4229" s="454"/>
    </row>
    <row r="4230" spans="1:8" s="16" customFormat="1" ht="40.5" customHeight="1" thickTop="1" x14ac:dyDescent="0.25">
      <c r="A4230" s="455"/>
      <c r="B4230" s="389" t="s">
        <v>110</v>
      </c>
      <c r="C4230" s="390"/>
      <c r="D4230" s="390"/>
      <c r="E4230" s="392"/>
      <c r="F4230" s="391" t="s">
        <v>114</v>
      </c>
      <c r="G4230" s="390"/>
      <c r="H4230" s="390"/>
    </row>
    <row r="4231" spans="1:8" s="16" customFormat="1" ht="53.25" customHeight="1" thickBot="1" x14ac:dyDescent="0.3">
      <c r="A4231" s="456"/>
      <c r="B4231" s="299" t="s">
        <v>105</v>
      </c>
      <c r="C4231" s="244" t="s">
        <v>590</v>
      </c>
      <c r="D4231" s="285" t="s">
        <v>49</v>
      </c>
      <c r="E4231" s="286" t="s">
        <v>50</v>
      </c>
      <c r="F4231" s="245" t="s">
        <v>105</v>
      </c>
      <c r="G4231" s="208" t="s">
        <v>49</v>
      </c>
      <c r="H4231" s="208" t="s">
        <v>50</v>
      </c>
    </row>
    <row r="4232" spans="1:8" ht="15" customHeight="1" thickTop="1" x14ac:dyDescent="0.25">
      <c r="A4232" s="53" t="s">
        <v>545</v>
      </c>
      <c r="B4232" s="312"/>
      <c r="C4232" s="302"/>
      <c r="D4232" s="200"/>
      <c r="E4232" s="200"/>
      <c r="F4232" s="145"/>
      <c r="G4232" s="145"/>
      <c r="H4232" s="199"/>
    </row>
    <row r="4233" spans="1:8" ht="15" customHeight="1" x14ac:dyDescent="0.25">
      <c r="A4233" s="53" t="s">
        <v>546</v>
      </c>
      <c r="B4233" s="312"/>
      <c r="C4233" s="302"/>
      <c r="D4233" s="200"/>
      <c r="E4233" s="200"/>
      <c r="F4233" s="145"/>
      <c r="G4233" s="145"/>
      <c r="H4233" s="199"/>
    </row>
    <row r="4234" spans="1:8" ht="15" customHeight="1" x14ac:dyDescent="0.25">
      <c r="A4234" s="53" t="s">
        <v>547</v>
      </c>
      <c r="B4234" s="312"/>
      <c r="C4234" s="302"/>
      <c r="D4234" s="200"/>
      <c r="E4234" s="200"/>
      <c r="F4234" s="145"/>
      <c r="G4234" s="145"/>
      <c r="H4234" s="199"/>
    </row>
    <row r="4235" spans="1:8" ht="15" customHeight="1" x14ac:dyDescent="0.25">
      <c r="A4235" s="53" t="s">
        <v>548</v>
      </c>
      <c r="B4235" s="312"/>
      <c r="C4235" s="302"/>
      <c r="D4235" s="200"/>
      <c r="E4235" s="200"/>
      <c r="F4235" s="145"/>
      <c r="G4235" s="145"/>
      <c r="H4235" s="199"/>
    </row>
    <row r="4236" spans="1:8" ht="15" customHeight="1" x14ac:dyDescent="0.25">
      <c r="A4236" s="53" t="s">
        <v>549</v>
      </c>
      <c r="B4236" s="143">
        <v>8316.56</v>
      </c>
      <c r="C4236" s="302">
        <f>B4236/'7'!$B$72*100</f>
        <v>53.678290155641065</v>
      </c>
      <c r="D4236" s="144">
        <v>8317.1299999999992</v>
      </c>
      <c r="E4236" s="144">
        <v>8296.58</v>
      </c>
      <c r="F4236" s="149">
        <v>54.33</v>
      </c>
      <c r="G4236" s="149">
        <v>54.47</v>
      </c>
      <c r="H4236" s="197">
        <v>49.73</v>
      </c>
    </row>
    <row r="4237" spans="1:8" ht="15" customHeight="1" x14ac:dyDescent="0.25">
      <c r="A4237" s="53" t="s">
        <v>550</v>
      </c>
      <c r="B4237" s="312"/>
      <c r="C4237" s="302"/>
      <c r="D4237" s="200"/>
      <c r="E4237" s="200"/>
      <c r="F4237" s="145"/>
      <c r="G4237" s="145"/>
      <c r="H4237" s="199"/>
    </row>
    <row r="4238" spans="1:8" ht="15" customHeight="1" x14ac:dyDescent="0.25">
      <c r="A4238" s="53" t="s">
        <v>551</v>
      </c>
      <c r="B4238" s="312"/>
      <c r="C4238" s="302"/>
      <c r="D4238" s="200"/>
      <c r="E4238" s="200"/>
      <c r="F4238" s="145"/>
      <c r="G4238" s="145"/>
      <c r="H4238" s="199"/>
    </row>
    <row r="4239" spans="1:8" ht="15" customHeight="1" x14ac:dyDescent="0.25">
      <c r="A4239" s="53" t="s">
        <v>552</v>
      </c>
      <c r="B4239" s="143">
        <v>7351.87</v>
      </c>
      <c r="C4239" s="302">
        <f>B4239/'7'!$B$72*100</f>
        <v>47.451808325383681</v>
      </c>
      <c r="D4239" s="144">
        <v>7351.87</v>
      </c>
      <c r="E4239" s="144" t="s">
        <v>22</v>
      </c>
      <c r="F4239" s="303">
        <v>48</v>
      </c>
      <c r="G4239" s="303">
        <v>48</v>
      </c>
      <c r="H4239" s="197" t="s">
        <v>22</v>
      </c>
    </row>
    <row r="4240" spans="1:8" ht="15" customHeight="1" x14ac:dyDescent="0.25">
      <c r="A4240" s="53" t="s">
        <v>553</v>
      </c>
      <c r="B4240" s="143">
        <v>6843.04</v>
      </c>
      <c r="C4240" s="302">
        <f>B4240/'7'!$B$72*100</f>
        <v>44.167622991556371</v>
      </c>
      <c r="D4240" s="144">
        <v>7034.01</v>
      </c>
      <c r="E4240" s="144">
        <v>6058.82</v>
      </c>
      <c r="F4240" s="149">
        <v>41.61</v>
      </c>
      <c r="G4240" s="149">
        <v>42.93</v>
      </c>
      <c r="H4240" s="197">
        <v>36.32</v>
      </c>
    </row>
    <row r="4241" spans="1:8" ht="15" customHeight="1" x14ac:dyDescent="0.25">
      <c r="A4241" s="53" t="s">
        <v>348</v>
      </c>
      <c r="B4241" s="143">
        <v>5698.42</v>
      </c>
      <c r="C4241" s="306">
        <f>B4241/'7'!$B$72*100</f>
        <v>36.779803451031221</v>
      </c>
      <c r="D4241" s="292">
        <v>5528.27</v>
      </c>
      <c r="E4241" s="292">
        <v>5794.32</v>
      </c>
      <c r="F4241" s="305">
        <v>38.44</v>
      </c>
      <c r="G4241" s="305">
        <v>37.14</v>
      </c>
      <c r="H4241" s="197">
        <v>39.18</v>
      </c>
    </row>
    <row r="4242" spans="1:8" ht="15" customHeight="1" x14ac:dyDescent="0.25">
      <c r="A4242" s="53" t="s">
        <v>349</v>
      </c>
      <c r="B4242" s="312"/>
      <c r="C4242" s="302"/>
      <c r="D4242" s="200"/>
      <c r="E4242" s="200"/>
      <c r="F4242" s="145"/>
      <c r="G4242" s="145"/>
      <c r="H4242" s="199"/>
    </row>
    <row r="4243" spans="1:8" ht="15" customHeight="1" x14ac:dyDescent="0.25">
      <c r="A4243" s="53" t="s">
        <v>350</v>
      </c>
      <c r="B4243" s="143">
        <v>5711.28</v>
      </c>
      <c r="C4243" s="302">
        <f>B4243/'7'!$B$72*100</f>
        <v>36.862806857656253</v>
      </c>
      <c r="D4243" s="144">
        <v>5533.25</v>
      </c>
      <c r="E4243" s="144">
        <v>5816.88</v>
      </c>
      <c r="F4243" s="149">
        <v>38.520000000000003</v>
      </c>
      <c r="G4243" s="149">
        <v>37.08</v>
      </c>
      <c r="H4243" s="197">
        <v>39.380000000000003</v>
      </c>
    </row>
    <row r="4244" spans="1:8" ht="15" customHeight="1" x14ac:dyDescent="0.25">
      <c r="A4244" s="53" t="s">
        <v>556</v>
      </c>
      <c r="B4244" s="312"/>
      <c r="C4244" s="302"/>
      <c r="D4244" s="200"/>
      <c r="E4244" s="200"/>
      <c r="F4244" s="145"/>
      <c r="G4244" s="145"/>
      <c r="H4244" s="199"/>
    </row>
    <row r="4245" spans="1:8" ht="15" customHeight="1" x14ac:dyDescent="0.25">
      <c r="A4245" s="53" t="s">
        <v>557</v>
      </c>
      <c r="B4245" s="312"/>
      <c r="C4245" s="302"/>
      <c r="D4245" s="200"/>
      <c r="E4245" s="200"/>
      <c r="F4245" s="145"/>
      <c r="G4245" s="145"/>
      <c r="H4245" s="199"/>
    </row>
    <row r="4246" spans="1:8" ht="15" customHeight="1" x14ac:dyDescent="0.25">
      <c r="A4246" s="53" t="s">
        <v>558</v>
      </c>
      <c r="B4246" s="312"/>
      <c r="C4246" s="302"/>
      <c r="D4246" s="200"/>
      <c r="E4246" s="200"/>
      <c r="F4246" s="145"/>
      <c r="G4246" s="145"/>
      <c r="H4246" s="199"/>
    </row>
    <row r="4247" spans="1:8" ht="15" customHeight="1" x14ac:dyDescent="0.25">
      <c r="A4247" s="53" t="s">
        <v>559</v>
      </c>
      <c r="B4247" s="143">
        <v>5808.48</v>
      </c>
      <c r="C4247" s="302">
        <f>B4247/'7'!$B$72*100</f>
        <v>37.490173196999486</v>
      </c>
      <c r="D4247" s="144">
        <v>4940.54</v>
      </c>
      <c r="E4247" s="144">
        <v>5876.67</v>
      </c>
      <c r="F4247" s="149">
        <v>39.479999999999997</v>
      </c>
      <c r="G4247" s="149">
        <v>34.590000000000003</v>
      </c>
      <c r="H4247" s="197">
        <v>39.85</v>
      </c>
    </row>
    <row r="4248" spans="1:8" ht="15" customHeight="1" x14ac:dyDescent="0.25">
      <c r="A4248" s="53" t="s">
        <v>560</v>
      </c>
      <c r="B4248" s="143">
        <v>4887.3500000000004</v>
      </c>
      <c r="C4248" s="302">
        <f>B4248/'7'!$B$72*100</f>
        <v>31.544844429929249</v>
      </c>
      <c r="D4248" s="144">
        <v>4430.08</v>
      </c>
      <c r="E4248" s="144">
        <v>6628.97</v>
      </c>
      <c r="F4248" s="149">
        <v>33.590000000000003</v>
      </c>
      <c r="G4248" s="149">
        <v>31.57</v>
      </c>
      <c r="H4248" s="197">
        <v>40.14</v>
      </c>
    </row>
    <row r="4249" spans="1:8" ht="15" customHeight="1" x14ac:dyDescent="0.25">
      <c r="A4249" s="53" t="s">
        <v>561</v>
      </c>
      <c r="B4249" s="143">
        <v>5798.42</v>
      </c>
      <c r="C4249" s="302">
        <f>B4249/'7'!$B$72*100</f>
        <v>37.425242071754703</v>
      </c>
      <c r="D4249" s="144">
        <v>5901.36</v>
      </c>
      <c r="E4249" s="144">
        <v>5397.34</v>
      </c>
      <c r="F4249" s="149">
        <v>38.21</v>
      </c>
      <c r="G4249" s="149">
        <v>38.380000000000003</v>
      </c>
      <c r="H4249" s="197">
        <v>37.5</v>
      </c>
    </row>
    <row r="4250" spans="1:8" ht="15" customHeight="1" x14ac:dyDescent="0.25">
      <c r="A4250" s="53" t="s">
        <v>562</v>
      </c>
      <c r="B4250" s="312"/>
      <c r="C4250" s="302"/>
      <c r="D4250" s="200"/>
      <c r="E4250" s="200"/>
      <c r="F4250" s="145"/>
      <c r="G4250" s="145"/>
      <c r="H4250" s="199"/>
    </row>
    <row r="4251" spans="1:8" ht="15" customHeight="1" x14ac:dyDescent="0.25">
      <c r="A4251" s="53" t="s">
        <v>563</v>
      </c>
      <c r="B4251" s="143">
        <v>5200.87</v>
      </c>
      <c r="C4251" s="302">
        <f>B4251/'7'!$B$72*100</f>
        <v>33.568423593621517</v>
      </c>
      <c r="D4251" s="144">
        <v>4963.24</v>
      </c>
      <c r="E4251" s="144">
        <v>5591.6</v>
      </c>
      <c r="F4251" s="149">
        <v>35.78</v>
      </c>
      <c r="G4251" s="149">
        <v>35.380000000000003</v>
      </c>
      <c r="H4251" s="197">
        <v>36.369999999999997</v>
      </c>
    </row>
    <row r="4252" spans="1:8" ht="15" customHeight="1" x14ac:dyDescent="0.25">
      <c r="A4252" s="53" t="s">
        <v>354</v>
      </c>
      <c r="B4252" s="312"/>
      <c r="C4252" s="302"/>
      <c r="D4252" s="200"/>
      <c r="E4252" s="200"/>
      <c r="F4252" s="145"/>
      <c r="G4252" s="145"/>
      <c r="H4252" s="199"/>
    </row>
    <row r="4253" spans="1:8" ht="15" customHeight="1" x14ac:dyDescent="0.25">
      <c r="A4253" s="53" t="s">
        <v>355</v>
      </c>
      <c r="B4253" s="312"/>
      <c r="C4253" s="302"/>
      <c r="D4253" s="200"/>
      <c r="E4253" s="200"/>
      <c r="F4253" s="145"/>
      <c r="G4253" s="145"/>
      <c r="H4253" s="199"/>
    </row>
    <row r="4254" spans="1:8" ht="15" customHeight="1" x14ac:dyDescent="0.25">
      <c r="A4254" s="53" t="s">
        <v>356</v>
      </c>
      <c r="B4254" s="143">
        <v>5204.6099999999997</v>
      </c>
      <c r="C4254" s="302">
        <f>B4254/'7'!$B$72*100</f>
        <v>33.592562998036577</v>
      </c>
      <c r="D4254" s="144">
        <v>5481.62</v>
      </c>
      <c r="E4254" s="144">
        <v>5118.74</v>
      </c>
      <c r="F4254" s="149">
        <v>35.21</v>
      </c>
      <c r="G4254" s="149">
        <v>39.26</v>
      </c>
      <c r="H4254" s="197">
        <v>34.04</v>
      </c>
    </row>
    <row r="4255" spans="1:8" ht="15" customHeight="1" x14ac:dyDescent="0.25">
      <c r="A4255" s="53" t="s">
        <v>567</v>
      </c>
      <c r="B4255" s="312"/>
      <c r="C4255" s="302"/>
      <c r="D4255" s="200"/>
      <c r="E4255" s="200"/>
      <c r="F4255" s="145"/>
      <c r="G4255" s="145"/>
      <c r="H4255" s="199"/>
    </row>
    <row r="4256" spans="1:8" ht="15" customHeight="1" x14ac:dyDescent="0.25">
      <c r="A4256" s="53" t="s">
        <v>568</v>
      </c>
      <c r="B4256" s="312"/>
      <c r="C4256" s="302"/>
      <c r="D4256" s="200"/>
      <c r="E4256" s="200"/>
      <c r="F4256" s="145"/>
      <c r="G4256" s="145"/>
      <c r="H4256" s="199"/>
    </row>
    <row r="4257" spans="1:8" ht="15" customHeight="1" x14ac:dyDescent="0.25">
      <c r="A4257" s="53" t="s">
        <v>570</v>
      </c>
      <c r="B4257" s="312"/>
      <c r="C4257" s="302"/>
      <c r="D4257" s="200"/>
      <c r="E4257" s="200"/>
      <c r="F4257" s="145"/>
      <c r="G4257" s="145"/>
      <c r="H4257" s="199"/>
    </row>
    <row r="4258" spans="1:8" ht="15" customHeight="1" x14ac:dyDescent="0.25">
      <c r="A4258" s="53" t="s">
        <v>569</v>
      </c>
      <c r="B4258" s="143">
        <v>5059.6099999999997</v>
      </c>
      <c r="C4258" s="302">
        <f>B4258/'7'!$B$72*100</f>
        <v>32.656676997987525</v>
      </c>
      <c r="D4258" s="144">
        <v>5484.55</v>
      </c>
      <c r="E4258" s="144">
        <v>4932.7299999999996</v>
      </c>
      <c r="F4258" s="149">
        <v>34.950000000000003</v>
      </c>
      <c r="G4258" s="303">
        <v>40.6</v>
      </c>
      <c r="H4258" s="197">
        <v>33.409999999999997</v>
      </c>
    </row>
    <row r="4259" spans="1:8" ht="15" customHeight="1" x14ac:dyDescent="0.25">
      <c r="A4259" s="53" t="s">
        <v>571</v>
      </c>
      <c r="B4259" s="312"/>
      <c r="C4259" s="302"/>
      <c r="D4259" s="200"/>
      <c r="E4259" s="200"/>
      <c r="F4259" s="145"/>
      <c r="G4259" s="145"/>
      <c r="H4259" s="199"/>
    </row>
    <row r="4260" spans="1:8" ht="15" customHeight="1" x14ac:dyDescent="0.25">
      <c r="A4260" s="53" t="s">
        <v>572</v>
      </c>
      <c r="B4260" s="143">
        <v>5937.34</v>
      </c>
      <c r="C4260" s="302">
        <f>B4260/'7'!$B$72*100</f>
        <v>38.321885403663771</v>
      </c>
      <c r="D4260" s="144">
        <v>5469.04</v>
      </c>
      <c r="E4260" s="144">
        <v>6110.99</v>
      </c>
      <c r="F4260" s="149">
        <v>36.36</v>
      </c>
      <c r="G4260" s="149">
        <v>34.39</v>
      </c>
      <c r="H4260" s="197">
        <v>37.06</v>
      </c>
    </row>
    <row r="4261" spans="1:8" ht="15" customHeight="1" x14ac:dyDescent="0.25">
      <c r="A4261" s="53" t="s">
        <v>357</v>
      </c>
      <c r="B4261" s="312"/>
      <c r="C4261" s="302"/>
      <c r="D4261" s="200"/>
      <c r="E4261" s="200"/>
      <c r="F4261" s="145"/>
      <c r="G4261" s="145"/>
      <c r="H4261" s="199"/>
    </row>
    <row r="4262" spans="1:8" ht="15" customHeight="1" x14ac:dyDescent="0.25">
      <c r="A4262" s="53" t="s">
        <v>574</v>
      </c>
      <c r="B4262" s="312"/>
      <c r="C4262" s="302"/>
      <c r="D4262" s="200"/>
      <c r="E4262" s="200"/>
      <c r="F4262" s="145"/>
      <c r="G4262" s="145"/>
      <c r="H4262" s="199"/>
    </row>
    <row r="4263" spans="1:8" ht="15" customHeight="1" x14ac:dyDescent="0.25">
      <c r="A4263" s="53" t="s">
        <v>573</v>
      </c>
      <c r="B4263" s="143">
        <v>6562.34</v>
      </c>
      <c r="C4263" s="302">
        <f>B4263/'7'!$B$72*100</f>
        <v>42.35587678318555</v>
      </c>
      <c r="D4263" s="144">
        <v>5188.13</v>
      </c>
      <c r="E4263" s="144">
        <v>6831.78</v>
      </c>
      <c r="F4263" s="149">
        <v>44.65</v>
      </c>
      <c r="G4263" s="149">
        <v>34.950000000000003</v>
      </c>
      <c r="H4263" s="197">
        <v>46.58</v>
      </c>
    </row>
    <row r="4264" spans="1:8" ht="15" customHeight="1" x14ac:dyDescent="0.25">
      <c r="A4264" s="53" t="s">
        <v>575</v>
      </c>
      <c r="B4264" s="143">
        <v>6562.34</v>
      </c>
      <c r="C4264" s="302">
        <f>B4264/'7'!$B$72*100</f>
        <v>42.35587678318555</v>
      </c>
      <c r="D4264" s="144">
        <v>5188.13</v>
      </c>
      <c r="E4264" s="144">
        <v>6831.78</v>
      </c>
      <c r="F4264" s="149">
        <v>44.65</v>
      </c>
      <c r="G4264" s="149">
        <v>34.950000000000003</v>
      </c>
      <c r="H4264" s="197">
        <v>46.58</v>
      </c>
    </row>
    <row r="4265" spans="1:8" s="17" customFormat="1" ht="25.5" customHeight="1" x14ac:dyDescent="0.25">
      <c r="A4265" s="381" t="s">
        <v>606</v>
      </c>
      <c r="B4265" s="381"/>
      <c r="C4265" s="381"/>
      <c r="D4265" s="381"/>
      <c r="E4265" s="381"/>
      <c r="F4265" s="381"/>
      <c r="G4265" s="381"/>
      <c r="H4265" s="381"/>
    </row>
    <row r="4266" spans="1:8" ht="15" customHeight="1" x14ac:dyDescent="0.25">
      <c r="A4266" s="53" t="s">
        <v>132</v>
      </c>
      <c r="B4266" s="311"/>
      <c r="C4266" s="145"/>
      <c r="D4266" s="145"/>
      <c r="E4266" s="145"/>
      <c r="F4266" s="145"/>
      <c r="G4266" s="145"/>
      <c r="H4266" s="199"/>
    </row>
    <row r="4267" spans="1:8" ht="15" customHeight="1" x14ac:dyDescent="0.25">
      <c r="A4267" s="53" t="s">
        <v>131</v>
      </c>
      <c r="B4267" s="311"/>
      <c r="C4267" s="145"/>
      <c r="D4267" s="145"/>
      <c r="E4267" s="145"/>
      <c r="F4267" s="145"/>
      <c r="G4267" s="145"/>
      <c r="H4267" s="199"/>
    </row>
    <row r="4268" spans="1:8" ht="15" customHeight="1" x14ac:dyDescent="0.25">
      <c r="A4268" s="53" t="s">
        <v>130</v>
      </c>
      <c r="B4268" s="143">
        <v>12895.09</v>
      </c>
      <c r="C4268" s="302">
        <f>B4268/'7'!$B$73*100</f>
        <v>133.02190229792575</v>
      </c>
      <c r="D4268" s="144">
        <v>13240.87</v>
      </c>
      <c r="E4268" s="144">
        <v>12695.15</v>
      </c>
      <c r="F4268" s="149">
        <v>89.77</v>
      </c>
      <c r="G4268" s="149">
        <v>91.49</v>
      </c>
      <c r="H4268" s="197">
        <v>88.76</v>
      </c>
    </row>
    <row r="4269" spans="1:8" ht="15" customHeight="1" x14ac:dyDescent="0.25">
      <c r="A4269" s="212" t="s">
        <v>140</v>
      </c>
      <c r="B4269" s="312"/>
      <c r="C4269" s="302"/>
      <c r="D4269" s="200"/>
      <c r="E4269" s="200"/>
      <c r="F4269" s="145"/>
      <c r="G4269" s="145"/>
      <c r="H4269" s="199"/>
    </row>
    <row r="4270" spans="1:8" ht="15" customHeight="1" x14ac:dyDescent="0.25">
      <c r="A4270" s="212" t="s">
        <v>141</v>
      </c>
      <c r="B4270" s="143">
        <v>12854.39</v>
      </c>
      <c r="C4270" s="302">
        <f>B4270/'7'!$B$73*100</f>
        <v>132.60205323727351</v>
      </c>
      <c r="D4270" s="144">
        <v>13242.03</v>
      </c>
      <c r="E4270" s="144">
        <v>12625.72</v>
      </c>
      <c r="F4270" s="149">
        <v>89.66</v>
      </c>
      <c r="G4270" s="303">
        <v>91.5</v>
      </c>
      <c r="H4270" s="197">
        <v>88.56</v>
      </c>
    </row>
    <row r="4271" spans="1:8" ht="15" customHeight="1" x14ac:dyDescent="0.25">
      <c r="A4271" s="212" t="s">
        <v>144</v>
      </c>
      <c r="B4271" s="312"/>
      <c r="C4271" s="302"/>
      <c r="D4271" s="200"/>
      <c r="E4271" s="200"/>
      <c r="F4271" s="145"/>
      <c r="G4271" s="145"/>
      <c r="H4271" s="199"/>
    </row>
    <row r="4272" spans="1:8" ht="15" customHeight="1" x14ac:dyDescent="0.25">
      <c r="A4272" s="212" t="s">
        <v>141</v>
      </c>
      <c r="B4272" s="143">
        <v>19694.62</v>
      </c>
      <c r="C4272" s="302">
        <f>B4272/'7'!$B$73*100</f>
        <v>203.1638257224086</v>
      </c>
      <c r="D4272" s="144">
        <v>17160.91</v>
      </c>
      <c r="E4272" s="144">
        <v>21235.16</v>
      </c>
      <c r="F4272" s="149">
        <v>123.36</v>
      </c>
      <c r="G4272" s="149">
        <v>110.04</v>
      </c>
      <c r="H4272" s="197">
        <v>131.16</v>
      </c>
    </row>
    <row r="4273" spans="1:8" s="11" customFormat="1" ht="15" customHeight="1" x14ac:dyDescent="0.25">
      <c r="A4273" s="218"/>
      <c r="B4273" s="213"/>
      <c r="C4273" s="308"/>
      <c r="D4273" s="213"/>
      <c r="E4273" s="213"/>
      <c r="F4273" s="201"/>
      <c r="G4273" s="201"/>
      <c r="H4273" s="201"/>
    </row>
    <row r="4274" spans="1:8" s="202" customFormat="1" ht="15.75" customHeight="1" thickBot="1" x14ac:dyDescent="0.3">
      <c r="A4274" s="454" t="s">
        <v>591</v>
      </c>
      <c r="B4274" s="454"/>
      <c r="C4274" s="454"/>
      <c r="D4274" s="454"/>
      <c r="E4274" s="454"/>
      <c r="F4274" s="454"/>
      <c r="G4274" s="454"/>
      <c r="H4274" s="454"/>
    </row>
    <row r="4275" spans="1:8" s="16" customFormat="1" ht="40.5" customHeight="1" thickTop="1" x14ac:dyDescent="0.25">
      <c r="A4275" s="455"/>
      <c r="B4275" s="389" t="s">
        <v>110</v>
      </c>
      <c r="C4275" s="390"/>
      <c r="D4275" s="390"/>
      <c r="E4275" s="392"/>
      <c r="F4275" s="391" t="s">
        <v>114</v>
      </c>
      <c r="G4275" s="390"/>
      <c r="H4275" s="390"/>
    </row>
    <row r="4276" spans="1:8" s="16" customFormat="1" ht="53.25" customHeight="1" thickBot="1" x14ac:dyDescent="0.3">
      <c r="A4276" s="456"/>
      <c r="B4276" s="299" t="s">
        <v>105</v>
      </c>
      <c r="C4276" s="244" t="s">
        <v>590</v>
      </c>
      <c r="D4276" s="285" t="s">
        <v>49</v>
      </c>
      <c r="E4276" s="286" t="s">
        <v>50</v>
      </c>
      <c r="F4276" s="245" t="s">
        <v>105</v>
      </c>
      <c r="G4276" s="208" t="s">
        <v>49</v>
      </c>
      <c r="H4276" s="208" t="s">
        <v>50</v>
      </c>
    </row>
    <row r="4277" spans="1:8" ht="15" customHeight="1" thickTop="1" x14ac:dyDescent="0.25">
      <c r="A4277" s="53" t="s">
        <v>145</v>
      </c>
      <c r="B4277" s="312"/>
      <c r="C4277" s="302"/>
      <c r="D4277" s="200"/>
      <c r="E4277" s="200"/>
      <c r="F4277" s="145"/>
      <c r="G4277" s="145"/>
      <c r="H4277" s="199"/>
    </row>
    <row r="4278" spans="1:8" ht="15" customHeight="1" x14ac:dyDescent="0.25">
      <c r="A4278" s="53" t="s">
        <v>146</v>
      </c>
      <c r="B4278" s="143">
        <v>11779.44</v>
      </c>
      <c r="C4278" s="302">
        <f>B4278/'7'!$B$73*100</f>
        <v>121.51318965623956</v>
      </c>
      <c r="D4278" s="144">
        <v>13058.38</v>
      </c>
      <c r="E4278" s="144">
        <v>10985.94</v>
      </c>
      <c r="F4278" s="149">
        <v>87.52</v>
      </c>
      <c r="G4278" s="303">
        <v>93.3</v>
      </c>
      <c r="H4278" s="198">
        <v>83.7</v>
      </c>
    </row>
    <row r="4279" spans="1:8" ht="15" customHeight="1" x14ac:dyDescent="0.25">
      <c r="A4279" s="53" t="s">
        <v>142</v>
      </c>
      <c r="B4279" s="312"/>
      <c r="C4279" s="302"/>
      <c r="D4279" s="200"/>
      <c r="E4279" s="200"/>
      <c r="F4279" s="145"/>
      <c r="G4279" s="145"/>
      <c r="H4279" s="199"/>
    </row>
    <row r="4280" spans="1:8" ht="15" customHeight="1" x14ac:dyDescent="0.25">
      <c r="A4280" s="212" t="s">
        <v>143</v>
      </c>
      <c r="B4280" s="143">
        <v>10221.4</v>
      </c>
      <c r="C4280" s="302">
        <f>B4280/'7'!$B$73*100</f>
        <v>105.44091372359696</v>
      </c>
      <c r="D4280" s="144">
        <v>9697.2000000000007</v>
      </c>
      <c r="E4280" s="144">
        <v>10471.07</v>
      </c>
      <c r="F4280" s="149">
        <v>64.28</v>
      </c>
      <c r="G4280" s="149">
        <v>63.69</v>
      </c>
      <c r="H4280" s="197">
        <v>64.540000000000006</v>
      </c>
    </row>
    <row r="4281" spans="1:8" ht="15" customHeight="1" x14ac:dyDescent="0.25">
      <c r="A4281" s="212" t="s">
        <v>147</v>
      </c>
      <c r="B4281" s="312"/>
      <c r="C4281" s="302"/>
      <c r="D4281" s="200"/>
      <c r="E4281" s="200"/>
      <c r="F4281" s="145"/>
      <c r="G4281" s="145"/>
      <c r="H4281" s="199"/>
    </row>
    <row r="4282" spans="1:8" ht="15" customHeight="1" x14ac:dyDescent="0.25">
      <c r="A4282" s="212" t="s">
        <v>148</v>
      </c>
      <c r="B4282" s="143">
        <v>23144.32</v>
      </c>
      <c r="C4282" s="302">
        <f>B4282/'7'!$B$73*100</f>
        <v>238.74990200083354</v>
      </c>
      <c r="D4282" s="144" t="s">
        <v>22</v>
      </c>
      <c r="E4282" s="144">
        <v>23144.32</v>
      </c>
      <c r="F4282" s="149">
        <v>128.76</v>
      </c>
      <c r="G4282" s="149" t="s">
        <v>22</v>
      </c>
      <c r="H4282" s="197">
        <v>128.76</v>
      </c>
    </row>
    <row r="4283" spans="1:8" ht="15" customHeight="1" x14ac:dyDescent="0.25">
      <c r="A4283" s="212" t="s">
        <v>149</v>
      </c>
      <c r="B4283" s="312"/>
      <c r="C4283" s="302"/>
      <c r="D4283" s="200"/>
      <c r="E4283" s="200"/>
      <c r="F4283" s="145"/>
      <c r="G4283" s="145"/>
      <c r="H4283" s="199"/>
    </row>
    <row r="4284" spans="1:8" ht="15" customHeight="1" x14ac:dyDescent="0.25">
      <c r="A4284" s="212" t="s">
        <v>150</v>
      </c>
      <c r="B4284" s="143">
        <v>23144.32</v>
      </c>
      <c r="C4284" s="302">
        <f>B4284/'7'!$B$73*100</f>
        <v>238.74990200083354</v>
      </c>
      <c r="D4284" s="144" t="s">
        <v>22</v>
      </c>
      <c r="E4284" s="144">
        <v>23144.32</v>
      </c>
      <c r="F4284" s="149">
        <v>128.76</v>
      </c>
      <c r="G4284" s="149" t="s">
        <v>22</v>
      </c>
      <c r="H4284" s="197">
        <v>128.76</v>
      </c>
    </row>
    <row r="4285" spans="1:8" ht="15" customHeight="1" x14ac:dyDescent="0.25">
      <c r="A4285" s="53" t="s">
        <v>151</v>
      </c>
      <c r="B4285" s="311"/>
      <c r="C4285" s="294"/>
      <c r="D4285" s="294"/>
      <c r="E4285" s="294"/>
      <c r="F4285" s="294"/>
      <c r="G4285" s="294"/>
      <c r="H4285" s="199"/>
    </row>
    <row r="4286" spans="1:8" ht="15" customHeight="1" x14ac:dyDescent="0.25">
      <c r="A4286" s="53" t="s">
        <v>152</v>
      </c>
      <c r="B4286" s="311"/>
      <c r="C4286" s="145"/>
      <c r="D4286" s="145"/>
      <c r="E4286" s="145"/>
      <c r="F4286" s="145"/>
      <c r="G4286" s="145"/>
      <c r="H4286" s="199"/>
    </row>
    <row r="4287" spans="1:8" ht="15" customHeight="1" x14ac:dyDescent="0.25">
      <c r="A4287" s="53" t="s">
        <v>153</v>
      </c>
      <c r="B4287" s="143">
        <v>12480.84</v>
      </c>
      <c r="C4287" s="302">
        <f>B4287/'7'!$B$73*100</f>
        <v>128.74862285381826</v>
      </c>
      <c r="D4287" s="144">
        <v>10340.74</v>
      </c>
      <c r="E4287" s="144">
        <v>12517.5</v>
      </c>
      <c r="F4287" s="149">
        <v>78.650000000000006</v>
      </c>
      <c r="G4287" s="149">
        <v>64.14</v>
      </c>
      <c r="H4287" s="198">
        <v>78.900000000000006</v>
      </c>
    </row>
    <row r="4288" spans="1:8" ht="15" customHeight="1" x14ac:dyDescent="0.25">
      <c r="A4288" s="53" t="s">
        <v>166</v>
      </c>
      <c r="B4288" s="312"/>
      <c r="C4288" s="302"/>
      <c r="D4288" s="200"/>
      <c r="E4288" s="200"/>
      <c r="F4288" s="145"/>
      <c r="G4288" s="145"/>
      <c r="H4288" s="199"/>
    </row>
    <row r="4289" spans="1:8" ht="15" customHeight="1" x14ac:dyDescent="0.25">
      <c r="A4289" s="53" t="s">
        <v>167</v>
      </c>
      <c r="B4289" s="312"/>
      <c r="C4289" s="302"/>
      <c r="D4289" s="200"/>
      <c r="E4289" s="200"/>
      <c r="F4289" s="145"/>
      <c r="G4289" s="145"/>
      <c r="H4289" s="199"/>
    </row>
    <row r="4290" spans="1:8" ht="15" customHeight="1" x14ac:dyDescent="0.25">
      <c r="A4290" s="53" t="s">
        <v>168</v>
      </c>
      <c r="B4290" s="312"/>
      <c r="C4290" s="302"/>
      <c r="D4290" s="200"/>
      <c r="E4290" s="200"/>
      <c r="F4290" s="145"/>
      <c r="G4290" s="145"/>
      <c r="H4290" s="199"/>
    </row>
    <row r="4291" spans="1:8" ht="15" customHeight="1" x14ac:dyDescent="0.25">
      <c r="A4291" s="53" t="s">
        <v>169</v>
      </c>
      <c r="B4291" s="143">
        <v>12155.47</v>
      </c>
      <c r="C4291" s="302">
        <f>B4291/'7'!$B$73*100</f>
        <v>125.39220297999991</v>
      </c>
      <c r="D4291" s="144">
        <v>15077.26</v>
      </c>
      <c r="E4291" s="144">
        <v>12126.65</v>
      </c>
      <c r="F4291" s="149">
        <v>76.58</v>
      </c>
      <c r="G4291" s="149">
        <v>90.37</v>
      </c>
      <c r="H4291" s="197">
        <v>76.44</v>
      </c>
    </row>
    <row r="4292" spans="1:8" ht="15" customHeight="1" x14ac:dyDescent="0.25">
      <c r="A4292" s="53" t="s">
        <v>172</v>
      </c>
      <c r="B4292" s="312"/>
      <c r="C4292" s="302"/>
      <c r="D4292" s="200"/>
      <c r="E4292" s="200"/>
      <c r="F4292" s="145"/>
      <c r="G4292" s="145"/>
      <c r="H4292" s="199"/>
    </row>
    <row r="4293" spans="1:8" ht="15" customHeight="1" x14ac:dyDescent="0.25">
      <c r="A4293" s="53" t="s">
        <v>173</v>
      </c>
      <c r="B4293" s="143">
        <v>19193.080000000002</v>
      </c>
      <c r="C4293" s="302">
        <f>B4293/'7'!$B$73*100</f>
        <v>197.99008867377216</v>
      </c>
      <c r="D4293" s="144">
        <v>4476.4799999999996</v>
      </c>
      <c r="E4293" s="144">
        <v>22054.639999999999</v>
      </c>
      <c r="F4293" s="149">
        <v>121.52</v>
      </c>
      <c r="G4293" s="149">
        <v>29.02</v>
      </c>
      <c r="H4293" s="197">
        <v>139.01</v>
      </c>
    </row>
    <row r="4294" spans="1:8" ht="15" customHeight="1" x14ac:dyDescent="0.25">
      <c r="A4294" s="210" t="s">
        <v>176</v>
      </c>
      <c r="B4294" s="143">
        <v>11724.3</v>
      </c>
      <c r="C4294" s="302">
        <f>B4294/'7'!$B$73*100</f>
        <v>120.94438186252059</v>
      </c>
      <c r="D4294" s="144">
        <v>12269.56</v>
      </c>
      <c r="E4294" s="144">
        <v>11511.26</v>
      </c>
      <c r="F4294" s="149">
        <v>93.92</v>
      </c>
      <c r="G4294" s="149">
        <v>92.43</v>
      </c>
      <c r="H4294" s="197">
        <v>94.56</v>
      </c>
    </row>
    <row r="4295" spans="1:8" ht="15" customHeight="1" x14ac:dyDescent="0.25">
      <c r="A4295" s="210" t="s">
        <v>175</v>
      </c>
      <c r="B4295" s="312"/>
      <c r="C4295" s="302"/>
      <c r="D4295" s="200"/>
      <c r="E4295" s="200"/>
      <c r="F4295" s="145"/>
      <c r="G4295" s="145"/>
      <c r="H4295" s="199"/>
    </row>
    <row r="4296" spans="1:8" ht="15" customHeight="1" x14ac:dyDescent="0.25">
      <c r="A4296" s="210" t="s">
        <v>174</v>
      </c>
      <c r="B4296" s="312"/>
      <c r="C4296" s="302"/>
      <c r="D4296" s="200"/>
      <c r="E4296" s="200"/>
      <c r="F4296" s="145"/>
      <c r="G4296" s="145"/>
      <c r="H4296" s="199"/>
    </row>
    <row r="4297" spans="1:8" ht="15" customHeight="1" x14ac:dyDescent="0.25">
      <c r="A4297" s="210" t="s">
        <v>177</v>
      </c>
      <c r="B4297" s="143">
        <v>6806.19</v>
      </c>
      <c r="C4297" s="302">
        <f>B4297/'7'!$B$73*100</f>
        <v>70.210625998044137</v>
      </c>
      <c r="D4297" s="144">
        <v>7514.92</v>
      </c>
      <c r="E4297" s="144">
        <v>6073.06</v>
      </c>
      <c r="F4297" s="149">
        <v>45.22</v>
      </c>
      <c r="G4297" s="149">
        <v>49.63</v>
      </c>
      <c r="H4297" s="197">
        <v>40.590000000000003</v>
      </c>
    </row>
    <row r="4298" spans="1:8" ht="15" customHeight="1" x14ac:dyDescent="0.25">
      <c r="A4298" s="210" t="s">
        <v>178</v>
      </c>
      <c r="B4298" s="312"/>
      <c r="C4298" s="302"/>
      <c r="D4298" s="200"/>
      <c r="E4298" s="200"/>
      <c r="F4298" s="145"/>
      <c r="G4298" s="145"/>
      <c r="H4298" s="199"/>
    </row>
    <row r="4299" spans="1:8" ht="15" customHeight="1" x14ac:dyDescent="0.25">
      <c r="A4299" s="210" t="s">
        <v>179</v>
      </c>
      <c r="B4299" s="143">
        <v>9237.49</v>
      </c>
      <c r="C4299" s="302">
        <f>B4299/'7'!$B$73*100</f>
        <v>95.291191628601737</v>
      </c>
      <c r="D4299" s="144">
        <v>12001.44</v>
      </c>
      <c r="E4299" s="144">
        <v>7118.6</v>
      </c>
      <c r="F4299" s="149">
        <v>64.489999999999995</v>
      </c>
      <c r="G4299" s="149">
        <v>83.06</v>
      </c>
      <c r="H4299" s="197">
        <v>50.03</v>
      </c>
    </row>
    <row r="4300" spans="1:8" ht="15" customHeight="1" x14ac:dyDescent="0.25">
      <c r="A4300" s="210" t="s">
        <v>180</v>
      </c>
      <c r="B4300" s="312"/>
      <c r="C4300" s="302"/>
      <c r="D4300" s="200"/>
      <c r="E4300" s="200"/>
      <c r="F4300" s="145"/>
      <c r="G4300" s="145"/>
      <c r="H4300" s="199"/>
    </row>
    <row r="4301" spans="1:8" ht="15" customHeight="1" x14ac:dyDescent="0.25">
      <c r="A4301" s="210" t="s">
        <v>181</v>
      </c>
      <c r="B4301" s="143">
        <v>5742.4</v>
      </c>
      <c r="C4301" s="302">
        <f>B4301/'7'!$B$73*100</f>
        <v>59.236885648383122</v>
      </c>
      <c r="D4301" s="144">
        <v>5540.08</v>
      </c>
      <c r="E4301" s="144">
        <v>6348.16</v>
      </c>
      <c r="F4301" s="149">
        <v>41.03</v>
      </c>
      <c r="G4301" s="149">
        <v>42.16</v>
      </c>
      <c r="H4301" s="197">
        <v>38.36</v>
      </c>
    </row>
    <row r="4302" spans="1:8" ht="15" customHeight="1" x14ac:dyDescent="0.25">
      <c r="A4302" s="210" t="s">
        <v>182</v>
      </c>
      <c r="B4302" s="312"/>
      <c r="C4302" s="302"/>
      <c r="D4302" s="200"/>
      <c r="E4302" s="200"/>
      <c r="F4302" s="145"/>
      <c r="G4302" s="145"/>
      <c r="H4302" s="199"/>
    </row>
    <row r="4303" spans="1:8" ht="15" customHeight="1" x14ac:dyDescent="0.25">
      <c r="A4303" s="210" t="s">
        <v>183</v>
      </c>
      <c r="B4303" s="143">
        <v>7424.91</v>
      </c>
      <c r="C4303" s="302">
        <f>B4303/'7'!$B$73*100</f>
        <v>76.593156976096466</v>
      </c>
      <c r="D4303" s="144">
        <v>8768.7099999999991</v>
      </c>
      <c r="E4303" s="144">
        <v>5406.62</v>
      </c>
      <c r="F4303" s="149">
        <v>50.46</v>
      </c>
      <c r="G4303" s="149">
        <v>57.32</v>
      </c>
      <c r="H4303" s="197">
        <v>39.08</v>
      </c>
    </row>
    <row r="4304" spans="1:8" ht="15" customHeight="1" x14ac:dyDescent="0.25">
      <c r="A4304" s="210" t="s">
        <v>184</v>
      </c>
      <c r="B4304" s="312"/>
      <c r="C4304" s="302"/>
      <c r="D4304" s="200"/>
      <c r="E4304" s="200"/>
      <c r="F4304" s="145"/>
      <c r="G4304" s="145"/>
      <c r="H4304" s="199"/>
    </row>
    <row r="4305" spans="1:8" ht="15" customHeight="1" x14ac:dyDescent="0.25">
      <c r="A4305" s="210" t="s">
        <v>185</v>
      </c>
      <c r="B4305" s="143">
        <v>6583.75</v>
      </c>
      <c r="C4305" s="302">
        <f>B4305/'7'!$B$73*100</f>
        <v>67.916001303904707</v>
      </c>
      <c r="D4305" s="144">
        <v>7055.43</v>
      </c>
      <c r="E4305" s="144">
        <v>6136.62</v>
      </c>
      <c r="F4305" s="149">
        <v>43.37</v>
      </c>
      <c r="G4305" s="149">
        <v>46.47</v>
      </c>
      <c r="H4305" s="197">
        <v>40.44</v>
      </c>
    </row>
    <row r="4306" spans="1:8" ht="15" customHeight="1" x14ac:dyDescent="0.25">
      <c r="A4306" s="212" t="s">
        <v>186</v>
      </c>
      <c r="B4306" s="312"/>
      <c r="C4306" s="302"/>
      <c r="D4306" s="200"/>
      <c r="E4306" s="200"/>
      <c r="F4306" s="145"/>
      <c r="G4306" s="145"/>
      <c r="H4306" s="199"/>
    </row>
    <row r="4307" spans="1:8" ht="15" customHeight="1" x14ac:dyDescent="0.25">
      <c r="A4307" s="212" t="s">
        <v>187</v>
      </c>
      <c r="B4307" s="143">
        <v>8045.91</v>
      </c>
      <c r="C4307" s="302">
        <f>B4307/'7'!$B$73*100</f>
        <v>82.999207754106692</v>
      </c>
      <c r="D4307" s="144">
        <v>9279.3799999999992</v>
      </c>
      <c r="E4307" s="144">
        <v>7020.85</v>
      </c>
      <c r="F4307" s="149">
        <v>54.96</v>
      </c>
      <c r="G4307" s="149">
        <v>62.19</v>
      </c>
      <c r="H4307" s="197">
        <v>48.73</v>
      </c>
    </row>
    <row r="4308" spans="1:8" ht="15" customHeight="1" x14ac:dyDescent="0.25">
      <c r="A4308" s="212" t="s">
        <v>188</v>
      </c>
      <c r="B4308" s="312"/>
      <c r="C4308" s="302"/>
      <c r="D4308" s="200"/>
      <c r="E4308" s="200"/>
      <c r="F4308" s="145"/>
      <c r="G4308" s="145"/>
      <c r="H4308" s="199"/>
    </row>
    <row r="4309" spans="1:8" ht="15" customHeight="1" x14ac:dyDescent="0.25">
      <c r="A4309" s="212" t="s">
        <v>189</v>
      </c>
      <c r="B4309" s="143">
        <v>6556.94</v>
      </c>
      <c r="C4309" s="302">
        <f>B4309/'7'!$B$73*100</f>
        <v>67.639437340364523</v>
      </c>
      <c r="D4309" s="144">
        <v>7093.29</v>
      </c>
      <c r="E4309" s="144">
        <v>6261.43</v>
      </c>
      <c r="F4309" s="303">
        <v>44.2</v>
      </c>
      <c r="G4309" s="149">
        <v>42.88</v>
      </c>
      <c r="H4309" s="197">
        <v>45.07</v>
      </c>
    </row>
    <row r="4310" spans="1:8" ht="15" customHeight="1" x14ac:dyDescent="0.25">
      <c r="A4310" s="212" t="s">
        <v>190</v>
      </c>
      <c r="B4310" s="312"/>
      <c r="C4310" s="302"/>
      <c r="D4310" s="200"/>
      <c r="E4310" s="200"/>
      <c r="F4310" s="145"/>
      <c r="G4310" s="145"/>
      <c r="H4310" s="199"/>
    </row>
    <row r="4311" spans="1:8" ht="15" customHeight="1" x14ac:dyDescent="0.25">
      <c r="A4311" s="212" t="s">
        <v>191</v>
      </c>
      <c r="B4311" s="143">
        <v>8837.34</v>
      </c>
      <c r="C4311" s="302">
        <f>B4311/'7'!$B$73*100</f>
        <v>91.163363578970831</v>
      </c>
      <c r="D4311" s="144">
        <v>9802.6299999999992</v>
      </c>
      <c r="E4311" s="144">
        <v>7657.29</v>
      </c>
      <c r="F4311" s="149">
        <v>59.39</v>
      </c>
      <c r="G4311" s="149">
        <v>67.45</v>
      </c>
      <c r="H4311" s="197">
        <v>50.03</v>
      </c>
    </row>
    <row r="4312" spans="1:8" ht="15" customHeight="1" x14ac:dyDescent="0.25">
      <c r="A4312" s="212" t="s">
        <v>192</v>
      </c>
      <c r="B4312" s="312"/>
      <c r="C4312" s="302"/>
      <c r="D4312" s="200"/>
      <c r="E4312" s="200"/>
      <c r="F4312" s="145"/>
      <c r="G4312" s="145"/>
      <c r="H4312" s="199"/>
    </row>
    <row r="4313" spans="1:8" ht="15" customHeight="1" x14ac:dyDescent="0.25">
      <c r="A4313" s="53" t="s">
        <v>193</v>
      </c>
      <c r="B4313" s="143">
        <v>6222.71</v>
      </c>
      <c r="C4313" s="302">
        <f>B4313/'7'!$B$73*100</f>
        <v>64.191620349165873</v>
      </c>
      <c r="D4313" s="144" t="s">
        <v>22</v>
      </c>
      <c r="E4313" s="144">
        <v>6222.71</v>
      </c>
      <c r="F4313" s="149">
        <v>50.75</v>
      </c>
      <c r="G4313" s="149" t="s">
        <v>22</v>
      </c>
      <c r="H4313" s="197">
        <v>50.75</v>
      </c>
    </row>
    <row r="4314" spans="1:8" ht="15" customHeight="1" x14ac:dyDescent="0.25">
      <c r="A4314" s="210" t="s">
        <v>195</v>
      </c>
      <c r="B4314" s="143">
        <v>12510.12</v>
      </c>
      <c r="C4314" s="302">
        <f>B4314/'7'!$B$73*100</f>
        <v>129.0506666006462</v>
      </c>
      <c r="D4314" s="144">
        <v>13105.01</v>
      </c>
      <c r="E4314" s="144">
        <v>12276.73</v>
      </c>
      <c r="F4314" s="149">
        <v>103.83</v>
      </c>
      <c r="G4314" s="149">
        <v>101.22</v>
      </c>
      <c r="H4314" s="197">
        <v>104.96</v>
      </c>
    </row>
    <row r="4315" spans="1:8" ht="15" customHeight="1" x14ac:dyDescent="0.25">
      <c r="A4315" s="210" t="s">
        <v>194</v>
      </c>
      <c r="B4315" s="312"/>
      <c r="C4315" s="302"/>
      <c r="D4315" s="200"/>
      <c r="E4315" s="200"/>
      <c r="F4315" s="145"/>
      <c r="G4315" s="145"/>
      <c r="H4315" s="199"/>
    </row>
    <row r="4316" spans="1:8" ht="15" customHeight="1" x14ac:dyDescent="0.25">
      <c r="A4316" s="210" t="s">
        <v>196</v>
      </c>
      <c r="B4316" s="143">
        <v>13309.33</v>
      </c>
      <c r="C4316" s="302">
        <f>B4316/'7'!$B$73*100</f>
        <v>137.29507858501583</v>
      </c>
      <c r="D4316" s="144">
        <v>13695.64</v>
      </c>
      <c r="E4316" s="144">
        <v>13073.56</v>
      </c>
      <c r="F4316" s="149">
        <v>98.09</v>
      </c>
      <c r="G4316" s="149">
        <v>100.49</v>
      </c>
      <c r="H4316" s="197">
        <v>96.61</v>
      </c>
    </row>
    <row r="4317" spans="1:8" ht="15" customHeight="1" x14ac:dyDescent="0.25">
      <c r="A4317" s="210" t="s">
        <v>197</v>
      </c>
      <c r="B4317" s="312"/>
      <c r="C4317" s="302"/>
      <c r="D4317" s="200"/>
      <c r="E4317" s="200"/>
      <c r="F4317" s="145"/>
      <c r="G4317" s="145"/>
      <c r="H4317" s="199"/>
    </row>
    <row r="4318" spans="1:8" ht="15" customHeight="1" x14ac:dyDescent="0.25">
      <c r="A4318" s="210" t="s">
        <v>198</v>
      </c>
      <c r="B4318" s="143">
        <v>12304.8</v>
      </c>
      <c r="C4318" s="302">
        <f>B4318/'7'!$B$73*100</f>
        <v>126.93264672022579</v>
      </c>
      <c r="D4318" s="144">
        <v>12122.52</v>
      </c>
      <c r="E4318" s="144">
        <v>12352.07</v>
      </c>
      <c r="F4318" s="149">
        <v>127.86</v>
      </c>
      <c r="G4318" s="149">
        <v>110.44</v>
      </c>
      <c r="H4318" s="197">
        <v>133.21</v>
      </c>
    </row>
    <row r="4319" spans="1:8" s="11" customFormat="1" ht="15" customHeight="1" x14ac:dyDescent="0.25">
      <c r="A4319" s="219"/>
      <c r="B4319" s="213"/>
      <c r="C4319" s="308"/>
      <c r="D4319" s="213"/>
      <c r="E4319" s="213"/>
      <c r="F4319" s="201"/>
      <c r="G4319" s="201"/>
      <c r="H4319" s="201"/>
    </row>
    <row r="4320" spans="1:8" s="202" customFormat="1" ht="15.75" customHeight="1" thickBot="1" x14ac:dyDescent="0.3">
      <c r="A4320" s="454" t="s">
        <v>591</v>
      </c>
      <c r="B4320" s="454"/>
      <c r="C4320" s="454"/>
      <c r="D4320" s="454"/>
      <c r="E4320" s="454"/>
      <c r="F4320" s="454"/>
      <c r="G4320" s="454"/>
      <c r="H4320" s="454"/>
    </row>
    <row r="4321" spans="1:8" s="16" customFormat="1" ht="40.5" customHeight="1" thickTop="1" x14ac:dyDescent="0.25">
      <c r="A4321" s="455"/>
      <c r="B4321" s="389" t="s">
        <v>110</v>
      </c>
      <c r="C4321" s="390"/>
      <c r="D4321" s="390"/>
      <c r="E4321" s="392"/>
      <c r="F4321" s="391" t="s">
        <v>114</v>
      </c>
      <c r="G4321" s="390"/>
      <c r="H4321" s="390"/>
    </row>
    <row r="4322" spans="1:8" s="16" customFormat="1" ht="53.25" customHeight="1" thickBot="1" x14ac:dyDescent="0.3">
      <c r="A4322" s="456"/>
      <c r="B4322" s="299" t="s">
        <v>105</v>
      </c>
      <c r="C4322" s="244" t="s">
        <v>590</v>
      </c>
      <c r="D4322" s="285" t="s">
        <v>49</v>
      </c>
      <c r="E4322" s="286" t="s">
        <v>50</v>
      </c>
      <c r="F4322" s="245" t="s">
        <v>105</v>
      </c>
      <c r="G4322" s="208" t="s">
        <v>49</v>
      </c>
      <c r="H4322" s="208" t="s">
        <v>50</v>
      </c>
    </row>
    <row r="4323" spans="1:8" ht="15" customHeight="1" thickTop="1" x14ac:dyDescent="0.25">
      <c r="A4323" s="210" t="s">
        <v>199</v>
      </c>
      <c r="B4323" s="312"/>
      <c r="C4323" s="302"/>
      <c r="D4323" s="200"/>
      <c r="E4323" s="200"/>
      <c r="F4323" s="145"/>
      <c r="G4323" s="145"/>
      <c r="H4323" s="199"/>
    </row>
    <row r="4324" spans="1:8" ht="15" customHeight="1" x14ac:dyDescent="0.25">
      <c r="A4324" s="210" t="s">
        <v>200</v>
      </c>
      <c r="B4324" s="312"/>
      <c r="C4324" s="302"/>
      <c r="D4324" s="200"/>
      <c r="E4324" s="200"/>
      <c r="F4324" s="145"/>
      <c r="G4324" s="145"/>
      <c r="H4324" s="199"/>
    </row>
    <row r="4325" spans="1:8" ht="15" customHeight="1" x14ac:dyDescent="0.25">
      <c r="A4325" s="210" t="s">
        <v>201</v>
      </c>
      <c r="B4325" s="312"/>
      <c r="C4325" s="302"/>
      <c r="D4325" s="200"/>
      <c r="E4325" s="200"/>
      <c r="F4325" s="145"/>
      <c r="G4325" s="145"/>
      <c r="H4325" s="199"/>
    </row>
    <row r="4326" spans="1:8" ht="15" customHeight="1" x14ac:dyDescent="0.25">
      <c r="A4326" s="210" t="s">
        <v>202</v>
      </c>
      <c r="B4326" s="143">
        <v>10142.280000000001</v>
      </c>
      <c r="C4326" s="302">
        <f>B4326/'7'!$B$73*100</f>
        <v>104.62473540225048</v>
      </c>
      <c r="D4326" s="144">
        <v>7046.83</v>
      </c>
      <c r="E4326" s="144">
        <v>10177.49</v>
      </c>
      <c r="F4326" s="149">
        <v>98.26</v>
      </c>
      <c r="G4326" s="149">
        <v>56.15</v>
      </c>
      <c r="H4326" s="197">
        <v>98.84</v>
      </c>
    </row>
    <row r="4327" spans="1:8" ht="15" customHeight="1" x14ac:dyDescent="0.25">
      <c r="A4327" s="210" t="s">
        <v>203</v>
      </c>
      <c r="B4327" s="312"/>
      <c r="C4327" s="302"/>
      <c r="D4327" s="200"/>
      <c r="E4327" s="200"/>
      <c r="F4327" s="145"/>
      <c r="G4327" s="145"/>
      <c r="H4327" s="199"/>
    </row>
    <row r="4328" spans="1:8" ht="15" customHeight="1" x14ac:dyDescent="0.25">
      <c r="A4328" s="210" t="s">
        <v>204</v>
      </c>
      <c r="B4328" s="143">
        <v>11539.49</v>
      </c>
      <c r="C4328" s="302">
        <f>B4328/'7'!$B$73*100</f>
        <v>119.03793702470405</v>
      </c>
      <c r="D4328" s="144">
        <v>12000.94</v>
      </c>
      <c r="E4328" s="144">
        <v>11400.03</v>
      </c>
      <c r="F4328" s="149">
        <v>96.97</v>
      </c>
      <c r="G4328" s="149">
        <v>103.95</v>
      </c>
      <c r="H4328" s="197">
        <v>94.94</v>
      </c>
    </row>
    <row r="4329" spans="1:8" ht="15" customHeight="1" x14ac:dyDescent="0.25">
      <c r="A4329" s="210" t="s">
        <v>205</v>
      </c>
      <c r="B4329" s="312"/>
      <c r="C4329" s="302"/>
      <c r="D4329" s="200"/>
      <c r="E4329" s="200"/>
      <c r="F4329" s="145"/>
      <c r="G4329" s="145"/>
      <c r="H4329" s="199"/>
    </row>
    <row r="4330" spans="1:8" ht="15" customHeight="1" x14ac:dyDescent="0.25">
      <c r="A4330" s="210" t="s">
        <v>206</v>
      </c>
      <c r="B4330" s="143">
        <v>9505.36</v>
      </c>
      <c r="C4330" s="302">
        <f>B4330/'7'!$B$73*100</f>
        <v>98.05445865260431</v>
      </c>
      <c r="D4330" s="144">
        <v>8743.52</v>
      </c>
      <c r="E4330" s="144">
        <v>9648.93</v>
      </c>
      <c r="F4330" s="149">
        <v>66.97</v>
      </c>
      <c r="G4330" s="149">
        <v>62.72</v>
      </c>
      <c r="H4330" s="197">
        <v>67.75</v>
      </c>
    </row>
    <row r="4331" spans="1:8" ht="15" customHeight="1" x14ac:dyDescent="0.25">
      <c r="A4331" s="210" t="s">
        <v>207</v>
      </c>
      <c r="B4331" s="143">
        <v>8483.4</v>
      </c>
      <c r="C4331" s="306">
        <f>B4331/'7'!$B$73*100</f>
        <v>87.512224106557085</v>
      </c>
      <c r="D4331" s="292">
        <v>8954.5</v>
      </c>
      <c r="E4331" s="292">
        <v>8424.18</v>
      </c>
      <c r="F4331" s="305">
        <v>59.15</v>
      </c>
      <c r="G4331" s="305">
        <v>62.76</v>
      </c>
      <c r="H4331" s="197">
        <v>58.7</v>
      </c>
    </row>
    <row r="4332" spans="1:8" ht="15" customHeight="1" x14ac:dyDescent="0.25">
      <c r="A4332" s="210" t="s">
        <v>208</v>
      </c>
      <c r="B4332" s="312"/>
      <c r="C4332" s="302"/>
      <c r="D4332" s="200"/>
      <c r="E4332" s="200"/>
      <c r="F4332" s="145"/>
      <c r="G4332" s="145"/>
      <c r="H4332" s="199"/>
    </row>
    <row r="4333" spans="1:8" ht="15" customHeight="1" x14ac:dyDescent="0.25">
      <c r="A4333" s="210" t="s">
        <v>359</v>
      </c>
      <c r="B4333" s="312"/>
      <c r="C4333" s="302"/>
      <c r="D4333" s="200"/>
      <c r="E4333" s="200"/>
      <c r="F4333" s="145"/>
      <c r="G4333" s="145"/>
      <c r="H4333" s="199"/>
    </row>
    <row r="4334" spans="1:8" ht="15" customHeight="1" x14ac:dyDescent="0.25">
      <c r="A4334" s="210" t="s">
        <v>360</v>
      </c>
      <c r="B4334" s="312"/>
      <c r="C4334" s="302"/>
      <c r="D4334" s="200"/>
      <c r="E4334" s="200"/>
      <c r="F4334" s="145"/>
      <c r="G4334" s="145"/>
      <c r="H4334" s="199"/>
    </row>
    <row r="4335" spans="1:8" ht="15" customHeight="1" x14ac:dyDescent="0.25">
      <c r="A4335" s="210" t="s">
        <v>209</v>
      </c>
      <c r="B4335" s="312"/>
      <c r="C4335" s="302"/>
      <c r="D4335" s="200"/>
      <c r="E4335" s="200"/>
      <c r="F4335" s="145"/>
      <c r="G4335" s="145"/>
      <c r="H4335" s="199"/>
    </row>
    <row r="4336" spans="1:8" ht="15" customHeight="1" x14ac:dyDescent="0.25">
      <c r="A4336" s="210" t="s">
        <v>210</v>
      </c>
      <c r="B4336" s="312"/>
      <c r="C4336" s="302"/>
      <c r="D4336" s="200"/>
      <c r="E4336" s="200"/>
      <c r="F4336" s="145"/>
      <c r="G4336" s="145"/>
      <c r="H4336" s="199"/>
    </row>
    <row r="4337" spans="1:8" ht="15" customHeight="1" x14ac:dyDescent="0.25">
      <c r="A4337" s="210" t="s">
        <v>211</v>
      </c>
      <c r="B4337" s="312"/>
      <c r="C4337" s="302"/>
      <c r="D4337" s="200"/>
      <c r="E4337" s="200"/>
      <c r="F4337" s="145"/>
      <c r="G4337" s="145"/>
      <c r="H4337" s="199"/>
    </row>
    <row r="4338" spans="1:8" ht="15" customHeight="1" x14ac:dyDescent="0.25">
      <c r="A4338" s="53" t="s">
        <v>212</v>
      </c>
      <c r="B4338" s="143">
        <v>9319.8799999999992</v>
      </c>
      <c r="C4338" s="302">
        <f>B4338/'7'!$B$73*100</f>
        <v>96.141102294624687</v>
      </c>
      <c r="D4338" s="144">
        <v>13757.24</v>
      </c>
      <c r="E4338" s="144">
        <v>8954.74</v>
      </c>
      <c r="F4338" s="149">
        <v>65.52</v>
      </c>
      <c r="G4338" s="149">
        <v>82.46</v>
      </c>
      <c r="H4338" s="197">
        <v>63.87</v>
      </c>
    </row>
    <row r="4339" spans="1:8" ht="15" customHeight="1" x14ac:dyDescent="0.25">
      <c r="A4339" s="53" t="s">
        <v>213</v>
      </c>
      <c r="B4339" s="312"/>
      <c r="C4339" s="302"/>
      <c r="D4339" s="200"/>
      <c r="E4339" s="200"/>
      <c r="F4339" s="145"/>
      <c r="G4339" s="145"/>
      <c r="H4339" s="199"/>
    </row>
    <row r="4340" spans="1:8" ht="15" customHeight="1" x14ac:dyDescent="0.25">
      <c r="A4340" s="53" t="s">
        <v>214</v>
      </c>
      <c r="B4340" s="312"/>
      <c r="C4340" s="302"/>
      <c r="D4340" s="200"/>
      <c r="E4340" s="200"/>
      <c r="F4340" s="145"/>
      <c r="G4340" s="145"/>
      <c r="H4340" s="199"/>
    </row>
    <row r="4341" spans="1:8" ht="15" customHeight="1" x14ac:dyDescent="0.25">
      <c r="A4341" s="53" t="s">
        <v>215</v>
      </c>
      <c r="B4341" s="312"/>
      <c r="C4341" s="302"/>
      <c r="D4341" s="200"/>
      <c r="E4341" s="200"/>
      <c r="F4341" s="145"/>
      <c r="G4341" s="145"/>
      <c r="H4341" s="199"/>
    </row>
    <row r="4342" spans="1:8" ht="15" customHeight="1" x14ac:dyDescent="0.25">
      <c r="A4342" s="53" t="s">
        <v>216</v>
      </c>
      <c r="B4342" s="143">
        <v>9128.91</v>
      </c>
      <c r="C4342" s="302">
        <f>B4342/'7'!$B$73*100</f>
        <v>94.171112734114857</v>
      </c>
      <c r="D4342" s="144">
        <v>6516.1</v>
      </c>
      <c r="E4342" s="144">
        <v>10151.1</v>
      </c>
      <c r="F4342" s="149">
        <v>65.430000000000007</v>
      </c>
      <c r="G4342" s="303">
        <v>44.9</v>
      </c>
      <c r="H4342" s="197">
        <v>73.92</v>
      </c>
    </row>
    <row r="4343" spans="1:8" ht="15" customHeight="1" x14ac:dyDescent="0.25">
      <c r="A4343" s="53" t="s">
        <v>217</v>
      </c>
      <c r="B4343" s="312"/>
      <c r="C4343" s="302"/>
      <c r="D4343" s="200"/>
      <c r="E4343" s="200"/>
      <c r="F4343" s="145"/>
      <c r="G4343" s="145"/>
      <c r="H4343" s="199"/>
    </row>
    <row r="4344" spans="1:8" ht="15" customHeight="1" x14ac:dyDescent="0.25">
      <c r="A4344" s="53" t="s">
        <v>219</v>
      </c>
      <c r="B4344" s="312"/>
      <c r="C4344" s="302"/>
      <c r="D4344" s="200"/>
      <c r="E4344" s="200"/>
      <c r="F4344" s="145"/>
      <c r="G4344" s="145"/>
      <c r="H4344" s="199"/>
    </row>
    <row r="4345" spans="1:8" ht="15" customHeight="1" x14ac:dyDescent="0.25">
      <c r="A4345" s="53" t="s">
        <v>220</v>
      </c>
      <c r="B4345" s="312"/>
      <c r="C4345" s="302"/>
      <c r="D4345" s="200"/>
      <c r="E4345" s="200"/>
      <c r="F4345" s="145"/>
      <c r="G4345" s="145"/>
      <c r="H4345" s="199"/>
    </row>
    <row r="4346" spans="1:8" ht="15" customHeight="1" x14ac:dyDescent="0.25">
      <c r="A4346" s="53" t="s">
        <v>218</v>
      </c>
      <c r="B4346" s="143">
        <v>7312.33</v>
      </c>
      <c r="C4346" s="302">
        <f>B4346/'7'!$B$73*100</f>
        <v>75.43181527466588</v>
      </c>
      <c r="D4346" s="144">
        <v>9227.18</v>
      </c>
      <c r="E4346" s="144">
        <v>7267.26</v>
      </c>
      <c r="F4346" s="149">
        <v>46.12</v>
      </c>
      <c r="G4346" s="149">
        <v>55.31</v>
      </c>
      <c r="H4346" s="197">
        <v>45.89</v>
      </c>
    </row>
    <row r="4347" spans="1:8" ht="15" customHeight="1" x14ac:dyDescent="0.25">
      <c r="A4347" s="53" t="s">
        <v>361</v>
      </c>
      <c r="B4347" s="312"/>
      <c r="C4347" s="302"/>
      <c r="D4347" s="200"/>
      <c r="E4347" s="200"/>
      <c r="F4347" s="145"/>
      <c r="G4347" s="145"/>
      <c r="H4347" s="199"/>
    </row>
    <row r="4348" spans="1:8" ht="15" customHeight="1" x14ac:dyDescent="0.25">
      <c r="A4348" s="53" t="s">
        <v>362</v>
      </c>
      <c r="B4348" s="312"/>
      <c r="C4348" s="302"/>
      <c r="D4348" s="200"/>
      <c r="E4348" s="200"/>
      <c r="F4348" s="145"/>
      <c r="G4348" s="145"/>
      <c r="H4348" s="199"/>
    </row>
    <row r="4349" spans="1:8" ht="15" customHeight="1" x14ac:dyDescent="0.25">
      <c r="A4349" s="53" t="s">
        <v>363</v>
      </c>
      <c r="B4349" s="143">
        <v>10157.620000000001</v>
      </c>
      <c r="C4349" s="302">
        <f>B4349/'7'!$B$73*100</f>
        <v>104.7829782668796</v>
      </c>
      <c r="D4349" s="144">
        <v>11092.96</v>
      </c>
      <c r="E4349" s="144">
        <v>10122.280000000001</v>
      </c>
      <c r="F4349" s="149">
        <v>66.650000000000006</v>
      </c>
      <c r="G4349" s="149">
        <v>75.55</v>
      </c>
      <c r="H4349" s="197">
        <v>66.319999999999993</v>
      </c>
    </row>
    <row r="4350" spans="1:8" ht="15" customHeight="1" x14ac:dyDescent="0.25">
      <c r="A4350" s="53" t="s">
        <v>364</v>
      </c>
      <c r="B4350" s="312"/>
      <c r="C4350" s="302"/>
      <c r="D4350" s="200"/>
      <c r="E4350" s="200"/>
      <c r="F4350" s="145"/>
      <c r="G4350" s="145"/>
      <c r="H4350" s="199"/>
    </row>
    <row r="4351" spans="1:8" ht="15" customHeight="1" x14ac:dyDescent="0.25">
      <c r="A4351" s="53" t="s">
        <v>365</v>
      </c>
      <c r="B4351" s="143">
        <v>8194.83</v>
      </c>
      <c r="C4351" s="302">
        <f>B4351/'7'!$B$73*100</f>
        <v>84.535422056620831</v>
      </c>
      <c r="D4351" s="144">
        <v>8532.25</v>
      </c>
      <c r="E4351" s="144">
        <v>8092.12</v>
      </c>
      <c r="F4351" s="303">
        <v>66.8</v>
      </c>
      <c r="G4351" s="303">
        <v>62.4</v>
      </c>
      <c r="H4351" s="197">
        <v>68.349999999999994</v>
      </c>
    </row>
    <row r="4352" spans="1:8" ht="15" customHeight="1" x14ac:dyDescent="0.25">
      <c r="A4352" s="53" t="s">
        <v>371</v>
      </c>
      <c r="B4352" s="312"/>
      <c r="C4352" s="302"/>
      <c r="D4352" s="200"/>
      <c r="E4352" s="200"/>
      <c r="F4352" s="145"/>
      <c r="G4352" s="145"/>
      <c r="H4352" s="199"/>
    </row>
    <row r="4353" spans="1:8" ht="15" customHeight="1" x14ac:dyDescent="0.25">
      <c r="A4353" s="53" t="s">
        <v>372</v>
      </c>
      <c r="B4353" s="143">
        <v>9810.16</v>
      </c>
      <c r="C4353" s="302">
        <f>B4353/'7'!$B$73*100</f>
        <v>101.19868454171464</v>
      </c>
      <c r="D4353" s="144">
        <v>18169.66</v>
      </c>
      <c r="E4353" s="144">
        <v>8802.4699999999993</v>
      </c>
      <c r="F4353" s="149">
        <v>64.650000000000006</v>
      </c>
      <c r="G4353" s="149">
        <v>116.35</v>
      </c>
      <c r="H4353" s="197">
        <v>58.22</v>
      </c>
    </row>
    <row r="4354" spans="1:8" ht="15" customHeight="1" x14ac:dyDescent="0.25">
      <c r="A4354" s="53" t="s">
        <v>373</v>
      </c>
      <c r="B4354" s="143">
        <v>8239.0300000000007</v>
      </c>
      <c r="C4354" s="302">
        <f>B4354/'7'!$B$73*100</f>
        <v>84.991376073348775</v>
      </c>
      <c r="D4354" s="144">
        <v>8188.53</v>
      </c>
      <c r="E4354" s="144">
        <v>8255.2999999999993</v>
      </c>
      <c r="F4354" s="149">
        <v>57.26</v>
      </c>
      <c r="G4354" s="149">
        <v>57.79</v>
      </c>
      <c r="H4354" s="197">
        <v>57.1</v>
      </c>
    </row>
    <row r="4355" spans="1:8" ht="15" customHeight="1" x14ac:dyDescent="0.25">
      <c r="A4355" s="212" t="s">
        <v>294</v>
      </c>
      <c r="B4355" s="143">
        <v>7110.31</v>
      </c>
      <c r="C4355" s="302">
        <f>B4355/'7'!$B$73*100</f>
        <v>73.34783720997406</v>
      </c>
      <c r="D4355" s="144">
        <v>7074.74</v>
      </c>
      <c r="E4355" s="144">
        <v>7163.48</v>
      </c>
      <c r="F4355" s="149">
        <v>44.94</v>
      </c>
      <c r="G4355" s="149">
        <v>44.74</v>
      </c>
      <c r="H4355" s="197">
        <v>45.24</v>
      </c>
    </row>
    <row r="4356" spans="1:8" ht="15" customHeight="1" x14ac:dyDescent="0.25">
      <c r="A4356" s="210" t="s">
        <v>374</v>
      </c>
      <c r="B4356" s="312"/>
      <c r="C4356" s="302"/>
      <c r="D4356" s="200"/>
      <c r="E4356" s="200"/>
      <c r="F4356" s="145"/>
      <c r="G4356" s="145"/>
      <c r="H4356" s="199"/>
    </row>
    <row r="4357" spans="1:8" ht="15" customHeight="1" x14ac:dyDescent="0.25">
      <c r="A4357" s="53" t="s">
        <v>375</v>
      </c>
      <c r="B4357" s="143">
        <v>6785.25</v>
      </c>
      <c r="C4357" s="302">
        <f>B4357/'7'!$B$73*100</f>
        <v>69.994615203693854</v>
      </c>
      <c r="D4357" s="144">
        <v>6512.63</v>
      </c>
      <c r="E4357" s="144">
        <v>7211.1</v>
      </c>
      <c r="F4357" s="149">
        <v>43.03</v>
      </c>
      <c r="G4357" s="149">
        <v>41.42</v>
      </c>
      <c r="H4357" s="197">
        <v>45.52</v>
      </c>
    </row>
    <row r="4358" spans="1:8" ht="15" customHeight="1" x14ac:dyDescent="0.25">
      <c r="A4358" s="53" t="s">
        <v>377</v>
      </c>
      <c r="B4358" s="312"/>
      <c r="C4358" s="302"/>
      <c r="D4358" s="200"/>
      <c r="E4358" s="200"/>
      <c r="F4358" s="145"/>
      <c r="G4358" s="145"/>
      <c r="H4358" s="199"/>
    </row>
    <row r="4359" spans="1:8" ht="15" customHeight="1" x14ac:dyDescent="0.25">
      <c r="A4359" s="53" t="s">
        <v>376</v>
      </c>
      <c r="B4359" s="143">
        <v>9029.66</v>
      </c>
      <c r="C4359" s="302">
        <f>B4359/'7'!$B$73*100</f>
        <v>93.14727933682417</v>
      </c>
      <c r="D4359" s="144">
        <v>16737.32</v>
      </c>
      <c r="E4359" s="144">
        <v>6502</v>
      </c>
      <c r="F4359" s="149">
        <v>56.94</v>
      </c>
      <c r="G4359" s="303">
        <v>100.7</v>
      </c>
      <c r="H4359" s="197">
        <v>41.66</v>
      </c>
    </row>
    <row r="4360" spans="1:8" ht="15" customHeight="1" x14ac:dyDescent="0.25">
      <c r="A4360" s="53" t="s">
        <v>378</v>
      </c>
      <c r="B4360" s="312"/>
      <c r="C4360" s="302"/>
      <c r="D4360" s="200"/>
      <c r="E4360" s="200"/>
      <c r="F4360" s="145"/>
      <c r="G4360" s="145"/>
      <c r="H4360" s="199"/>
    </row>
    <row r="4361" spans="1:8" ht="15" customHeight="1" x14ac:dyDescent="0.25">
      <c r="A4361" s="53" t="s">
        <v>379</v>
      </c>
      <c r="B4361" s="143">
        <v>9154.08</v>
      </c>
      <c r="C4361" s="302">
        <f>B4361/'7'!$B$73*100</f>
        <v>94.430758946808126</v>
      </c>
      <c r="D4361" s="144">
        <v>9154.08</v>
      </c>
      <c r="E4361" s="144" t="s">
        <v>22</v>
      </c>
      <c r="F4361" s="149">
        <v>54.87</v>
      </c>
      <c r="G4361" s="149">
        <v>54.87</v>
      </c>
      <c r="H4361" s="197" t="s">
        <v>22</v>
      </c>
    </row>
    <row r="4362" spans="1:8" ht="15" customHeight="1" x14ac:dyDescent="0.25">
      <c r="A4362" s="53" t="s">
        <v>384</v>
      </c>
      <c r="B4362" s="143">
        <v>12805.84</v>
      </c>
      <c r="C4362" s="302">
        <f>B4362/'7'!$B$73*100</f>
        <v>132.10122591799433</v>
      </c>
      <c r="D4362" s="144">
        <v>17170.27</v>
      </c>
      <c r="E4362" s="144">
        <v>8573.98</v>
      </c>
      <c r="F4362" s="149">
        <v>76.760000000000005</v>
      </c>
      <c r="G4362" s="149">
        <v>102.92</v>
      </c>
      <c r="H4362" s="197">
        <v>51.39</v>
      </c>
    </row>
    <row r="4363" spans="1:8" ht="15" customHeight="1" x14ac:dyDescent="0.25">
      <c r="A4363" s="212" t="s">
        <v>296</v>
      </c>
      <c r="B4363" s="312"/>
      <c r="C4363" s="302"/>
      <c r="D4363" s="200"/>
      <c r="E4363" s="200"/>
      <c r="F4363" s="145"/>
      <c r="G4363" s="145"/>
      <c r="H4363" s="199"/>
    </row>
    <row r="4364" spans="1:8" ht="15" customHeight="1" x14ac:dyDescent="0.25">
      <c r="A4364" s="212" t="s">
        <v>297</v>
      </c>
      <c r="B4364" s="143">
        <v>6347.46</v>
      </c>
      <c r="C4364" s="302">
        <f>B4364/'7'!$B$73*100</f>
        <v>65.478504140722677</v>
      </c>
      <c r="D4364" s="144">
        <v>4130.96</v>
      </c>
      <c r="E4364" s="144">
        <v>6502.03</v>
      </c>
      <c r="F4364" s="149">
        <v>46.15</v>
      </c>
      <c r="G4364" s="149">
        <v>38.130000000000003</v>
      </c>
      <c r="H4364" s="197">
        <v>46.58</v>
      </c>
    </row>
    <row r="4365" spans="1:8" ht="15" customHeight="1" x14ac:dyDescent="0.25">
      <c r="A4365" s="53" t="s">
        <v>385</v>
      </c>
      <c r="B4365" s="143">
        <v>2875</v>
      </c>
      <c r="C4365" s="302">
        <f>B4365/'7'!$B$73*100</f>
        <v>29.657642490788085</v>
      </c>
      <c r="D4365" s="144">
        <v>2875</v>
      </c>
      <c r="E4365" s="144" t="s">
        <v>22</v>
      </c>
      <c r="F4365" s="149">
        <v>35.770000000000003</v>
      </c>
      <c r="G4365" s="149">
        <v>35.770000000000003</v>
      </c>
      <c r="H4365" s="197" t="s">
        <v>22</v>
      </c>
    </row>
    <row r="4366" spans="1:8" s="202" customFormat="1" ht="15.75" customHeight="1" thickBot="1" x14ac:dyDescent="0.3">
      <c r="A4366" s="454" t="s">
        <v>591</v>
      </c>
      <c r="B4366" s="454"/>
      <c r="C4366" s="454"/>
      <c r="D4366" s="454"/>
      <c r="E4366" s="454"/>
      <c r="F4366" s="454"/>
      <c r="G4366" s="454"/>
      <c r="H4366" s="454"/>
    </row>
    <row r="4367" spans="1:8" s="16" customFormat="1" ht="40.5" customHeight="1" thickTop="1" x14ac:dyDescent="0.25">
      <c r="A4367" s="455"/>
      <c r="B4367" s="389" t="s">
        <v>110</v>
      </c>
      <c r="C4367" s="390"/>
      <c r="D4367" s="390"/>
      <c r="E4367" s="392"/>
      <c r="F4367" s="391" t="s">
        <v>114</v>
      </c>
      <c r="G4367" s="390"/>
      <c r="H4367" s="390"/>
    </row>
    <row r="4368" spans="1:8" s="16" customFormat="1" ht="53.25" customHeight="1" thickBot="1" x14ac:dyDescent="0.3">
      <c r="A4368" s="456"/>
      <c r="B4368" s="299" t="s">
        <v>105</v>
      </c>
      <c r="C4368" s="244" t="s">
        <v>590</v>
      </c>
      <c r="D4368" s="285" t="s">
        <v>49</v>
      </c>
      <c r="E4368" s="286" t="s">
        <v>50</v>
      </c>
      <c r="F4368" s="245" t="s">
        <v>105</v>
      </c>
      <c r="G4368" s="208" t="s">
        <v>49</v>
      </c>
      <c r="H4368" s="208" t="s">
        <v>50</v>
      </c>
    </row>
    <row r="4369" spans="1:8" ht="15" customHeight="1" thickTop="1" x14ac:dyDescent="0.25">
      <c r="A4369" s="53" t="s">
        <v>386</v>
      </c>
      <c r="B4369" s="312"/>
      <c r="C4369" s="302"/>
      <c r="D4369" s="200"/>
      <c r="E4369" s="200"/>
      <c r="F4369" s="145"/>
      <c r="G4369" s="145"/>
      <c r="H4369" s="199"/>
    </row>
    <row r="4370" spans="1:8" ht="15" customHeight="1" x14ac:dyDescent="0.25">
      <c r="A4370" s="53" t="s">
        <v>387</v>
      </c>
      <c r="B4370" s="312"/>
      <c r="C4370" s="302"/>
      <c r="D4370" s="200"/>
      <c r="E4370" s="200"/>
      <c r="F4370" s="145"/>
      <c r="G4370" s="145"/>
      <c r="H4370" s="199"/>
    </row>
    <row r="4371" spans="1:8" ht="15" customHeight="1" x14ac:dyDescent="0.25">
      <c r="A4371" s="53" t="s">
        <v>388</v>
      </c>
      <c r="B4371" s="312"/>
      <c r="C4371" s="302"/>
      <c r="D4371" s="200"/>
      <c r="E4371" s="200"/>
      <c r="F4371" s="145"/>
      <c r="G4371" s="145"/>
      <c r="H4371" s="199"/>
    </row>
    <row r="4372" spans="1:8" ht="15" customHeight="1" x14ac:dyDescent="0.25">
      <c r="A4372" s="53" t="s">
        <v>389</v>
      </c>
      <c r="B4372" s="143">
        <v>6770.41</v>
      </c>
      <c r="C4372" s="302">
        <f>B4372/'7'!$B$73*100</f>
        <v>69.841530189932712</v>
      </c>
      <c r="D4372" s="144">
        <v>3538.09</v>
      </c>
      <c r="E4372" s="144">
        <v>7157.26</v>
      </c>
      <c r="F4372" s="149">
        <v>55.82</v>
      </c>
      <c r="G4372" s="149">
        <v>42.41</v>
      </c>
      <c r="H4372" s="197">
        <v>56.88</v>
      </c>
    </row>
    <row r="4373" spans="1:8" ht="15" customHeight="1" x14ac:dyDescent="0.25">
      <c r="A4373" s="53" t="s">
        <v>390</v>
      </c>
      <c r="B4373" s="312"/>
      <c r="C4373" s="302"/>
      <c r="D4373" s="200"/>
      <c r="E4373" s="200"/>
      <c r="F4373" s="145"/>
      <c r="G4373" s="145"/>
      <c r="H4373" s="199"/>
    </row>
    <row r="4374" spans="1:8" ht="15" customHeight="1" x14ac:dyDescent="0.25">
      <c r="A4374" s="53" t="s">
        <v>391</v>
      </c>
      <c r="B4374" s="143">
        <v>6245.76</v>
      </c>
      <c r="C4374" s="302">
        <f>B4374/'7'!$B$73*100</f>
        <v>64.429397274178982</v>
      </c>
      <c r="D4374" s="144">
        <v>4977.3500000000004</v>
      </c>
      <c r="E4374" s="144">
        <v>6300.13</v>
      </c>
      <c r="F4374" s="149">
        <v>43.51</v>
      </c>
      <c r="G4374" s="149">
        <v>36.26</v>
      </c>
      <c r="H4374" s="197">
        <v>43.81</v>
      </c>
    </row>
    <row r="4375" spans="1:8" ht="15" customHeight="1" x14ac:dyDescent="0.25">
      <c r="A4375" s="212" t="s">
        <v>298</v>
      </c>
      <c r="B4375" s="143">
        <v>8699.43</v>
      </c>
      <c r="C4375" s="306">
        <f>B4375/'7'!$B$73*100</f>
        <v>89.74072515256924</v>
      </c>
      <c r="D4375" s="292">
        <v>8510.7099999999991</v>
      </c>
      <c r="E4375" s="292">
        <v>8763.5300000000007</v>
      </c>
      <c r="F4375" s="307">
        <v>62.6</v>
      </c>
      <c r="G4375" s="307">
        <v>62.5</v>
      </c>
      <c r="H4375" s="197">
        <v>62.63</v>
      </c>
    </row>
    <row r="4376" spans="1:8" ht="15" customHeight="1" x14ac:dyDescent="0.25">
      <c r="A4376" s="212" t="s">
        <v>392</v>
      </c>
      <c r="B4376" s="143">
        <v>5812.78</v>
      </c>
      <c r="C4376" s="302">
        <f>B4376/'7'!$B$73*100</f>
        <v>59.962904736557611</v>
      </c>
      <c r="D4376" s="144">
        <v>3416.25</v>
      </c>
      <c r="E4376" s="144">
        <v>8740.4500000000007</v>
      </c>
      <c r="F4376" s="149">
        <v>47.25</v>
      </c>
      <c r="G4376" s="149">
        <v>38.01</v>
      </c>
      <c r="H4376" s="197">
        <v>53.45</v>
      </c>
    </row>
    <row r="4377" spans="1:8" ht="15" customHeight="1" x14ac:dyDescent="0.25">
      <c r="A4377" s="212" t="s">
        <v>393</v>
      </c>
      <c r="B4377" s="143">
        <v>9854.7099999999991</v>
      </c>
      <c r="C4377" s="302">
        <f>B4377/'7'!$B$73*100</f>
        <v>101.65824905405015</v>
      </c>
      <c r="D4377" s="144" t="s">
        <v>22</v>
      </c>
      <c r="E4377" s="144">
        <v>9854.7099999999991</v>
      </c>
      <c r="F4377" s="149">
        <v>83.96</v>
      </c>
      <c r="G4377" s="149" t="s">
        <v>22</v>
      </c>
      <c r="H4377" s="197">
        <v>83.96</v>
      </c>
    </row>
    <row r="4378" spans="1:8" ht="15" customHeight="1" x14ac:dyDescent="0.25">
      <c r="A4378" s="212" t="s">
        <v>394</v>
      </c>
      <c r="B4378" s="312"/>
      <c r="C4378" s="302"/>
      <c r="D4378" s="200"/>
      <c r="E4378" s="200"/>
      <c r="F4378" s="145"/>
      <c r="G4378" s="145"/>
      <c r="H4378" s="199"/>
    </row>
    <row r="4379" spans="1:8" ht="15" customHeight="1" x14ac:dyDescent="0.25">
      <c r="A4379" s="212" t="s">
        <v>395</v>
      </c>
      <c r="B4379" s="143">
        <v>8733.86</v>
      </c>
      <c r="C4379" s="302">
        <f>B4379/'7'!$B$73*100</f>
        <v>90.095894763337185</v>
      </c>
      <c r="D4379" s="144">
        <v>8653.76</v>
      </c>
      <c r="E4379" s="144">
        <v>8760.6</v>
      </c>
      <c r="F4379" s="149">
        <v>62.73</v>
      </c>
      <c r="G4379" s="149">
        <v>62.95</v>
      </c>
      <c r="H4379" s="197">
        <v>62.66</v>
      </c>
    </row>
    <row r="4380" spans="1:8" ht="15" customHeight="1" x14ac:dyDescent="0.25">
      <c r="A4380" s="53" t="s">
        <v>299</v>
      </c>
      <c r="B4380" s="143">
        <v>8124.62</v>
      </c>
      <c r="C4380" s="302">
        <f>B4380/'7'!$B$73*100</f>
        <v>83.811156637741448</v>
      </c>
      <c r="D4380" s="144">
        <v>8747.92</v>
      </c>
      <c r="E4380" s="144">
        <v>7997.89</v>
      </c>
      <c r="F4380" s="149">
        <v>53.66</v>
      </c>
      <c r="G4380" s="149">
        <v>60.23</v>
      </c>
      <c r="H4380" s="197">
        <v>52.39</v>
      </c>
    </row>
    <row r="4381" spans="1:8" ht="15" customHeight="1" x14ac:dyDescent="0.25">
      <c r="A4381" s="53" t="s">
        <v>397</v>
      </c>
      <c r="B4381" s="143">
        <v>6956.87</v>
      </c>
      <c r="C4381" s="302">
        <f>B4381/'7'!$B$73*100</f>
        <v>71.764995935613513</v>
      </c>
      <c r="D4381" s="144">
        <v>7117.6</v>
      </c>
      <c r="E4381" s="144">
        <v>6063.16</v>
      </c>
      <c r="F4381" s="149">
        <v>53.06</v>
      </c>
      <c r="G4381" s="149">
        <v>56.71</v>
      </c>
      <c r="H4381" s="197">
        <v>37.369999999999997</v>
      </c>
    </row>
    <row r="4382" spans="1:8" ht="15" customHeight="1" x14ac:dyDescent="0.25">
      <c r="A4382" s="53" t="s">
        <v>398</v>
      </c>
      <c r="B4382" s="312"/>
      <c r="C4382" s="302"/>
      <c r="D4382" s="200"/>
      <c r="E4382" s="200"/>
      <c r="F4382" s="145"/>
      <c r="G4382" s="145"/>
      <c r="H4382" s="199"/>
    </row>
    <row r="4383" spans="1:8" ht="15" customHeight="1" x14ac:dyDescent="0.25">
      <c r="A4383" s="53" t="s">
        <v>399</v>
      </c>
      <c r="B4383" s="312"/>
      <c r="C4383" s="302"/>
      <c r="D4383" s="200"/>
      <c r="E4383" s="200"/>
      <c r="F4383" s="145"/>
      <c r="G4383" s="145"/>
      <c r="H4383" s="199"/>
    </row>
    <row r="4384" spans="1:8" ht="15" customHeight="1" x14ac:dyDescent="0.25">
      <c r="A4384" s="53" t="s">
        <v>400</v>
      </c>
      <c r="B4384" s="143">
        <v>5509.09</v>
      </c>
      <c r="C4384" s="302">
        <f>B4384/'7'!$B$73*100</f>
        <v>56.830129276374166</v>
      </c>
      <c r="D4384" s="144">
        <v>9107.16</v>
      </c>
      <c r="E4384" s="144">
        <v>5362.95</v>
      </c>
      <c r="F4384" s="149">
        <v>36.57</v>
      </c>
      <c r="G4384" s="149">
        <v>89.55</v>
      </c>
      <c r="H4384" s="197">
        <v>35.14</v>
      </c>
    </row>
    <row r="4385" spans="1:8" ht="15" customHeight="1" x14ac:dyDescent="0.25">
      <c r="A4385" s="53" t="s">
        <v>401</v>
      </c>
      <c r="B4385" s="143">
        <v>8183.25</v>
      </c>
      <c r="C4385" s="302">
        <f>B4385/'7'!$B$73*100</f>
        <v>84.415966230518805</v>
      </c>
      <c r="D4385" s="144">
        <v>8465.7099999999991</v>
      </c>
      <c r="E4385" s="144">
        <v>8132.42</v>
      </c>
      <c r="F4385" s="149">
        <v>53.16</v>
      </c>
      <c r="G4385" s="149">
        <v>56.19</v>
      </c>
      <c r="H4385" s="197">
        <v>52.63</v>
      </c>
    </row>
    <row r="4386" spans="1:8" ht="15" customHeight="1" x14ac:dyDescent="0.25">
      <c r="A4386" s="53" t="s">
        <v>402</v>
      </c>
      <c r="B4386" s="143">
        <v>4233.12</v>
      </c>
      <c r="C4386" s="302">
        <f>B4386/'7'!$B$73*100</f>
        <v>43.667603332384289</v>
      </c>
      <c r="D4386" s="144" t="s">
        <v>22</v>
      </c>
      <c r="E4386" s="144">
        <v>4233.12</v>
      </c>
      <c r="F4386" s="149">
        <v>25.37</v>
      </c>
      <c r="G4386" s="149" t="s">
        <v>22</v>
      </c>
      <c r="H4386" s="197">
        <v>25.37</v>
      </c>
    </row>
    <row r="4387" spans="1:8" ht="15" customHeight="1" x14ac:dyDescent="0.25">
      <c r="A4387" s="53" t="s">
        <v>408</v>
      </c>
      <c r="B4387" s="312"/>
      <c r="C4387" s="302"/>
      <c r="D4387" s="200"/>
      <c r="E4387" s="200"/>
      <c r="F4387" s="145"/>
      <c r="G4387" s="145"/>
      <c r="H4387" s="199"/>
    </row>
    <row r="4388" spans="1:8" ht="15" customHeight="1" x14ac:dyDescent="0.25">
      <c r="A4388" s="53" t="s">
        <v>409</v>
      </c>
      <c r="B4388" s="312"/>
      <c r="C4388" s="302"/>
      <c r="D4388" s="200"/>
      <c r="E4388" s="200"/>
      <c r="F4388" s="145"/>
      <c r="G4388" s="145"/>
      <c r="H4388" s="199"/>
    </row>
    <row r="4389" spans="1:8" ht="15" customHeight="1" x14ac:dyDescent="0.25">
      <c r="A4389" s="53" t="s">
        <v>410</v>
      </c>
      <c r="B4389" s="143">
        <v>9086.84</v>
      </c>
      <c r="C4389" s="302">
        <f>B4389/'7'!$B$73*100</f>
        <v>93.737131162084438</v>
      </c>
      <c r="D4389" s="144">
        <v>10266.89</v>
      </c>
      <c r="E4389" s="144">
        <v>8404.33</v>
      </c>
      <c r="F4389" s="149">
        <v>71.650000000000006</v>
      </c>
      <c r="G4389" s="149">
        <v>79.87</v>
      </c>
      <c r="H4389" s="197">
        <v>66.790000000000006</v>
      </c>
    </row>
    <row r="4390" spans="1:8" ht="15" customHeight="1" x14ac:dyDescent="0.25">
      <c r="A4390" s="53" t="s">
        <v>414</v>
      </c>
      <c r="B4390" s="312"/>
      <c r="C4390" s="302"/>
      <c r="D4390" s="200"/>
      <c r="E4390" s="200"/>
      <c r="F4390" s="145"/>
      <c r="G4390" s="145"/>
      <c r="H4390" s="199"/>
    </row>
    <row r="4391" spans="1:8" ht="15" customHeight="1" x14ac:dyDescent="0.25">
      <c r="A4391" s="53" t="s">
        <v>415</v>
      </c>
      <c r="B4391" s="143">
        <v>16834.650000000001</v>
      </c>
      <c r="C4391" s="302">
        <f>B4391/'7'!$B$73*100</f>
        <v>173.66122822871151</v>
      </c>
      <c r="D4391" s="144" t="s">
        <v>22</v>
      </c>
      <c r="E4391" s="144">
        <v>16834.650000000001</v>
      </c>
      <c r="F4391" s="149">
        <v>104.35</v>
      </c>
      <c r="G4391" s="149" t="s">
        <v>22</v>
      </c>
      <c r="H4391" s="197">
        <v>104.35</v>
      </c>
    </row>
    <row r="4392" spans="1:8" ht="15" customHeight="1" x14ac:dyDescent="0.25">
      <c r="A4392" s="210" t="s">
        <v>302</v>
      </c>
      <c r="B4392" s="143">
        <v>5593.88</v>
      </c>
      <c r="C4392" s="302">
        <f>B4392/'7'!$B$73*100</f>
        <v>57.704797626563355</v>
      </c>
      <c r="D4392" s="144">
        <v>5770.68</v>
      </c>
      <c r="E4392" s="144">
        <v>5568.72</v>
      </c>
      <c r="F4392" s="149">
        <v>38.340000000000003</v>
      </c>
      <c r="G4392" s="149">
        <v>37.56</v>
      </c>
      <c r="H4392" s="197">
        <v>38.46</v>
      </c>
    </row>
    <row r="4393" spans="1:8" ht="15" customHeight="1" x14ac:dyDescent="0.25">
      <c r="A4393" s="210" t="s">
        <v>303</v>
      </c>
      <c r="B4393" s="312"/>
      <c r="C4393" s="302"/>
      <c r="D4393" s="200"/>
      <c r="E4393" s="200"/>
      <c r="F4393" s="145"/>
      <c r="G4393" s="145"/>
      <c r="H4393" s="199"/>
    </row>
    <row r="4394" spans="1:8" ht="15" customHeight="1" x14ac:dyDescent="0.25">
      <c r="A4394" s="53" t="s">
        <v>304</v>
      </c>
      <c r="B4394" s="143">
        <v>5569.25</v>
      </c>
      <c r="C4394" s="302">
        <f>B4394/'7'!$B$73*100</f>
        <v>57.450721892807486</v>
      </c>
      <c r="D4394" s="144">
        <v>6613.54</v>
      </c>
      <c r="E4394" s="144">
        <v>5516.18</v>
      </c>
      <c r="F4394" s="149">
        <v>37.659999999999997</v>
      </c>
      <c r="G4394" s="149">
        <v>41.75</v>
      </c>
      <c r="H4394" s="197">
        <v>37.44</v>
      </c>
    </row>
    <row r="4395" spans="1:8" ht="15" customHeight="1" x14ac:dyDescent="0.25">
      <c r="A4395" s="53" t="s">
        <v>423</v>
      </c>
      <c r="B4395" s="312"/>
      <c r="C4395" s="302"/>
      <c r="D4395" s="200"/>
      <c r="E4395" s="200"/>
      <c r="F4395" s="145"/>
      <c r="G4395" s="145"/>
      <c r="H4395" s="199"/>
    </row>
    <row r="4396" spans="1:8" ht="15" customHeight="1" x14ac:dyDescent="0.25">
      <c r="A4396" s="53" t="s">
        <v>424</v>
      </c>
      <c r="B4396" s="312"/>
      <c r="C4396" s="302"/>
      <c r="D4396" s="200"/>
      <c r="E4396" s="200"/>
      <c r="F4396" s="145"/>
      <c r="G4396" s="145"/>
      <c r="H4396" s="199"/>
    </row>
    <row r="4397" spans="1:8" ht="15" customHeight="1" x14ac:dyDescent="0.25">
      <c r="A4397" s="53" t="s">
        <v>425</v>
      </c>
      <c r="B4397" s="143">
        <v>5497.65</v>
      </c>
      <c r="C4397" s="302">
        <f>B4397/'7'!$B$73*100</f>
        <v>56.712117648515161</v>
      </c>
      <c r="D4397" s="144">
        <v>6844.17</v>
      </c>
      <c r="E4397" s="144">
        <v>5429.72</v>
      </c>
      <c r="F4397" s="149">
        <v>37.42</v>
      </c>
      <c r="G4397" s="149">
        <v>42.54</v>
      </c>
      <c r="H4397" s="197">
        <v>37.130000000000003</v>
      </c>
    </row>
    <row r="4398" spans="1:8" ht="15" customHeight="1" x14ac:dyDescent="0.25">
      <c r="A4398" s="53" t="s">
        <v>427</v>
      </c>
      <c r="B4398" s="312"/>
      <c r="C4398" s="302"/>
      <c r="D4398" s="200"/>
      <c r="E4398" s="200"/>
      <c r="F4398" s="145"/>
      <c r="G4398" s="145"/>
      <c r="H4398" s="199"/>
    </row>
    <row r="4399" spans="1:8" ht="15" customHeight="1" x14ac:dyDescent="0.25">
      <c r="A4399" s="53" t="s">
        <v>426</v>
      </c>
      <c r="B4399" s="143">
        <v>4603.67</v>
      </c>
      <c r="C4399" s="302">
        <f>B4399/'7'!$B$73*100</f>
        <v>47.490086610631785</v>
      </c>
      <c r="D4399" s="144" t="s">
        <v>22</v>
      </c>
      <c r="E4399" s="144">
        <v>4603.67</v>
      </c>
      <c r="F4399" s="149">
        <v>29.01</v>
      </c>
      <c r="G4399" s="149" t="s">
        <v>22</v>
      </c>
      <c r="H4399" s="197">
        <v>29.01</v>
      </c>
    </row>
    <row r="4400" spans="1:8" ht="15" customHeight="1" x14ac:dyDescent="0.25">
      <c r="A4400" s="53" t="s">
        <v>428</v>
      </c>
      <c r="B4400" s="312"/>
      <c r="C4400" s="302"/>
      <c r="D4400" s="200"/>
      <c r="E4400" s="200"/>
      <c r="F4400" s="145"/>
      <c r="G4400" s="145"/>
      <c r="H4400" s="199"/>
    </row>
    <row r="4401" spans="1:8" ht="15" customHeight="1" x14ac:dyDescent="0.25">
      <c r="A4401" s="53" t="s">
        <v>429</v>
      </c>
      <c r="B4401" s="312"/>
      <c r="C4401" s="302"/>
      <c r="D4401" s="200"/>
      <c r="E4401" s="200"/>
      <c r="F4401" s="145"/>
      <c r="G4401" s="145"/>
      <c r="H4401" s="199"/>
    </row>
    <row r="4402" spans="1:8" ht="15" customHeight="1" x14ac:dyDescent="0.25">
      <c r="A4402" s="53" t="s">
        <v>430</v>
      </c>
      <c r="B4402" s="143">
        <v>5239.41</v>
      </c>
      <c r="C4402" s="302">
        <f>B4402/'7'!$B$73*100</f>
        <v>54.048190832229558</v>
      </c>
      <c r="D4402" s="144" t="s">
        <v>22</v>
      </c>
      <c r="E4402" s="144">
        <v>5239.41</v>
      </c>
      <c r="F4402" s="149">
        <v>31.86</v>
      </c>
      <c r="G4402" s="149" t="s">
        <v>22</v>
      </c>
      <c r="H4402" s="197">
        <v>31.86</v>
      </c>
    </row>
    <row r="4403" spans="1:8" ht="15" customHeight="1" x14ac:dyDescent="0.25">
      <c r="A4403" s="53" t="s">
        <v>431</v>
      </c>
      <c r="B4403" s="312"/>
      <c r="C4403" s="302"/>
      <c r="D4403" s="200"/>
      <c r="E4403" s="200"/>
      <c r="F4403" s="145"/>
      <c r="G4403" s="145"/>
      <c r="H4403" s="199"/>
    </row>
    <row r="4404" spans="1:8" ht="15" customHeight="1" x14ac:dyDescent="0.25">
      <c r="A4404" s="53" t="s">
        <v>432</v>
      </c>
      <c r="B4404" s="143">
        <v>5972.03</v>
      </c>
      <c r="C4404" s="302">
        <f>B4404/'7'!$B$73*100</f>
        <v>61.60568023800387</v>
      </c>
      <c r="D4404" s="144">
        <v>5771.14</v>
      </c>
      <c r="E4404" s="144">
        <v>5984.97</v>
      </c>
      <c r="F4404" s="149">
        <v>40.19</v>
      </c>
      <c r="G4404" s="149">
        <v>38.630000000000003</v>
      </c>
      <c r="H4404" s="197">
        <v>40.29</v>
      </c>
    </row>
    <row r="4405" spans="1:8" ht="15" customHeight="1" x14ac:dyDescent="0.25">
      <c r="A4405" s="53" t="s">
        <v>433</v>
      </c>
      <c r="B4405" s="312"/>
      <c r="C4405" s="302"/>
      <c r="D4405" s="200"/>
      <c r="E4405" s="200"/>
      <c r="F4405" s="145"/>
      <c r="G4405" s="145"/>
      <c r="H4405" s="199"/>
    </row>
    <row r="4406" spans="1:8" ht="15" customHeight="1" x14ac:dyDescent="0.25">
      <c r="A4406" s="53" t="s">
        <v>434</v>
      </c>
      <c r="B4406" s="143">
        <v>5662.66</v>
      </c>
      <c r="C4406" s="302">
        <f>B4406/'7'!$B$73*100</f>
        <v>58.414311591960356</v>
      </c>
      <c r="D4406" s="144" t="s">
        <v>22</v>
      </c>
      <c r="E4406" s="144">
        <v>5662.66</v>
      </c>
      <c r="F4406" s="149">
        <v>33.94</v>
      </c>
      <c r="G4406" s="149" t="s">
        <v>22</v>
      </c>
      <c r="H4406" s="197">
        <v>33.94</v>
      </c>
    </row>
    <row r="4407" spans="1:8" ht="15" customHeight="1" x14ac:dyDescent="0.25">
      <c r="A4407" s="210" t="s">
        <v>305</v>
      </c>
      <c r="B4407" s="312"/>
      <c r="C4407" s="302"/>
      <c r="D4407" s="200"/>
      <c r="E4407" s="200"/>
      <c r="F4407" s="145"/>
      <c r="G4407" s="145"/>
      <c r="H4407" s="199"/>
    </row>
    <row r="4408" spans="1:8" ht="15" customHeight="1" x14ac:dyDescent="0.25">
      <c r="A4408" s="53" t="s">
        <v>306</v>
      </c>
      <c r="B4408" s="143">
        <v>5677.87</v>
      </c>
      <c r="C4408" s="302">
        <f>B4408/'7'!$B$73*100</f>
        <v>58.5712134153638</v>
      </c>
      <c r="D4408" s="144">
        <v>5409.33</v>
      </c>
      <c r="E4408" s="144">
        <v>5845.66</v>
      </c>
      <c r="F4408" s="149">
        <v>40.82</v>
      </c>
      <c r="G4408" s="149">
        <v>35.69</v>
      </c>
      <c r="H4408" s="197">
        <v>44.52</v>
      </c>
    </row>
    <row r="4409" spans="1:8" ht="15" customHeight="1" x14ac:dyDescent="0.25">
      <c r="A4409" s="53" t="s">
        <v>435</v>
      </c>
      <c r="B4409" s="143">
        <v>3299</v>
      </c>
      <c r="C4409" s="302">
        <f>B4409/'7'!$B$73*100</f>
        <v>34.031500026820829</v>
      </c>
      <c r="D4409" s="144">
        <v>4944.6499999999996</v>
      </c>
      <c r="E4409" s="144">
        <v>3204.84</v>
      </c>
      <c r="F4409" s="149">
        <v>36.909999999999997</v>
      </c>
      <c r="G4409" s="149">
        <v>33.68</v>
      </c>
      <c r="H4409" s="197">
        <v>37.229999999999997</v>
      </c>
    </row>
    <row r="4410" spans="1:8" ht="15" customHeight="1" x14ac:dyDescent="0.25">
      <c r="A4410" s="53" t="s">
        <v>436</v>
      </c>
      <c r="B4410" s="143">
        <v>6273.39</v>
      </c>
      <c r="C4410" s="302">
        <f>B4410/'7'!$B$73*100</f>
        <v>64.714420113142623</v>
      </c>
      <c r="D4410" s="144">
        <v>5422.81</v>
      </c>
      <c r="E4410" s="144">
        <v>7019.42</v>
      </c>
      <c r="F4410" s="303">
        <v>41.4</v>
      </c>
      <c r="G4410" s="149">
        <v>35.75</v>
      </c>
      <c r="H4410" s="197">
        <v>46.36</v>
      </c>
    </row>
    <row r="4411" spans="1:8" ht="15" customHeight="1" x14ac:dyDescent="0.25">
      <c r="A4411" s="212" t="s">
        <v>437</v>
      </c>
      <c r="B4411" s="143">
        <v>5686.08</v>
      </c>
      <c r="C4411" s="302">
        <f>B4411/'7'!$B$73*100</f>
        <v>58.655905326615752</v>
      </c>
      <c r="D4411" s="144">
        <v>5416.78</v>
      </c>
      <c r="E4411" s="144">
        <v>5737.04</v>
      </c>
      <c r="F4411" s="149">
        <v>37.369999999999997</v>
      </c>
      <c r="G4411" s="149">
        <v>36.46</v>
      </c>
      <c r="H4411" s="197">
        <v>37.53</v>
      </c>
    </row>
    <row r="4412" spans="1:8" s="202" customFormat="1" ht="15.75" customHeight="1" thickBot="1" x14ac:dyDescent="0.3">
      <c r="A4412" s="454" t="s">
        <v>591</v>
      </c>
      <c r="B4412" s="454"/>
      <c r="C4412" s="454"/>
      <c r="D4412" s="454"/>
      <c r="E4412" s="454"/>
      <c r="F4412" s="454"/>
      <c r="G4412" s="454"/>
      <c r="H4412" s="454"/>
    </row>
    <row r="4413" spans="1:8" s="16" customFormat="1" ht="40.5" customHeight="1" thickTop="1" x14ac:dyDescent="0.25">
      <c r="A4413" s="455"/>
      <c r="B4413" s="389" t="s">
        <v>110</v>
      </c>
      <c r="C4413" s="390"/>
      <c r="D4413" s="390"/>
      <c r="E4413" s="392"/>
      <c r="F4413" s="391" t="s">
        <v>114</v>
      </c>
      <c r="G4413" s="390"/>
      <c r="H4413" s="390"/>
    </row>
    <row r="4414" spans="1:8" s="16" customFormat="1" ht="53.25" customHeight="1" thickBot="1" x14ac:dyDescent="0.3">
      <c r="A4414" s="456"/>
      <c r="B4414" s="299" t="s">
        <v>105</v>
      </c>
      <c r="C4414" s="244" t="s">
        <v>590</v>
      </c>
      <c r="D4414" s="285" t="s">
        <v>49</v>
      </c>
      <c r="E4414" s="286" t="s">
        <v>50</v>
      </c>
      <c r="F4414" s="245" t="s">
        <v>105</v>
      </c>
      <c r="G4414" s="208" t="s">
        <v>49</v>
      </c>
      <c r="H4414" s="208" t="s">
        <v>50</v>
      </c>
    </row>
    <row r="4415" spans="1:8" ht="15" customHeight="1" thickTop="1" x14ac:dyDescent="0.25">
      <c r="A4415" s="210" t="s">
        <v>309</v>
      </c>
      <c r="B4415" s="312"/>
      <c r="C4415" s="302"/>
      <c r="D4415" s="200"/>
      <c r="E4415" s="200"/>
      <c r="F4415" s="145"/>
      <c r="G4415" s="145"/>
      <c r="H4415" s="199"/>
    </row>
    <row r="4416" spans="1:8" ht="15" customHeight="1" x14ac:dyDescent="0.25">
      <c r="A4416" s="53" t="s">
        <v>310</v>
      </c>
      <c r="B4416" s="143">
        <v>5687.84</v>
      </c>
      <c r="C4416" s="302">
        <f>B4416/'7'!$B$73*100</f>
        <v>58.674060961670982</v>
      </c>
      <c r="D4416" s="144">
        <v>5416.78</v>
      </c>
      <c r="E4416" s="144">
        <v>5739.23</v>
      </c>
      <c r="F4416" s="149">
        <v>37.380000000000003</v>
      </c>
      <c r="G4416" s="149">
        <v>36.46</v>
      </c>
      <c r="H4416" s="197">
        <v>37.54</v>
      </c>
    </row>
    <row r="4417" spans="1:8" ht="15" customHeight="1" x14ac:dyDescent="0.25">
      <c r="A4417" s="53" t="s">
        <v>440</v>
      </c>
      <c r="B4417" s="312"/>
      <c r="C4417" s="302"/>
      <c r="D4417" s="200"/>
      <c r="E4417" s="200"/>
      <c r="F4417" s="145"/>
      <c r="G4417" s="145"/>
      <c r="H4417" s="199"/>
    </row>
    <row r="4418" spans="1:8" ht="15" customHeight="1" x14ac:dyDescent="0.25">
      <c r="A4418" s="53" t="s">
        <v>441</v>
      </c>
      <c r="B4418" s="143">
        <v>6064.79</v>
      </c>
      <c r="C4418" s="302">
        <f>B4418/'7'!$B$73*100</f>
        <v>62.562564731028402</v>
      </c>
      <c r="D4418" s="144">
        <v>5740.08</v>
      </c>
      <c r="E4418" s="144">
        <v>6087.43</v>
      </c>
      <c r="F4418" s="149">
        <v>38.81</v>
      </c>
      <c r="G4418" s="149">
        <v>35.17</v>
      </c>
      <c r="H4418" s="197">
        <v>39.08</v>
      </c>
    </row>
    <row r="4419" spans="1:8" s="44" customFormat="1" ht="15" customHeight="1" x14ac:dyDescent="0.25">
      <c r="A4419" s="53" t="s">
        <v>442</v>
      </c>
      <c r="B4419" s="311"/>
      <c r="C4419" s="294"/>
      <c r="D4419" s="294"/>
      <c r="E4419" s="294"/>
      <c r="F4419" s="294"/>
      <c r="G4419" s="294"/>
      <c r="H4419" s="199"/>
    </row>
    <row r="4420" spans="1:8" s="8" customFormat="1" ht="15" customHeight="1" x14ac:dyDescent="0.2">
      <c r="A4420" s="53" t="s">
        <v>443</v>
      </c>
      <c r="B4420" s="143">
        <v>5300.57</v>
      </c>
      <c r="C4420" s="302">
        <f>B4420/'7'!$B$73*100</f>
        <v>54.679099150398805</v>
      </c>
      <c r="D4420" s="144">
        <v>3154.59</v>
      </c>
      <c r="E4420" s="144">
        <v>5333.85</v>
      </c>
      <c r="F4420" s="149">
        <v>35.29</v>
      </c>
      <c r="G4420" s="149">
        <v>34.409999999999997</v>
      </c>
      <c r="H4420" s="198">
        <v>35.299999999999997</v>
      </c>
    </row>
    <row r="4421" spans="1:8" s="8" customFormat="1" ht="15" customHeight="1" x14ac:dyDescent="0.25">
      <c r="A4421" s="53" t="s">
        <v>444</v>
      </c>
      <c r="B4421" s="312"/>
      <c r="C4421" s="302"/>
      <c r="D4421" s="200"/>
      <c r="E4421" s="200"/>
      <c r="F4421" s="145"/>
      <c r="G4421" s="145"/>
      <c r="H4421" s="199"/>
    </row>
    <row r="4422" spans="1:8" ht="15" customHeight="1" x14ac:dyDescent="0.25">
      <c r="A4422" s="53" t="s">
        <v>445</v>
      </c>
      <c r="B4422" s="143">
        <v>4625.4799999999996</v>
      </c>
      <c r="C4422" s="302">
        <f>B4422/'7'!$B$73*100</f>
        <v>47.715072065492322</v>
      </c>
      <c r="D4422" s="144">
        <v>5648.62</v>
      </c>
      <c r="E4422" s="144">
        <v>2590.54</v>
      </c>
      <c r="F4422" s="149">
        <v>40.39</v>
      </c>
      <c r="G4422" s="149">
        <v>43.66</v>
      </c>
      <c r="H4422" s="197">
        <v>30.51</v>
      </c>
    </row>
    <row r="4423" spans="1:8" ht="15" customHeight="1" x14ac:dyDescent="0.25">
      <c r="A4423" s="53" t="s">
        <v>446</v>
      </c>
      <c r="B4423" s="312"/>
      <c r="C4423" s="302"/>
      <c r="D4423" s="200"/>
      <c r="E4423" s="200"/>
      <c r="F4423" s="145"/>
      <c r="G4423" s="145"/>
      <c r="H4423" s="199"/>
    </row>
    <row r="4424" spans="1:8" ht="15" customHeight="1" x14ac:dyDescent="0.25">
      <c r="A4424" s="53" t="s">
        <v>447</v>
      </c>
      <c r="B4424" s="143">
        <v>5313.52</v>
      </c>
      <c r="C4424" s="302">
        <f>B4424/'7'!$B$73*100</f>
        <v>54.81268748787906</v>
      </c>
      <c r="D4424" s="144">
        <v>5334.67</v>
      </c>
      <c r="E4424" s="144">
        <v>5095.2299999999996</v>
      </c>
      <c r="F4424" s="303">
        <v>34.799999999999997</v>
      </c>
      <c r="G4424" s="149">
        <v>35.090000000000003</v>
      </c>
      <c r="H4424" s="197">
        <v>31.88</v>
      </c>
    </row>
    <row r="4425" spans="1:8" ht="15" customHeight="1" x14ac:dyDescent="0.25">
      <c r="A4425" s="53" t="s">
        <v>311</v>
      </c>
      <c r="B4425" s="143">
        <v>4570.55</v>
      </c>
      <c r="C4425" s="302">
        <f>B4425/'7'!$B$73*100</f>
        <v>47.148430569137901</v>
      </c>
      <c r="D4425" s="144" t="s">
        <v>22</v>
      </c>
      <c r="E4425" s="144">
        <v>4570.55</v>
      </c>
      <c r="F4425" s="149">
        <v>31.54</v>
      </c>
      <c r="G4425" s="149" t="s">
        <v>22</v>
      </c>
      <c r="H4425" s="197">
        <v>31.54</v>
      </c>
    </row>
    <row r="4426" spans="1:8" ht="15" customHeight="1" x14ac:dyDescent="0.25">
      <c r="A4426" s="53" t="s">
        <v>448</v>
      </c>
      <c r="B4426" s="143">
        <v>4570.55</v>
      </c>
      <c r="C4426" s="302">
        <f>B4426/'7'!$B$73*100</f>
        <v>47.148430569137901</v>
      </c>
      <c r="D4426" s="144" t="s">
        <v>22</v>
      </c>
      <c r="E4426" s="144">
        <v>4570.55</v>
      </c>
      <c r="F4426" s="149">
        <v>31.54</v>
      </c>
      <c r="G4426" s="149" t="s">
        <v>22</v>
      </c>
      <c r="H4426" s="197">
        <v>31.54</v>
      </c>
    </row>
    <row r="4427" spans="1:8" ht="15" customHeight="1" x14ac:dyDescent="0.25">
      <c r="A4427" s="53" t="s">
        <v>315</v>
      </c>
      <c r="B4427" s="312"/>
      <c r="C4427" s="302"/>
      <c r="D4427" s="200"/>
      <c r="E4427" s="200"/>
      <c r="F4427" s="145"/>
      <c r="G4427" s="145"/>
      <c r="H4427" s="199"/>
    </row>
    <row r="4428" spans="1:8" ht="15" customHeight="1" x14ac:dyDescent="0.25">
      <c r="A4428" s="53" t="s">
        <v>316</v>
      </c>
      <c r="B4428" s="312"/>
      <c r="C4428" s="302"/>
      <c r="D4428" s="200"/>
      <c r="E4428" s="200"/>
      <c r="F4428" s="145"/>
      <c r="G4428" s="145"/>
      <c r="H4428" s="199"/>
    </row>
    <row r="4429" spans="1:8" ht="15" customHeight="1" x14ac:dyDescent="0.25">
      <c r="A4429" s="53" t="s">
        <v>317</v>
      </c>
      <c r="B4429" s="312"/>
      <c r="C4429" s="302"/>
      <c r="D4429" s="200"/>
      <c r="E4429" s="200"/>
      <c r="F4429" s="145"/>
      <c r="G4429" s="145"/>
      <c r="H4429" s="199"/>
    </row>
    <row r="4430" spans="1:8" ht="15" customHeight="1" x14ac:dyDescent="0.25">
      <c r="A4430" s="53" t="s">
        <v>318</v>
      </c>
      <c r="B4430" s="143">
        <v>4872.24</v>
      </c>
      <c r="C4430" s="302">
        <f>B4430/'7'!$B$73*100</f>
        <v>50.2605746258495</v>
      </c>
      <c r="D4430" s="144">
        <v>4373.26</v>
      </c>
      <c r="E4430" s="144">
        <v>5110.75</v>
      </c>
      <c r="F4430" s="149">
        <v>32.32</v>
      </c>
      <c r="G4430" s="149">
        <v>30.68</v>
      </c>
      <c r="H4430" s="197">
        <v>33.04</v>
      </c>
    </row>
    <row r="4431" spans="1:8" ht="15" customHeight="1" x14ac:dyDescent="0.25">
      <c r="A4431" s="53" t="s">
        <v>453</v>
      </c>
      <c r="B4431" s="312"/>
      <c r="C4431" s="302"/>
      <c r="D4431" s="200"/>
      <c r="E4431" s="200"/>
      <c r="F4431" s="145"/>
      <c r="G4431" s="145"/>
      <c r="H4431" s="199"/>
    </row>
    <row r="4432" spans="1:8" ht="15" customHeight="1" x14ac:dyDescent="0.25">
      <c r="A4432" s="53" t="s">
        <v>454</v>
      </c>
      <c r="B4432" s="143">
        <v>4872.24</v>
      </c>
      <c r="C4432" s="302">
        <f>B4432/'7'!$B$73*100</f>
        <v>50.2605746258495</v>
      </c>
      <c r="D4432" s="144">
        <v>4373.26</v>
      </c>
      <c r="E4432" s="144">
        <v>5110.75</v>
      </c>
      <c r="F4432" s="149">
        <v>32.32</v>
      </c>
      <c r="G4432" s="149">
        <v>30.68</v>
      </c>
      <c r="H4432" s="197">
        <v>33.04</v>
      </c>
    </row>
    <row r="4433" spans="1:8" ht="15" customHeight="1" x14ac:dyDescent="0.25">
      <c r="A4433" s="53" t="s">
        <v>455</v>
      </c>
      <c r="B4433" s="143">
        <v>5027.6000000000004</v>
      </c>
      <c r="C4433" s="302">
        <f>B4433/'7'!$B$73*100</f>
        <v>51.863222047543012</v>
      </c>
      <c r="D4433" s="144" t="s">
        <v>22</v>
      </c>
      <c r="E4433" s="144">
        <v>5027.6000000000004</v>
      </c>
      <c r="F4433" s="149">
        <v>30.14</v>
      </c>
      <c r="G4433" s="149" t="s">
        <v>22</v>
      </c>
      <c r="H4433" s="197">
        <v>30.14</v>
      </c>
    </row>
    <row r="4434" spans="1:8" ht="15" customHeight="1" x14ac:dyDescent="0.25">
      <c r="A4434" s="53" t="s">
        <v>456</v>
      </c>
      <c r="B4434" s="143">
        <v>4787.5600000000004</v>
      </c>
      <c r="C4434" s="302">
        <f>B4434/'7'!$B$73*100</f>
        <v>49.387041002851269</v>
      </c>
      <c r="D4434" s="144">
        <v>4122.28</v>
      </c>
      <c r="E4434" s="144">
        <v>5164.9799999999996</v>
      </c>
      <c r="F4434" s="149">
        <v>33.76</v>
      </c>
      <c r="G4434" s="149">
        <v>30.98</v>
      </c>
      <c r="H4434" s="197">
        <v>35.19</v>
      </c>
    </row>
    <row r="4435" spans="1:8" ht="15" customHeight="1" x14ac:dyDescent="0.25">
      <c r="A4435" s="53" t="s">
        <v>460</v>
      </c>
      <c r="B4435" s="312"/>
      <c r="C4435" s="302"/>
      <c r="D4435" s="200"/>
      <c r="E4435" s="200"/>
      <c r="F4435" s="145"/>
      <c r="G4435" s="145"/>
      <c r="H4435" s="199"/>
    </row>
    <row r="4436" spans="1:8" ht="15" customHeight="1" x14ac:dyDescent="0.25">
      <c r="A4436" s="53" t="s">
        <v>461</v>
      </c>
      <c r="B4436" s="143">
        <v>5013.3999999999996</v>
      </c>
      <c r="C4436" s="302">
        <f>B4436/'7'!$B$73*100</f>
        <v>51.71673908289285</v>
      </c>
      <c r="D4436" s="144">
        <v>5013.3999999999996</v>
      </c>
      <c r="E4436" s="144" t="s">
        <v>22</v>
      </c>
      <c r="F4436" s="149">
        <v>30.05</v>
      </c>
      <c r="G4436" s="149">
        <v>30.05</v>
      </c>
      <c r="H4436" s="197" t="s">
        <v>22</v>
      </c>
    </row>
    <row r="4437" spans="1:8" ht="15" customHeight="1" x14ac:dyDescent="0.25">
      <c r="A4437" s="53" t="s">
        <v>322</v>
      </c>
      <c r="B4437" s="312"/>
      <c r="C4437" s="302"/>
      <c r="D4437" s="200"/>
      <c r="E4437" s="200"/>
      <c r="F4437" s="145"/>
      <c r="G4437" s="145"/>
      <c r="H4437" s="199"/>
    </row>
    <row r="4438" spans="1:8" ht="15" customHeight="1" x14ac:dyDescent="0.25">
      <c r="A4438" s="53" t="s">
        <v>323</v>
      </c>
      <c r="B4438" s="143">
        <v>6194.72</v>
      </c>
      <c r="C4438" s="302">
        <f>B4438/'7'!$B$73*100</f>
        <v>63.902883857577308</v>
      </c>
      <c r="D4438" s="144">
        <v>6149.47</v>
      </c>
      <c r="E4438" s="144">
        <v>6677.5</v>
      </c>
      <c r="F4438" s="149">
        <v>40.049999999999997</v>
      </c>
      <c r="G4438" s="149">
        <v>39.79</v>
      </c>
      <c r="H4438" s="198">
        <v>42.8</v>
      </c>
    </row>
    <row r="4439" spans="1:8" ht="15" customHeight="1" x14ac:dyDescent="0.25">
      <c r="A4439" s="53" t="s">
        <v>324</v>
      </c>
      <c r="B4439" s="312"/>
      <c r="C4439" s="302"/>
      <c r="D4439" s="200"/>
      <c r="E4439" s="200"/>
      <c r="F4439" s="145"/>
      <c r="G4439" s="145"/>
      <c r="H4439" s="199"/>
    </row>
    <row r="4440" spans="1:8" ht="15" customHeight="1" x14ac:dyDescent="0.25">
      <c r="A4440" s="53" t="s">
        <v>325</v>
      </c>
      <c r="B4440" s="143">
        <v>5929.76</v>
      </c>
      <c r="C4440" s="302">
        <f>B4440/'7'!$B$73*100</f>
        <v>61.169635525626276</v>
      </c>
      <c r="D4440" s="144">
        <v>5809.59</v>
      </c>
      <c r="E4440" s="144">
        <v>7131.42</v>
      </c>
      <c r="F4440" s="303">
        <v>38.5</v>
      </c>
      <c r="G4440" s="149">
        <v>37.770000000000003</v>
      </c>
      <c r="H4440" s="197">
        <v>45.61</v>
      </c>
    </row>
    <row r="4441" spans="1:8" ht="15" customHeight="1" x14ac:dyDescent="0.25">
      <c r="A4441" s="53" t="s">
        <v>469</v>
      </c>
      <c r="B4441" s="143">
        <v>5419.58</v>
      </c>
      <c r="C4441" s="302">
        <f>B4441/'7'!$B$73*100</f>
        <v>55.9067708139914</v>
      </c>
      <c r="D4441" s="144">
        <v>5348.02</v>
      </c>
      <c r="E4441" s="144">
        <v>7014.07</v>
      </c>
      <c r="F4441" s="149">
        <v>36.32</v>
      </c>
      <c r="G4441" s="149">
        <v>36.01</v>
      </c>
      <c r="H4441" s="197">
        <v>42.69</v>
      </c>
    </row>
    <row r="4442" spans="1:8" ht="15" customHeight="1" x14ac:dyDescent="0.25">
      <c r="A4442" s="53" t="s">
        <v>471</v>
      </c>
      <c r="B4442" s="312"/>
      <c r="C4442" s="302"/>
      <c r="D4442" s="200"/>
      <c r="E4442" s="200"/>
      <c r="F4442" s="145"/>
      <c r="G4442" s="145"/>
      <c r="H4442" s="199"/>
    </row>
    <row r="4443" spans="1:8" ht="15" customHeight="1" x14ac:dyDescent="0.25">
      <c r="A4443" s="53" t="s">
        <v>470</v>
      </c>
      <c r="B4443" s="312"/>
      <c r="C4443" s="302"/>
      <c r="D4443" s="200"/>
      <c r="E4443" s="200"/>
      <c r="F4443" s="145"/>
      <c r="G4443" s="145"/>
      <c r="H4443" s="199"/>
    </row>
    <row r="4444" spans="1:8" ht="15" customHeight="1" x14ac:dyDescent="0.25">
      <c r="A4444" s="53" t="s">
        <v>472</v>
      </c>
      <c r="B4444" s="143">
        <v>6625.3</v>
      </c>
      <c r="C4444" s="302">
        <f>B4444/'7'!$B$73*100</f>
        <v>68.344618711032439</v>
      </c>
      <c r="D4444" s="144">
        <v>6625.3</v>
      </c>
      <c r="E4444" s="144" t="s">
        <v>22</v>
      </c>
      <c r="F4444" s="149">
        <v>40.65</v>
      </c>
      <c r="G4444" s="149">
        <v>40.65</v>
      </c>
      <c r="H4444" s="197" t="s">
        <v>22</v>
      </c>
    </row>
    <row r="4445" spans="1:8" ht="15" customHeight="1" x14ac:dyDescent="0.25">
      <c r="A4445" s="53" t="s">
        <v>473</v>
      </c>
      <c r="B4445" s="312"/>
      <c r="C4445" s="302"/>
      <c r="D4445" s="200"/>
      <c r="E4445" s="200"/>
      <c r="F4445" s="145"/>
      <c r="G4445" s="145"/>
      <c r="H4445" s="199"/>
    </row>
    <row r="4446" spans="1:8" ht="15" customHeight="1" x14ac:dyDescent="0.25">
      <c r="A4446" s="53" t="s">
        <v>474</v>
      </c>
      <c r="B4446" s="143">
        <v>7104.02</v>
      </c>
      <c r="C4446" s="302">
        <f>B4446/'7'!$B$73*100</f>
        <v>73.28295144605508</v>
      </c>
      <c r="D4446" s="144">
        <v>5310.35</v>
      </c>
      <c r="E4446" s="144">
        <v>7178.26</v>
      </c>
      <c r="F4446" s="149">
        <v>46.22</v>
      </c>
      <c r="G4446" s="149">
        <v>31.91</v>
      </c>
      <c r="H4446" s="197">
        <v>46.86</v>
      </c>
    </row>
    <row r="4447" spans="1:8" ht="15" customHeight="1" x14ac:dyDescent="0.25">
      <c r="A4447" s="53" t="s">
        <v>326</v>
      </c>
      <c r="B4447" s="312"/>
      <c r="C4447" s="302"/>
      <c r="D4447" s="200"/>
      <c r="E4447" s="200"/>
      <c r="F4447" s="145"/>
      <c r="G4447" s="145"/>
      <c r="H4447" s="199"/>
    </row>
    <row r="4448" spans="1:8" ht="15" customHeight="1" x14ac:dyDescent="0.25">
      <c r="A4448" s="53" t="s">
        <v>327</v>
      </c>
      <c r="B4448" s="143">
        <v>6279.43</v>
      </c>
      <c r="C4448" s="302">
        <f>B4448/'7'!$B$73*100</f>
        <v>64.776726951627623</v>
      </c>
      <c r="D4448" s="144">
        <v>6288.68</v>
      </c>
      <c r="E4448" s="144">
        <v>5797.49</v>
      </c>
      <c r="F4448" s="149">
        <v>40.590000000000003</v>
      </c>
      <c r="G4448" s="149">
        <v>40.61</v>
      </c>
      <c r="H4448" s="197">
        <v>39.31</v>
      </c>
    </row>
    <row r="4449" spans="1:8" ht="15" customHeight="1" x14ac:dyDescent="0.25">
      <c r="A4449" s="53" t="s">
        <v>475</v>
      </c>
      <c r="B4449" s="312"/>
      <c r="C4449" s="302"/>
      <c r="D4449" s="200"/>
      <c r="E4449" s="200"/>
      <c r="F4449" s="145"/>
      <c r="G4449" s="145"/>
      <c r="H4449" s="199"/>
    </row>
    <row r="4450" spans="1:8" ht="15" customHeight="1" x14ac:dyDescent="0.25">
      <c r="A4450" s="53" t="s">
        <v>476</v>
      </c>
      <c r="B4450" s="312"/>
      <c r="C4450" s="302"/>
      <c r="D4450" s="200"/>
      <c r="E4450" s="200"/>
      <c r="F4450" s="145"/>
      <c r="G4450" s="145"/>
      <c r="H4450" s="199"/>
    </row>
    <row r="4451" spans="1:8" ht="15" customHeight="1" x14ac:dyDescent="0.25">
      <c r="A4451" s="53" t="s">
        <v>477</v>
      </c>
      <c r="B4451" s="143">
        <v>5318.54</v>
      </c>
      <c r="C4451" s="302">
        <f>B4451/'7'!$B$73*100</f>
        <v>54.864472310593406</v>
      </c>
      <c r="D4451" s="144">
        <v>5318.54</v>
      </c>
      <c r="E4451" s="144" t="s">
        <v>22</v>
      </c>
      <c r="F4451" s="149">
        <v>32.49</v>
      </c>
      <c r="G4451" s="149">
        <v>32.49</v>
      </c>
      <c r="H4451" s="197" t="s">
        <v>22</v>
      </c>
    </row>
    <row r="4452" spans="1:8" ht="15" customHeight="1" x14ac:dyDescent="0.25">
      <c r="A4452" s="53" t="s">
        <v>478</v>
      </c>
      <c r="B4452" s="312"/>
      <c r="C4452" s="302"/>
      <c r="D4452" s="200"/>
      <c r="E4452" s="200"/>
      <c r="F4452" s="145"/>
      <c r="G4452" s="145"/>
      <c r="H4452" s="199"/>
    </row>
    <row r="4453" spans="1:8" ht="15" customHeight="1" x14ac:dyDescent="0.25">
      <c r="A4453" s="53" t="s">
        <v>479</v>
      </c>
      <c r="B4453" s="143">
        <v>5288.2</v>
      </c>
      <c r="C4453" s="302">
        <f>B4453/'7'!$B$73*100</f>
        <v>54.551493919925399</v>
      </c>
      <c r="D4453" s="144">
        <v>5288.2</v>
      </c>
      <c r="E4453" s="144" t="s">
        <v>22</v>
      </c>
      <c r="F4453" s="149">
        <v>33.49</v>
      </c>
      <c r="G4453" s="149">
        <v>33.49</v>
      </c>
      <c r="H4453" s="197" t="s">
        <v>22</v>
      </c>
    </row>
    <row r="4454" spans="1:8" ht="15" customHeight="1" x14ac:dyDescent="0.25">
      <c r="A4454" s="53" t="s">
        <v>480</v>
      </c>
      <c r="B4454" s="312"/>
      <c r="C4454" s="302"/>
      <c r="D4454" s="200"/>
      <c r="E4454" s="200"/>
      <c r="F4454" s="145"/>
      <c r="G4454" s="145"/>
      <c r="H4454" s="199"/>
    </row>
    <row r="4455" spans="1:8" ht="15" customHeight="1" x14ac:dyDescent="0.25">
      <c r="A4455" s="53" t="s">
        <v>481</v>
      </c>
      <c r="B4455" s="143">
        <v>6457.81</v>
      </c>
      <c r="C4455" s="302">
        <f>B4455/'7'!$B$73*100</f>
        <v>66.616841827282158</v>
      </c>
      <c r="D4455" s="144">
        <v>6457.81</v>
      </c>
      <c r="E4455" s="144" t="s">
        <v>22</v>
      </c>
      <c r="F4455" s="149">
        <v>43.31</v>
      </c>
      <c r="G4455" s="149">
        <v>43.31</v>
      </c>
      <c r="H4455" s="197" t="s">
        <v>22</v>
      </c>
    </row>
    <row r="4456" spans="1:8" ht="15" customHeight="1" x14ac:dyDescent="0.25">
      <c r="A4456" s="269"/>
      <c r="B4456" s="213"/>
      <c r="C4456" s="308"/>
      <c r="D4456" s="213"/>
      <c r="E4456" s="213"/>
      <c r="F4456" s="201"/>
      <c r="G4456" s="201"/>
      <c r="H4456" s="201"/>
    </row>
    <row r="4457" spans="1:8" ht="15" customHeight="1" x14ac:dyDescent="0.25">
      <c r="A4457" s="269"/>
      <c r="B4457" s="213"/>
      <c r="C4457" s="308"/>
      <c r="D4457" s="213"/>
      <c r="E4457" s="213"/>
      <c r="F4457" s="201"/>
      <c r="G4457" s="201"/>
      <c r="H4457" s="201"/>
    </row>
    <row r="4458" spans="1:8" s="202" customFormat="1" ht="15.75" customHeight="1" thickBot="1" x14ac:dyDescent="0.3">
      <c r="A4458" s="454" t="s">
        <v>591</v>
      </c>
      <c r="B4458" s="454"/>
      <c r="C4458" s="454"/>
      <c r="D4458" s="454"/>
      <c r="E4458" s="454"/>
      <c r="F4458" s="454"/>
      <c r="G4458" s="454"/>
      <c r="H4458" s="454"/>
    </row>
    <row r="4459" spans="1:8" s="16" customFormat="1" ht="40.5" customHeight="1" thickTop="1" x14ac:dyDescent="0.25">
      <c r="A4459" s="455"/>
      <c r="B4459" s="389" t="s">
        <v>110</v>
      </c>
      <c r="C4459" s="390"/>
      <c r="D4459" s="390"/>
      <c r="E4459" s="392"/>
      <c r="F4459" s="391" t="s">
        <v>114</v>
      </c>
      <c r="G4459" s="390"/>
      <c r="H4459" s="390"/>
    </row>
    <row r="4460" spans="1:8" s="16" customFormat="1" ht="53.25" customHeight="1" thickBot="1" x14ac:dyDescent="0.3">
      <c r="A4460" s="456"/>
      <c r="B4460" s="299" t="s">
        <v>105</v>
      </c>
      <c r="C4460" s="244" t="s">
        <v>590</v>
      </c>
      <c r="D4460" s="285" t="s">
        <v>49</v>
      </c>
      <c r="E4460" s="286" t="s">
        <v>50</v>
      </c>
      <c r="F4460" s="245" t="s">
        <v>105</v>
      </c>
      <c r="G4460" s="208" t="s">
        <v>49</v>
      </c>
      <c r="H4460" s="208" t="s">
        <v>50</v>
      </c>
    </row>
    <row r="4461" spans="1:8" ht="15" customHeight="1" thickTop="1" x14ac:dyDescent="0.25">
      <c r="A4461" s="53" t="s">
        <v>482</v>
      </c>
      <c r="B4461" s="312"/>
      <c r="C4461" s="302"/>
      <c r="D4461" s="200"/>
      <c r="E4461" s="200"/>
      <c r="F4461" s="145"/>
      <c r="G4461" s="145"/>
      <c r="H4461" s="199"/>
    </row>
    <row r="4462" spans="1:8" ht="15" customHeight="1" x14ac:dyDescent="0.25">
      <c r="A4462" s="53" t="s">
        <v>483</v>
      </c>
      <c r="B4462" s="312"/>
      <c r="C4462" s="302"/>
      <c r="D4462" s="200"/>
      <c r="E4462" s="200"/>
      <c r="F4462" s="145"/>
      <c r="G4462" s="145"/>
      <c r="H4462" s="199"/>
    </row>
    <row r="4463" spans="1:8" ht="15" customHeight="1" x14ac:dyDescent="0.25">
      <c r="A4463" s="53" t="s">
        <v>484</v>
      </c>
      <c r="B4463" s="143">
        <v>6296.5</v>
      </c>
      <c r="C4463" s="302">
        <f>B4463/'7'!$B$73*100</f>
        <v>64.952815980259885</v>
      </c>
      <c r="D4463" s="144">
        <v>6312.12</v>
      </c>
      <c r="E4463" s="144">
        <v>5797.49</v>
      </c>
      <c r="F4463" s="149">
        <v>40.22</v>
      </c>
      <c r="G4463" s="149">
        <v>40.24</v>
      </c>
      <c r="H4463" s="197">
        <v>39.31</v>
      </c>
    </row>
    <row r="4464" spans="1:8" s="11" customFormat="1" ht="15" customHeight="1" x14ac:dyDescent="0.25">
      <c r="A4464" s="53" t="s">
        <v>328</v>
      </c>
      <c r="B4464" s="311"/>
      <c r="C4464" s="294"/>
      <c r="D4464" s="294"/>
      <c r="E4464" s="294"/>
      <c r="F4464" s="294"/>
      <c r="G4464" s="294"/>
      <c r="H4464" s="199"/>
    </row>
    <row r="4465" spans="1:8" s="44" customFormat="1" ht="15" customHeight="1" x14ac:dyDescent="0.25">
      <c r="A4465" s="53" t="s">
        <v>329</v>
      </c>
      <c r="B4465" s="311"/>
      <c r="C4465" s="145"/>
      <c r="D4465" s="145"/>
      <c r="E4465" s="145"/>
      <c r="F4465" s="145"/>
      <c r="G4465" s="145"/>
      <c r="H4465" s="199"/>
    </row>
    <row r="4466" spans="1:8" s="8" customFormat="1" ht="15" customHeight="1" x14ac:dyDescent="0.2">
      <c r="A4466" s="53" t="s">
        <v>330</v>
      </c>
      <c r="B4466" s="143">
        <v>5213.45</v>
      </c>
      <c r="C4466" s="302">
        <f>B4466/'7'!$B$73*100</f>
        <v>53.780395215164909</v>
      </c>
      <c r="D4466" s="144">
        <v>4865.18</v>
      </c>
      <c r="E4466" s="144">
        <v>5540.67</v>
      </c>
      <c r="F4466" s="149">
        <v>34.07</v>
      </c>
      <c r="G4466" s="149">
        <v>32.67</v>
      </c>
      <c r="H4466" s="197">
        <v>35.31</v>
      </c>
    </row>
    <row r="4467" spans="1:8" s="8" customFormat="1" ht="15" customHeight="1" x14ac:dyDescent="0.25">
      <c r="A4467" s="53" t="s">
        <v>485</v>
      </c>
      <c r="B4467" s="312"/>
      <c r="C4467" s="302"/>
      <c r="D4467" s="200"/>
      <c r="E4467" s="200"/>
      <c r="F4467" s="145"/>
      <c r="G4467" s="145"/>
      <c r="H4467" s="199"/>
    </row>
    <row r="4468" spans="1:8" ht="15" customHeight="1" x14ac:dyDescent="0.25">
      <c r="A4468" s="53" t="s">
        <v>486</v>
      </c>
      <c r="B4468" s="312"/>
      <c r="C4468" s="302"/>
      <c r="D4468" s="200"/>
      <c r="E4468" s="200"/>
      <c r="F4468" s="145"/>
      <c r="G4468" s="145"/>
      <c r="H4468" s="199"/>
    </row>
    <row r="4469" spans="1:8" ht="15" customHeight="1" x14ac:dyDescent="0.25">
      <c r="A4469" s="53" t="s">
        <v>487</v>
      </c>
      <c r="B4469" s="143">
        <v>4811.1499999999996</v>
      </c>
      <c r="C4469" s="302">
        <f>B4469/'7'!$B$73*100</f>
        <v>49.630388406801764</v>
      </c>
      <c r="D4469" s="144">
        <v>4811.1499999999996</v>
      </c>
      <c r="E4469" s="144" t="s">
        <v>22</v>
      </c>
      <c r="F4469" s="149">
        <v>28.84</v>
      </c>
      <c r="G4469" s="149">
        <v>28.84</v>
      </c>
      <c r="H4469" s="197" t="s">
        <v>22</v>
      </c>
    </row>
    <row r="4470" spans="1:8" ht="15" customHeight="1" x14ac:dyDescent="0.25">
      <c r="A4470" s="53" t="s">
        <v>490</v>
      </c>
      <c r="B4470" s="312"/>
      <c r="C4470" s="302"/>
      <c r="D4470" s="200"/>
      <c r="E4470" s="200"/>
      <c r="F4470" s="145"/>
      <c r="G4470" s="145"/>
      <c r="H4470" s="199"/>
    </row>
    <row r="4471" spans="1:8" ht="15" customHeight="1" x14ac:dyDescent="0.25">
      <c r="A4471" s="53" t="s">
        <v>491</v>
      </c>
      <c r="B4471" s="312"/>
      <c r="C4471" s="302"/>
      <c r="D4471" s="200"/>
      <c r="E4471" s="200"/>
      <c r="F4471" s="145"/>
      <c r="G4471" s="145"/>
      <c r="H4471" s="199"/>
    </row>
    <row r="4472" spans="1:8" ht="15" customHeight="1" x14ac:dyDescent="0.25">
      <c r="A4472" s="53" t="s">
        <v>492</v>
      </c>
      <c r="B4472" s="143">
        <v>3961.07</v>
      </c>
      <c r="C4472" s="302">
        <f>B4472/'7'!$B$73*100</f>
        <v>40.861216675125547</v>
      </c>
      <c r="D4472" s="144" t="s">
        <v>22</v>
      </c>
      <c r="E4472" s="144">
        <v>3961.07</v>
      </c>
      <c r="F4472" s="149">
        <v>29.97</v>
      </c>
      <c r="G4472" s="149" t="s">
        <v>22</v>
      </c>
      <c r="H4472" s="197">
        <v>29.97</v>
      </c>
    </row>
    <row r="4473" spans="1:8" ht="15" customHeight="1" x14ac:dyDescent="0.25">
      <c r="A4473" s="53" t="s">
        <v>493</v>
      </c>
      <c r="B4473" s="312"/>
      <c r="C4473" s="302"/>
      <c r="D4473" s="200"/>
      <c r="E4473" s="200"/>
      <c r="F4473" s="145"/>
      <c r="G4473" s="145"/>
      <c r="H4473" s="199"/>
    </row>
    <row r="4474" spans="1:8" ht="15" customHeight="1" x14ac:dyDescent="0.25">
      <c r="A4474" s="53" t="s">
        <v>494</v>
      </c>
      <c r="B4474" s="143">
        <v>5469.29</v>
      </c>
      <c r="C4474" s="302">
        <f>B4474/'7'!$B$73*100</f>
        <v>56.419564347284293</v>
      </c>
      <c r="D4474" s="144">
        <v>4897.9799999999996</v>
      </c>
      <c r="E4474" s="144">
        <v>5873.75</v>
      </c>
      <c r="F4474" s="149">
        <v>35.950000000000003</v>
      </c>
      <c r="G4474" s="149">
        <v>35.479999999999997</v>
      </c>
      <c r="H4474" s="197">
        <v>36.229999999999997</v>
      </c>
    </row>
    <row r="4475" spans="1:8" ht="15" customHeight="1" x14ac:dyDescent="0.25">
      <c r="A4475" s="53" t="s">
        <v>331</v>
      </c>
      <c r="B4475" s="312"/>
      <c r="C4475" s="302"/>
      <c r="D4475" s="200"/>
      <c r="E4475" s="200"/>
      <c r="F4475" s="145"/>
      <c r="G4475" s="145"/>
      <c r="H4475" s="199"/>
    </row>
    <row r="4476" spans="1:8" ht="15" customHeight="1" x14ac:dyDescent="0.25">
      <c r="A4476" s="53" t="s">
        <v>323</v>
      </c>
      <c r="B4476" s="143">
        <v>7300.08</v>
      </c>
      <c r="C4476" s="302">
        <f>B4476/'7'!$B$73*100</f>
        <v>75.305447928400781</v>
      </c>
      <c r="D4476" s="144">
        <v>7507.5</v>
      </c>
      <c r="E4476" s="144">
        <v>6544.58</v>
      </c>
      <c r="F4476" s="149">
        <v>46.26</v>
      </c>
      <c r="G4476" s="149">
        <v>47.55</v>
      </c>
      <c r="H4476" s="197">
        <v>41.55</v>
      </c>
    </row>
    <row r="4477" spans="1:8" ht="15" customHeight="1" x14ac:dyDescent="0.25">
      <c r="A4477" s="53" t="s">
        <v>495</v>
      </c>
      <c r="B4477" s="312"/>
      <c r="C4477" s="302"/>
      <c r="D4477" s="200"/>
      <c r="E4477" s="200"/>
      <c r="F4477" s="145"/>
      <c r="G4477" s="145"/>
      <c r="H4477" s="199"/>
    </row>
    <row r="4478" spans="1:8" ht="15" customHeight="1" x14ac:dyDescent="0.25">
      <c r="A4478" s="53" t="s">
        <v>496</v>
      </c>
      <c r="B4478" s="143">
        <v>9060.15</v>
      </c>
      <c r="C4478" s="302">
        <f>B4478/'7'!$B$73*100</f>
        <v>93.461805082752562</v>
      </c>
      <c r="D4478" s="144">
        <v>22807.17</v>
      </c>
      <c r="E4478" s="144">
        <v>6419.18</v>
      </c>
      <c r="F4478" s="149">
        <v>57.11</v>
      </c>
      <c r="G4478" s="303">
        <v>142.4</v>
      </c>
      <c r="H4478" s="197">
        <v>40.54</v>
      </c>
    </row>
    <row r="4479" spans="1:8" ht="15" customHeight="1" x14ac:dyDescent="0.25">
      <c r="A4479" s="53" t="s">
        <v>497</v>
      </c>
      <c r="B4479" s="312"/>
      <c r="C4479" s="302"/>
      <c r="D4479" s="200"/>
      <c r="E4479" s="200"/>
      <c r="F4479" s="145"/>
      <c r="G4479" s="145"/>
      <c r="H4479" s="199"/>
    </row>
    <row r="4480" spans="1:8" ht="15" customHeight="1" x14ac:dyDescent="0.25">
      <c r="A4480" s="53" t="s">
        <v>498</v>
      </c>
      <c r="B4480" s="143">
        <v>6633.51</v>
      </c>
      <c r="C4480" s="302">
        <f>B4480/'7'!$B$73*100</f>
        <v>68.429310622284405</v>
      </c>
      <c r="D4480" s="144">
        <v>6677.35</v>
      </c>
      <c r="E4480" s="144">
        <v>4815.25</v>
      </c>
      <c r="F4480" s="149">
        <v>42.12</v>
      </c>
      <c r="G4480" s="149">
        <v>42.39</v>
      </c>
      <c r="H4480" s="197">
        <v>30.97</v>
      </c>
    </row>
    <row r="4481" spans="1:8" ht="15" customHeight="1" x14ac:dyDescent="0.25">
      <c r="A4481" s="53" t="s">
        <v>499</v>
      </c>
      <c r="B4481" s="312"/>
      <c r="C4481" s="302"/>
      <c r="D4481" s="200"/>
      <c r="E4481" s="200"/>
      <c r="F4481" s="145"/>
      <c r="G4481" s="145"/>
      <c r="H4481" s="199"/>
    </row>
    <row r="4482" spans="1:8" ht="15" customHeight="1" x14ac:dyDescent="0.25">
      <c r="A4482" s="53" t="s">
        <v>500</v>
      </c>
      <c r="B4482" s="143">
        <v>10143.379999999999</v>
      </c>
      <c r="C4482" s="302">
        <f>B4482/'7'!$B$73*100</f>
        <v>104.63608267416001</v>
      </c>
      <c r="D4482" s="144">
        <v>18953.13</v>
      </c>
      <c r="E4482" s="144">
        <v>7213.38</v>
      </c>
      <c r="F4482" s="149">
        <v>63.81</v>
      </c>
      <c r="G4482" s="149">
        <v>113.61</v>
      </c>
      <c r="H4482" s="197">
        <v>46.14</v>
      </c>
    </row>
    <row r="4483" spans="1:8" ht="15" customHeight="1" x14ac:dyDescent="0.25">
      <c r="A4483" s="53" t="s">
        <v>501</v>
      </c>
      <c r="B4483" s="312"/>
      <c r="C4483" s="302"/>
      <c r="D4483" s="200"/>
      <c r="E4483" s="200"/>
      <c r="F4483" s="145"/>
      <c r="G4483" s="145"/>
      <c r="H4483" s="199"/>
    </row>
    <row r="4484" spans="1:8" ht="15" customHeight="1" x14ac:dyDescent="0.25">
      <c r="A4484" s="53" t="s">
        <v>502</v>
      </c>
      <c r="B4484" s="143">
        <v>6507.5</v>
      </c>
      <c r="C4484" s="302">
        <f>B4484/'7'!$B$73*100</f>
        <v>67.129429046540324</v>
      </c>
      <c r="D4484" s="144" t="s">
        <v>22</v>
      </c>
      <c r="E4484" s="144">
        <v>6507.5</v>
      </c>
      <c r="F4484" s="149">
        <v>40.78</v>
      </c>
      <c r="G4484" s="149" t="s">
        <v>22</v>
      </c>
      <c r="H4484" s="197">
        <v>40.78</v>
      </c>
    </row>
    <row r="4485" spans="1:8" ht="15" customHeight="1" x14ac:dyDescent="0.25">
      <c r="A4485" s="53" t="s">
        <v>334</v>
      </c>
      <c r="B4485" s="312"/>
      <c r="C4485" s="302"/>
      <c r="D4485" s="200"/>
      <c r="E4485" s="200"/>
      <c r="F4485" s="145"/>
      <c r="G4485" s="145"/>
      <c r="H4485" s="199"/>
    </row>
    <row r="4486" spans="1:8" ht="15" customHeight="1" x14ac:dyDescent="0.25">
      <c r="A4486" s="53" t="s">
        <v>335</v>
      </c>
      <c r="B4486" s="312"/>
      <c r="C4486" s="302"/>
      <c r="D4486" s="200"/>
      <c r="E4486" s="200"/>
      <c r="F4486" s="145"/>
      <c r="G4486" s="145"/>
      <c r="H4486" s="199"/>
    </row>
    <row r="4487" spans="1:8" ht="15" customHeight="1" x14ac:dyDescent="0.25">
      <c r="A4487" s="53" t="s">
        <v>336</v>
      </c>
      <c r="B4487" s="312"/>
      <c r="C4487" s="302"/>
      <c r="D4487" s="200"/>
      <c r="E4487" s="200"/>
      <c r="F4487" s="145"/>
      <c r="G4487" s="145"/>
      <c r="H4487" s="199"/>
    </row>
    <row r="4488" spans="1:8" ht="15" customHeight="1" x14ac:dyDescent="0.25">
      <c r="A4488" s="212" t="s">
        <v>337</v>
      </c>
      <c r="B4488" s="312"/>
      <c r="C4488" s="302"/>
      <c r="D4488" s="200"/>
      <c r="E4488" s="200"/>
      <c r="F4488" s="145"/>
      <c r="G4488" s="145"/>
      <c r="H4488" s="199"/>
    </row>
    <row r="4489" spans="1:8" ht="15" customHeight="1" x14ac:dyDescent="0.25">
      <c r="A4489" s="212" t="s">
        <v>338</v>
      </c>
      <c r="B4489" s="143">
        <v>6256.64</v>
      </c>
      <c r="C4489" s="302">
        <f>B4489/'7'!$B$73*100</f>
        <v>64.541632109065858</v>
      </c>
      <c r="D4489" s="144">
        <v>6609.37</v>
      </c>
      <c r="E4489" s="144">
        <v>5266.71</v>
      </c>
      <c r="F4489" s="149">
        <v>40.93</v>
      </c>
      <c r="G4489" s="149">
        <v>43.43</v>
      </c>
      <c r="H4489" s="197">
        <v>34.01</v>
      </c>
    </row>
    <row r="4490" spans="1:8" ht="15" customHeight="1" x14ac:dyDescent="0.25">
      <c r="A4490" s="53" t="s">
        <v>339</v>
      </c>
      <c r="B4490" s="143">
        <v>5734.31</v>
      </c>
      <c r="C4490" s="302">
        <f>B4490/'7'!$B$73*100</f>
        <v>59.153431621339479</v>
      </c>
      <c r="D4490" s="144">
        <v>6160.79</v>
      </c>
      <c r="E4490" s="144">
        <v>5064.4799999999996</v>
      </c>
      <c r="F4490" s="149">
        <v>36.65</v>
      </c>
      <c r="G4490" s="149">
        <v>38.79</v>
      </c>
      <c r="H4490" s="197">
        <v>33.159999999999997</v>
      </c>
    </row>
    <row r="4491" spans="1:8" ht="15" customHeight="1" x14ac:dyDescent="0.25">
      <c r="A4491" s="53" t="s">
        <v>340</v>
      </c>
      <c r="B4491" s="312"/>
      <c r="C4491" s="302"/>
      <c r="D4491" s="200"/>
      <c r="E4491" s="200"/>
      <c r="F4491" s="145"/>
      <c r="G4491" s="145"/>
      <c r="H4491" s="199"/>
    </row>
    <row r="4492" spans="1:8" ht="15" customHeight="1" x14ac:dyDescent="0.25">
      <c r="A4492" s="53" t="s">
        <v>508</v>
      </c>
      <c r="B4492" s="312"/>
      <c r="C4492" s="302"/>
      <c r="D4492" s="200"/>
      <c r="E4492" s="200"/>
      <c r="F4492" s="145"/>
      <c r="G4492" s="145"/>
      <c r="H4492" s="199"/>
    </row>
    <row r="4493" spans="1:8" ht="15" customHeight="1" x14ac:dyDescent="0.25">
      <c r="A4493" s="53" t="s">
        <v>509</v>
      </c>
      <c r="B4493" s="312"/>
      <c r="C4493" s="302"/>
      <c r="D4493" s="200"/>
      <c r="E4493" s="200"/>
      <c r="F4493" s="145"/>
      <c r="G4493" s="145"/>
      <c r="H4493" s="199"/>
    </row>
    <row r="4494" spans="1:8" ht="15" customHeight="1" x14ac:dyDescent="0.25">
      <c r="A4494" s="53" t="s">
        <v>510</v>
      </c>
      <c r="B4494" s="312"/>
      <c r="C4494" s="302"/>
      <c r="D4494" s="200"/>
      <c r="E4494" s="200"/>
      <c r="F4494" s="145"/>
      <c r="G4494" s="145"/>
      <c r="H4494" s="199"/>
    </row>
    <row r="4495" spans="1:8" ht="15" customHeight="1" x14ac:dyDescent="0.25">
      <c r="A4495" s="53" t="s">
        <v>511</v>
      </c>
      <c r="B4495" s="143">
        <v>7142.15</v>
      </c>
      <c r="C4495" s="302">
        <f>B4495/'7'!$B$73*100</f>
        <v>73.676289153245946</v>
      </c>
      <c r="D4495" s="144">
        <v>7142.15</v>
      </c>
      <c r="E4495" s="144" t="s">
        <v>22</v>
      </c>
      <c r="F4495" s="149">
        <v>42.81</v>
      </c>
      <c r="G4495" s="149">
        <v>42.81</v>
      </c>
      <c r="H4495" s="197" t="s">
        <v>22</v>
      </c>
    </row>
    <row r="4496" spans="1:8" ht="15" customHeight="1" x14ac:dyDescent="0.25">
      <c r="A4496" s="53" t="s">
        <v>517</v>
      </c>
      <c r="B4496" s="312"/>
      <c r="C4496" s="302"/>
      <c r="D4496" s="200"/>
      <c r="E4496" s="200"/>
      <c r="F4496" s="145"/>
      <c r="G4496" s="145"/>
      <c r="H4496" s="199"/>
    </row>
    <row r="4497" spans="1:8" ht="15" customHeight="1" x14ac:dyDescent="0.25">
      <c r="A4497" s="53" t="s">
        <v>518</v>
      </c>
      <c r="B4497" s="312"/>
      <c r="C4497" s="302"/>
      <c r="D4497" s="200"/>
      <c r="E4497" s="200"/>
      <c r="F4497" s="145"/>
      <c r="G4497" s="145"/>
      <c r="H4497" s="199"/>
    </row>
    <row r="4498" spans="1:8" ht="15" customHeight="1" x14ac:dyDescent="0.25">
      <c r="A4498" s="53" t="s">
        <v>519</v>
      </c>
      <c r="B4498" s="312"/>
      <c r="C4498" s="302"/>
      <c r="D4498" s="200"/>
      <c r="E4498" s="200"/>
      <c r="F4498" s="145"/>
      <c r="G4498" s="145"/>
      <c r="H4498" s="199"/>
    </row>
    <row r="4499" spans="1:8" ht="15" customHeight="1" x14ac:dyDescent="0.25">
      <c r="A4499" s="53" t="s">
        <v>511</v>
      </c>
      <c r="B4499" s="143">
        <v>5451.01</v>
      </c>
      <c r="C4499" s="302">
        <f>B4499/'7'!$B$73*100</f>
        <v>56.230993319551558</v>
      </c>
      <c r="D4499" s="144">
        <v>5790.07</v>
      </c>
      <c r="E4499" s="144">
        <v>5064.4799999999996</v>
      </c>
      <c r="F4499" s="149">
        <v>35.31</v>
      </c>
      <c r="G4499" s="149">
        <v>37.159999999999997</v>
      </c>
      <c r="H4499" s="197">
        <v>33.159999999999997</v>
      </c>
    </row>
    <row r="4500" spans="1:8" ht="15" customHeight="1" x14ac:dyDescent="0.25">
      <c r="A4500" s="53" t="s">
        <v>341</v>
      </c>
      <c r="B4500" s="312"/>
      <c r="C4500" s="302"/>
      <c r="D4500" s="200"/>
      <c r="E4500" s="200"/>
      <c r="F4500" s="145"/>
      <c r="G4500" s="145"/>
      <c r="H4500" s="199"/>
    </row>
    <row r="4501" spans="1:8" ht="15" customHeight="1" x14ac:dyDescent="0.25">
      <c r="A4501" s="53" t="s">
        <v>342</v>
      </c>
      <c r="B4501" s="143">
        <v>5541.05</v>
      </c>
      <c r="C4501" s="302">
        <f>B4501/'7'!$B$73*100</f>
        <v>57.159819103854367</v>
      </c>
      <c r="D4501" s="144">
        <v>4204.9399999999996</v>
      </c>
      <c r="E4501" s="144">
        <v>5610.2</v>
      </c>
      <c r="F4501" s="149">
        <v>35.83</v>
      </c>
      <c r="G4501" s="149">
        <v>30.58</v>
      </c>
      <c r="H4501" s="197">
        <v>36.07</v>
      </c>
    </row>
    <row r="4502" spans="1:8" ht="15" customHeight="1" x14ac:dyDescent="0.25">
      <c r="A4502" s="269"/>
      <c r="B4502" s="213"/>
      <c r="C4502" s="308"/>
      <c r="D4502" s="213"/>
      <c r="E4502" s="213"/>
      <c r="F4502" s="201"/>
      <c r="G4502" s="201"/>
      <c r="H4502" s="201"/>
    </row>
    <row r="4503" spans="1:8" ht="15" customHeight="1" x14ac:dyDescent="0.25">
      <c r="A4503" s="269"/>
      <c r="B4503" s="213"/>
      <c r="C4503" s="308"/>
      <c r="D4503" s="213"/>
      <c r="E4503" s="213"/>
      <c r="F4503" s="201"/>
      <c r="G4503" s="201"/>
      <c r="H4503" s="201"/>
    </row>
    <row r="4504" spans="1:8" s="202" customFormat="1" ht="15.75" customHeight="1" thickBot="1" x14ac:dyDescent="0.3">
      <c r="A4504" s="454" t="s">
        <v>591</v>
      </c>
      <c r="B4504" s="454"/>
      <c r="C4504" s="454"/>
      <c r="D4504" s="454"/>
      <c r="E4504" s="454"/>
      <c r="F4504" s="454"/>
      <c r="G4504" s="454"/>
      <c r="H4504" s="454"/>
    </row>
    <row r="4505" spans="1:8" s="16" customFormat="1" ht="40.5" customHeight="1" thickTop="1" x14ac:dyDescent="0.25">
      <c r="A4505" s="455"/>
      <c r="B4505" s="389" t="s">
        <v>110</v>
      </c>
      <c r="C4505" s="390"/>
      <c r="D4505" s="390"/>
      <c r="E4505" s="392"/>
      <c r="F4505" s="391" t="s">
        <v>114</v>
      </c>
      <c r="G4505" s="390"/>
      <c r="H4505" s="390"/>
    </row>
    <row r="4506" spans="1:8" s="16" customFormat="1" ht="53.25" customHeight="1" thickBot="1" x14ac:dyDescent="0.3">
      <c r="A4506" s="456"/>
      <c r="B4506" s="299" t="s">
        <v>105</v>
      </c>
      <c r="C4506" s="244" t="s">
        <v>590</v>
      </c>
      <c r="D4506" s="285" t="s">
        <v>49</v>
      </c>
      <c r="E4506" s="286" t="s">
        <v>50</v>
      </c>
      <c r="F4506" s="245" t="s">
        <v>105</v>
      </c>
      <c r="G4506" s="208" t="s">
        <v>49</v>
      </c>
      <c r="H4506" s="208" t="s">
        <v>50</v>
      </c>
    </row>
    <row r="4507" spans="1:8" ht="15" customHeight="1" thickTop="1" x14ac:dyDescent="0.25">
      <c r="A4507" s="53" t="s">
        <v>522</v>
      </c>
      <c r="B4507" s="312"/>
      <c r="C4507" s="302"/>
      <c r="D4507" s="200"/>
      <c r="E4507" s="200"/>
      <c r="F4507" s="145"/>
      <c r="G4507" s="145"/>
      <c r="H4507" s="199"/>
    </row>
    <row r="4508" spans="1:8" ht="15" customHeight="1" x14ac:dyDescent="0.25">
      <c r="A4508" s="53" t="s">
        <v>523</v>
      </c>
      <c r="B4508" s="312"/>
      <c r="C4508" s="302"/>
      <c r="D4508" s="200"/>
      <c r="E4508" s="200"/>
      <c r="F4508" s="145"/>
      <c r="G4508" s="145"/>
      <c r="H4508" s="199"/>
    </row>
    <row r="4509" spans="1:8" ht="15" customHeight="1" x14ac:dyDescent="0.25">
      <c r="A4509" s="53" t="s">
        <v>524</v>
      </c>
      <c r="B4509" s="143">
        <v>4204.9399999999996</v>
      </c>
      <c r="C4509" s="302">
        <f>B4509/'7'!$B$73*100</f>
        <v>43.376906857465883</v>
      </c>
      <c r="D4509" s="144">
        <v>4204.9399999999996</v>
      </c>
      <c r="E4509" s="144" t="s">
        <v>22</v>
      </c>
      <c r="F4509" s="149">
        <v>30.58</v>
      </c>
      <c r="G4509" s="149">
        <v>30.58</v>
      </c>
      <c r="H4509" s="197" t="s">
        <v>22</v>
      </c>
    </row>
    <row r="4510" spans="1:8" s="44" customFormat="1" ht="15" customHeight="1" x14ac:dyDescent="0.25">
      <c r="A4510" s="53" t="s">
        <v>531</v>
      </c>
      <c r="B4510" s="311"/>
      <c r="C4510" s="294"/>
      <c r="D4510" s="294"/>
      <c r="E4510" s="294"/>
      <c r="F4510" s="294"/>
      <c r="G4510" s="294"/>
      <c r="H4510" s="199"/>
    </row>
    <row r="4511" spans="1:8" s="8" customFormat="1" ht="15" customHeight="1" x14ac:dyDescent="0.25">
      <c r="A4511" s="53" t="s">
        <v>532</v>
      </c>
      <c r="B4511" s="311"/>
      <c r="C4511" s="145"/>
      <c r="D4511" s="145"/>
      <c r="E4511" s="145"/>
      <c r="F4511" s="145"/>
      <c r="G4511" s="145"/>
      <c r="H4511" s="199"/>
    </row>
    <row r="4512" spans="1:8" s="8" customFormat="1" ht="15" customHeight="1" x14ac:dyDescent="0.25">
      <c r="A4512" s="53" t="s">
        <v>533</v>
      </c>
      <c r="B4512" s="311"/>
      <c r="C4512" s="145"/>
      <c r="D4512" s="145"/>
      <c r="E4512" s="145"/>
      <c r="F4512" s="145"/>
      <c r="G4512" s="145"/>
      <c r="H4512" s="199"/>
    </row>
    <row r="4513" spans="1:8" ht="15" customHeight="1" x14ac:dyDescent="0.25">
      <c r="A4513" s="53" t="s">
        <v>534</v>
      </c>
      <c r="B4513" s="143">
        <v>9946.2900000000009</v>
      </c>
      <c r="C4513" s="302">
        <f>B4513/'7'!$B$73*100</f>
        <v>102.60296101902631</v>
      </c>
      <c r="D4513" s="144" t="s">
        <v>22</v>
      </c>
      <c r="E4513" s="144">
        <v>9946.2900000000009</v>
      </c>
      <c r="F4513" s="149">
        <v>60.34</v>
      </c>
      <c r="G4513" s="149" t="s">
        <v>22</v>
      </c>
      <c r="H4513" s="197">
        <v>60.34</v>
      </c>
    </row>
    <row r="4514" spans="1:8" ht="15" customHeight="1" x14ac:dyDescent="0.25">
      <c r="A4514" s="53" t="s">
        <v>535</v>
      </c>
      <c r="B4514" s="312"/>
      <c r="C4514" s="302"/>
      <c r="D4514" s="200"/>
      <c r="E4514" s="200"/>
      <c r="F4514" s="145"/>
      <c r="G4514" s="145"/>
      <c r="H4514" s="199"/>
    </row>
    <row r="4515" spans="1:8" ht="15" customHeight="1" x14ac:dyDescent="0.25">
      <c r="A4515" s="53" t="s">
        <v>536</v>
      </c>
      <c r="B4515" s="312"/>
      <c r="C4515" s="302"/>
      <c r="D4515" s="200"/>
      <c r="E4515" s="200"/>
      <c r="F4515" s="145"/>
      <c r="G4515" s="145"/>
      <c r="H4515" s="199"/>
    </row>
    <row r="4516" spans="1:8" ht="15" customHeight="1" x14ac:dyDescent="0.25">
      <c r="A4516" s="53" t="s">
        <v>537</v>
      </c>
      <c r="B4516" s="143">
        <v>5364.13</v>
      </c>
      <c r="C4516" s="302">
        <f>B4516/'7'!$B$73*100</f>
        <v>55.334765152734292</v>
      </c>
      <c r="D4516" s="144" t="s">
        <v>22</v>
      </c>
      <c r="E4516" s="144">
        <v>5364.13</v>
      </c>
      <c r="F4516" s="149">
        <v>33.25</v>
      </c>
      <c r="G4516" s="149" t="s">
        <v>22</v>
      </c>
      <c r="H4516" s="197">
        <v>33.25</v>
      </c>
    </row>
    <row r="4517" spans="1:8" ht="15" customHeight="1" x14ac:dyDescent="0.25">
      <c r="A4517" s="53" t="s">
        <v>541</v>
      </c>
      <c r="B4517" s="312"/>
      <c r="C4517" s="302"/>
      <c r="D4517" s="200"/>
      <c r="E4517" s="200"/>
      <c r="F4517" s="145"/>
      <c r="G4517" s="145"/>
      <c r="H4517" s="199"/>
    </row>
    <row r="4518" spans="1:8" ht="15" customHeight="1" x14ac:dyDescent="0.25">
      <c r="A4518" s="53" t="s">
        <v>542</v>
      </c>
      <c r="B4518" s="143">
        <v>4642.1899999999996</v>
      </c>
      <c r="C4518" s="302">
        <f>B4518/'7'!$B$73*100</f>
        <v>47.887447441499653</v>
      </c>
      <c r="D4518" s="144" t="s">
        <v>22</v>
      </c>
      <c r="E4518" s="144">
        <v>4642.1899999999996</v>
      </c>
      <c r="F4518" s="149">
        <v>36.65</v>
      </c>
      <c r="G4518" s="149" t="s">
        <v>22</v>
      </c>
      <c r="H4518" s="197">
        <v>36.65</v>
      </c>
    </row>
    <row r="4519" spans="1:8" ht="15" customHeight="1" x14ac:dyDescent="0.25">
      <c r="A4519" s="53" t="s">
        <v>343</v>
      </c>
      <c r="B4519" s="312"/>
      <c r="C4519" s="302"/>
      <c r="D4519" s="200"/>
      <c r="E4519" s="200"/>
      <c r="F4519" s="145"/>
      <c r="G4519" s="145"/>
      <c r="H4519" s="199"/>
    </row>
    <row r="4520" spans="1:8" ht="15" customHeight="1" x14ac:dyDescent="0.25">
      <c r="A4520" s="53" t="s">
        <v>344</v>
      </c>
      <c r="B4520" s="312"/>
      <c r="C4520" s="302"/>
      <c r="D4520" s="200"/>
      <c r="E4520" s="200"/>
      <c r="F4520" s="145"/>
      <c r="G4520" s="145"/>
      <c r="H4520" s="199"/>
    </row>
    <row r="4521" spans="1:8" ht="15" customHeight="1" x14ac:dyDescent="0.25">
      <c r="A4521" s="53" t="s">
        <v>345</v>
      </c>
      <c r="B4521" s="143">
        <v>6647.2</v>
      </c>
      <c r="C4521" s="302">
        <f>B4521/'7'!$B$73*100</f>
        <v>68.570532579049228</v>
      </c>
      <c r="D4521" s="144">
        <v>6790.19</v>
      </c>
      <c r="E4521" s="144">
        <v>5166.59</v>
      </c>
      <c r="F4521" s="149">
        <v>44.11</v>
      </c>
      <c r="G4521" s="303">
        <v>45.3</v>
      </c>
      <c r="H4521" s="197">
        <v>32.56</v>
      </c>
    </row>
    <row r="4522" spans="1:8" ht="15" customHeight="1" x14ac:dyDescent="0.25">
      <c r="A4522" s="53" t="s">
        <v>545</v>
      </c>
      <c r="B4522" s="312"/>
      <c r="C4522" s="302"/>
      <c r="D4522" s="200"/>
      <c r="E4522" s="200"/>
      <c r="F4522" s="145"/>
      <c r="G4522" s="145"/>
      <c r="H4522" s="199"/>
    </row>
    <row r="4523" spans="1:8" ht="15" customHeight="1" x14ac:dyDescent="0.25">
      <c r="A4523" s="53" t="s">
        <v>546</v>
      </c>
      <c r="B4523" s="312"/>
      <c r="C4523" s="302"/>
      <c r="D4523" s="200"/>
      <c r="E4523" s="200"/>
      <c r="F4523" s="145"/>
      <c r="G4523" s="145"/>
      <c r="H4523" s="199"/>
    </row>
    <row r="4524" spans="1:8" ht="15" customHeight="1" x14ac:dyDescent="0.25">
      <c r="A4524" s="53" t="s">
        <v>547</v>
      </c>
      <c r="B4524" s="312"/>
      <c r="C4524" s="302"/>
      <c r="D4524" s="200"/>
      <c r="E4524" s="200"/>
      <c r="F4524" s="145"/>
      <c r="G4524" s="145"/>
      <c r="H4524" s="199"/>
    </row>
    <row r="4525" spans="1:8" ht="15" customHeight="1" x14ac:dyDescent="0.25">
      <c r="A4525" s="53" t="s">
        <v>548</v>
      </c>
      <c r="B4525" s="312"/>
      <c r="C4525" s="302"/>
      <c r="D4525" s="200"/>
      <c r="E4525" s="200"/>
      <c r="F4525" s="145"/>
      <c r="G4525" s="145"/>
      <c r="H4525" s="199"/>
    </row>
    <row r="4526" spans="1:8" ht="15" customHeight="1" x14ac:dyDescent="0.25">
      <c r="A4526" s="53" t="s">
        <v>549</v>
      </c>
      <c r="B4526" s="143">
        <v>6918.74</v>
      </c>
      <c r="C4526" s="302">
        <f>B4526/'7'!$B$73*100</f>
        <v>71.371658228422646</v>
      </c>
      <c r="D4526" s="144">
        <v>6938.5</v>
      </c>
      <c r="E4526" s="144">
        <v>5758.65</v>
      </c>
      <c r="F4526" s="149">
        <v>45.71</v>
      </c>
      <c r="G4526" s="149">
        <v>45.67</v>
      </c>
      <c r="H4526" s="198">
        <v>49</v>
      </c>
    </row>
    <row r="4527" spans="1:8" ht="15" customHeight="1" x14ac:dyDescent="0.25">
      <c r="A4527" s="53" t="s">
        <v>550</v>
      </c>
      <c r="B4527" s="312"/>
      <c r="C4527" s="302"/>
      <c r="D4527" s="200"/>
      <c r="E4527" s="200"/>
      <c r="F4527" s="145"/>
      <c r="G4527" s="145"/>
      <c r="H4527" s="199"/>
    </row>
    <row r="4528" spans="1:8" ht="15" customHeight="1" x14ac:dyDescent="0.25">
      <c r="A4528" s="53" t="s">
        <v>551</v>
      </c>
      <c r="B4528" s="312"/>
      <c r="C4528" s="302"/>
      <c r="D4528" s="200"/>
      <c r="E4528" s="200"/>
      <c r="F4528" s="145"/>
      <c r="G4528" s="145"/>
      <c r="H4528" s="199"/>
    </row>
    <row r="4529" spans="1:8" ht="15" customHeight="1" x14ac:dyDescent="0.25">
      <c r="A4529" s="53" t="s">
        <v>552</v>
      </c>
      <c r="B4529" s="143">
        <v>5152.04</v>
      </c>
      <c r="C4529" s="302">
        <f>B4529/'7'!$B$73*100</f>
        <v>53.146907971561674</v>
      </c>
      <c r="D4529" s="144">
        <v>5327.56</v>
      </c>
      <c r="E4529" s="144">
        <v>5049.45</v>
      </c>
      <c r="F4529" s="149">
        <v>33.450000000000003</v>
      </c>
      <c r="G4529" s="149">
        <v>40.32</v>
      </c>
      <c r="H4529" s="197">
        <v>30.27</v>
      </c>
    </row>
    <row r="4530" spans="1:8" ht="15" customHeight="1" x14ac:dyDescent="0.25">
      <c r="A4530" s="53" t="s">
        <v>553</v>
      </c>
      <c r="B4530" s="143">
        <v>2407.67</v>
      </c>
      <c r="C4530" s="302">
        <f>B4530/'7'!$B$73*100</f>
        <v>24.836805598537648</v>
      </c>
      <c r="D4530" s="144">
        <v>2407.67</v>
      </c>
      <c r="E4530" s="144" t="s">
        <v>22</v>
      </c>
      <c r="F4530" s="149">
        <v>28.78</v>
      </c>
      <c r="G4530" s="149">
        <v>28.78</v>
      </c>
      <c r="H4530" s="197" t="s">
        <v>22</v>
      </c>
    </row>
    <row r="4531" spans="1:8" ht="15" customHeight="1" x14ac:dyDescent="0.25">
      <c r="A4531" s="53" t="s">
        <v>349</v>
      </c>
      <c r="B4531" s="312"/>
      <c r="C4531" s="302"/>
      <c r="D4531" s="200"/>
      <c r="E4531" s="200"/>
      <c r="F4531" s="145"/>
      <c r="G4531" s="145"/>
      <c r="H4531" s="199"/>
    </row>
    <row r="4532" spans="1:8" ht="15" customHeight="1" x14ac:dyDescent="0.25">
      <c r="A4532" s="53" t="s">
        <v>350</v>
      </c>
      <c r="B4532" s="143">
        <v>5100.55</v>
      </c>
      <c r="C4532" s="302">
        <f>B4532/'7'!$B$73*100</f>
        <v>52.615752489178838</v>
      </c>
      <c r="D4532" s="144">
        <v>5147.22</v>
      </c>
      <c r="E4532" s="144">
        <v>5085.09</v>
      </c>
      <c r="F4532" s="149">
        <v>33.25</v>
      </c>
      <c r="G4532" s="149">
        <v>33.28</v>
      </c>
      <c r="H4532" s="197">
        <v>33.24</v>
      </c>
    </row>
    <row r="4533" spans="1:8" ht="15" customHeight="1" x14ac:dyDescent="0.25">
      <c r="A4533" s="53" t="s">
        <v>558</v>
      </c>
      <c r="B4533" s="312"/>
      <c r="C4533" s="302"/>
      <c r="D4533" s="200"/>
      <c r="E4533" s="200"/>
      <c r="F4533" s="145"/>
      <c r="G4533" s="145"/>
      <c r="H4533" s="199"/>
    </row>
    <row r="4534" spans="1:8" ht="15" customHeight="1" x14ac:dyDescent="0.25">
      <c r="A4534" s="53" t="s">
        <v>559</v>
      </c>
      <c r="B4534" s="143">
        <v>5066.34</v>
      </c>
      <c r="C4534" s="302">
        <f>B4534/'7'!$B$73*100</f>
        <v>52.262852332792797</v>
      </c>
      <c r="D4534" s="144">
        <v>5924.86</v>
      </c>
      <c r="E4534" s="144">
        <v>5050.01</v>
      </c>
      <c r="F4534" s="149">
        <v>33.39</v>
      </c>
      <c r="G4534" s="149">
        <v>40.840000000000003</v>
      </c>
      <c r="H4534" s="197">
        <v>33.25</v>
      </c>
    </row>
    <row r="4535" spans="1:8" ht="15" customHeight="1" x14ac:dyDescent="0.25">
      <c r="A4535" s="53" t="s">
        <v>560</v>
      </c>
      <c r="B4535" s="143">
        <v>5355.28</v>
      </c>
      <c r="C4535" s="302">
        <f>B4535/'7'!$B$73*100</f>
        <v>55.243471192371331</v>
      </c>
      <c r="D4535" s="144">
        <v>5404.75</v>
      </c>
      <c r="E4535" s="144">
        <v>5352.78</v>
      </c>
      <c r="F4535" s="149">
        <v>33.32</v>
      </c>
      <c r="G4535" s="149">
        <v>32.72</v>
      </c>
      <c r="H4535" s="197">
        <v>33.36</v>
      </c>
    </row>
    <row r="4536" spans="1:8" ht="15" customHeight="1" x14ac:dyDescent="0.25">
      <c r="A4536" s="53" t="s">
        <v>561</v>
      </c>
      <c r="B4536" s="143">
        <v>5145.51</v>
      </c>
      <c r="C4536" s="302">
        <f>B4536/'7'!$B$73*100</f>
        <v>53.079546439226078</v>
      </c>
      <c r="D4536" s="144">
        <v>5183.26</v>
      </c>
      <c r="E4536" s="144">
        <v>5097.6400000000003</v>
      </c>
      <c r="F4536" s="149">
        <v>33.43</v>
      </c>
      <c r="G4536" s="149">
        <v>33.630000000000003</v>
      </c>
      <c r="H4536" s="197">
        <v>33.18</v>
      </c>
    </row>
    <row r="4537" spans="1:8" ht="15" customHeight="1" x14ac:dyDescent="0.25">
      <c r="A4537" s="53" t="s">
        <v>562</v>
      </c>
      <c r="B4537" s="312"/>
      <c r="C4537" s="302"/>
      <c r="D4537" s="200"/>
      <c r="E4537" s="200"/>
      <c r="F4537" s="145"/>
      <c r="G4537" s="145"/>
      <c r="H4537" s="199"/>
    </row>
    <row r="4538" spans="1:8" ht="15" customHeight="1" x14ac:dyDescent="0.25">
      <c r="A4538" s="53" t="s">
        <v>563</v>
      </c>
      <c r="B4538" s="143">
        <v>4966.84</v>
      </c>
      <c r="C4538" s="302">
        <f>B4538/'7'!$B$73*100</f>
        <v>51.236440010068129</v>
      </c>
      <c r="D4538" s="144">
        <v>4907.43</v>
      </c>
      <c r="E4538" s="144">
        <v>5036.76</v>
      </c>
      <c r="F4538" s="149">
        <v>32.06</v>
      </c>
      <c r="G4538" s="149">
        <v>31.21</v>
      </c>
      <c r="H4538" s="198">
        <v>33.1</v>
      </c>
    </row>
    <row r="4539" spans="1:8" ht="15" customHeight="1" x14ac:dyDescent="0.25">
      <c r="A4539" s="53" t="s">
        <v>354</v>
      </c>
      <c r="B4539" s="312"/>
      <c r="C4539" s="302"/>
      <c r="D4539" s="200"/>
      <c r="E4539" s="200"/>
      <c r="F4539" s="145"/>
      <c r="G4539" s="145"/>
      <c r="H4539" s="199"/>
    </row>
    <row r="4540" spans="1:8" ht="15" customHeight="1" x14ac:dyDescent="0.25">
      <c r="A4540" s="53" t="s">
        <v>355</v>
      </c>
      <c r="B4540" s="312"/>
      <c r="C4540" s="302"/>
      <c r="D4540" s="200"/>
      <c r="E4540" s="200"/>
      <c r="F4540" s="145"/>
      <c r="G4540" s="145"/>
      <c r="H4540" s="199"/>
    </row>
    <row r="4541" spans="1:8" ht="15" customHeight="1" x14ac:dyDescent="0.25">
      <c r="A4541" s="53" t="s">
        <v>356</v>
      </c>
      <c r="B4541" s="143">
        <v>5130.5200000000004</v>
      </c>
      <c r="C4541" s="302">
        <f>B4541/'7'!$B$73*100</f>
        <v>52.924914070204551</v>
      </c>
      <c r="D4541" s="144">
        <v>4966.1499999999996</v>
      </c>
      <c r="E4541" s="144">
        <v>5236.04</v>
      </c>
      <c r="F4541" s="303">
        <v>32.200000000000003</v>
      </c>
      <c r="G4541" s="149">
        <v>32.79</v>
      </c>
      <c r="H4541" s="197">
        <v>31.85</v>
      </c>
    </row>
    <row r="4542" spans="1:8" ht="15" customHeight="1" x14ac:dyDescent="0.25">
      <c r="A4542" s="53" t="s">
        <v>570</v>
      </c>
      <c r="B4542" s="312"/>
      <c r="C4542" s="302"/>
      <c r="D4542" s="200"/>
      <c r="E4542" s="200"/>
      <c r="F4542" s="315"/>
      <c r="G4542" s="145"/>
      <c r="H4542" s="199"/>
    </row>
    <row r="4543" spans="1:8" ht="15" customHeight="1" x14ac:dyDescent="0.25">
      <c r="A4543" s="53" t="s">
        <v>569</v>
      </c>
      <c r="B4543" s="143">
        <v>5130.5200000000004</v>
      </c>
      <c r="C4543" s="302">
        <f>B4543/'7'!$B$73*100</f>
        <v>52.924914070204551</v>
      </c>
      <c r="D4543" s="144">
        <v>4966.1499999999996</v>
      </c>
      <c r="E4543" s="144">
        <v>5236.04</v>
      </c>
      <c r="F4543" s="303">
        <v>32.200000000000003</v>
      </c>
      <c r="G4543" s="149">
        <v>32.79</v>
      </c>
      <c r="H4543" s="197">
        <v>31.85</v>
      </c>
    </row>
    <row r="4544" spans="1:8" ht="15" customHeight="1" x14ac:dyDescent="0.25">
      <c r="A4544" s="53" t="s">
        <v>357</v>
      </c>
      <c r="B4544" s="312"/>
      <c r="C4544" s="302"/>
      <c r="D4544" s="200"/>
      <c r="E4544" s="200"/>
      <c r="F4544" s="145"/>
      <c r="G4544" s="145"/>
      <c r="H4544" s="199"/>
    </row>
    <row r="4545" spans="1:8" ht="15" customHeight="1" x14ac:dyDescent="0.25">
      <c r="A4545" s="53" t="s">
        <v>574</v>
      </c>
      <c r="B4545" s="312"/>
      <c r="C4545" s="302"/>
      <c r="D4545" s="200"/>
      <c r="E4545" s="200"/>
      <c r="F4545" s="145"/>
      <c r="G4545" s="145"/>
      <c r="H4545" s="199"/>
    </row>
    <row r="4546" spans="1:8" ht="15" customHeight="1" x14ac:dyDescent="0.25">
      <c r="A4546" s="53" t="s">
        <v>573</v>
      </c>
      <c r="B4546" s="143">
        <v>5559.46</v>
      </c>
      <c r="C4546" s="302">
        <f>B4546/'7'!$B$73*100</f>
        <v>57.349731172812767</v>
      </c>
      <c r="D4546" s="144" t="s">
        <v>22</v>
      </c>
      <c r="E4546" s="144">
        <v>5559.46</v>
      </c>
      <c r="F4546" s="149">
        <v>34.880000000000003</v>
      </c>
      <c r="G4546" s="149" t="s">
        <v>22</v>
      </c>
      <c r="H4546" s="197">
        <v>34.880000000000003</v>
      </c>
    </row>
    <row r="4547" spans="1:8" ht="15" customHeight="1" x14ac:dyDescent="0.25">
      <c r="A4547" s="53" t="s">
        <v>575</v>
      </c>
      <c r="B4547" s="143">
        <v>5559.46</v>
      </c>
      <c r="C4547" s="302">
        <f>B4547/'7'!$B$73*100</f>
        <v>57.349731172812767</v>
      </c>
      <c r="D4547" s="144" t="s">
        <v>22</v>
      </c>
      <c r="E4547" s="144">
        <v>5559.46</v>
      </c>
      <c r="F4547" s="149">
        <v>34.880000000000003</v>
      </c>
      <c r="G4547" s="149" t="s">
        <v>22</v>
      </c>
      <c r="H4547" s="197">
        <v>34.880000000000003</v>
      </c>
    </row>
    <row r="4548" spans="1:8" ht="15" customHeight="1" x14ac:dyDescent="0.25">
      <c r="A4548" s="269"/>
      <c r="B4548" s="213"/>
      <c r="C4548" s="308"/>
      <c r="D4548" s="213"/>
      <c r="E4548" s="213"/>
      <c r="F4548" s="201"/>
      <c r="G4548" s="201"/>
      <c r="H4548" s="201"/>
    </row>
    <row r="4549" spans="1:8" ht="15" customHeight="1" x14ac:dyDescent="0.25">
      <c r="A4549" s="269"/>
      <c r="B4549" s="213"/>
      <c r="C4549" s="308"/>
      <c r="D4549" s="213"/>
      <c r="E4549" s="213"/>
      <c r="F4549" s="201"/>
      <c r="G4549" s="201"/>
      <c r="H4549" s="201"/>
    </row>
    <row r="4550" spans="1:8" s="202" customFormat="1" ht="15.75" customHeight="1" thickBot="1" x14ac:dyDescent="0.3">
      <c r="A4550" s="454" t="s">
        <v>591</v>
      </c>
      <c r="B4550" s="454"/>
      <c r="C4550" s="454"/>
      <c r="D4550" s="454"/>
      <c r="E4550" s="454"/>
      <c r="F4550" s="454"/>
      <c r="G4550" s="454"/>
      <c r="H4550" s="454"/>
    </row>
    <row r="4551" spans="1:8" s="16" customFormat="1" ht="40.5" customHeight="1" thickTop="1" x14ac:dyDescent="0.25">
      <c r="A4551" s="455"/>
      <c r="B4551" s="389" t="s">
        <v>110</v>
      </c>
      <c r="C4551" s="390"/>
      <c r="D4551" s="390"/>
      <c r="E4551" s="392"/>
      <c r="F4551" s="391" t="s">
        <v>114</v>
      </c>
      <c r="G4551" s="390"/>
      <c r="H4551" s="390"/>
    </row>
    <row r="4552" spans="1:8" s="16" customFormat="1" ht="53.25" customHeight="1" thickBot="1" x14ac:dyDescent="0.3">
      <c r="A4552" s="456"/>
      <c r="B4552" s="299" t="s">
        <v>105</v>
      </c>
      <c r="C4552" s="244" t="s">
        <v>590</v>
      </c>
      <c r="D4552" s="285" t="s">
        <v>49</v>
      </c>
      <c r="E4552" s="286" t="s">
        <v>50</v>
      </c>
      <c r="F4552" s="245" t="s">
        <v>105</v>
      </c>
      <c r="G4552" s="208" t="s">
        <v>49</v>
      </c>
      <c r="H4552" s="208" t="s">
        <v>50</v>
      </c>
    </row>
    <row r="4553" spans="1:8" s="17" customFormat="1" ht="25.5" customHeight="1" thickTop="1" x14ac:dyDescent="0.25">
      <c r="A4553" s="381" t="s">
        <v>607</v>
      </c>
      <c r="B4553" s="381"/>
      <c r="C4553" s="381"/>
      <c r="D4553" s="381"/>
      <c r="E4553" s="381"/>
      <c r="F4553" s="381"/>
      <c r="G4553" s="381"/>
      <c r="H4553" s="381"/>
    </row>
    <row r="4554" spans="1:8" ht="15" customHeight="1" x14ac:dyDescent="0.25">
      <c r="A4554" s="53" t="s">
        <v>132</v>
      </c>
      <c r="B4554" s="311"/>
      <c r="C4554" s="145"/>
      <c r="D4554" s="145"/>
      <c r="E4554" s="145"/>
      <c r="F4554" s="145"/>
      <c r="G4554" s="145"/>
      <c r="H4554" s="199"/>
    </row>
    <row r="4555" spans="1:8" ht="15" customHeight="1" x14ac:dyDescent="0.25">
      <c r="A4555" s="53" t="s">
        <v>131</v>
      </c>
      <c r="B4555" s="311"/>
      <c r="C4555" s="145"/>
      <c r="D4555" s="145"/>
      <c r="E4555" s="145"/>
      <c r="F4555" s="145"/>
      <c r="G4555" s="145"/>
      <c r="H4555" s="199"/>
    </row>
    <row r="4556" spans="1:8" ht="15" customHeight="1" x14ac:dyDescent="0.25">
      <c r="A4556" s="53" t="s">
        <v>130</v>
      </c>
      <c r="B4556" s="143">
        <v>15139.85</v>
      </c>
      <c r="C4556" s="302">
        <f>B4556/'7'!$B$75*100</f>
        <v>176.68184931946473</v>
      </c>
      <c r="D4556" s="144">
        <v>16292.83</v>
      </c>
      <c r="E4556" s="144">
        <v>14566.89</v>
      </c>
      <c r="F4556" s="149">
        <v>99.26</v>
      </c>
      <c r="G4556" s="149">
        <v>105.26</v>
      </c>
      <c r="H4556" s="197">
        <v>96.21</v>
      </c>
    </row>
    <row r="4557" spans="1:8" s="44" customFormat="1" ht="15" customHeight="1" x14ac:dyDescent="0.25">
      <c r="A4557" s="53" t="s">
        <v>129</v>
      </c>
      <c r="B4557" s="311"/>
      <c r="C4557" s="294"/>
      <c r="D4557" s="294"/>
      <c r="E4557" s="294"/>
      <c r="F4557" s="294"/>
      <c r="G4557" s="294"/>
      <c r="H4557" s="199"/>
    </row>
    <row r="4558" spans="1:8" s="8" customFormat="1" ht="15" customHeight="1" x14ac:dyDescent="0.25">
      <c r="A4558" s="53" t="s">
        <v>133</v>
      </c>
      <c r="B4558" s="311"/>
      <c r="C4558" s="145"/>
      <c r="D4558" s="145"/>
      <c r="E4558" s="145"/>
      <c r="F4558" s="145"/>
      <c r="G4558" s="145"/>
      <c r="H4558" s="199"/>
    </row>
    <row r="4559" spans="1:8" s="8" customFormat="1" ht="15" customHeight="1" x14ac:dyDescent="0.25">
      <c r="A4559" s="212" t="s">
        <v>134</v>
      </c>
      <c r="B4559" s="311"/>
      <c r="C4559" s="145"/>
      <c r="D4559" s="145"/>
      <c r="E4559" s="145"/>
      <c r="F4559" s="145"/>
      <c r="G4559" s="145"/>
      <c r="H4559" s="199"/>
    </row>
    <row r="4560" spans="1:8" ht="15" customHeight="1" x14ac:dyDescent="0.25">
      <c r="A4560" s="212" t="s">
        <v>135</v>
      </c>
      <c r="B4560" s="143">
        <v>19105.349999999999</v>
      </c>
      <c r="C4560" s="302">
        <f>B4560/'7'!$B$75*100</f>
        <v>222.9591818872469</v>
      </c>
      <c r="D4560" s="144" t="s">
        <v>22</v>
      </c>
      <c r="E4560" s="144">
        <v>19105.349999999999</v>
      </c>
      <c r="F4560" s="149">
        <v>121.63</v>
      </c>
      <c r="G4560" s="149" t="s">
        <v>22</v>
      </c>
      <c r="H4560" s="197">
        <v>121.63</v>
      </c>
    </row>
    <row r="4561" spans="1:8" ht="15" customHeight="1" x14ac:dyDescent="0.25">
      <c r="A4561" s="212" t="s">
        <v>137</v>
      </c>
      <c r="B4561" s="312"/>
      <c r="C4561" s="302"/>
      <c r="D4561" s="200"/>
      <c r="E4561" s="200"/>
      <c r="F4561" s="145"/>
      <c r="G4561" s="145"/>
      <c r="H4561" s="199"/>
    </row>
    <row r="4562" spans="1:8" ht="15" customHeight="1" x14ac:dyDescent="0.25">
      <c r="A4562" s="212" t="s">
        <v>138</v>
      </c>
      <c r="B4562" s="312"/>
      <c r="C4562" s="302"/>
      <c r="D4562" s="200"/>
      <c r="E4562" s="200"/>
      <c r="F4562" s="145"/>
      <c r="G4562" s="145"/>
      <c r="H4562" s="199"/>
    </row>
    <row r="4563" spans="1:8" ht="15" customHeight="1" x14ac:dyDescent="0.25">
      <c r="A4563" s="53" t="s">
        <v>139</v>
      </c>
      <c r="B4563" s="143">
        <v>19105.349999999999</v>
      </c>
      <c r="C4563" s="302">
        <f>B4563/'7'!$B$75*100</f>
        <v>222.9591818872469</v>
      </c>
      <c r="D4563" s="144" t="s">
        <v>22</v>
      </c>
      <c r="E4563" s="144">
        <v>19105.349999999999</v>
      </c>
      <c r="F4563" s="149">
        <v>121.63</v>
      </c>
      <c r="G4563" s="149" t="s">
        <v>22</v>
      </c>
      <c r="H4563" s="197">
        <v>121.63</v>
      </c>
    </row>
    <row r="4564" spans="1:8" ht="15" customHeight="1" x14ac:dyDescent="0.25">
      <c r="A4564" s="212" t="s">
        <v>140</v>
      </c>
      <c r="B4564" s="312"/>
      <c r="C4564" s="302"/>
      <c r="D4564" s="200"/>
      <c r="E4564" s="200"/>
      <c r="F4564" s="145"/>
      <c r="G4564" s="145"/>
      <c r="H4564" s="199"/>
    </row>
    <row r="4565" spans="1:8" ht="15" customHeight="1" x14ac:dyDescent="0.25">
      <c r="A4565" s="212" t="s">
        <v>141</v>
      </c>
      <c r="B4565" s="143">
        <v>15046.17</v>
      </c>
      <c r="C4565" s="302">
        <f>B4565/'7'!$B$75*100</f>
        <v>175.58860495811061</v>
      </c>
      <c r="D4565" s="144">
        <v>15883.1</v>
      </c>
      <c r="E4565" s="144">
        <v>14622.46</v>
      </c>
      <c r="F4565" s="303">
        <v>98.4</v>
      </c>
      <c r="G4565" s="149">
        <v>102.55</v>
      </c>
      <c r="H4565" s="197">
        <v>96.25</v>
      </c>
    </row>
    <row r="4566" spans="1:8" ht="15" customHeight="1" x14ac:dyDescent="0.25">
      <c r="A4566" s="212" t="s">
        <v>144</v>
      </c>
      <c r="B4566" s="312"/>
      <c r="C4566" s="302"/>
      <c r="D4566" s="200"/>
      <c r="E4566" s="200"/>
      <c r="F4566" s="145"/>
      <c r="G4566" s="145"/>
      <c r="H4566" s="199"/>
    </row>
    <row r="4567" spans="1:8" ht="15" customHeight="1" x14ac:dyDescent="0.25">
      <c r="A4567" s="212" t="s">
        <v>141</v>
      </c>
      <c r="B4567" s="143">
        <v>20684.14</v>
      </c>
      <c r="C4567" s="302">
        <f>B4567/'7'!$B$75*100</f>
        <v>241.38364031233556</v>
      </c>
      <c r="D4567" s="144">
        <v>18564.53</v>
      </c>
      <c r="E4567" s="144">
        <v>22849.14</v>
      </c>
      <c r="F4567" s="149">
        <v>133.33000000000001</v>
      </c>
      <c r="G4567" s="149">
        <v>119.23</v>
      </c>
      <c r="H4567" s="197">
        <v>147.84</v>
      </c>
    </row>
    <row r="4568" spans="1:8" ht="15" customHeight="1" x14ac:dyDescent="0.25">
      <c r="A4568" s="53" t="s">
        <v>145</v>
      </c>
      <c r="B4568" s="312"/>
      <c r="C4568" s="302"/>
      <c r="D4568" s="200"/>
      <c r="E4568" s="200"/>
      <c r="F4568" s="145"/>
      <c r="G4568" s="145"/>
      <c r="H4568" s="199"/>
    </row>
    <row r="4569" spans="1:8" ht="15" customHeight="1" x14ac:dyDescent="0.25">
      <c r="A4569" s="53" t="s">
        <v>146</v>
      </c>
      <c r="B4569" s="143">
        <v>14202.23</v>
      </c>
      <c r="C4569" s="302">
        <f>B4569/'7'!$B$75*100</f>
        <v>165.73983631676546</v>
      </c>
      <c r="D4569" s="144">
        <v>15820.68</v>
      </c>
      <c r="E4569" s="144">
        <v>13544.06</v>
      </c>
      <c r="F4569" s="149">
        <v>94.38</v>
      </c>
      <c r="G4569" s="149">
        <v>102.95</v>
      </c>
      <c r="H4569" s="197">
        <v>90.79</v>
      </c>
    </row>
    <row r="4570" spans="1:8" ht="15" customHeight="1" x14ac:dyDescent="0.25">
      <c r="A4570" s="53" t="s">
        <v>142</v>
      </c>
      <c r="B4570" s="312"/>
      <c r="C4570" s="302"/>
      <c r="D4570" s="200"/>
      <c r="E4570" s="200"/>
      <c r="F4570" s="145"/>
      <c r="G4570" s="145"/>
      <c r="H4570" s="199"/>
    </row>
    <row r="4571" spans="1:8" ht="15" customHeight="1" x14ac:dyDescent="0.25">
      <c r="A4571" s="212" t="s">
        <v>143</v>
      </c>
      <c r="B4571" s="143">
        <v>12762.05</v>
      </c>
      <c r="C4571" s="302">
        <f>B4571/'7'!$B$75*100</f>
        <v>148.93295475896224</v>
      </c>
      <c r="D4571" s="144">
        <v>13187.68</v>
      </c>
      <c r="E4571" s="144">
        <v>12582.11</v>
      </c>
      <c r="F4571" s="303">
        <v>82.4</v>
      </c>
      <c r="G4571" s="303">
        <v>84.73</v>
      </c>
      <c r="H4571" s="198">
        <v>81.400000000000006</v>
      </c>
    </row>
    <row r="4572" spans="1:8" ht="15" customHeight="1" x14ac:dyDescent="0.25">
      <c r="A4572" s="212" t="s">
        <v>147</v>
      </c>
      <c r="B4572" s="312"/>
      <c r="C4572" s="302"/>
      <c r="D4572" s="200"/>
      <c r="E4572" s="200"/>
      <c r="F4572" s="145"/>
      <c r="G4572" s="145"/>
      <c r="H4572" s="199"/>
    </row>
    <row r="4573" spans="1:8" ht="15" customHeight="1" x14ac:dyDescent="0.25">
      <c r="A4573" s="212" t="s">
        <v>148</v>
      </c>
      <c r="B4573" s="143">
        <v>9920.7000000000007</v>
      </c>
      <c r="C4573" s="302">
        <f>B4573/'7'!$B$75*100</f>
        <v>115.77443782756195</v>
      </c>
      <c r="D4573" s="144">
        <v>10631.07</v>
      </c>
      <c r="E4573" s="144">
        <v>8790.9699999999993</v>
      </c>
      <c r="F4573" s="303">
        <v>62.6</v>
      </c>
      <c r="G4573" s="149">
        <v>63.22</v>
      </c>
      <c r="H4573" s="197">
        <v>61.44</v>
      </c>
    </row>
    <row r="4574" spans="1:8" ht="15" customHeight="1" x14ac:dyDescent="0.25">
      <c r="A4574" s="212" t="s">
        <v>149</v>
      </c>
      <c r="B4574" s="312"/>
      <c r="C4574" s="302"/>
      <c r="D4574" s="200"/>
      <c r="E4574" s="200"/>
      <c r="F4574" s="315"/>
      <c r="G4574" s="145"/>
      <c r="H4574" s="199"/>
    </row>
    <row r="4575" spans="1:8" ht="15" customHeight="1" x14ac:dyDescent="0.25">
      <c r="A4575" s="212" t="s">
        <v>150</v>
      </c>
      <c r="B4575" s="143">
        <v>9920.7000000000007</v>
      </c>
      <c r="C4575" s="302">
        <f>B4575/'7'!$B$75*100</f>
        <v>115.77443782756195</v>
      </c>
      <c r="D4575" s="144">
        <v>10631.07</v>
      </c>
      <c r="E4575" s="144">
        <v>8790.9699999999993</v>
      </c>
      <c r="F4575" s="303">
        <v>62.6</v>
      </c>
      <c r="G4575" s="149">
        <v>63.22</v>
      </c>
      <c r="H4575" s="197">
        <v>61.44</v>
      </c>
    </row>
    <row r="4576" spans="1:8" ht="15" customHeight="1" x14ac:dyDescent="0.25">
      <c r="A4576" s="53" t="s">
        <v>151</v>
      </c>
      <c r="B4576" s="312"/>
      <c r="C4576" s="302"/>
      <c r="D4576" s="200"/>
      <c r="E4576" s="200"/>
      <c r="F4576" s="145"/>
      <c r="G4576" s="145"/>
      <c r="H4576" s="199"/>
    </row>
    <row r="4577" spans="1:8" ht="15" customHeight="1" x14ac:dyDescent="0.25">
      <c r="A4577" s="53" t="s">
        <v>152</v>
      </c>
      <c r="B4577" s="312"/>
      <c r="C4577" s="302"/>
      <c r="D4577" s="200"/>
      <c r="E4577" s="200"/>
      <c r="F4577" s="145"/>
      <c r="G4577" s="145"/>
      <c r="H4577" s="199"/>
    </row>
    <row r="4578" spans="1:8" ht="15" customHeight="1" x14ac:dyDescent="0.25">
      <c r="A4578" s="53" t="s">
        <v>153</v>
      </c>
      <c r="B4578" s="143">
        <v>19077.41</v>
      </c>
      <c r="C4578" s="302">
        <f>B4578/'7'!$B$75*100</f>
        <v>222.63312245667225</v>
      </c>
      <c r="D4578" s="144">
        <v>52308.84</v>
      </c>
      <c r="E4578" s="144">
        <v>12566.26</v>
      </c>
      <c r="F4578" s="149">
        <v>140.19</v>
      </c>
      <c r="G4578" s="303">
        <v>361.9</v>
      </c>
      <c r="H4578" s="197">
        <v>93.48</v>
      </c>
    </row>
    <row r="4579" spans="1:8" ht="15" customHeight="1" x14ac:dyDescent="0.25">
      <c r="A4579" s="53" t="s">
        <v>164</v>
      </c>
      <c r="B4579" s="312"/>
      <c r="C4579" s="302"/>
      <c r="D4579" s="200"/>
      <c r="E4579" s="200"/>
      <c r="F4579" s="145"/>
      <c r="G4579" s="145"/>
      <c r="H4579" s="199"/>
    </row>
    <row r="4580" spans="1:8" ht="15" customHeight="1" x14ac:dyDescent="0.25">
      <c r="A4580" s="53" t="s">
        <v>165</v>
      </c>
      <c r="B4580" s="143">
        <v>41088.82</v>
      </c>
      <c r="C4580" s="302">
        <f>B4580/'7'!$B$75*100</f>
        <v>479.50598611971776</v>
      </c>
      <c r="D4580" s="144" t="s">
        <v>22</v>
      </c>
      <c r="E4580" s="144">
        <v>41088.82</v>
      </c>
      <c r="F4580" s="149">
        <v>246.29</v>
      </c>
      <c r="G4580" s="149" t="s">
        <v>22</v>
      </c>
      <c r="H4580" s="197">
        <v>246.29</v>
      </c>
    </row>
    <row r="4581" spans="1:8" ht="15" customHeight="1" x14ac:dyDescent="0.25">
      <c r="A4581" s="53" t="s">
        <v>166</v>
      </c>
      <c r="B4581" s="312"/>
      <c r="C4581" s="302"/>
      <c r="D4581" s="200"/>
      <c r="E4581" s="200"/>
      <c r="F4581" s="145"/>
      <c r="G4581" s="145"/>
      <c r="H4581" s="199"/>
    </row>
    <row r="4582" spans="1:8" ht="15" customHeight="1" x14ac:dyDescent="0.25">
      <c r="A4582" s="53" t="s">
        <v>167</v>
      </c>
      <c r="B4582" s="312"/>
      <c r="C4582" s="302"/>
      <c r="D4582" s="200"/>
      <c r="E4582" s="200"/>
      <c r="F4582" s="145"/>
      <c r="G4582" s="145"/>
      <c r="H4582" s="199"/>
    </row>
    <row r="4583" spans="1:8" ht="15" customHeight="1" x14ac:dyDescent="0.25">
      <c r="A4583" s="53" t="s">
        <v>168</v>
      </c>
      <c r="B4583" s="312"/>
      <c r="C4583" s="302"/>
      <c r="D4583" s="200"/>
      <c r="E4583" s="200"/>
      <c r="F4583" s="145"/>
      <c r="G4583" s="145"/>
      <c r="H4583" s="199"/>
    </row>
    <row r="4584" spans="1:8" ht="15" customHeight="1" x14ac:dyDescent="0.25">
      <c r="A4584" s="53" t="s">
        <v>169</v>
      </c>
      <c r="B4584" s="143">
        <v>10615.9</v>
      </c>
      <c r="C4584" s="302">
        <f>B4584/'7'!$B$75*100</f>
        <v>123.88741263556149</v>
      </c>
      <c r="D4584" s="144">
        <v>13975.99</v>
      </c>
      <c r="E4584" s="144">
        <v>10183.49</v>
      </c>
      <c r="F4584" s="149">
        <v>82.48</v>
      </c>
      <c r="G4584" s="149">
        <v>107.62</v>
      </c>
      <c r="H4584" s="197">
        <v>79.209999999999994</v>
      </c>
    </row>
    <row r="4585" spans="1:8" ht="15" customHeight="1" x14ac:dyDescent="0.25">
      <c r="A4585" s="53" t="s">
        <v>170</v>
      </c>
      <c r="B4585" s="312"/>
      <c r="C4585" s="302"/>
      <c r="D4585" s="200"/>
      <c r="E4585" s="200"/>
      <c r="F4585" s="145"/>
      <c r="G4585" s="145"/>
      <c r="H4585" s="199"/>
    </row>
    <row r="4586" spans="1:8" ht="15" customHeight="1" x14ac:dyDescent="0.25">
      <c r="A4586" s="53" t="s">
        <v>171</v>
      </c>
      <c r="B4586" s="143">
        <v>15886.06</v>
      </c>
      <c r="C4586" s="302">
        <f>B4586/'7'!$B$75*100</f>
        <v>185.3901101530052</v>
      </c>
      <c r="D4586" s="144">
        <v>15879.04</v>
      </c>
      <c r="E4586" s="144">
        <v>15889.52</v>
      </c>
      <c r="F4586" s="149">
        <v>100.45</v>
      </c>
      <c r="G4586" s="149">
        <v>101.19</v>
      </c>
      <c r="H4586" s="197">
        <v>100.09</v>
      </c>
    </row>
    <row r="4587" spans="1:8" ht="15" customHeight="1" x14ac:dyDescent="0.25">
      <c r="A4587" s="53" t="s">
        <v>172</v>
      </c>
      <c r="B4587" s="312"/>
      <c r="C4587" s="302"/>
      <c r="D4587" s="200"/>
      <c r="E4587" s="200"/>
      <c r="F4587" s="145"/>
      <c r="G4587" s="145"/>
      <c r="H4587" s="199"/>
    </row>
    <row r="4588" spans="1:8" ht="15" customHeight="1" x14ac:dyDescent="0.25">
      <c r="A4588" s="53" t="s">
        <v>173</v>
      </c>
      <c r="B4588" s="143">
        <v>54946.66</v>
      </c>
      <c r="C4588" s="302">
        <f>B4588/'7'!$B$75*100</f>
        <v>641.22679569004049</v>
      </c>
      <c r="D4588" s="144">
        <v>142977.46</v>
      </c>
      <c r="E4588" s="144">
        <v>21548.32</v>
      </c>
      <c r="F4588" s="149">
        <v>360.44</v>
      </c>
      <c r="G4588" s="149">
        <v>889.45</v>
      </c>
      <c r="H4588" s="197">
        <v>144.34</v>
      </c>
    </row>
    <row r="4589" spans="1:8" ht="15" customHeight="1" x14ac:dyDescent="0.25">
      <c r="A4589" s="210" t="s">
        <v>176</v>
      </c>
      <c r="B4589" s="143">
        <v>11068.38</v>
      </c>
      <c r="C4589" s="302">
        <f>B4589/'7'!$B$75*100</f>
        <v>129.16784825282792</v>
      </c>
      <c r="D4589" s="144">
        <v>11506.58</v>
      </c>
      <c r="E4589" s="144">
        <v>10838.62</v>
      </c>
      <c r="F4589" s="149">
        <v>79.47</v>
      </c>
      <c r="G4589" s="149">
        <v>80.650000000000006</v>
      </c>
      <c r="H4589" s="197">
        <v>78.819999999999993</v>
      </c>
    </row>
    <row r="4590" spans="1:8" ht="15" customHeight="1" x14ac:dyDescent="0.25">
      <c r="A4590" s="210" t="s">
        <v>175</v>
      </c>
      <c r="B4590" s="312"/>
      <c r="C4590" s="302"/>
      <c r="D4590" s="200"/>
      <c r="E4590" s="200"/>
      <c r="F4590" s="145"/>
      <c r="G4590" s="145"/>
      <c r="H4590" s="199"/>
    </row>
    <row r="4591" spans="1:8" ht="15" customHeight="1" x14ac:dyDescent="0.25">
      <c r="A4591" s="210" t="s">
        <v>174</v>
      </c>
      <c r="B4591" s="312"/>
      <c r="C4591" s="302"/>
      <c r="D4591" s="200"/>
      <c r="E4591" s="200"/>
      <c r="F4591" s="145"/>
      <c r="G4591" s="145"/>
      <c r="H4591" s="199"/>
    </row>
    <row r="4592" spans="1:8" ht="15" customHeight="1" x14ac:dyDescent="0.25">
      <c r="A4592" s="210" t="s">
        <v>177</v>
      </c>
      <c r="B4592" s="143">
        <v>7907.75</v>
      </c>
      <c r="C4592" s="302">
        <f>B4592/'7'!$B$75*100</f>
        <v>92.283337942978122</v>
      </c>
      <c r="D4592" s="144">
        <v>8035.04</v>
      </c>
      <c r="E4592" s="144">
        <v>7748.92</v>
      </c>
      <c r="F4592" s="149">
        <v>50.83</v>
      </c>
      <c r="G4592" s="149">
        <v>51.73</v>
      </c>
      <c r="H4592" s="197">
        <v>49.71</v>
      </c>
    </row>
    <row r="4593" spans="1:8" ht="15" customHeight="1" x14ac:dyDescent="0.25">
      <c r="A4593" s="210" t="s">
        <v>178</v>
      </c>
      <c r="B4593" s="312"/>
      <c r="C4593" s="302"/>
      <c r="D4593" s="200"/>
      <c r="E4593" s="200"/>
      <c r="F4593" s="145"/>
      <c r="G4593" s="145"/>
      <c r="H4593" s="199"/>
    </row>
    <row r="4594" spans="1:8" ht="15" customHeight="1" x14ac:dyDescent="0.25">
      <c r="A4594" s="210" t="s">
        <v>179</v>
      </c>
      <c r="B4594" s="143">
        <v>12810.95</v>
      </c>
      <c r="C4594" s="302">
        <f>B4594/'7'!$B$75*100</f>
        <v>149.50361711240183</v>
      </c>
      <c r="D4594" s="144">
        <v>13428.34</v>
      </c>
      <c r="E4594" s="144">
        <v>7196.23</v>
      </c>
      <c r="F4594" s="149">
        <v>96.56</v>
      </c>
      <c r="G4594" s="149">
        <v>102.96</v>
      </c>
      <c r="H4594" s="197">
        <v>47.02</v>
      </c>
    </row>
    <row r="4595" spans="1:8" s="202" customFormat="1" ht="15.75" customHeight="1" thickBot="1" x14ac:dyDescent="0.3">
      <c r="A4595" s="454" t="s">
        <v>591</v>
      </c>
      <c r="B4595" s="454"/>
      <c r="C4595" s="454"/>
      <c r="D4595" s="454"/>
      <c r="E4595" s="454"/>
      <c r="F4595" s="454"/>
      <c r="G4595" s="454"/>
      <c r="H4595" s="454"/>
    </row>
    <row r="4596" spans="1:8" s="16" customFormat="1" ht="40.5" customHeight="1" thickTop="1" x14ac:dyDescent="0.25">
      <c r="A4596" s="455"/>
      <c r="B4596" s="389" t="s">
        <v>110</v>
      </c>
      <c r="C4596" s="390"/>
      <c r="D4596" s="390"/>
      <c r="E4596" s="392"/>
      <c r="F4596" s="391" t="s">
        <v>114</v>
      </c>
      <c r="G4596" s="390"/>
      <c r="H4596" s="390"/>
    </row>
    <row r="4597" spans="1:8" s="16" customFormat="1" ht="53.25" customHeight="1" thickBot="1" x14ac:dyDescent="0.3">
      <c r="A4597" s="456"/>
      <c r="B4597" s="299" t="s">
        <v>105</v>
      </c>
      <c r="C4597" s="244" t="s">
        <v>590</v>
      </c>
      <c r="D4597" s="285" t="s">
        <v>49</v>
      </c>
      <c r="E4597" s="286" t="s">
        <v>50</v>
      </c>
      <c r="F4597" s="245" t="s">
        <v>105</v>
      </c>
      <c r="G4597" s="208" t="s">
        <v>49</v>
      </c>
      <c r="H4597" s="208" t="s">
        <v>50</v>
      </c>
    </row>
    <row r="4598" spans="1:8" ht="15" customHeight="1" thickTop="1" x14ac:dyDescent="0.25">
      <c r="A4598" s="210" t="s">
        <v>180</v>
      </c>
      <c r="B4598" s="312"/>
      <c r="C4598" s="302"/>
      <c r="D4598" s="200"/>
      <c r="E4598" s="200"/>
      <c r="F4598" s="145"/>
      <c r="G4598" s="145"/>
      <c r="H4598" s="199"/>
    </row>
    <row r="4599" spans="1:8" ht="15" customHeight="1" x14ac:dyDescent="0.25">
      <c r="A4599" s="210" t="s">
        <v>181</v>
      </c>
      <c r="B4599" s="143">
        <v>11845.27</v>
      </c>
      <c r="C4599" s="302">
        <f>B4599/'7'!$B$75*100</f>
        <v>138.23414428071453</v>
      </c>
      <c r="D4599" s="144">
        <v>15999.1</v>
      </c>
      <c r="E4599" s="144">
        <v>5575.08</v>
      </c>
      <c r="F4599" s="149">
        <v>73.56</v>
      </c>
      <c r="G4599" s="149">
        <v>99.37</v>
      </c>
      <c r="H4599" s="197">
        <v>34.61</v>
      </c>
    </row>
    <row r="4600" spans="1:8" ht="15" customHeight="1" x14ac:dyDescent="0.25">
      <c r="A4600" s="210" t="s">
        <v>182</v>
      </c>
      <c r="B4600" s="312"/>
      <c r="C4600" s="302"/>
      <c r="D4600" s="200"/>
      <c r="E4600" s="200"/>
      <c r="F4600" s="145"/>
      <c r="G4600" s="145"/>
      <c r="H4600" s="199"/>
    </row>
    <row r="4601" spans="1:8" ht="15" customHeight="1" x14ac:dyDescent="0.25">
      <c r="A4601" s="210" t="s">
        <v>183</v>
      </c>
      <c r="B4601" s="143">
        <v>7589.77</v>
      </c>
      <c r="C4601" s="302">
        <f>B4601/'7'!$B$75*100</f>
        <v>88.57251554733989</v>
      </c>
      <c r="D4601" s="144">
        <v>7700.19</v>
      </c>
      <c r="E4601" s="144">
        <v>7488.65</v>
      </c>
      <c r="F4601" s="303">
        <v>51.3</v>
      </c>
      <c r="G4601" s="303">
        <v>50.9</v>
      </c>
      <c r="H4601" s="197">
        <v>51.68</v>
      </c>
    </row>
    <row r="4602" spans="1:8" s="44" customFormat="1" ht="15" customHeight="1" x14ac:dyDescent="0.25">
      <c r="A4602" s="210" t="s">
        <v>184</v>
      </c>
      <c r="B4602" s="311"/>
      <c r="C4602" s="294"/>
      <c r="D4602" s="294"/>
      <c r="E4602" s="294"/>
      <c r="F4602" s="294"/>
      <c r="G4602" s="294"/>
      <c r="H4602" s="199"/>
    </row>
    <row r="4603" spans="1:8" s="8" customFormat="1" ht="15" customHeight="1" x14ac:dyDescent="0.2">
      <c r="A4603" s="210" t="s">
        <v>185</v>
      </c>
      <c r="B4603" s="143">
        <v>7759.13</v>
      </c>
      <c r="C4603" s="302">
        <f>B4603/'7'!$B$75*100</f>
        <v>90.548944508045878</v>
      </c>
      <c r="D4603" s="144">
        <v>7667.32</v>
      </c>
      <c r="E4603" s="144">
        <v>7878.64</v>
      </c>
      <c r="F4603" s="149">
        <v>48.68</v>
      </c>
      <c r="G4603" s="303">
        <v>48.4</v>
      </c>
      <c r="H4603" s="197">
        <v>49.05</v>
      </c>
    </row>
    <row r="4604" spans="1:8" s="8" customFormat="1" ht="15" customHeight="1" x14ac:dyDescent="0.25">
      <c r="A4604" s="212" t="s">
        <v>186</v>
      </c>
      <c r="B4604" s="312"/>
      <c r="C4604" s="302"/>
      <c r="D4604" s="200"/>
      <c r="E4604" s="200"/>
      <c r="F4604" s="145"/>
      <c r="G4604" s="145"/>
      <c r="H4604" s="199"/>
    </row>
    <row r="4605" spans="1:8" ht="15" customHeight="1" x14ac:dyDescent="0.25">
      <c r="A4605" s="212" t="s">
        <v>187</v>
      </c>
      <c r="B4605" s="143">
        <v>11480.37</v>
      </c>
      <c r="C4605" s="302">
        <f>B4605/'7'!$B$75*100</f>
        <v>133.97576610545701</v>
      </c>
      <c r="D4605" s="144">
        <v>11974.21</v>
      </c>
      <c r="E4605" s="144">
        <v>11207.89</v>
      </c>
      <c r="F4605" s="149">
        <v>83.72</v>
      </c>
      <c r="G4605" s="149">
        <v>84.97</v>
      </c>
      <c r="H4605" s="198">
        <v>83</v>
      </c>
    </row>
    <row r="4606" spans="1:8" ht="15" customHeight="1" x14ac:dyDescent="0.25">
      <c r="A4606" s="212" t="s">
        <v>188</v>
      </c>
      <c r="B4606" s="312"/>
      <c r="C4606" s="302"/>
      <c r="D4606" s="200"/>
      <c r="E4606" s="200"/>
      <c r="F4606" s="145"/>
      <c r="G4606" s="145"/>
      <c r="H4606" s="199"/>
    </row>
    <row r="4607" spans="1:8" ht="15" customHeight="1" x14ac:dyDescent="0.25">
      <c r="A4607" s="212" t="s">
        <v>189</v>
      </c>
      <c r="B4607" s="143">
        <v>11208.89</v>
      </c>
      <c r="C4607" s="302">
        <f>B4607/'7'!$B$75*100</f>
        <v>130.80759809499136</v>
      </c>
      <c r="D4607" s="144">
        <v>12612.9</v>
      </c>
      <c r="E4607" s="144">
        <v>10745.63</v>
      </c>
      <c r="F4607" s="149">
        <v>87.14</v>
      </c>
      <c r="G4607" s="149">
        <v>108.67</v>
      </c>
      <c r="H4607" s="197">
        <v>80.930000000000007</v>
      </c>
    </row>
    <row r="4608" spans="1:8" ht="15" customHeight="1" x14ac:dyDescent="0.25">
      <c r="A4608" s="212" t="s">
        <v>190</v>
      </c>
      <c r="B4608" s="312"/>
      <c r="C4608" s="302"/>
      <c r="D4608" s="200"/>
      <c r="E4608" s="200"/>
      <c r="F4608" s="145"/>
      <c r="G4608" s="145"/>
      <c r="H4608" s="199"/>
    </row>
    <row r="4609" spans="1:8" ht="15" customHeight="1" x14ac:dyDescent="0.25">
      <c r="A4609" s="212" t="s">
        <v>191</v>
      </c>
      <c r="B4609" s="143">
        <v>11533.12</v>
      </c>
      <c r="C4609" s="302">
        <f>B4609/'7'!$B$75*100</f>
        <v>134.59135790799149</v>
      </c>
      <c r="D4609" s="144">
        <v>11956.78</v>
      </c>
      <c r="E4609" s="144">
        <v>11290.31</v>
      </c>
      <c r="F4609" s="303">
        <v>84</v>
      </c>
      <c r="G4609" s="149">
        <v>84.37</v>
      </c>
      <c r="H4609" s="197">
        <v>83.77</v>
      </c>
    </row>
    <row r="4610" spans="1:8" ht="15" customHeight="1" x14ac:dyDescent="0.25">
      <c r="A4610" s="212" t="s">
        <v>192</v>
      </c>
      <c r="B4610" s="312"/>
      <c r="C4610" s="302"/>
      <c r="D4610" s="200"/>
      <c r="E4610" s="200"/>
      <c r="F4610" s="145"/>
      <c r="G4610" s="145"/>
      <c r="H4610" s="199"/>
    </row>
    <row r="4611" spans="1:8" ht="15" customHeight="1" x14ac:dyDescent="0.25">
      <c r="A4611" s="53" t="s">
        <v>193</v>
      </c>
      <c r="B4611" s="143">
        <v>7815.06</v>
      </c>
      <c r="C4611" s="302">
        <f>B4611/'7'!$B$75*100</f>
        <v>91.201646868534098</v>
      </c>
      <c r="D4611" s="144">
        <v>5984</v>
      </c>
      <c r="E4611" s="144">
        <v>7847.26</v>
      </c>
      <c r="F4611" s="149">
        <v>49.55</v>
      </c>
      <c r="G4611" s="149">
        <v>39.450000000000003</v>
      </c>
      <c r="H4611" s="197">
        <v>49.72</v>
      </c>
    </row>
    <row r="4612" spans="1:8" ht="15" customHeight="1" x14ac:dyDescent="0.25">
      <c r="A4612" s="210" t="s">
        <v>195</v>
      </c>
      <c r="B4612" s="143">
        <v>8721.43</v>
      </c>
      <c r="C4612" s="302">
        <f>B4612/'7'!$B$75*100</f>
        <v>101.77897278442384</v>
      </c>
      <c r="D4612" s="144" t="s">
        <v>22</v>
      </c>
      <c r="E4612" s="144">
        <v>8721.43</v>
      </c>
      <c r="F4612" s="303">
        <v>82</v>
      </c>
      <c r="G4612" s="303" t="s">
        <v>22</v>
      </c>
      <c r="H4612" s="198">
        <v>82</v>
      </c>
    </row>
    <row r="4613" spans="1:8" ht="15" customHeight="1" x14ac:dyDescent="0.25">
      <c r="A4613" s="210" t="s">
        <v>194</v>
      </c>
      <c r="B4613" s="312"/>
      <c r="C4613" s="302"/>
      <c r="D4613" s="200"/>
      <c r="E4613" s="200"/>
      <c r="F4613" s="145"/>
      <c r="G4613" s="145"/>
      <c r="H4613" s="199"/>
    </row>
    <row r="4614" spans="1:8" ht="15" customHeight="1" x14ac:dyDescent="0.25">
      <c r="A4614" s="210" t="s">
        <v>196</v>
      </c>
      <c r="B4614" s="143">
        <v>17781.79</v>
      </c>
      <c r="C4614" s="302">
        <f>B4614/'7'!$B$75*100</f>
        <v>207.51325418748303</v>
      </c>
      <c r="D4614" s="144" t="s">
        <v>22</v>
      </c>
      <c r="E4614" s="144">
        <v>17781.79</v>
      </c>
      <c r="F4614" s="149">
        <v>111.89</v>
      </c>
      <c r="G4614" s="149" t="s">
        <v>22</v>
      </c>
      <c r="H4614" s="197">
        <v>111.89</v>
      </c>
    </row>
    <row r="4615" spans="1:8" ht="15" customHeight="1" x14ac:dyDescent="0.25">
      <c r="A4615" s="210" t="s">
        <v>197</v>
      </c>
      <c r="B4615" s="312"/>
      <c r="C4615" s="302"/>
      <c r="D4615" s="200"/>
      <c r="E4615" s="200"/>
      <c r="F4615" s="145"/>
      <c r="G4615" s="145"/>
      <c r="H4615" s="199"/>
    </row>
    <row r="4616" spans="1:8" ht="15" customHeight="1" x14ac:dyDescent="0.25">
      <c r="A4616" s="210" t="s">
        <v>198</v>
      </c>
      <c r="B4616" s="143">
        <v>7776.83</v>
      </c>
      <c r="C4616" s="302">
        <f>B4616/'7'!$B$75*100</f>
        <v>90.755503274014799</v>
      </c>
      <c r="D4616" s="144" t="s">
        <v>22</v>
      </c>
      <c r="E4616" s="144">
        <v>7776.83</v>
      </c>
      <c r="F4616" s="149">
        <v>158.71</v>
      </c>
      <c r="G4616" s="149" t="s">
        <v>22</v>
      </c>
      <c r="H4616" s="197">
        <v>158.71</v>
      </c>
    </row>
    <row r="4617" spans="1:8" ht="15" customHeight="1" x14ac:dyDescent="0.25">
      <c r="A4617" s="210" t="s">
        <v>203</v>
      </c>
      <c r="B4617" s="312"/>
      <c r="C4617" s="302"/>
      <c r="D4617" s="200"/>
      <c r="E4617" s="200"/>
      <c r="F4617" s="145"/>
      <c r="G4617" s="145"/>
      <c r="H4617" s="199"/>
    </row>
    <row r="4618" spans="1:8" ht="15" customHeight="1" x14ac:dyDescent="0.25">
      <c r="A4618" s="210" t="s">
        <v>204</v>
      </c>
      <c r="B4618" s="143">
        <v>9985.34</v>
      </c>
      <c r="C4618" s="302">
        <f>B4618/'7'!$B$75*100</f>
        <v>116.52878577288573</v>
      </c>
      <c r="D4618" s="144" t="s">
        <v>22</v>
      </c>
      <c r="E4618" s="144">
        <v>9985.34</v>
      </c>
      <c r="F4618" s="149">
        <v>109.13</v>
      </c>
      <c r="G4618" s="149" t="s">
        <v>22</v>
      </c>
      <c r="H4618" s="197">
        <v>109.13</v>
      </c>
    </row>
    <row r="4619" spans="1:8" ht="15" customHeight="1" x14ac:dyDescent="0.25">
      <c r="A4619" s="210" t="s">
        <v>205</v>
      </c>
      <c r="B4619" s="312"/>
      <c r="C4619" s="302"/>
      <c r="D4619" s="200"/>
      <c r="E4619" s="200"/>
      <c r="F4619" s="145"/>
      <c r="G4619" s="145"/>
      <c r="H4619" s="199"/>
    </row>
    <row r="4620" spans="1:8" ht="15" customHeight="1" x14ac:dyDescent="0.25">
      <c r="A4620" s="210" t="s">
        <v>206</v>
      </c>
      <c r="B4620" s="143">
        <v>6097.04</v>
      </c>
      <c r="C4620" s="302">
        <f>B4620/'7'!$B$75*100</f>
        <v>71.152376184357777</v>
      </c>
      <c r="D4620" s="144" t="s">
        <v>22</v>
      </c>
      <c r="E4620" s="144">
        <v>6097.04</v>
      </c>
      <c r="F4620" s="149">
        <v>42.05</v>
      </c>
      <c r="G4620" s="149" t="s">
        <v>22</v>
      </c>
      <c r="H4620" s="197">
        <v>42.05</v>
      </c>
    </row>
    <row r="4621" spans="1:8" ht="15" customHeight="1" x14ac:dyDescent="0.25">
      <c r="A4621" s="210" t="s">
        <v>207</v>
      </c>
      <c r="B4621" s="143">
        <v>9443.4500000000007</v>
      </c>
      <c r="C4621" s="302">
        <f>B4621/'7'!$B$75*100</f>
        <v>110.2049366378068</v>
      </c>
      <c r="D4621" s="144">
        <v>9121.34</v>
      </c>
      <c r="E4621" s="144">
        <v>9472.17</v>
      </c>
      <c r="F4621" s="149">
        <v>63.28</v>
      </c>
      <c r="G4621" s="149">
        <v>59.49</v>
      </c>
      <c r="H4621" s="197">
        <v>63.63</v>
      </c>
    </row>
    <row r="4622" spans="1:8" ht="15" customHeight="1" x14ac:dyDescent="0.25">
      <c r="A4622" s="210" t="s">
        <v>208</v>
      </c>
      <c r="B4622" s="312"/>
      <c r="C4622" s="302"/>
      <c r="D4622" s="200"/>
      <c r="E4622" s="200"/>
      <c r="F4622" s="145"/>
      <c r="G4622" s="145"/>
      <c r="H4622" s="199"/>
    </row>
    <row r="4623" spans="1:8" ht="15" customHeight="1" x14ac:dyDescent="0.25">
      <c r="A4623" s="210" t="s">
        <v>359</v>
      </c>
      <c r="B4623" s="312"/>
      <c r="C4623" s="302"/>
      <c r="D4623" s="200"/>
      <c r="E4623" s="200"/>
      <c r="F4623" s="145"/>
      <c r="G4623" s="145"/>
      <c r="H4623" s="199"/>
    </row>
    <row r="4624" spans="1:8" ht="15" customHeight="1" x14ac:dyDescent="0.25">
      <c r="A4624" s="210" t="s">
        <v>360</v>
      </c>
      <c r="B4624" s="312"/>
      <c r="C4624" s="302"/>
      <c r="D4624" s="200"/>
      <c r="E4624" s="200"/>
      <c r="F4624" s="145"/>
      <c r="G4624" s="145"/>
      <c r="H4624" s="199"/>
    </row>
    <row r="4625" spans="1:8" ht="15" customHeight="1" x14ac:dyDescent="0.25">
      <c r="A4625" s="210" t="s">
        <v>209</v>
      </c>
      <c r="B4625" s="312"/>
      <c r="C4625" s="302"/>
      <c r="D4625" s="200"/>
      <c r="E4625" s="200"/>
      <c r="F4625" s="145"/>
      <c r="G4625" s="145"/>
      <c r="H4625" s="199"/>
    </row>
    <row r="4626" spans="1:8" ht="15" customHeight="1" x14ac:dyDescent="0.25">
      <c r="A4626" s="210" t="s">
        <v>210</v>
      </c>
      <c r="B4626" s="312"/>
      <c r="C4626" s="302"/>
      <c r="D4626" s="200"/>
      <c r="E4626" s="200"/>
      <c r="F4626" s="145"/>
      <c r="G4626" s="145"/>
      <c r="H4626" s="199"/>
    </row>
    <row r="4627" spans="1:8" ht="15" customHeight="1" x14ac:dyDescent="0.25">
      <c r="A4627" s="210" t="s">
        <v>211</v>
      </c>
      <c r="B4627" s="312"/>
      <c r="C4627" s="302"/>
      <c r="D4627" s="200"/>
      <c r="E4627" s="200"/>
      <c r="F4627" s="145"/>
      <c r="G4627" s="145"/>
      <c r="H4627" s="199"/>
    </row>
    <row r="4628" spans="1:8" ht="15" customHeight="1" x14ac:dyDescent="0.25">
      <c r="A4628" s="53" t="s">
        <v>212</v>
      </c>
      <c r="B4628" s="143">
        <v>9395.69</v>
      </c>
      <c r="C4628" s="302">
        <f>B4628/'7'!$B$75*100</f>
        <v>109.64757806929406</v>
      </c>
      <c r="D4628" s="144">
        <v>8173.88</v>
      </c>
      <c r="E4628" s="144">
        <v>9434.86</v>
      </c>
      <c r="F4628" s="149">
        <v>61.84</v>
      </c>
      <c r="G4628" s="149">
        <v>55.85</v>
      </c>
      <c r="H4628" s="197">
        <v>62.03</v>
      </c>
    </row>
    <row r="4629" spans="1:8" ht="15" customHeight="1" x14ac:dyDescent="0.25">
      <c r="A4629" s="53" t="s">
        <v>213</v>
      </c>
      <c r="B4629" s="312"/>
      <c r="C4629" s="302"/>
      <c r="D4629" s="200"/>
      <c r="E4629" s="200"/>
      <c r="F4629" s="145"/>
      <c r="G4629" s="145"/>
      <c r="H4629" s="199"/>
    </row>
    <row r="4630" spans="1:8" ht="15" customHeight="1" x14ac:dyDescent="0.25">
      <c r="A4630" s="53" t="s">
        <v>214</v>
      </c>
      <c r="B4630" s="312"/>
      <c r="C4630" s="302"/>
      <c r="D4630" s="200"/>
      <c r="E4630" s="200"/>
      <c r="F4630" s="145"/>
      <c r="G4630" s="145"/>
      <c r="H4630" s="199"/>
    </row>
    <row r="4631" spans="1:8" ht="15" customHeight="1" x14ac:dyDescent="0.25">
      <c r="A4631" s="53" t="s">
        <v>215</v>
      </c>
      <c r="B4631" s="312"/>
      <c r="C4631" s="302"/>
      <c r="D4631" s="200"/>
      <c r="E4631" s="200"/>
      <c r="F4631" s="145"/>
      <c r="G4631" s="145"/>
      <c r="H4631" s="199"/>
    </row>
    <row r="4632" spans="1:8" ht="15" customHeight="1" x14ac:dyDescent="0.25">
      <c r="A4632" s="53" t="s">
        <v>216</v>
      </c>
      <c r="B4632" s="143">
        <v>11705.41</v>
      </c>
      <c r="C4632" s="302">
        <f>B4632/'7'!$B$75*100</f>
        <v>136.60197992995674</v>
      </c>
      <c r="D4632" s="144">
        <v>11331.07</v>
      </c>
      <c r="E4632" s="144">
        <v>11928.62</v>
      </c>
      <c r="F4632" s="149">
        <v>79.14</v>
      </c>
      <c r="G4632" s="149">
        <v>79.209999999999994</v>
      </c>
      <c r="H4632" s="197">
        <v>79.09</v>
      </c>
    </row>
    <row r="4633" spans="1:8" ht="15" customHeight="1" x14ac:dyDescent="0.25">
      <c r="A4633" s="53" t="s">
        <v>217</v>
      </c>
      <c r="B4633" s="312"/>
      <c r="C4633" s="302"/>
      <c r="D4633" s="200"/>
      <c r="E4633" s="200"/>
      <c r="F4633" s="145"/>
      <c r="G4633" s="145"/>
      <c r="H4633" s="199"/>
    </row>
    <row r="4634" spans="1:8" ht="15" customHeight="1" x14ac:dyDescent="0.25">
      <c r="A4634" s="53" t="s">
        <v>219</v>
      </c>
      <c r="B4634" s="312"/>
      <c r="C4634" s="302"/>
      <c r="D4634" s="200"/>
      <c r="E4634" s="200"/>
      <c r="F4634" s="145"/>
      <c r="G4634" s="145"/>
      <c r="H4634" s="199"/>
    </row>
    <row r="4635" spans="1:8" ht="15" customHeight="1" x14ac:dyDescent="0.25">
      <c r="A4635" s="53" t="s">
        <v>220</v>
      </c>
      <c r="B4635" s="312"/>
      <c r="C4635" s="302"/>
      <c r="D4635" s="200"/>
      <c r="E4635" s="200"/>
      <c r="F4635" s="145"/>
      <c r="G4635" s="145"/>
      <c r="H4635" s="199"/>
    </row>
    <row r="4636" spans="1:8" ht="15" customHeight="1" x14ac:dyDescent="0.25">
      <c r="A4636" s="53" t="s">
        <v>218</v>
      </c>
      <c r="B4636" s="143">
        <v>7153.26</v>
      </c>
      <c r="C4636" s="302">
        <f>B4636/'7'!$B$75*100</f>
        <v>83.478449618916585</v>
      </c>
      <c r="D4636" s="144" t="s">
        <v>22</v>
      </c>
      <c r="E4636" s="144">
        <v>7153.26</v>
      </c>
      <c r="F4636" s="149">
        <v>60.37</v>
      </c>
      <c r="G4636" s="149" t="s">
        <v>22</v>
      </c>
      <c r="H4636" s="197">
        <v>60.37</v>
      </c>
    </row>
    <row r="4637" spans="1:8" ht="15" customHeight="1" x14ac:dyDescent="0.25">
      <c r="A4637" s="53" t="s">
        <v>361</v>
      </c>
      <c r="B4637" s="312"/>
      <c r="C4637" s="302"/>
      <c r="D4637" s="200"/>
      <c r="E4637" s="200"/>
      <c r="F4637" s="145"/>
      <c r="G4637" s="145"/>
      <c r="H4637" s="199"/>
    </row>
    <row r="4638" spans="1:8" ht="15" customHeight="1" x14ac:dyDescent="0.25">
      <c r="A4638" s="53" t="s">
        <v>362</v>
      </c>
      <c r="B4638" s="312"/>
      <c r="C4638" s="302"/>
      <c r="D4638" s="200"/>
      <c r="E4638" s="200"/>
      <c r="F4638" s="145"/>
      <c r="G4638" s="145"/>
      <c r="H4638" s="199"/>
    </row>
    <row r="4639" spans="1:8" ht="15" customHeight="1" x14ac:dyDescent="0.25">
      <c r="A4639" s="53" t="s">
        <v>363</v>
      </c>
      <c r="B4639" s="143">
        <v>9146.7999999999993</v>
      </c>
      <c r="C4639" s="302">
        <f>B4639/'7'!$B$75*100</f>
        <v>106.74303506014127</v>
      </c>
      <c r="D4639" s="144">
        <v>7913.59</v>
      </c>
      <c r="E4639" s="144">
        <v>9238.7099999999991</v>
      </c>
      <c r="F4639" s="149">
        <v>61.56</v>
      </c>
      <c r="G4639" s="149">
        <v>48.41</v>
      </c>
      <c r="H4639" s="197">
        <v>62.65</v>
      </c>
    </row>
    <row r="4640" spans="1:8" s="11" customFormat="1" ht="15" customHeight="1" x14ac:dyDescent="0.25">
      <c r="A4640" s="269"/>
      <c r="B4640" s="213"/>
      <c r="C4640" s="308"/>
      <c r="D4640" s="213"/>
      <c r="E4640" s="213"/>
      <c r="F4640" s="201"/>
      <c r="G4640" s="201"/>
      <c r="H4640" s="201"/>
    </row>
    <row r="4641" spans="1:8" s="202" customFormat="1" ht="15.75" customHeight="1" thickBot="1" x14ac:dyDescent="0.3">
      <c r="A4641" s="454" t="s">
        <v>591</v>
      </c>
      <c r="B4641" s="454"/>
      <c r="C4641" s="454"/>
      <c r="D4641" s="454"/>
      <c r="E4641" s="454"/>
      <c r="F4641" s="454"/>
      <c r="G4641" s="454"/>
      <c r="H4641" s="454"/>
    </row>
    <row r="4642" spans="1:8" s="16" customFormat="1" ht="40.5" customHeight="1" thickTop="1" x14ac:dyDescent="0.25">
      <c r="A4642" s="455"/>
      <c r="B4642" s="389" t="s">
        <v>110</v>
      </c>
      <c r="C4642" s="390"/>
      <c r="D4642" s="390"/>
      <c r="E4642" s="392"/>
      <c r="F4642" s="391" t="s">
        <v>114</v>
      </c>
      <c r="G4642" s="390"/>
      <c r="H4642" s="390"/>
    </row>
    <row r="4643" spans="1:8" s="16" customFormat="1" ht="53.25" customHeight="1" thickBot="1" x14ac:dyDescent="0.3">
      <c r="A4643" s="456"/>
      <c r="B4643" s="299" t="s">
        <v>105</v>
      </c>
      <c r="C4643" s="244" t="s">
        <v>590</v>
      </c>
      <c r="D4643" s="285" t="s">
        <v>49</v>
      </c>
      <c r="E4643" s="286" t="s">
        <v>50</v>
      </c>
      <c r="F4643" s="245" t="s">
        <v>105</v>
      </c>
      <c r="G4643" s="208" t="s">
        <v>49</v>
      </c>
      <c r="H4643" s="208" t="s">
        <v>50</v>
      </c>
    </row>
    <row r="4644" spans="1:8" ht="15" customHeight="1" thickTop="1" x14ac:dyDescent="0.25">
      <c r="A4644" s="53" t="s">
        <v>364</v>
      </c>
      <c r="B4644" s="312"/>
      <c r="C4644" s="302"/>
      <c r="D4644" s="200"/>
      <c r="E4644" s="200"/>
      <c r="F4644" s="145"/>
      <c r="G4644" s="145"/>
      <c r="H4644" s="199"/>
    </row>
    <row r="4645" spans="1:8" ht="15" customHeight="1" x14ac:dyDescent="0.25">
      <c r="A4645" s="53" t="s">
        <v>365</v>
      </c>
      <c r="B4645" s="143">
        <v>6521.24</v>
      </c>
      <c r="C4645" s="302">
        <f>B4645/'7'!$B$75*100</f>
        <v>76.102784575545073</v>
      </c>
      <c r="D4645" s="144">
        <v>5623.93</v>
      </c>
      <c r="E4645" s="144">
        <v>7070.07</v>
      </c>
      <c r="F4645" s="149">
        <v>53.24</v>
      </c>
      <c r="G4645" s="149">
        <v>33.979999999999997</v>
      </c>
      <c r="H4645" s="197">
        <v>73.52</v>
      </c>
    </row>
    <row r="4646" spans="1:8" ht="15" customHeight="1" x14ac:dyDescent="0.25">
      <c r="A4646" s="53" t="s">
        <v>371</v>
      </c>
      <c r="B4646" s="312"/>
      <c r="C4646" s="302"/>
      <c r="D4646" s="200"/>
      <c r="E4646" s="200"/>
      <c r="F4646" s="145"/>
      <c r="G4646" s="145"/>
      <c r="H4646" s="199"/>
    </row>
    <row r="4647" spans="1:8" ht="15" customHeight="1" x14ac:dyDescent="0.25">
      <c r="A4647" s="53" t="s">
        <v>372</v>
      </c>
      <c r="B4647" s="143">
        <v>31320.11</v>
      </c>
      <c r="C4647" s="302">
        <f>B4647/'7'!$B$75*100</f>
        <v>365.50526958252954</v>
      </c>
      <c r="D4647" s="144" t="s">
        <v>22</v>
      </c>
      <c r="E4647" s="144">
        <v>31320.11</v>
      </c>
      <c r="F4647" s="149">
        <v>187.73</v>
      </c>
      <c r="G4647" s="149" t="s">
        <v>22</v>
      </c>
      <c r="H4647" s="197">
        <v>187.73</v>
      </c>
    </row>
    <row r="4648" spans="1:8" s="44" customFormat="1" ht="15" customHeight="1" x14ac:dyDescent="0.2">
      <c r="A4648" s="53" t="s">
        <v>373</v>
      </c>
      <c r="B4648" s="143">
        <v>8538.86</v>
      </c>
      <c r="C4648" s="306">
        <f>B4648/'7'!$B$75*100</f>
        <v>99.648383298381731</v>
      </c>
      <c r="D4648" s="292">
        <v>9418.91</v>
      </c>
      <c r="E4648" s="292">
        <v>8466.02</v>
      </c>
      <c r="F4648" s="305">
        <v>59.26</v>
      </c>
      <c r="G4648" s="305">
        <v>67.819999999999993</v>
      </c>
      <c r="H4648" s="197">
        <v>58.58</v>
      </c>
    </row>
    <row r="4649" spans="1:8" s="8" customFormat="1" ht="15" customHeight="1" x14ac:dyDescent="0.2">
      <c r="A4649" s="212" t="s">
        <v>294</v>
      </c>
      <c r="B4649" s="143">
        <v>6598.43</v>
      </c>
      <c r="C4649" s="302">
        <f>B4649/'7'!$B$75*100</f>
        <v>77.003590854931574</v>
      </c>
      <c r="D4649" s="144">
        <v>6322.01</v>
      </c>
      <c r="E4649" s="144">
        <v>6939.95</v>
      </c>
      <c r="F4649" s="149">
        <v>43.59</v>
      </c>
      <c r="G4649" s="149">
        <v>42.14</v>
      </c>
      <c r="H4649" s="197">
        <v>45.34</v>
      </c>
    </row>
    <row r="4650" spans="1:8" s="8" customFormat="1" ht="15" customHeight="1" x14ac:dyDescent="0.25">
      <c r="A4650" s="210" t="s">
        <v>374</v>
      </c>
      <c r="B4650" s="312"/>
      <c r="C4650" s="302"/>
      <c r="D4650" s="200"/>
      <c r="E4650" s="200"/>
      <c r="F4650" s="145"/>
      <c r="G4650" s="145"/>
      <c r="H4650" s="199"/>
    </row>
    <row r="4651" spans="1:8" ht="15" customHeight="1" x14ac:dyDescent="0.25">
      <c r="A4651" s="53" t="s">
        <v>375</v>
      </c>
      <c r="B4651" s="143">
        <v>6490.51</v>
      </c>
      <c r="C4651" s="302">
        <f>B4651/'7'!$B$75*100</f>
        <v>75.744165881860056</v>
      </c>
      <c r="D4651" s="144">
        <v>6204.68</v>
      </c>
      <c r="E4651" s="144">
        <v>7026.54</v>
      </c>
      <c r="F4651" s="303">
        <v>42.6</v>
      </c>
      <c r="G4651" s="303">
        <v>41.58</v>
      </c>
      <c r="H4651" s="198">
        <v>44.4</v>
      </c>
    </row>
    <row r="4652" spans="1:8" ht="15" customHeight="1" x14ac:dyDescent="0.25">
      <c r="A4652" s="53" t="s">
        <v>377</v>
      </c>
      <c r="B4652" s="312"/>
      <c r="C4652" s="302"/>
      <c r="D4652" s="200"/>
      <c r="E4652" s="200"/>
      <c r="F4652" s="145"/>
      <c r="G4652" s="145"/>
      <c r="H4652" s="199"/>
    </row>
    <row r="4653" spans="1:8" ht="15" customHeight="1" x14ac:dyDescent="0.25">
      <c r="A4653" s="53" t="s">
        <v>376</v>
      </c>
      <c r="B4653" s="143">
        <v>6866.24</v>
      </c>
      <c r="C4653" s="302">
        <f>B4653/'7'!$B$75*100</f>
        <v>80.1289300139223</v>
      </c>
      <c r="D4653" s="144">
        <v>6866.24</v>
      </c>
      <c r="E4653" s="144" t="s">
        <v>22</v>
      </c>
      <c r="F4653" s="149">
        <v>45.81</v>
      </c>
      <c r="G4653" s="149">
        <v>45.81</v>
      </c>
      <c r="H4653" s="197" t="s">
        <v>22</v>
      </c>
    </row>
    <row r="4654" spans="1:8" ht="15" customHeight="1" x14ac:dyDescent="0.25">
      <c r="A4654" s="53" t="s">
        <v>378</v>
      </c>
      <c r="B4654" s="312"/>
      <c r="C4654" s="302"/>
      <c r="D4654" s="200"/>
      <c r="E4654" s="200"/>
      <c r="F4654" s="145"/>
      <c r="G4654" s="145"/>
      <c r="H4654" s="199"/>
    </row>
    <row r="4655" spans="1:8" ht="15" customHeight="1" x14ac:dyDescent="0.25">
      <c r="A4655" s="53" t="s">
        <v>379</v>
      </c>
      <c r="B4655" s="143">
        <v>6804.23</v>
      </c>
      <c r="C4655" s="302">
        <f>B4655/'7'!$B$75*100</f>
        <v>79.405274133824406</v>
      </c>
      <c r="D4655" s="144" t="s">
        <v>22</v>
      </c>
      <c r="E4655" s="144">
        <v>6804.23</v>
      </c>
      <c r="F4655" s="149">
        <v>46.94</v>
      </c>
      <c r="G4655" s="149" t="s">
        <v>22</v>
      </c>
      <c r="H4655" s="197">
        <v>46.94</v>
      </c>
    </row>
    <row r="4656" spans="1:8" ht="15" customHeight="1" x14ac:dyDescent="0.25">
      <c r="A4656" s="53" t="s">
        <v>384</v>
      </c>
      <c r="B4656" s="143">
        <v>8524.2800000000007</v>
      </c>
      <c r="C4656" s="302">
        <f>B4656/'7'!$B$75*100</f>
        <v>99.478234891159872</v>
      </c>
      <c r="D4656" s="144">
        <v>8524.2800000000007</v>
      </c>
      <c r="E4656" s="144" t="s">
        <v>22</v>
      </c>
      <c r="F4656" s="149">
        <v>50.92</v>
      </c>
      <c r="G4656" s="149">
        <v>50.92</v>
      </c>
      <c r="H4656" s="197" t="s">
        <v>22</v>
      </c>
    </row>
    <row r="4657" spans="1:8" ht="15" customHeight="1" x14ac:dyDescent="0.25">
      <c r="A4657" s="212" t="s">
        <v>296</v>
      </c>
      <c r="B4657" s="312"/>
      <c r="C4657" s="302"/>
      <c r="D4657" s="200"/>
      <c r="E4657" s="200"/>
      <c r="F4657" s="145"/>
      <c r="G4657" s="145"/>
      <c r="H4657" s="199"/>
    </row>
    <row r="4658" spans="1:8" ht="15" customHeight="1" x14ac:dyDescent="0.25">
      <c r="A4658" s="212" t="s">
        <v>297</v>
      </c>
      <c r="B4658" s="143">
        <v>8506.2900000000009</v>
      </c>
      <c r="C4658" s="302">
        <f>B4658/'7'!$B$75*100</f>
        <v>99.268291829025372</v>
      </c>
      <c r="D4658" s="144">
        <v>9645.43</v>
      </c>
      <c r="E4658" s="144">
        <v>8420.2999999999993</v>
      </c>
      <c r="F4658" s="149">
        <v>59.11</v>
      </c>
      <c r="G4658" s="149">
        <v>69.349999999999994</v>
      </c>
      <c r="H4658" s="197">
        <v>58.36</v>
      </c>
    </row>
    <row r="4659" spans="1:8" ht="15" customHeight="1" x14ac:dyDescent="0.25">
      <c r="A4659" s="53" t="s">
        <v>385</v>
      </c>
      <c r="B4659" s="143">
        <v>8726.92</v>
      </c>
      <c r="C4659" s="302">
        <f>B4659/'7'!$B$75*100</f>
        <v>101.84304101183454</v>
      </c>
      <c r="D4659" s="144">
        <v>4645.42</v>
      </c>
      <c r="E4659" s="144">
        <v>8777.26</v>
      </c>
      <c r="F4659" s="149">
        <v>60.04</v>
      </c>
      <c r="G4659" s="149">
        <v>31.57</v>
      </c>
      <c r="H4659" s="197">
        <v>60.39</v>
      </c>
    </row>
    <row r="4660" spans="1:8" ht="15" customHeight="1" x14ac:dyDescent="0.25">
      <c r="A4660" s="53" t="s">
        <v>386</v>
      </c>
      <c r="B4660" s="312"/>
      <c r="C4660" s="302"/>
      <c r="D4660" s="200"/>
      <c r="E4660" s="200"/>
      <c r="F4660" s="145"/>
      <c r="G4660" s="145"/>
      <c r="H4660" s="199"/>
    </row>
    <row r="4661" spans="1:8" ht="15" customHeight="1" x14ac:dyDescent="0.25">
      <c r="A4661" s="53" t="s">
        <v>387</v>
      </c>
      <c r="B4661" s="312"/>
      <c r="C4661" s="302"/>
      <c r="D4661" s="200"/>
      <c r="E4661" s="200"/>
      <c r="F4661" s="145"/>
      <c r="G4661" s="145"/>
      <c r="H4661" s="199"/>
    </row>
    <row r="4662" spans="1:8" ht="15" customHeight="1" x14ac:dyDescent="0.25">
      <c r="A4662" s="53" t="s">
        <v>388</v>
      </c>
      <c r="B4662" s="312"/>
      <c r="C4662" s="302"/>
      <c r="D4662" s="200"/>
      <c r="E4662" s="200"/>
      <c r="F4662" s="145"/>
      <c r="G4662" s="145"/>
      <c r="H4662" s="199"/>
    </row>
    <row r="4663" spans="1:8" ht="15" customHeight="1" x14ac:dyDescent="0.25">
      <c r="A4663" s="53" t="s">
        <v>389</v>
      </c>
      <c r="B4663" s="143">
        <v>9402.7099999999991</v>
      </c>
      <c r="C4663" s="302">
        <f>B4663/'7'!$B$75*100</f>
        <v>109.72950137647493</v>
      </c>
      <c r="D4663" s="144">
        <v>10255.56</v>
      </c>
      <c r="E4663" s="144">
        <v>9184.5400000000009</v>
      </c>
      <c r="F4663" s="149">
        <v>67.73</v>
      </c>
      <c r="G4663" s="149">
        <v>73.459999999999994</v>
      </c>
      <c r="H4663" s="197">
        <v>66.25</v>
      </c>
    </row>
    <row r="4664" spans="1:8" ht="15" customHeight="1" x14ac:dyDescent="0.25">
      <c r="A4664" s="53" t="s">
        <v>390</v>
      </c>
      <c r="B4664" s="312"/>
      <c r="C4664" s="302"/>
      <c r="D4664" s="200"/>
      <c r="E4664" s="200"/>
      <c r="F4664" s="145"/>
      <c r="G4664" s="145"/>
      <c r="H4664" s="199"/>
    </row>
    <row r="4665" spans="1:8" ht="15" customHeight="1" x14ac:dyDescent="0.25">
      <c r="A4665" s="53" t="s">
        <v>391</v>
      </c>
      <c r="B4665" s="143">
        <v>8248.36</v>
      </c>
      <c r="C4665" s="302">
        <f>B4665/'7'!$B$75*100</f>
        <v>96.258252139400341</v>
      </c>
      <c r="D4665" s="144">
        <v>8562.89</v>
      </c>
      <c r="E4665" s="144">
        <v>8237.82</v>
      </c>
      <c r="F4665" s="149">
        <v>56.75</v>
      </c>
      <c r="G4665" s="149">
        <v>61.99</v>
      </c>
      <c r="H4665" s="197">
        <v>56.58</v>
      </c>
    </row>
    <row r="4666" spans="1:8" ht="15" customHeight="1" x14ac:dyDescent="0.25">
      <c r="A4666" s="212" t="s">
        <v>298</v>
      </c>
      <c r="B4666" s="143">
        <v>9952.19</v>
      </c>
      <c r="C4666" s="302">
        <f>B4666/'7'!$B$75*100</f>
        <v>116.14192571119817</v>
      </c>
      <c r="D4666" s="144">
        <v>7281.54</v>
      </c>
      <c r="E4666" s="144">
        <v>10011.4</v>
      </c>
      <c r="F4666" s="149">
        <v>82.16</v>
      </c>
      <c r="G4666" s="149">
        <v>51.64</v>
      </c>
      <c r="H4666" s="197">
        <v>82.95</v>
      </c>
    </row>
    <row r="4667" spans="1:8" ht="15" customHeight="1" x14ac:dyDescent="0.25">
      <c r="A4667" s="212" t="s">
        <v>392</v>
      </c>
      <c r="B4667" s="143">
        <v>8561.86</v>
      </c>
      <c r="C4667" s="302">
        <f>B4667/'7'!$B$75*100</f>
        <v>99.91679299427355</v>
      </c>
      <c r="D4667" s="144" t="s">
        <v>22</v>
      </c>
      <c r="E4667" s="144">
        <v>8561.86</v>
      </c>
      <c r="F4667" s="149">
        <v>69.42</v>
      </c>
      <c r="G4667" s="149" t="s">
        <v>22</v>
      </c>
      <c r="H4667" s="197">
        <v>69.42</v>
      </c>
    </row>
    <row r="4668" spans="1:8" ht="15" customHeight="1" x14ac:dyDescent="0.25">
      <c r="A4668" s="212" t="s">
        <v>393</v>
      </c>
      <c r="B4668" s="143">
        <v>8475.9599999999991</v>
      </c>
      <c r="C4668" s="302">
        <f>B4668/'7'!$B$75*100</f>
        <v>98.914341130051497</v>
      </c>
      <c r="D4668" s="144" t="s">
        <v>22</v>
      </c>
      <c r="E4668" s="144">
        <v>8475.9599999999991</v>
      </c>
      <c r="F4668" s="149">
        <v>112.64</v>
      </c>
      <c r="G4668" s="149" t="s">
        <v>22</v>
      </c>
      <c r="H4668" s="197">
        <v>112.64</v>
      </c>
    </row>
    <row r="4669" spans="1:8" ht="15" customHeight="1" x14ac:dyDescent="0.25">
      <c r="A4669" s="212" t="s">
        <v>394</v>
      </c>
      <c r="B4669" s="312"/>
      <c r="C4669" s="302"/>
      <c r="D4669" s="200"/>
      <c r="E4669" s="200"/>
      <c r="F4669" s="145"/>
      <c r="G4669" s="145"/>
      <c r="H4669" s="199"/>
    </row>
    <row r="4670" spans="1:8" ht="15" customHeight="1" x14ac:dyDescent="0.25">
      <c r="A4670" s="212" t="s">
        <v>395</v>
      </c>
      <c r="B4670" s="143">
        <v>8675.2199999999993</v>
      </c>
      <c r="C4670" s="302">
        <f>B4670/'7'!$B$75*100</f>
        <v>101.23970269541684</v>
      </c>
      <c r="D4670" s="144" t="s">
        <v>22</v>
      </c>
      <c r="E4670" s="144">
        <v>8675.2199999999993</v>
      </c>
      <c r="F4670" s="149">
        <v>86.68</v>
      </c>
      <c r="G4670" s="149" t="s">
        <v>22</v>
      </c>
      <c r="H4670" s="197">
        <v>86.68</v>
      </c>
    </row>
    <row r="4671" spans="1:8" ht="15" customHeight="1" x14ac:dyDescent="0.25">
      <c r="A4671" s="212" t="s">
        <v>396</v>
      </c>
      <c r="B4671" s="143">
        <v>10334.530000000001</v>
      </c>
      <c r="C4671" s="302">
        <f>B4671/'7'!$B$75*100</f>
        <v>120.60382845586237</v>
      </c>
      <c r="D4671" s="144">
        <v>7281.54</v>
      </c>
      <c r="E4671" s="144">
        <v>10421.36</v>
      </c>
      <c r="F4671" s="149">
        <v>85.07</v>
      </c>
      <c r="G4671" s="149">
        <v>51.64</v>
      </c>
      <c r="H4671" s="197">
        <v>86.18</v>
      </c>
    </row>
    <row r="4672" spans="1:8" ht="15" customHeight="1" x14ac:dyDescent="0.25">
      <c r="A4672" s="53" t="s">
        <v>299</v>
      </c>
      <c r="B4672" s="143">
        <v>9324.0300000000007</v>
      </c>
      <c r="C4672" s="302">
        <f>B4672/'7'!$B$75*100</f>
        <v>108.81130681678938</v>
      </c>
      <c r="D4672" s="144">
        <v>10542.87</v>
      </c>
      <c r="E4672" s="144">
        <v>9203.9699999999993</v>
      </c>
      <c r="F4672" s="149">
        <v>62.57</v>
      </c>
      <c r="G4672" s="149">
        <v>86.88</v>
      </c>
      <c r="H4672" s="197">
        <v>60.65</v>
      </c>
    </row>
    <row r="4673" spans="1:8" ht="15" customHeight="1" x14ac:dyDescent="0.25">
      <c r="A4673" s="53" t="s">
        <v>398</v>
      </c>
      <c r="B4673" s="312"/>
      <c r="C4673" s="302"/>
      <c r="D4673" s="200"/>
      <c r="E4673" s="200"/>
      <c r="F4673" s="145"/>
      <c r="G4673" s="145"/>
      <c r="H4673" s="199"/>
    </row>
    <row r="4674" spans="1:8" ht="15" customHeight="1" x14ac:dyDescent="0.25">
      <c r="A4674" s="53" t="s">
        <v>399</v>
      </c>
      <c r="B4674" s="312"/>
      <c r="C4674" s="302"/>
      <c r="D4674" s="200"/>
      <c r="E4674" s="200"/>
      <c r="F4674" s="145"/>
      <c r="G4674" s="145"/>
      <c r="H4674" s="199"/>
    </row>
    <row r="4675" spans="1:8" ht="15" customHeight="1" x14ac:dyDescent="0.25">
      <c r="A4675" s="53" t="s">
        <v>400</v>
      </c>
      <c r="B4675" s="143">
        <v>8580.25</v>
      </c>
      <c r="C4675" s="302">
        <f>B4675/'7'!$B$75*100</f>
        <v>100.13140405111922</v>
      </c>
      <c r="D4675" s="144">
        <v>5069.8500000000004</v>
      </c>
      <c r="E4675" s="144">
        <v>8712.42</v>
      </c>
      <c r="F4675" s="149">
        <v>56.85</v>
      </c>
      <c r="G4675" s="149">
        <v>31.28</v>
      </c>
      <c r="H4675" s="197">
        <v>57.88</v>
      </c>
    </row>
    <row r="4676" spans="1:8" ht="15" customHeight="1" x14ac:dyDescent="0.25">
      <c r="A4676" s="53" t="s">
        <v>401</v>
      </c>
      <c r="B4676" s="143">
        <v>9721.83</v>
      </c>
      <c r="C4676" s="302">
        <f>B4676/'7'!$B$75*100</f>
        <v>113.45362755703998</v>
      </c>
      <c r="D4676" s="144">
        <v>12930.42</v>
      </c>
      <c r="E4676" s="144">
        <v>9444.7900000000009</v>
      </c>
      <c r="F4676" s="149">
        <v>64.739999999999995</v>
      </c>
      <c r="G4676" s="149">
        <v>102.63</v>
      </c>
      <c r="H4676" s="197">
        <v>62.03</v>
      </c>
    </row>
    <row r="4677" spans="1:8" ht="15" customHeight="1" x14ac:dyDescent="0.25">
      <c r="A4677" s="53" t="s">
        <v>402</v>
      </c>
      <c r="B4677" s="143">
        <v>12045.37</v>
      </c>
      <c r="C4677" s="302">
        <f>B4677/'7'!$B$75*100</f>
        <v>140.56930863497331</v>
      </c>
      <c r="D4677" s="144" t="s">
        <v>22</v>
      </c>
      <c r="E4677" s="144">
        <v>12045.37</v>
      </c>
      <c r="F4677" s="149">
        <v>66.27</v>
      </c>
      <c r="G4677" s="149" t="s">
        <v>22</v>
      </c>
      <c r="H4677" s="197">
        <v>66.27</v>
      </c>
    </row>
    <row r="4678" spans="1:8" ht="15" customHeight="1" x14ac:dyDescent="0.25">
      <c r="A4678" s="53" t="s">
        <v>407</v>
      </c>
      <c r="B4678" s="143">
        <v>7199.39</v>
      </c>
      <c r="C4678" s="302">
        <f>B4678/'7'!$B$75*100</f>
        <v>84.01678610898135</v>
      </c>
      <c r="D4678" s="144" t="s">
        <v>22</v>
      </c>
      <c r="E4678" s="144">
        <v>7199.39</v>
      </c>
      <c r="F4678" s="149">
        <v>51.85</v>
      </c>
      <c r="G4678" s="149" t="s">
        <v>22</v>
      </c>
      <c r="H4678" s="197">
        <v>51.85</v>
      </c>
    </row>
    <row r="4679" spans="1:8" ht="15" customHeight="1" x14ac:dyDescent="0.25">
      <c r="A4679" s="53" t="s">
        <v>408</v>
      </c>
      <c r="B4679" s="312"/>
      <c r="C4679" s="302"/>
      <c r="D4679" s="200"/>
      <c r="E4679" s="200"/>
      <c r="F4679" s="145"/>
      <c r="G4679" s="145"/>
      <c r="H4679" s="199"/>
    </row>
    <row r="4680" spans="1:8" ht="15" customHeight="1" x14ac:dyDescent="0.25">
      <c r="A4680" s="53" t="s">
        <v>409</v>
      </c>
      <c r="B4680" s="312"/>
      <c r="C4680" s="302"/>
      <c r="D4680" s="200"/>
      <c r="E4680" s="200"/>
      <c r="F4680" s="145"/>
      <c r="G4680" s="145"/>
      <c r="H4680" s="199"/>
    </row>
    <row r="4681" spans="1:8" ht="15" customHeight="1" x14ac:dyDescent="0.25">
      <c r="A4681" s="53" t="s">
        <v>410</v>
      </c>
      <c r="B4681" s="143">
        <v>8427.42</v>
      </c>
      <c r="C4681" s="302">
        <f>B4681/'7'!$B$75*100</f>
        <v>98.347879971851995</v>
      </c>
      <c r="D4681" s="144">
        <v>7035.28</v>
      </c>
      <c r="E4681" s="144">
        <v>9294.61</v>
      </c>
      <c r="F4681" s="149">
        <v>61.72</v>
      </c>
      <c r="G4681" s="149">
        <v>69.42</v>
      </c>
      <c r="H4681" s="197">
        <v>58.66</v>
      </c>
    </row>
    <row r="4682" spans="1:8" ht="15" customHeight="1" x14ac:dyDescent="0.25">
      <c r="A4682" s="53" t="s">
        <v>414</v>
      </c>
      <c r="B4682" s="312"/>
      <c r="C4682" s="302"/>
      <c r="D4682" s="200"/>
      <c r="E4682" s="200"/>
      <c r="F4682" s="145"/>
      <c r="G4682" s="145"/>
      <c r="H4682" s="199"/>
    </row>
    <row r="4683" spans="1:8" ht="15" customHeight="1" x14ac:dyDescent="0.25">
      <c r="A4683" s="53" t="s">
        <v>415</v>
      </c>
      <c r="B4683" s="143">
        <v>4426.0200000000004</v>
      </c>
      <c r="C4683" s="302">
        <f>B4683/'7'!$B$75*100</f>
        <v>51.651594878743012</v>
      </c>
      <c r="D4683" s="144" t="s">
        <v>22</v>
      </c>
      <c r="E4683" s="144">
        <v>4426.0200000000004</v>
      </c>
      <c r="F4683" s="303">
        <v>31.1</v>
      </c>
      <c r="G4683" s="303" t="s">
        <v>22</v>
      </c>
      <c r="H4683" s="198">
        <v>31.1</v>
      </c>
    </row>
    <row r="4684" spans="1:8" ht="15" customHeight="1" x14ac:dyDescent="0.25">
      <c r="A4684" s="210" t="s">
        <v>302</v>
      </c>
      <c r="B4684" s="143">
        <v>5979.28</v>
      </c>
      <c r="C4684" s="302">
        <f>B4684/'7'!$B$75*100</f>
        <v>69.778118541391692</v>
      </c>
      <c r="D4684" s="144">
        <v>6430.16</v>
      </c>
      <c r="E4684" s="144">
        <v>5965.13</v>
      </c>
      <c r="F4684" s="149">
        <v>41.11</v>
      </c>
      <c r="G4684" s="149">
        <v>44.94</v>
      </c>
      <c r="H4684" s="197">
        <v>40.99</v>
      </c>
    </row>
    <row r="4685" spans="1:8" ht="15" customHeight="1" x14ac:dyDescent="0.25">
      <c r="A4685" s="210" t="s">
        <v>303</v>
      </c>
      <c r="B4685" s="312"/>
      <c r="C4685" s="302"/>
      <c r="D4685" s="200"/>
      <c r="E4685" s="200"/>
      <c r="F4685" s="145"/>
      <c r="G4685" s="145"/>
      <c r="H4685" s="199"/>
    </row>
    <row r="4686" spans="1:8" ht="15" customHeight="1" x14ac:dyDescent="0.25">
      <c r="A4686" s="53" t="s">
        <v>304</v>
      </c>
      <c r="B4686" s="143">
        <v>6436.3</v>
      </c>
      <c r="C4686" s="302">
        <f>B4686/'7'!$B$75*100</f>
        <v>75.111535898629839</v>
      </c>
      <c r="D4686" s="144">
        <v>6830.62</v>
      </c>
      <c r="E4686" s="144">
        <v>6420.24</v>
      </c>
      <c r="F4686" s="149">
        <v>42.86</v>
      </c>
      <c r="G4686" s="149">
        <v>45.32</v>
      </c>
      <c r="H4686" s="197">
        <v>42.76</v>
      </c>
    </row>
    <row r="4687" spans="1:8" s="202" customFormat="1" ht="15.75" customHeight="1" thickBot="1" x14ac:dyDescent="0.3">
      <c r="A4687" s="454" t="s">
        <v>591</v>
      </c>
      <c r="B4687" s="454"/>
      <c r="C4687" s="454"/>
      <c r="D4687" s="454"/>
      <c r="E4687" s="454"/>
      <c r="F4687" s="454"/>
      <c r="G4687" s="454"/>
      <c r="H4687" s="454"/>
    </row>
    <row r="4688" spans="1:8" s="16" customFormat="1" ht="40.5" customHeight="1" thickTop="1" x14ac:dyDescent="0.25">
      <c r="A4688" s="455"/>
      <c r="B4688" s="389" t="s">
        <v>110</v>
      </c>
      <c r="C4688" s="390"/>
      <c r="D4688" s="390"/>
      <c r="E4688" s="392"/>
      <c r="F4688" s="391" t="s">
        <v>114</v>
      </c>
      <c r="G4688" s="390"/>
      <c r="H4688" s="390"/>
    </row>
    <row r="4689" spans="1:8" s="16" customFormat="1" ht="53.25" customHeight="1" thickBot="1" x14ac:dyDescent="0.3">
      <c r="A4689" s="456"/>
      <c r="B4689" s="299" t="s">
        <v>105</v>
      </c>
      <c r="C4689" s="244" t="s">
        <v>590</v>
      </c>
      <c r="D4689" s="285" t="s">
        <v>49</v>
      </c>
      <c r="E4689" s="286" t="s">
        <v>50</v>
      </c>
      <c r="F4689" s="245" t="s">
        <v>105</v>
      </c>
      <c r="G4689" s="208" t="s">
        <v>49</v>
      </c>
      <c r="H4689" s="208" t="s">
        <v>50</v>
      </c>
    </row>
    <row r="4690" spans="1:8" ht="15" customHeight="1" thickTop="1" x14ac:dyDescent="0.25">
      <c r="A4690" s="53" t="s">
        <v>423</v>
      </c>
      <c r="B4690" s="312"/>
      <c r="C4690" s="302"/>
      <c r="D4690" s="200"/>
      <c r="E4690" s="200"/>
      <c r="F4690" s="145"/>
      <c r="G4690" s="145"/>
      <c r="H4690" s="199"/>
    </row>
    <row r="4691" spans="1:8" ht="15" customHeight="1" x14ac:dyDescent="0.25">
      <c r="A4691" s="53" t="s">
        <v>424</v>
      </c>
      <c r="B4691" s="312"/>
      <c r="C4691" s="302"/>
      <c r="D4691" s="200"/>
      <c r="E4691" s="200"/>
      <c r="F4691" s="145"/>
      <c r="G4691" s="145"/>
      <c r="H4691" s="199"/>
    </row>
    <row r="4692" spans="1:8" ht="15" customHeight="1" x14ac:dyDescent="0.25">
      <c r="A4692" s="53" t="s">
        <v>425</v>
      </c>
      <c r="B4692" s="143">
        <v>6547.52</v>
      </c>
      <c r="C4692" s="302">
        <f>B4692/'7'!$B$75*100</f>
        <v>76.409471828068419</v>
      </c>
      <c r="D4692" s="144">
        <v>7145.31</v>
      </c>
      <c r="E4692" s="144">
        <v>6488.06</v>
      </c>
      <c r="F4692" s="303">
        <v>43.4</v>
      </c>
      <c r="G4692" s="149">
        <v>46.72</v>
      </c>
      <c r="H4692" s="197">
        <v>43.07</v>
      </c>
    </row>
    <row r="4693" spans="1:8" ht="15" customHeight="1" x14ac:dyDescent="0.25">
      <c r="A4693" s="53" t="s">
        <v>427</v>
      </c>
      <c r="B4693" s="311"/>
      <c r="C4693" s="294"/>
      <c r="D4693" s="294"/>
      <c r="E4693" s="294"/>
      <c r="F4693" s="294"/>
      <c r="G4693" s="294"/>
      <c r="H4693" s="199"/>
    </row>
    <row r="4694" spans="1:8" ht="15" customHeight="1" x14ac:dyDescent="0.25">
      <c r="A4694" s="53" t="s">
        <v>426</v>
      </c>
      <c r="B4694" s="320">
        <v>5222.7299999999996</v>
      </c>
      <c r="C4694" s="302">
        <f>B4694/'7'!$B$75*100</f>
        <v>60.949190044567679</v>
      </c>
      <c r="D4694" s="144" t="s">
        <v>22</v>
      </c>
      <c r="E4694" s="144">
        <v>5222.7299999999996</v>
      </c>
      <c r="F4694" s="149">
        <v>34.28</v>
      </c>
      <c r="G4694" s="149" t="s">
        <v>22</v>
      </c>
      <c r="H4694" s="197">
        <v>34.28</v>
      </c>
    </row>
    <row r="4695" spans="1:8" ht="15" customHeight="1" x14ac:dyDescent="0.25">
      <c r="A4695" s="53" t="s">
        <v>428</v>
      </c>
      <c r="B4695" s="319"/>
      <c r="C4695" s="302"/>
      <c r="D4695" s="200"/>
      <c r="E4695" s="200"/>
      <c r="F4695" s="145"/>
      <c r="G4695" s="145"/>
      <c r="H4695" s="199"/>
    </row>
    <row r="4696" spans="1:8" ht="15" customHeight="1" x14ac:dyDescent="0.25">
      <c r="A4696" s="53" t="s">
        <v>429</v>
      </c>
      <c r="B4696" s="319"/>
      <c r="C4696" s="302"/>
      <c r="D4696" s="200"/>
      <c r="E4696" s="200"/>
      <c r="F4696" s="145"/>
      <c r="G4696" s="145"/>
      <c r="H4696" s="199"/>
    </row>
    <row r="4697" spans="1:8" ht="15" customHeight="1" x14ac:dyDescent="0.25">
      <c r="A4697" s="53" t="s">
        <v>430</v>
      </c>
      <c r="B4697" s="320">
        <v>6356.83</v>
      </c>
      <c r="C4697" s="302">
        <f>B4697/'7'!$B$75*100</f>
        <v>74.184122049389728</v>
      </c>
      <c r="D4697" s="144">
        <v>5736.02</v>
      </c>
      <c r="E4697" s="144">
        <v>6366</v>
      </c>
      <c r="F4697" s="303">
        <v>42.3</v>
      </c>
      <c r="G4697" s="303">
        <v>40.1</v>
      </c>
      <c r="H4697" s="197">
        <v>42.33</v>
      </c>
    </row>
    <row r="4698" spans="1:8" ht="15" customHeight="1" x14ac:dyDescent="0.25">
      <c r="A4698" s="53" t="s">
        <v>431</v>
      </c>
      <c r="B4698" s="319"/>
      <c r="C4698" s="302"/>
      <c r="D4698" s="200"/>
      <c r="E4698" s="200"/>
      <c r="F4698" s="145"/>
      <c r="G4698" s="145"/>
      <c r="H4698" s="199"/>
    </row>
    <row r="4699" spans="1:8" ht="15" customHeight="1" x14ac:dyDescent="0.25">
      <c r="A4699" s="53" t="s">
        <v>432</v>
      </c>
      <c r="B4699" s="320">
        <v>6830.77</v>
      </c>
      <c r="C4699" s="302">
        <f>B4699/'7'!$B$75*100</f>
        <v>79.714995582910007</v>
      </c>
      <c r="D4699" s="144" t="s">
        <v>22</v>
      </c>
      <c r="E4699" s="144">
        <v>6830.77</v>
      </c>
      <c r="F4699" s="149">
        <v>47.36</v>
      </c>
      <c r="G4699" s="149" t="s">
        <v>22</v>
      </c>
      <c r="H4699" s="197">
        <v>47.36</v>
      </c>
    </row>
    <row r="4700" spans="1:8" ht="15" customHeight="1" x14ac:dyDescent="0.25">
      <c r="A4700" s="210" t="s">
        <v>305</v>
      </c>
      <c r="B4700" s="319"/>
      <c r="C4700" s="302"/>
      <c r="D4700" s="200"/>
      <c r="E4700" s="200"/>
      <c r="F4700" s="145"/>
      <c r="G4700" s="145"/>
      <c r="H4700" s="199"/>
    </row>
    <row r="4701" spans="1:8" ht="15" customHeight="1" x14ac:dyDescent="0.25">
      <c r="A4701" s="53" t="s">
        <v>306</v>
      </c>
      <c r="B4701" s="320">
        <v>5524.16</v>
      </c>
      <c r="C4701" s="302">
        <f>B4701/'7'!$B$75*100</f>
        <v>64.466874159031576</v>
      </c>
      <c r="D4701" s="144">
        <v>5712.25</v>
      </c>
      <c r="E4701" s="144">
        <v>5519.98</v>
      </c>
      <c r="F4701" s="149">
        <v>39.25</v>
      </c>
      <c r="G4701" s="149">
        <v>44.14</v>
      </c>
      <c r="H4701" s="197">
        <v>39.15</v>
      </c>
    </row>
    <row r="4702" spans="1:8" ht="15" customHeight="1" x14ac:dyDescent="0.25">
      <c r="A4702" s="53" t="s">
        <v>435</v>
      </c>
      <c r="B4702" s="320">
        <v>9511.61</v>
      </c>
      <c r="C4702" s="302">
        <f>B4702/'7'!$B$75*100</f>
        <v>111.00036293658879</v>
      </c>
      <c r="D4702" s="144">
        <v>8390.18</v>
      </c>
      <c r="E4702" s="144">
        <v>9585.99</v>
      </c>
      <c r="F4702" s="149">
        <v>64.52</v>
      </c>
      <c r="G4702" s="149">
        <v>46.33</v>
      </c>
      <c r="H4702" s="197">
        <v>66.03</v>
      </c>
    </row>
    <row r="4703" spans="1:8" ht="15" customHeight="1" x14ac:dyDescent="0.25">
      <c r="A4703" s="53" t="s">
        <v>436</v>
      </c>
      <c r="B4703" s="320">
        <v>5362.37</v>
      </c>
      <c r="C4703" s="302">
        <f>B4703/'7'!$B$75*100</f>
        <v>62.578786998234328</v>
      </c>
      <c r="D4703" s="144">
        <v>5375.95</v>
      </c>
      <c r="E4703" s="144">
        <v>5362.09</v>
      </c>
      <c r="F4703" s="149">
        <v>38.18</v>
      </c>
      <c r="G4703" s="149">
        <v>43.74</v>
      </c>
      <c r="H4703" s="197">
        <v>38.08</v>
      </c>
    </row>
    <row r="4704" spans="1:8" ht="15" customHeight="1" x14ac:dyDescent="0.25">
      <c r="A4704" s="212" t="s">
        <v>437</v>
      </c>
      <c r="B4704" s="320">
        <v>6365.34</v>
      </c>
      <c r="C4704" s="302">
        <f>B4704/'7'!$B$75*100</f>
        <v>74.283433636869688</v>
      </c>
      <c r="D4704" s="144">
        <v>6627.26</v>
      </c>
      <c r="E4704" s="144">
        <v>6354.34</v>
      </c>
      <c r="F4704" s="149">
        <v>42.59</v>
      </c>
      <c r="G4704" s="149">
        <v>45.49</v>
      </c>
      <c r="H4704" s="197">
        <v>42.47</v>
      </c>
    </row>
    <row r="4705" spans="1:8" ht="15" customHeight="1" x14ac:dyDescent="0.25">
      <c r="A4705" s="210" t="s">
        <v>309</v>
      </c>
      <c r="B4705" s="319"/>
      <c r="C4705" s="302"/>
      <c r="D4705" s="200"/>
      <c r="E4705" s="200"/>
      <c r="F4705" s="145"/>
      <c r="G4705" s="145"/>
      <c r="H4705" s="199"/>
    </row>
    <row r="4706" spans="1:8" ht="15" customHeight="1" x14ac:dyDescent="0.25">
      <c r="A4706" s="53" t="s">
        <v>310</v>
      </c>
      <c r="B4706" s="320">
        <v>6365.95</v>
      </c>
      <c r="C4706" s="302">
        <f>B4706/'7'!$B$75*100</f>
        <v>74.29055232880421</v>
      </c>
      <c r="D4706" s="144">
        <v>6627.26</v>
      </c>
      <c r="E4706" s="144">
        <v>6354.97</v>
      </c>
      <c r="F4706" s="149">
        <v>42.59</v>
      </c>
      <c r="G4706" s="149">
        <v>45.49</v>
      </c>
      <c r="H4706" s="197">
        <v>42.47</v>
      </c>
    </row>
    <row r="4707" spans="1:8" ht="15" customHeight="1" x14ac:dyDescent="0.25">
      <c r="A4707" s="53" t="s">
        <v>440</v>
      </c>
      <c r="B4707" s="319"/>
      <c r="C4707" s="302"/>
      <c r="D4707" s="200"/>
      <c r="E4707" s="200"/>
      <c r="F4707" s="145"/>
      <c r="G4707" s="145"/>
      <c r="H4707" s="199"/>
    </row>
    <row r="4708" spans="1:8" ht="15" customHeight="1" x14ac:dyDescent="0.25">
      <c r="A4708" s="53" t="s">
        <v>441</v>
      </c>
      <c r="B4708" s="320">
        <v>6121.98</v>
      </c>
      <c r="C4708" s="302">
        <f>B4708/'7'!$B$75*100</f>
        <v>71.443425654598727</v>
      </c>
      <c r="D4708" s="144">
        <v>8195.98</v>
      </c>
      <c r="E4708" s="144">
        <v>5973.04</v>
      </c>
      <c r="F4708" s="149">
        <v>40.71</v>
      </c>
      <c r="G4708" s="149">
        <v>52.51</v>
      </c>
      <c r="H4708" s="197">
        <v>39.82</v>
      </c>
    </row>
    <row r="4709" spans="1:8" ht="15" customHeight="1" x14ac:dyDescent="0.25">
      <c r="A4709" s="53" t="s">
        <v>442</v>
      </c>
      <c r="B4709" s="319"/>
      <c r="C4709" s="302"/>
      <c r="D4709" s="200"/>
      <c r="E4709" s="200"/>
      <c r="F4709" s="145"/>
      <c r="G4709" s="145"/>
      <c r="H4709" s="199"/>
    </row>
    <row r="4710" spans="1:8" ht="15" customHeight="1" x14ac:dyDescent="0.25">
      <c r="A4710" s="53" t="s">
        <v>443</v>
      </c>
      <c r="B4710" s="320">
        <v>6383.98</v>
      </c>
      <c r="C4710" s="302">
        <f>B4710/'7'!$B$75*100</f>
        <v>74.500962190409837</v>
      </c>
      <c r="D4710" s="144">
        <v>6526.79</v>
      </c>
      <c r="E4710" s="144">
        <v>6379.39</v>
      </c>
      <c r="F4710" s="149">
        <v>42.73</v>
      </c>
      <c r="G4710" s="149">
        <v>46.39</v>
      </c>
      <c r="H4710" s="197">
        <v>42.61</v>
      </c>
    </row>
    <row r="4711" spans="1:8" ht="15" customHeight="1" x14ac:dyDescent="0.25">
      <c r="A4711" s="53" t="s">
        <v>444</v>
      </c>
      <c r="B4711" s="319"/>
      <c r="C4711" s="302"/>
      <c r="D4711" s="200"/>
      <c r="E4711" s="200"/>
      <c r="F4711" s="145"/>
      <c r="G4711" s="145"/>
      <c r="H4711" s="199"/>
    </row>
    <row r="4712" spans="1:8" ht="15" customHeight="1" x14ac:dyDescent="0.25">
      <c r="A4712" s="53" t="s">
        <v>445</v>
      </c>
      <c r="B4712" s="320">
        <v>4075.12</v>
      </c>
      <c r="C4712" s="302">
        <f>B4712/'7'!$B$75*100</f>
        <v>47.556596518376146</v>
      </c>
      <c r="D4712" s="144" t="s">
        <v>22</v>
      </c>
      <c r="E4712" s="144">
        <v>4075.12</v>
      </c>
      <c r="F4712" s="303">
        <v>34.799999999999997</v>
      </c>
      <c r="G4712" s="149" t="s">
        <v>22</v>
      </c>
      <c r="H4712" s="198">
        <v>34.799999999999997</v>
      </c>
    </row>
    <row r="4713" spans="1:8" ht="15" customHeight="1" x14ac:dyDescent="0.25">
      <c r="A4713" s="53" t="s">
        <v>446</v>
      </c>
      <c r="B4713" s="319"/>
      <c r="C4713" s="302"/>
      <c r="D4713" s="200"/>
      <c r="E4713" s="200"/>
      <c r="F4713" s="145"/>
      <c r="G4713" s="145"/>
      <c r="H4713" s="199"/>
    </row>
    <row r="4714" spans="1:8" ht="15" customHeight="1" x14ac:dyDescent="0.25">
      <c r="A4714" s="53" t="s">
        <v>447</v>
      </c>
      <c r="B4714" s="320">
        <v>6371.24</v>
      </c>
      <c r="C4714" s="302">
        <f>B4714/'7'!$B$75*100</f>
        <v>74.352286558859333</v>
      </c>
      <c r="D4714" s="144">
        <v>6430.76</v>
      </c>
      <c r="E4714" s="144">
        <v>5475.82</v>
      </c>
      <c r="F4714" s="149">
        <v>39.630000000000003</v>
      </c>
      <c r="G4714" s="149">
        <v>40.08</v>
      </c>
      <c r="H4714" s="197">
        <v>33.07</v>
      </c>
    </row>
    <row r="4715" spans="1:8" ht="15" customHeight="1" x14ac:dyDescent="0.25">
      <c r="A4715" s="53" t="s">
        <v>311</v>
      </c>
      <c r="B4715" s="320">
        <v>5279.07</v>
      </c>
      <c r="C4715" s="302">
        <f>B4715/'7'!$B$75*100</f>
        <v>61.606677099634844</v>
      </c>
      <c r="D4715" s="144" t="s">
        <v>22</v>
      </c>
      <c r="E4715" s="144">
        <v>5279.07</v>
      </c>
      <c r="F4715" s="149">
        <v>36.049999999999997</v>
      </c>
      <c r="G4715" s="149" t="s">
        <v>22</v>
      </c>
      <c r="H4715" s="197">
        <v>36.049999999999997</v>
      </c>
    </row>
    <row r="4716" spans="1:8" ht="15" customHeight="1" x14ac:dyDescent="0.25">
      <c r="A4716" s="53" t="s">
        <v>448</v>
      </c>
      <c r="B4716" s="320">
        <v>5279.07</v>
      </c>
      <c r="C4716" s="302">
        <f>B4716/'7'!$B$75*100</f>
        <v>61.606677099634844</v>
      </c>
      <c r="D4716" s="144" t="s">
        <v>22</v>
      </c>
      <c r="E4716" s="144">
        <v>5279.07</v>
      </c>
      <c r="F4716" s="149">
        <v>36.049999999999997</v>
      </c>
      <c r="G4716" s="149" t="s">
        <v>22</v>
      </c>
      <c r="H4716" s="197">
        <v>36.049999999999997</v>
      </c>
    </row>
    <row r="4717" spans="1:8" ht="15" customHeight="1" x14ac:dyDescent="0.25">
      <c r="A4717" s="53" t="s">
        <v>315</v>
      </c>
      <c r="B4717" s="319"/>
      <c r="C4717" s="302"/>
      <c r="D4717" s="200"/>
      <c r="E4717" s="200"/>
      <c r="F4717" s="145"/>
      <c r="G4717" s="145"/>
      <c r="H4717" s="199"/>
    </row>
    <row r="4718" spans="1:8" ht="15" customHeight="1" x14ac:dyDescent="0.25">
      <c r="A4718" s="53" t="s">
        <v>316</v>
      </c>
      <c r="B4718" s="319"/>
      <c r="C4718" s="302"/>
      <c r="D4718" s="200"/>
      <c r="E4718" s="200"/>
      <c r="F4718" s="145"/>
      <c r="G4718" s="145"/>
      <c r="H4718" s="199"/>
    </row>
    <row r="4719" spans="1:8" ht="15" customHeight="1" x14ac:dyDescent="0.25">
      <c r="A4719" s="53" t="s">
        <v>317</v>
      </c>
      <c r="B4719" s="319"/>
      <c r="C4719" s="302"/>
      <c r="D4719" s="200"/>
      <c r="E4719" s="200"/>
      <c r="F4719" s="145"/>
      <c r="G4719" s="145"/>
      <c r="H4719" s="199"/>
    </row>
    <row r="4720" spans="1:8" ht="15" customHeight="1" x14ac:dyDescent="0.25">
      <c r="A4720" s="53" t="s">
        <v>318</v>
      </c>
      <c r="B4720" s="320">
        <v>6083.19</v>
      </c>
      <c r="C4720" s="302">
        <f>B4720/'7'!$B$75*100</f>
        <v>70.990746867483807</v>
      </c>
      <c r="D4720" s="144">
        <v>6745.32</v>
      </c>
      <c r="E4720" s="144">
        <v>4898.91</v>
      </c>
      <c r="F4720" s="149">
        <v>37.39</v>
      </c>
      <c r="G4720" s="149">
        <v>41.02</v>
      </c>
      <c r="H4720" s="198">
        <v>30.7</v>
      </c>
    </row>
    <row r="4721" spans="1:8" ht="15" customHeight="1" x14ac:dyDescent="0.25">
      <c r="A4721" s="53" t="s">
        <v>453</v>
      </c>
      <c r="B4721" s="319"/>
      <c r="C4721" s="302"/>
      <c r="D4721" s="200"/>
      <c r="E4721" s="200"/>
      <c r="F4721" s="145"/>
      <c r="G4721" s="145"/>
      <c r="H4721" s="199"/>
    </row>
    <row r="4722" spans="1:8" ht="15" customHeight="1" x14ac:dyDescent="0.25">
      <c r="A4722" s="53" t="s">
        <v>454</v>
      </c>
      <c r="B4722" s="320">
        <v>6083.19</v>
      </c>
      <c r="C4722" s="302">
        <f>B4722/'7'!$B$75*100</f>
        <v>70.990746867483807</v>
      </c>
      <c r="D4722" s="144">
        <v>6745.32</v>
      </c>
      <c r="E4722" s="144">
        <v>4898.91</v>
      </c>
      <c r="F4722" s="149">
        <v>37.39</v>
      </c>
      <c r="G4722" s="149">
        <v>41.02</v>
      </c>
      <c r="H4722" s="198">
        <v>30.7</v>
      </c>
    </row>
    <row r="4723" spans="1:8" ht="15" customHeight="1" x14ac:dyDescent="0.25">
      <c r="A4723" s="53" t="s">
        <v>455</v>
      </c>
      <c r="B4723" s="320">
        <v>6798.29</v>
      </c>
      <c r="C4723" s="302">
        <f>B4723/'7'!$B$75*100</f>
        <v>79.335954412363648</v>
      </c>
      <c r="D4723" s="144">
        <v>7003.42</v>
      </c>
      <c r="E4723" s="144">
        <v>5523.02</v>
      </c>
      <c r="F4723" s="149">
        <v>40.75</v>
      </c>
      <c r="G4723" s="303">
        <v>42.7</v>
      </c>
      <c r="H4723" s="197">
        <v>29.96</v>
      </c>
    </row>
    <row r="4724" spans="1:8" ht="15" customHeight="1" x14ac:dyDescent="0.25">
      <c r="A4724" s="53" t="s">
        <v>456</v>
      </c>
      <c r="B4724" s="320">
        <v>4884.83</v>
      </c>
      <c r="C4724" s="302">
        <f>B4724/'7'!$B$75*100</f>
        <v>57.005901512313585</v>
      </c>
      <c r="D4724" s="144">
        <v>5390.22</v>
      </c>
      <c r="E4724" s="144">
        <v>4572.99</v>
      </c>
      <c r="F4724" s="149">
        <v>32.25</v>
      </c>
      <c r="G4724" s="149">
        <v>32.31</v>
      </c>
      <c r="H4724" s="197">
        <v>32.21</v>
      </c>
    </row>
    <row r="4725" spans="1:8" ht="15" customHeight="1" x14ac:dyDescent="0.25">
      <c r="A4725" s="53" t="s">
        <v>457</v>
      </c>
      <c r="B4725" s="319"/>
      <c r="C4725" s="302"/>
      <c r="D4725" s="200"/>
      <c r="E4725" s="200"/>
      <c r="F4725" s="145"/>
      <c r="G4725" s="145"/>
      <c r="H4725" s="199"/>
    </row>
    <row r="4726" spans="1:8" ht="15" customHeight="1" x14ac:dyDescent="0.25">
      <c r="A4726" s="53" t="s">
        <v>458</v>
      </c>
      <c r="B4726" s="319"/>
      <c r="C4726" s="302"/>
      <c r="D4726" s="200"/>
      <c r="E4726" s="200"/>
      <c r="F4726" s="145"/>
      <c r="G4726" s="145"/>
      <c r="H4726" s="199"/>
    </row>
    <row r="4727" spans="1:8" ht="15" customHeight="1" x14ac:dyDescent="0.25">
      <c r="A4727" s="53" t="s">
        <v>459</v>
      </c>
      <c r="B4727" s="320">
        <v>4900</v>
      </c>
      <c r="C4727" s="302">
        <f>B4727/'7'!$B$75*100</f>
        <v>57.18293521173441</v>
      </c>
      <c r="D4727" s="144" t="s">
        <v>22</v>
      </c>
      <c r="E4727" s="144">
        <v>4900</v>
      </c>
      <c r="F4727" s="149">
        <v>29.37</v>
      </c>
      <c r="G4727" s="149" t="s">
        <v>22</v>
      </c>
      <c r="H4727" s="197">
        <v>29.37</v>
      </c>
    </row>
    <row r="4728" spans="1:8" ht="15" customHeight="1" x14ac:dyDescent="0.25">
      <c r="A4728" s="53" t="s">
        <v>322</v>
      </c>
      <c r="B4728" s="319"/>
      <c r="C4728" s="302"/>
      <c r="D4728" s="200"/>
      <c r="E4728" s="200"/>
      <c r="F4728" s="145"/>
      <c r="G4728" s="145"/>
      <c r="H4728" s="199"/>
    </row>
    <row r="4729" spans="1:8" ht="15" customHeight="1" x14ac:dyDescent="0.25">
      <c r="A4729" s="53" t="s">
        <v>323</v>
      </c>
      <c r="B4729" s="320">
        <v>6306.52</v>
      </c>
      <c r="C4729" s="302">
        <f>B4729/'7'!$B$75*100</f>
        <v>73.597005014593336</v>
      </c>
      <c r="D4729" s="144">
        <v>6393.29</v>
      </c>
      <c r="E4729" s="144">
        <v>5928.88</v>
      </c>
      <c r="F4729" s="149">
        <v>40.46</v>
      </c>
      <c r="G4729" s="149">
        <v>41.06</v>
      </c>
      <c r="H4729" s="197">
        <v>37.840000000000003</v>
      </c>
    </row>
    <row r="4730" spans="1:8" ht="15" customHeight="1" x14ac:dyDescent="0.25">
      <c r="A4730" s="53" t="s">
        <v>324</v>
      </c>
      <c r="B4730" s="319"/>
      <c r="C4730" s="302"/>
      <c r="D4730" s="200"/>
      <c r="E4730" s="200"/>
      <c r="F4730" s="145"/>
      <c r="G4730" s="145"/>
      <c r="H4730" s="199"/>
    </row>
    <row r="4731" spans="1:8" ht="15" customHeight="1" x14ac:dyDescent="0.25">
      <c r="A4731" s="53" t="s">
        <v>325</v>
      </c>
      <c r="B4731" s="320">
        <v>6345.28</v>
      </c>
      <c r="C4731" s="302">
        <f>B4731/'7'!$B$75*100</f>
        <v>74.049333702104917</v>
      </c>
      <c r="D4731" s="144">
        <v>6335.26</v>
      </c>
      <c r="E4731" s="144">
        <v>6428.13</v>
      </c>
      <c r="F4731" s="149">
        <v>40.369999999999997</v>
      </c>
      <c r="G4731" s="149">
        <v>40.57</v>
      </c>
      <c r="H4731" s="197">
        <v>38.76</v>
      </c>
    </row>
    <row r="4732" spans="1:8" ht="15" customHeight="1" x14ac:dyDescent="0.25">
      <c r="A4732" s="53" t="s">
        <v>469</v>
      </c>
      <c r="B4732" s="320">
        <v>6105.73</v>
      </c>
      <c r="C4732" s="302">
        <f>B4732/'7'!$B$75*100</f>
        <v>71.253788369457766</v>
      </c>
      <c r="D4732" s="144">
        <v>6161.31</v>
      </c>
      <c r="E4732" s="144">
        <v>5399.68</v>
      </c>
      <c r="F4732" s="149">
        <v>38.75</v>
      </c>
      <c r="G4732" s="149">
        <v>38.950000000000003</v>
      </c>
      <c r="H4732" s="198">
        <v>36.1</v>
      </c>
    </row>
    <row r="4733" spans="1:8" s="202" customFormat="1" ht="15.75" customHeight="1" thickBot="1" x14ac:dyDescent="0.3">
      <c r="A4733" s="454" t="s">
        <v>591</v>
      </c>
      <c r="B4733" s="454"/>
      <c r="C4733" s="454"/>
      <c r="D4733" s="454"/>
      <c r="E4733" s="454"/>
      <c r="F4733" s="454"/>
      <c r="G4733" s="454"/>
      <c r="H4733" s="454"/>
    </row>
    <row r="4734" spans="1:8" s="16" customFormat="1" ht="40.5" customHeight="1" thickTop="1" x14ac:dyDescent="0.25">
      <c r="A4734" s="455"/>
      <c r="B4734" s="389" t="s">
        <v>110</v>
      </c>
      <c r="C4734" s="390"/>
      <c r="D4734" s="390"/>
      <c r="E4734" s="392"/>
      <c r="F4734" s="391" t="s">
        <v>114</v>
      </c>
      <c r="G4734" s="390"/>
      <c r="H4734" s="390"/>
    </row>
    <row r="4735" spans="1:8" s="16" customFormat="1" ht="53.25" customHeight="1" thickBot="1" x14ac:dyDescent="0.3">
      <c r="A4735" s="456"/>
      <c r="B4735" s="299" t="s">
        <v>105</v>
      </c>
      <c r="C4735" s="244" t="s">
        <v>590</v>
      </c>
      <c r="D4735" s="285" t="s">
        <v>49</v>
      </c>
      <c r="E4735" s="286" t="s">
        <v>50</v>
      </c>
      <c r="F4735" s="245" t="s">
        <v>105</v>
      </c>
      <c r="G4735" s="208" t="s">
        <v>49</v>
      </c>
      <c r="H4735" s="208" t="s">
        <v>50</v>
      </c>
    </row>
    <row r="4736" spans="1:8" s="11" customFormat="1" ht="15" customHeight="1" thickTop="1" x14ac:dyDescent="0.25">
      <c r="A4736" s="53" t="s">
        <v>471</v>
      </c>
      <c r="B4736" s="311"/>
      <c r="C4736" s="294"/>
      <c r="D4736" s="294"/>
      <c r="E4736" s="294"/>
      <c r="F4736" s="294"/>
      <c r="G4736" s="294"/>
      <c r="H4736" s="199"/>
    </row>
    <row r="4737" spans="1:8" s="11" customFormat="1" ht="15" customHeight="1" x14ac:dyDescent="0.25">
      <c r="A4737" s="53" t="s">
        <v>470</v>
      </c>
      <c r="B4737" s="311"/>
      <c r="C4737" s="294"/>
      <c r="D4737" s="294"/>
      <c r="E4737" s="294"/>
      <c r="F4737" s="294"/>
      <c r="G4737" s="294"/>
      <c r="H4737" s="199"/>
    </row>
    <row r="4738" spans="1:8" s="11" customFormat="1" ht="15" customHeight="1" x14ac:dyDescent="0.25">
      <c r="A4738" s="53" t="s">
        <v>472</v>
      </c>
      <c r="B4738" s="143">
        <v>6491.52</v>
      </c>
      <c r="C4738" s="306">
        <f>B4738/'7'!$B$75*100</f>
        <v>75.755952568505748</v>
      </c>
      <c r="D4738" s="292">
        <v>6424.41</v>
      </c>
      <c r="E4738" s="292">
        <v>7860.64</v>
      </c>
      <c r="F4738" s="305">
        <v>41.75</v>
      </c>
      <c r="G4738" s="305">
        <v>41.45</v>
      </c>
      <c r="H4738" s="197">
        <v>47.55</v>
      </c>
    </row>
    <row r="4739" spans="1:8" s="11" customFormat="1" ht="15" customHeight="1" x14ac:dyDescent="0.25">
      <c r="A4739" s="53" t="s">
        <v>473</v>
      </c>
      <c r="B4739" s="312"/>
      <c r="C4739" s="306"/>
      <c r="D4739" s="323"/>
      <c r="E4739" s="323"/>
      <c r="F4739" s="294"/>
      <c r="G4739" s="294"/>
      <c r="H4739" s="199"/>
    </row>
    <row r="4740" spans="1:8" ht="15" customHeight="1" x14ac:dyDescent="0.25">
      <c r="A4740" s="53" t="s">
        <v>474</v>
      </c>
      <c r="B4740" s="143">
        <v>6585.93</v>
      </c>
      <c r="C4740" s="302">
        <f>B4740/'7'!$B$75*100</f>
        <v>76.857716020207761</v>
      </c>
      <c r="D4740" s="144">
        <v>7221.97</v>
      </c>
      <c r="E4740" s="144">
        <v>6329.34</v>
      </c>
      <c r="F4740" s="303">
        <v>39.4</v>
      </c>
      <c r="G4740" s="149">
        <v>48.69</v>
      </c>
      <c r="H4740" s="197">
        <v>36.21</v>
      </c>
    </row>
    <row r="4741" spans="1:8" ht="15" customHeight="1" x14ac:dyDescent="0.25">
      <c r="A4741" s="53" t="s">
        <v>326</v>
      </c>
      <c r="B4741" s="312"/>
      <c r="C4741" s="302"/>
      <c r="D4741" s="200"/>
      <c r="E4741" s="200"/>
      <c r="F4741" s="145"/>
      <c r="G4741" s="145"/>
      <c r="H4741" s="199"/>
    </row>
    <row r="4742" spans="1:8" ht="15" customHeight="1" x14ac:dyDescent="0.25">
      <c r="A4742" s="53" t="s">
        <v>327</v>
      </c>
      <c r="B4742" s="143">
        <v>6384.82</v>
      </c>
      <c r="C4742" s="302">
        <f>B4742/'7'!$B$75*100</f>
        <v>74.510764979303275</v>
      </c>
      <c r="D4742" s="144">
        <v>6429.99</v>
      </c>
      <c r="E4742" s="144">
        <v>4911.63</v>
      </c>
      <c r="F4742" s="149">
        <v>41.39</v>
      </c>
      <c r="G4742" s="303">
        <v>41.7</v>
      </c>
      <c r="H4742" s="197">
        <v>31.45</v>
      </c>
    </row>
    <row r="4743" spans="1:8" ht="15" customHeight="1" x14ac:dyDescent="0.25">
      <c r="A4743" s="53" t="s">
        <v>475</v>
      </c>
      <c r="B4743" s="312"/>
      <c r="C4743" s="302"/>
      <c r="D4743" s="200"/>
      <c r="E4743" s="200"/>
      <c r="F4743" s="145"/>
      <c r="G4743" s="145"/>
      <c r="H4743" s="199"/>
    </row>
    <row r="4744" spans="1:8" ht="15" customHeight="1" x14ac:dyDescent="0.25">
      <c r="A4744" s="53" t="s">
        <v>476</v>
      </c>
      <c r="B4744" s="312"/>
      <c r="C4744" s="302"/>
      <c r="D4744" s="200"/>
      <c r="E4744" s="200"/>
      <c r="F4744" s="145"/>
      <c r="G4744" s="145"/>
      <c r="H4744" s="199"/>
    </row>
    <row r="4745" spans="1:8" ht="15" customHeight="1" x14ac:dyDescent="0.25">
      <c r="A4745" s="53" t="s">
        <v>477</v>
      </c>
      <c r="B4745" s="143">
        <v>10164.25</v>
      </c>
      <c r="C4745" s="302">
        <f>B4745/'7'!$B$75*100</f>
        <v>118.6166631073207</v>
      </c>
      <c r="D4745" s="144">
        <v>10164.25</v>
      </c>
      <c r="E4745" s="144" t="s">
        <v>22</v>
      </c>
      <c r="F4745" s="149">
        <v>64.150000000000006</v>
      </c>
      <c r="G4745" s="149">
        <v>64.150000000000006</v>
      </c>
      <c r="H4745" s="197" t="s">
        <v>22</v>
      </c>
    </row>
    <row r="4746" spans="1:8" ht="15" customHeight="1" x14ac:dyDescent="0.25">
      <c r="A4746" s="53" t="s">
        <v>478</v>
      </c>
      <c r="B4746" s="312"/>
      <c r="C4746" s="302"/>
      <c r="D4746" s="200"/>
      <c r="E4746" s="200"/>
      <c r="F4746" s="145"/>
      <c r="G4746" s="145"/>
      <c r="H4746" s="199"/>
    </row>
    <row r="4747" spans="1:8" ht="15" customHeight="1" x14ac:dyDescent="0.25">
      <c r="A4747" s="53" t="s">
        <v>479</v>
      </c>
      <c r="B4747" s="143">
        <v>12269.6</v>
      </c>
      <c r="C4747" s="302">
        <f>B4747/'7'!$B$75*100</f>
        <v>143.18606977018297</v>
      </c>
      <c r="D4747" s="144">
        <v>12269.6</v>
      </c>
      <c r="E4747" s="144" t="s">
        <v>22</v>
      </c>
      <c r="F4747" s="149">
        <v>73.540000000000006</v>
      </c>
      <c r="G4747" s="149">
        <v>73.540000000000006</v>
      </c>
      <c r="H4747" s="197" t="s">
        <v>22</v>
      </c>
    </row>
    <row r="4748" spans="1:8" ht="15" customHeight="1" x14ac:dyDescent="0.25">
      <c r="A4748" s="53" t="s">
        <v>480</v>
      </c>
      <c r="B4748" s="312"/>
      <c r="C4748" s="302"/>
      <c r="D4748" s="200"/>
      <c r="E4748" s="200"/>
      <c r="F4748" s="145"/>
      <c r="G4748" s="145"/>
      <c r="H4748" s="199"/>
    </row>
    <row r="4749" spans="1:8" ht="15" customHeight="1" x14ac:dyDescent="0.25">
      <c r="A4749" s="53" t="s">
        <v>481</v>
      </c>
      <c r="B4749" s="143">
        <v>6315.7</v>
      </c>
      <c r="C4749" s="302">
        <f>B4749/'7'!$B$75*100</f>
        <v>73.70413549321448</v>
      </c>
      <c r="D4749" s="144">
        <v>6315.7</v>
      </c>
      <c r="E4749" s="144" t="s">
        <v>22</v>
      </c>
      <c r="F4749" s="303">
        <v>40</v>
      </c>
      <c r="G4749" s="303">
        <v>40</v>
      </c>
      <c r="H4749" s="197" t="s">
        <v>22</v>
      </c>
    </row>
    <row r="4750" spans="1:8" ht="15" customHeight="1" x14ac:dyDescent="0.25">
      <c r="A4750" s="53" t="s">
        <v>482</v>
      </c>
      <c r="B4750" s="312"/>
      <c r="C4750" s="302"/>
      <c r="D4750" s="200"/>
      <c r="E4750" s="200"/>
      <c r="F4750" s="145"/>
      <c r="G4750" s="145"/>
      <c r="H4750" s="199"/>
    </row>
    <row r="4751" spans="1:8" ht="15" customHeight="1" x14ac:dyDescent="0.25">
      <c r="A4751" s="53" t="s">
        <v>483</v>
      </c>
      <c r="B4751" s="312"/>
      <c r="C4751" s="302"/>
      <c r="D4751" s="200"/>
      <c r="E4751" s="200"/>
      <c r="F4751" s="145"/>
      <c r="G4751" s="145"/>
      <c r="H4751" s="199"/>
    </row>
    <row r="4752" spans="1:8" ht="15" customHeight="1" x14ac:dyDescent="0.25">
      <c r="A4752" s="53" t="s">
        <v>484</v>
      </c>
      <c r="B4752" s="143">
        <v>6119.36</v>
      </c>
      <c r="C4752" s="302">
        <f>B4752/'7'!$B$75*100</f>
        <v>71.412850289240623</v>
      </c>
      <c r="D4752" s="144">
        <v>6176.12</v>
      </c>
      <c r="E4752" s="144">
        <v>4911.63</v>
      </c>
      <c r="F4752" s="149">
        <v>40.21</v>
      </c>
      <c r="G4752" s="149">
        <v>40.630000000000003</v>
      </c>
      <c r="H4752" s="197">
        <v>31.45</v>
      </c>
    </row>
    <row r="4753" spans="1:8" ht="15" customHeight="1" x14ac:dyDescent="0.25">
      <c r="A4753" s="53" t="s">
        <v>328</v>
      </c>
      <c r="B4753" s="312"/>
      <c r="C4753" s="302"/>
      <c r="D4753" s="200"/>
      <c r="E4753" s="200"/>
      <c r="F4753" s="145"/>
      <c r="G4753" s="145"/>
      <c r="H4753" s="199"/>
    </row>
    <row r="4754" spans="1:8" ht="15" customHeight="1" x14ac:dyDescent="0.25">
      <c r="A4754" s="53" t="s">
        <v>329</v>
      </c>
      <c r="B4754" s="312"/>
      <c r="C4754" s="302"/>
      <c r="D4754" s="200"/>
      <c r="E4754" s="200"/>
      <c r="F4754" s="145"/>
      <c r="G4754" s="145"/>
      <c r="H4754" s="199"/>
    </row>
    <row r="4755" spans="1:8" ht="15" customHeight="1" x14ac:dyDescent="0.25">
      <c r="A4755" s="53" t="s">
        <v>330</v>
      </c>
      <c r="B4755" s="143">
        <v>7280.88</v>
      </c>
      <c r="C4755" s="302">
        <f>B4755/'7'!$B$75*100</f>
        <v>84.967773331512817</v>
      </c>
      <c r="D4755" s="144">
        <v>6048.25</v>
      </c>
      <c r="E4755" s="144">
        <v>8361.8700000000008</v>
      </c>
      <c r="F4755" s="303">
        <v>65.900000000000006</v>
      </c>
      <c r="G4755" s="149">
        <v>37.61</v>
      </c>
      <c r="H4755" s="197">
        <v>126.06</v>
      </c>
    </row>
    <row r="4756" spans="1:8" ht="15" customHeight="1" x14ac:dyDescent="0.25">
      <c r="A4756" s="53" t="s">
        <v>485</v>
      </c>
      <c r="B4756" s="312"/>
      <c r="C4756" s="302"/>
      <c r="D4756" s="200"/>
      <c r="E4756" s="200"/>
      <c r="F4756" s="145"/>
      <c r="G4756" s="145"/>
      <c r="H4756" s="199"/>
    </row>
    <row r="4757" spans="1:8" ht="15" customHeight="1" x14ac:dyDescent="0.25">
      <c r="A4757" s="53" t="s">
        <v>486</v>
      </c>
      <c r="B4757" s="312"/>
      <c r="C4757" s="302"/>
      <c r="D4757" s="200"/>
      <c r="E4757" s="200"/>
      <c r="F4757" s="145"/>
      <c r="G4757" s="145"/>
      <c r="H4757" s="199"/>
    </row>
    <row r="4758" spans="1:8" ht="15" customHeight="1" x14ac:dyDescent="0.25">
      <c r="A4758" s="53" t="s">
        <v>487</v>
      </c>
      <c r="B4758" s="143">
        <v>6048.25</v>
      </c>
      <c r="C4758" s="302">
        <f>B4758/'7'!$B$75*100</f>
        <v>70.582997529463796</v>
      </c>
      <c r="D4758" s="144">
        <v>6048.25</v>
      </c>
      <c r="E4758" s="144" t="s">
        <v>22</v>
      </c>
      <c r="F4758" s="149">
        <v>37.61</v>
      </c>
      <c r="G4758" s="149">
        <v>37.61</v>
      </c>
      <c r="H4758" s="197" t="s">
        <v>22</v>
      </c>
    </row>
    <row r="4759" spans="1:8" ht="15" customHeight="1" x14ac:dyDescent="0.25">
      <c r="A4759" s="53" t="s">
        <v>490</v>
      </c>
      <c r="B4759" s="312"/>
      <c r="C4759" s="302"/>
      <c r="D4759" s="200"/>
      <c r="E4759" s="200"/>
      <c r="F4759" s="145"/>
      <c r="G4759" s="145"/>
      <c r="H4759" s="199"/>
    </row>
    <row r="4760" spans="1:8" ht="15" customHeight="1" x14ac:dyDescent="0.25">
      <c r="A4760" s="53" t="s">
        <v>491</v>
      </c>
      <c r="B4760" s="312"/>
      <c r="C4760" s="302"/>
      <c r="D4760" s="200"/>
      <c r="E4760" s="200"/>
      <c r="F4760" s="145"/>
      <c r="G4760" s="145"/>
      <c r="H4760" s="199"/>
    </row>
    <row r="4761" spans="1:8" ht="15" customHeight="1" x14ac:dyDescent="0.25">
      <c r="A4761" s="53" t="s">
        <v>492</v>
      </c>
      <c r="B4761" s="143">
        <v>8361.8700000000008</v>
      </c>
      <c r="C4761" s="302">
        <f>B4761/'7'!$B$75*100</f>
        <v>97.582912338560334</v>
      </c>
      <c r="D4761" s="144" t="s">
        <v>22</v>
      </c>
      <c r="E4761" s="144">
        <v>8361.8700000000008</v>
      </c>
      <c r="F4761" s="149">
        <v>126.06</v>
      </c>
      <c r="G4761" s="149" t="s">
        <v>22</v>
      </c>
      <c r="H4761" s="197">
        <v>126.06</v>
      </c>
    </row>
    <row r="4762" spans="1:8" ht="15" customHeight="1" x14ac:dyDescent="0.25">
      <c r="A4762" s="53" t="s">
        <v>331</v>
      </c>
      <c r="B4762" s="312"/>
      <c r="C4762" s="302"/>
      <c r="D4762" s="200"/>
      <c r="E4762" s="200"/>
      <c r="F4762" s="145"/>
      <c r="G4762" s="145"/>
      <c r="H4762" s="199"/>
    </row>
    <row r="4763" spans="1:8" ht="15" customHeight="1" x14ac:dyDescent="0.25">
      <c r="A4763" s="53" t="s">
        <v>323</v>
      </c>
      <c r="B4763" s="143">
        <v>6069.9</v>
      </c>
      <c r="C4763" s="302">
        <f>B4763/'7'!$B$75*100</f>
        <v>70.835652743205429</v>
      </c>
      <c r="D4763" s="144">
        <v>6602.59</v>
      </c>
      <c r="E4763" s="144">
        <v>5703.65</v>
      </c>
      <c r="F4763" s="149">
        <v>38.840000000000003</v>
      </c>
      <c r="G4763" s="303">
        <v>41.8</v>
      </c>
      <c r="H4763" s="197">
        <v>36.78</v>
      </c>
    </row>
    <row r="4764" spans="1:8" ht="15" customHeight="1" x14ac:dyDescent="0.25">
      <c r="A4764" s="53" t="s">
        <v>495</v>
      </c>
      <c r="B4764" s="312"/>
      <c r="C4764" s="302"/>
      <c r="D4764" s="200"/>
      <c r="E4764" s="200"/>
      <c r="F4764" s="145"/>
      <c r="G4764" s="145"/>
      <c r="H4764" s="199"/>
    </row>
    <row r="4765" spans="1:8" ht="15" customHeight="1" x14ac:dyDescent="0.25">
      <c r="A4765" s="53" t="s">
        <v>496</v>
      </c>
      <c r="B4765" s="143">
        <v>5859.62</v>
      </c>
      <c r="C4765" s="302">
        <f>B4765/'7'!$B$75*100</f>
        <v>68.381687923547588</v>
      </c>
      <c r="D4765" s="144" t="s">
        <v>22</v>
      </c>
      <c r="E4765" s="144">
        <v>5859.62</v>
      </c>
      <c r="F4765" s="303">
        <v>35.200000000000003</v>
      </c>
      <c r="G4765" s="303" t="s">
        <v>22</v>
      </c>
      <c r="H4765" s="198">
        <v>35.200000000000003</v>
      </c>
    </row>
    <row r="4766" spans="1:8" ht="15" customHeight="1" x14ac:dyDescent="0.25">
      <c r="A4766" s="53" t="s">
        <v>497</v>
      </c>
      <c r="B4766" s="312"/>
      <c r="C4766" s="302"/>
      <c r="D4766" s="200"/>
      <c r="E4766" s="200"/>
      <c r="F4766" s="145"/>
      <c r="G4766" s="145"/>
      <c r="H4766" s="199"/>
    </row>
    <row r="4767" spans="1:8" ht="15" customHeight="1" x14ac:dyDescent="0.25">
      <c r="A4767" s="53" t="s">
        <v>498</v>
      </c>
      <c r="B4767" s="143">
        <v>6706.88</v>
      </c>
      <c r="C4767" s="302">
        <f>B4767/'7'!$B$75*100</f>
        <v>78.26920092099536</v>
      </c>
      <c r="D4767" s="144">
        <v>6706.88</v>
      </c>
      <c r="E4767" s="144" t="s">
        <v>22</v>
      </c>
      <c r="F4767" s="149">
        <v>42.73</v>
      </c>
      <c r="G4767" s="149">
        <v>42.73</v>
      </c>
      <c r="H4767" s="197" t="s">
        <v>22</v>
      </c>
    </row>
    <row r="4768" spans="1:8" ht="15" customHeight="1" x14ac:dyDescent="0.25">
      <c r="A4768" s="53" t="s">
        <v>499</v>
      </c>
      <c r="B4768" s="312"/>
      <c r="C4768" s="302"/>
      <c r="D4768" s="200"/>
      <c r="E4768" s="200"/>
      <c r="F4768" s="145"/>
      <c r="G4768" s="145"/>
      <c r="H4768" s="199"/>
    </row>
    <row r="4769" spans="1:8" ht="15" customHeight="1" x14ac:dyDescent="0.25">
      <c r="A4769" s="53" t="s">
        <v>500</v>
      </c>
      <c r="B4769" s="143">
        <v>6018.11</v>
      </c>
      <c r="C4769" s="302">
        <f>B4769/'7'!$B$75*100</f>
        <v>70.231264127977738</v>
      </c>
      <c r="D4769" s="144">
        <v>4710.2299999999996</v>
      </c>
      <c r="E4769" s="144">
        <v>6036.3</v>
      </c>
      <c r="F4769" s="149">
        <v>36.909999999999997</v>
      </c>
      <c r="G4769" s="149">
        <v>29.11</v>
      </c>
      <c r="H4769" s="197">
        <v>37.020000000000003</v>
      </c>
    </row>
    <row r="4770" spans="1:8" ht="15" customHeight="1" x14ac:dyDescent="0.25">
      <c r="A4770" s="53" t="s">
        <v>501</v>
      </c>
      <c r="B4770" s="312"/>
      <c r="C4770" s="302"/>
      <c r="D4770" s="200"/>
      <c r="E4770" s="200"/>
      <c r="F4770" s="145"/>
      <c r="G4770" s="145"/>
      <c r="H4770" s="199"/>
    </row>
    <row r="4771" spans="1:8" ht="15" customHeight="1" x14ac:dyDescent="0.25">
      <c r="A4771" s="53" t="s">
        <v>502</v>
      </c>
      <c r="B4771" s="143">
        <v>4158.8900000000003</v>
      </c>
      <c r="C4771" s="302">
        <f>B4771/'7'!$B$75*100</f>
        <v>48.534191310761251</v>
      </c>
      <c r="D4771" s="144">
        <v>5935.91</v>
      </c>
      <c r="E4771" s="144">
        <v>3059.95</v>
      </c>
      <c r="F4771" s="149">
        <v>36.07</v>
      </c>
      <c r="G4771" s="149">
        <v>35.58</v>
      </c>
      <c r="H4771" s="197">
        <v>36.68</v>
      </c>
    </row>
    <row r="4772" spans="1:8" ht="15" customHeight="1" x14ac:dyDescent="0.25">
      <c r="A4772" s="53" t="s">
        <v>334</v>
      </c>
      <c r="B4772" s="312"/>
      <c r="C4772" s="302"/>
      <c r="D4772" s="200"/>
      <c r="E4772" s="200"/>
      <c r="F4772" s="145"/>
      <c r="G4772" s="145"/>
      <c r="H4772" s="199"/>
    </row>
    <row r="4773" spans="1:8" ht="15" customHeight="1" x14ac:dyDescent="0.25">
      <c r="A4773" s="53" t="s">
        <v>335</v>
      </c>
      <c r="B4773" s="312"/>
      <c r="C4773" s="302"/>
      <c r="D4773" s="200"/>
      <c r="E4773" s="200"/>
      <c r="F4773" s="145"/>
      <c r="G4773" s="145"/>
      <c r="H4773" s="199"/>
    </row>
    <row r="4774" spans="1:8" ht="15" customHeight="1" x14ac:dyDescent="0.25">
      <c r="A4774" s="53" t="s">
        <v>336</v>
      </c>
      <c r="B4774" s="312"/>
      <c r="C4774" s="302"/>
      <c r="D4774" s="200"/>
      <c r="E4774" s="200"/>
      <c r="F4774" s="145"/>
      <c r="G4774" s="145"/>
      <c r="H4774" s="199"/>
    </row>
    <row r="4775" spans="1:8" ht="15" customHeight="1" x14ac:dyDescent="0.25">
      <c r="A4775" s="212" t="s">
        <v>337</v>
      </c>
      <c r="B4775" s="312"/>
      <c r="C4775" s="302"/>
      <c r="D4775" s="200"/>
      <c r="E4775" s="200"/>
      <c r="F4775" s="145"/>
      <c r="G4775" s="145"/>
      <c r="H4775" s="199"/>
    </row>
    <row r="4776" spans="1:8" ht="15" customHeight="1" x14ac:dyDescent="0.25">
      <c r="A4776" s="212" t="s">
        <v>338</v>
      </c>
      <c r="B4776" s="143">
        <v>7587.8</v>
      </c>
      <c r="C4776" s="302">
        <f>B4776/'7'!$B$75*100</f>
        <v>88.549525673387421</v>
      </c>
      <c r="D4776" s="144">
        <v>8299.7000000000007</v>
      </c>
      <c r="E4776" s="144">
        <v>5318.73</v>
      </c>
      <c r="F4776" s="303">
        <v>48.7</v>
      </c>
      <c r="G4776" s="149">
        <v>52.49</v>
      </c>
      <c r="H4776" s="197">
        <v>35.82</v>
      </c>
    </row>
    <row r="4777" spans="1:8" s="11" customFormat="1" ht="15" customHeight="1" x14ac:dyDescent="0.25">
      <c r="A4777" s="53" t="s">
        <v>339</v>
      </c>
      <c r="B4777" s="311"/>
      <c r="C4777" s="294"/>
      <c r="D4777" s="294"/>
      <c r="E4777" s="294"/>
      <c r="F4777" s="294"/>
      <c r="G4777" s="294"/>
      <c r="H4777" s="199"/>
    </row>
    <row r="4778" spans="1:8" s="11" customFormat="1" ht="15" customHeight="1" x14ac:dyDescent="0.25">
      <c r="A4778" s="53" t="s">
        <v>340</v>
      </c>
      <c r="B4778" s="143">
        <v>5368.05</v>
      </c>
      <c r="C4778" s="306">
        <f>B4778/'7'!$B$75*100</f>
        <v>62.645072523132839</v>
      </c>
      <c r="D4778" s="292">
        <v>5491.49</v>
      </c>
      <c r="E4778" s="292">
        <v>4772.0200000000004</v>
      </c>
      <c r="F4778" s="305">
        <v>38.04</v>
      </c>
      <c r="G4778" s="307">
        <v>39.1</v>
      </c>
      <c r="H4778" s="197">
        <v>33.020000000000003</v>
      </c>
    </row>
    <row r="4779" spans="1:8" s="202" customFormat="1" ht="15.75" customHeight="1" thickBot="1" x14ac:dyDescent="0.3">
      <c r="A4779" s="454" t="s">
        <v>591</v>
      </c>
      <c r="B4779" s="454"/>
      <c r="C4779" s="454"/>
      <c r="D4779" s="454"/>
      <c r="E4779" s="454"/>
      <c r="F4779" s="454"/>
      <c r="G4779" s="454"/>
      <c r="H4779" s="454"/>
    </row>
    <row r="4780" spans="1:8" s="16" customFormat="1" ht="40.5" customHeight="1" thickTop="1" x14ac:dyDescent="0.25">
      <c r="A4780" s="455"/>
      <c r="B4780" s="389" t="s">
        <v>110</v>
      </c>
      <c r="C4780" s="390"/>
      <c r="D4780" s="390"/>
      <c r="E4780" s="392"/>
      <c r="F4780" s="391" t="s">
        <v>114</v>
      </c>
      <c r="G4780" s="390"/>
      <c r="H4780" s="390"/>
    </row>
    <row r="4781" spans="1:8" s="16" customFormat="1" ht="53.25" customHeight="1" thickBot="1" x14ac:dyDescent="0.3">
      <c r="A4781" s="456"/>
      <c r="B4781" s="299" t="s">
        <v>105</v>
      </c>
      <c r="C4781" s="244" t="s">
        <v>590</v>
      </c>
      <c r="D4781" s="285" t="s">
        <v>49</v>
      </c>
      <c r="E4781" s="286" t="s">
        <v>50</v>
      </c>
      <c r="F4781" s="245" t="s">
        <v>105</v>
      </c>
      <c r="G4781" s="208" t="s">
        <v>49</v>
      </c>
      <c r="H4781" s="208" t="s">
        <v>50</v>
      </c>
    </row>
    <row r="4782" spans="1:8" s="11" customFormat="1" ht="15" customHeight="1" thickTop="1" x14ac:dyDescent="0.25">
      <c r="A4782" s="53" t="s">
        <v>506</v>
      </c>
      <c r="B4782" s="312"/>
      <c r="C4782" s="306"/>
      <c r="D4782" s="323"/>
      <c r="E4782" s="323"/>
      <c r="F4782" s="294"/>
      <c r="G4782" s="294"/>
      <c r="H4782" s="199"/>
    </row>
    <row r="4783" spans="1:8" ht="15" customHeight="1" x14ac:dyDescent="0.25">
      <c r="A4783" s="53" t="s">
        <v>507</v>
      </c>
      <c r="B4783" s="143">
        <v>4401.99</v>
      </c>
      <c r="C4783" s="302">
        <f>B4783/'7'!$B$75*100</f>
        <v>51.371165096469937</v>
      </c>
      <c r="D4783" s="144">
        <v>4253.05</v>
      </c>
      <c r="E4783" s="144">
        <v>4784.17</v>
      </c>
      <c r="F4783" s="149">
        <v>30.96</v>
      </c>
      <c r="G4783" s="149">
        <v>31.07</v>
      </c>
      <c r="H4783" s="197">
        <v>30.72</v>
      </c>
    </row>
    <row r="4784" spans="1:8" ht="15" customHeight="1" x14ac:dyDescent="0.25">
      <c r="A4784" s="53" t="s">
        <v>508</v>
      </c>
      <c r="B4784" s="312"/>
      <c r="C4784" s="302"/>
      <c r="D4784" s="200"/>
      <c r="E4784" s="200"/>
      <c r="F4784" s="145"/>
      <c r="G4784" s="145"/>
      <c r="H4784" s="199"/>
    </row>
    <row r="4785" spans="1:8" ht="15" customHeight="1" x14ac:dyDescent="0.25">
      <c r="A4785" s="53" t="s">
        <v>509</v>
      </c>
      <c r="B4785" s="312"/>
      <c r="C4785" s="302"/>
      <c r="D4785" s="200"/>
      <c r="E4785" s="200"/>
      <c r="F4785" s="145"/>
      <c r="G4785" s="145"/>
      <c r="H4785" s="199"/>
    </row>
    <row r="4786" spans="1:8" ht="15" customHeight="1" x14ac:dyDescent="0.25">
      <c r="A4786" s="53" t="s">
        <v>510</v>
      </c>
      <c r="B4786" s="312"/>
      <c r="C4786" s="302"/>
      <c r="D4786" s="200"/>
      <c r="E4786" s="200"/>
      <c r="F4786" s="145"/>
      <c r="G4786" s="145"/>
      <c r="H4786" s="199"/>
    </row>
    <row r="4787" spans="1:8" ht="15" customHeight="1" x14ac:dyDescent="0.25">
      <c r="A4787" s="53" t="s">
        <v>511</v>
      </c>
      <c r="B4787" s="143">
        <v>3013.65</v>
      </c>
      <c r="C4787" s="302">
        <f>B4787/'7'!$B$75*100</f>
        <v>35.169255653233343</v>
      </c>
      <c r="D4787" s="144">
        <v>3013.65</v>
      </c>
      <c r="E4787" s="144" t="s">
        <v>22</v>
      </c>
      <c r="F4787" s="149">
        <v>35.590000000000003</v>
      </c>
      <c r="G4787" s="149">
        <v>35.590000000000003</v>
      </c>
      <c r="H4787" s="197" t="s">
        <v>22</v>
      </c>
    </row>
    <row r="4788" spans="1:8" ht="15" customHeight="1" x14ac:dyDescent="0.25">
      <c r="A4788" s="53" t="s">
        <v>515</v>
      </c>
      <c r="B4788" s="312"/>
      <c r="C4788" s="302"/>
      <c r="D4788" s="200"/>
      <c r="E4788" s="200"/>
      <c r="F4788" s="145"/>
      <c r="G4788" s="145"/>
      <c r="H4788" s="199"/>
    </row>
    <row r="4789" spans="1:8" ht="15" customHeight="1" x14ac:dyDescent="0.25">
      <c r="A4789" s="53" t="s">
        <v>516</v>
      </c>
      <c r="B4789" s="143">
        <v>5107.63</v>
      </c>
      <c r="C4789" s="302">
        <f>B4789/'7'!$B$75*100</f>
        <v>59.605974566430817</v>
      </c>
      <c r="D4789" s="144">
        <v>5079.72</v>
      </c>
      <c r="E4789" s="144">
        <v>5190.51</v>
      </c>
      <c r="F4789" s="149">
        <v>33.28</v>
      </c>
      <c r="G4789" s="303">
        <v>33.4</v>
      </c>
      <c r="H4789" s="197">
        <v>32.94</v>
      </c>
    </row>
    <row r="4790" spans="1:8" ht="15" customHeight="1" x14ac:dyDescent="0.25">
      <c r="A4790" s="53" t="s">
        <v>517</v>
      </c>
      <c r="B4790" s="312"/>
      <c r="C4790" s="302"/>
      <c r="D4790" s="200"/>
      <c r="E4790" s="200"/>
      <c r="F4790" s="145"/>
      <c r="G4790" s="145"/>
      <c r="H4790" s="199"/>
    </row>
    <row r="4791" spans="1:8" ht="15" customHeight="1" x14ac:dyDescent="0.25">
      <c r="A4791" s="53" t="s">
        <v>518</v>
      </c>
      <c r="B4791" s="312"/>
      <c r="C4791" s="302"/>
      <c r="D4791" s="200"/>
      <c r="E4791" s="200"/>
      <c r="F4791" s="145"/>
      <c r="G4791" s="145"/>
      <c r="H4791" s="199"/>
    </row>
    <row r="4792" spans="1:8" ht="15" customHeight="1" x14ac:dyDescent="0.25">
      <c r="A4792" s="53" t="s">
        <v>519</v>
      </c>
      <c r="B4792" s="312"/>
      <c r="C4792" s="302"/>
      <c r="D4792" s="200"/>
      <c r="E4792" s="200"/>
      <c r="F4792" s="145"/>
      <c r="G4792" s="145"/>
      <c r="H4792" s="199"/>
    </row>
    <row r="4793" spans="1:8" ht="15" customHeight="1" x14ac:dyDescent="0.25">
      <c r="A4793" s="53" t="s">
        <v>511</v>
      </c>
      <c r="B4793" s="143">
        <v>5423.16</v>
      </c>
      <c r="C4793" s="302">
        <f>B4793/'7'!$B$75*100</f>
        <v>63.288205494463178</v>
      </c>
      <c r="D4793" s="144">
        <v>5559.02</v>
      </c>
      <c r="E4793" s="144">
        <v>4737.92</v>
      </c>
      <c r="F4793" s="149">
        <v>38.51</v>
      </c>
      <c r="G4793" s="303">
        <v>39.6</v>
      </c>
      <c r="H4793" s="197">
        <v>33.15</v>
      </c>
    </row>
    <row r="4794" spans="1:8" ht="15" customHeight="1" x14ac:dyDescent="0.25">
      <c r="A4794" s="53" t="s">
        <v>520</v>
      </c>
      <c r="B4794" s="312"/>
      <c r="C4794" s="302"/>
      <c r="D4794" s="200"/>
      <c r="E4794" s="200"/>
      <c r="F4794" s="145"/>
      <c r="G4794" s="145"/>
      <c r="H4794" s="199"/>
    </row>
    <row r="4795" spans="1:8" ht="15" customHeight="1" x14ac:dyDescent="0.25">
      <c r="A4795" s="53" t="s">
        <v>521</v>
      </c>
      <c r="B4795" s="312"/>
      <c r="C4795" s="302"/>
      <c r="D4795" s="200"/>
      <c r="E4795" s="200"/>
      <c r="F4795" s="145"/>
      <c r="G4795" s="145"/>
      <c r="H4795" s="199"/>
    </row>
    <row r="4796" spans="1:8" ht="15" customHeight="1" x14ac:dyDescent="0.25">
      <c r="A4796" s="53" t="s">
        <v>341</v>
      </c>
      <c r="B4796" s="312"/>
      <c r="C4796" s="302"/>
      <c r="D4796" s="200"/>
      <c r="E4796" s="200"/>
      <c r="F4796" s="145"/>
      <c r="G4796" s="145"/>
      <c r="H4796" s="199"/>
    </row>
    <row r="4797" spans="1:8" ht="15" customHeight="1" x14ac:dyDescent="0.25">
      <c r="A4797" s="53" t="s">
        <v>342</v>
      </c>
      <c r="B4797" s="143">
        <v>5388.14</v>
      </c>
      <c r="C4797" s="302">
        <f>B4797/'7'!$B$75*100</f>
        <v>62.879522557500941</v>
      </c>
      <c r="D4797" s="144">
        <v>7749.72</v>
      </c>
      <c r="E4797" s="144">
        <v>5270.18</v>
      </c>
      <c r="F4797" s="149">
        <v>36.729999999999997</v>
      </c>
      <c r="G4797" s="149">
        <v>54.02</v>
      </c>
      <c r="H4797" s="197">
        <v>35.89</v>
      </c>
    </row>
    <row r="4798" spans="1:8" ht="15" customHeight="1" x14ac:dyDescent="0.25">
      <c r="A4798" s="53" t="s">
        <v>522</v>
      </c>
      <c r="B4798" s="312"/>
      <c r="C4798" s="302"/>
      <c r="D4798" s="200"/>
      <c r="E4798" s="200"/>
      <c r="F4798" s="145"/>
      <c r="G4798" s="145"/>
      <c r="H4798" s="199"/>
    </row>
    <row r="4799" spans="1:8" ht="15" customHeight="1" x14ac:dyDescent="0.25">
      <c r="A4799" s="53" t="s">
        <v>523</v>
      </c>
      <c r="B4799" s="312"/>
      <c r="C4799" s="302"/>
      <c r="D4799" s="200"/>
      <c r="E4799" s="200"/>
      <c r="F4799" s="145"/>
      <c r="G4799" s="145"/>
      <c r="H4799" s="199"/>
    </row>
    <row r="4800" spans="1:8" ht="15" customHeight="1" x14ac:dyDescent="0.25">
      <c r="A4800" s="53" t="s">
        <v>524</v>
      </c>
      <c r="B4800" s="143">
        <v>9402.25</v>
      </c>
      <c r="C4800" s="302">
        <f>B4800/'7'!$B$75*100</f>
        <v>109.72413318255711</v>
      </c>
      <c r="D4800" s="144">
        <v>11592</v>
      </c>
      <c r="E4800" s="144">
        <v>6366.28</v>
      </c>
      <c r="F4800" s="149">
        <v>57.13</v>
      </c>
      <c r="G4800" s="149">
        <v>69.48</v>
      </c>
      <c r="H4800" s="197">
        <v>39.44</v>
      </c>
    </row>
    <row r="4801" spans="1:8" ht="15" customHeight="1" x14ac:dyDescent="0.25">
      <c r="A4801" s="53" t="s">
        <v>525</v>
      </c>
      <c r="B4801" s="312"/>
      <c r="C4801" s="302"/>
      <c r="D4801" s="200"/>
      <c r="E4801" s="200"/>
      <c r="F4801" s="145"/>
      <c r="G4801" s="145"/>
      <c r="H4801" s="199"/>
    </row>
    <row r="4802" spans="1:8" ht="15" customHeight="1" x14ac:dyDescent="0.25">
      <c r="A4802" s="53" t="s">
        <v>523</v>
      </c>
      <c r="B4802" s="312"/>
      <c r="C4802" s="302"/>
      <c r="D4802" s="200"/>
      <c r="E4802" s="200"/>
      <c r="F4802" s="145"/>
      <c r="G4802" s="145"/>
      <c r="H4802" s="199"/>
    </row>
    <row r="4803" spans="1:8" ht="15" customHeight="1" x14ac:dyDescent="0.25">
      <c r="A4803" s="53" t="s">
        <v>526</v>
      </c>
      <c r="B4803" s="143">
        <v>6575.01</v>
      </c>
      <c r="C4803" s="302">
        <f>B4803/'7'!$B$75*100</f>
        <v>76.730279764593035</v>
      </c>
      <c r="D4803" s="144" t="s">
        <v>22</v>
      </c>
      <c r="E4803" s="144">
        <v>6575.01</v>
      </c>
      <c r="F4803" s="149">
        <v>53.19</v>
      </c>
      <c r="G4803" s="149" t="s">
        <v>22</v>
      </c>
      <c r="H4803" s="197">
        <v>53.19</v>
      </c>
    </row>
    <row r="4804" spans="1:8" ht="15" customHeight="1" x14ac:dyDescent="0.25">
      <c r="A4804" s="53" t="s">
        <v>535</v>
      </c>
      <c r="B4804" s="312"/>
      <c r="C4804" s="302"/>
      <c r="D4804" s="200"/>
      <c r="E4804" s="200"/>
      <c r="F4804" s="145"/>
      <c r="G4804" s="145"/>
      <c r="H4804" s="199"/>
    </row>
    <row r="4805" spans="1:8" ht="15" customHeight="1" x14ac:dyDescent="0.25">
      <c r="A4805" s="53" t="s">
        <v>536</v>
      </c>
      <c r="B4805" s="312"/>
      <c r="C4805" s="302"/>
      <c r="D4805" s="200"/>
      <c r="E4805" s="200"/>
      <c r="F4805" s="145"/>
      <c r="G4805" s="145"/>
      <c r="H4805" s="199"/>
    </row>
    <row r="4806" spans="1:8" ht="15" customHeight="1" x14ac:dyDescent="0.25">
      <c r="A4806" s="53" t="s">
        <v>537</v>
      </c>
      <c r="B4806" s="143">
        <v>5207.09</v>
      </c>
      <c r="C4806" s="302">
        <f>B4806/'7'!$B$75*100</f>
        <v>60.766671451361255</v>
      </c>
      <c r="D4806" s="144">
        <v>6872.96</v>
      </c>
      <c r="E4806" s="144">
        <v>5133.6499999999996</v>
      </c>
      <c r="F4806" s="149">
        <v>35.340000000000003</v>
      </c>
      <c r="G4806" s="149">
        <v>49.76</v>
      </c>
      <c r="H4806" s="197">
        <v>34.75</v>
      </c>
    </row>
    <row r="4807" spans="1:8" ht="15" customHeight="1" x14ac:dyDescent="0.25">
      <c r="A4807" s="53" t="s">
        <v>538</v>
      </c>
      <c r="B4807" s="312"/>
      <c r="C4807" s="302"/>
      <c r="D4807" s="200"/>
      <c r="E4807" s="200"/>
      <c r="F4807" s="145"/>
      <c r="G4807" s="145"/>
      <c r="H4807" s="199"/>
    </row>
    <row r="4808" spans="1:8" ht="15" customHeight="1" x14ac:dyDescent="0.25">
      <c r="A4808" s="53" t="s">
        <v>523</v>
      </c>
      <c r="B4808" s="312"/>
      <c r="C4808" s="302"/>
      <c r="D4808" s="200"/>
      <c r="E4808" s="200"/>
      <c r="F4808" s="145"/>
      <c r="G4808" s="145"/>
      <c r="H4808" s="199"/>
    </row>
    <row r="4809" spans="1:8" ht="15" customHeight="1" x14ac:dyDescent="0.25">
      <c r="A4809" s="53" t="s">
        <v>539</v>
      </c>
      <c r="B4809" s="143">
        <v>1406.83</v>
      </c>
      <c r="C4809" s="302">
        <f>B4809/'7'!$B$75*100</f>
        <v>16.417687498760063</v>
      </c>
      <c r="D4809" s="144" t="s">
        <v>22</v>
      </c>
      <c r="E4809" s="144">
        <v>1406.83</v>
      </c>
      <c r="F4809" s="149">
        <v>39.44</v>
      </c>
      <c r="G4809" s="149" t="s">
        <v>22</v>
      </c>
      <c r="H4809" s="197">
        <v>39.44</v>
      </c>
    </row>
    <row r="4810" spans="1:8" ht="15" customHeight="1" x14ac:dyDescent="0.25">
      <c r="A4810" s="53" t="s">
        <v>541</v>
      </c>
      <c r="B4810" s="312"/>
      <c r="C4810" s="302"/>
      <c r="D4810" s="200"/>
      <c r="E4810" s="200"/>
      <c r="F4810" s="145"/>
      <c r="G4810" s="145"/>
      <c r="H4810" s="199"/>
    </row>
    <row r="4811" spans="1:8" ht="15" customHeight="1" x14ac:dyDescent="0.25">
      <c r="A4811" s="53" t="s">
        <v>542</v>
      </c>
      <c r="B4811" s="143">
        <v>8391.99</v>
      </c>
      <c r="C4811" s="302">
        <f>B4811/'7'!$B$75*100</f>
        <v>97.934412340310814</v>
      </c>
      <c r="D4811" s="144" t="s">
        <v>22</v>
      </c>
      <c r="E4811" s="144">
        <v>8391.99</v>
      </c>
      <c r="F4811" s="149">
        <v>51.05</v>
      </c>
      <c r="G4811" s="149" t="s">
        <v>22</v>
      </c>
      <c r="H4811" s="197">
        <v>51.05</v>
      </c>
    </row>
    <row r="4812" spans="1:8" ht="15" customHeight="1" x14ac:dyDescent="0.25">
      <c r="A4812" s="53" t="s">
        <v>343</v>
      </c>
      <c r="B4812" s="312"/>
      <c r="C4812" s="302"/>
      <c r="D4812" s="200"/>
      <c r="E4812" s="200"/>
      <c r="F4812" s="145"/>
      <c r="G4812" s="145"/>
      <c r="H4812" s="199"/>
    </row>
    <row r="4813" spans="1:8" ht="15" customHeight="1" x14ac:dyDescent="0.25">
      <c r="A4813" s="53" t="s">
        <v>344</v>
      </c>
      <c r="B4813" s="312"/>
      <c r="C4813" s="302"/>
      <c r="D4813" s="200"/>
      <c r="E4813" s="200"/>
      <c r="F4813" s="145"/>
      <c r="G4813" s="145"/>
      <c r="H4813" s="199"/>
    </row>
    <row r="4814" spans="1:8" ht="15" customHeight="1" x14ac:dyDescent="0.25">
      <c r="A4814" s="53" t="s">
        <v>345</v>
      </c>
      <c r="B4814" s="143">
        <v>8078.63</v>
      </c>
      <c r="C4814" s="302">
        <f>B4814/'7'!$B$75*100</f>
        <v>94.277505283586521</v>
      </c>
      <c r="D4814" s="144">
        <v>8535.41</v>
      </c>
      <c r="E4814" s="144">
        <v>5416.52</v>
      </c>
      <c r="F4814" s="149">
        <v>51.03</v>
      </c>
      <c r="G4814" s="149">
        <v>53.45</v>
      </c>
      <c r="H4814" s="197">
        <v>36.020000000000003</v>
      </c>
    </row>
    <row r="4815" spans="1:8" ht="15" customHeight="1" x14ac:dyDescent="0.25">
      <c r="A4815" s="53" t="s">
        <v>544</v>
      </c>
      <c r="B4815" s="312"/>
      <c r="C4815" s="302"/>
      <c r="D4815" s="200"/>
      <c r="E4815" s="200"/>
      <c r="F4815" s="145"/>
      <c r="G4815" s="145"/>
      <c r="H4815" s="199"/>
    </row>
    <row r="4816" spans="1:8" ht="15" customHeight="1" x14ac:dyDescent="0.25">
      <c r="A4816" s="53" t="s">
        <v>545</v>
      </c>
      <c r="B4816" s="312"/>
      <c r="C4816" s="302"/>
      <c r="D4816" s="200"/>
      <c r="E4816" s="200"/>
      <c r="F4816" s="145"/>
      <c r="G4816" s="145"/>
      <c r="H4816" s="199"/>
    </row>
    <row r="4817" spans="1:8" ht="15" customHeight="1" x14ac:dyDescent="0.25">
      <c r="A4817" s="53" t="s">
        <v>546</v>
      </c>
      <c r="B4817" s="312"/>
      <c r="C4817" s="302"/>
      <c r="D4817" s="200"/>
      <c r="E4817" s="200"/>
      <c r="F4817" s="145"/>
      <c r="G4817" s="145"/>
      <c r="H4817" s="199"/>
    </row>
    <row r="4818" spans="1:8" ht="15" customHeight="1" x14ac:dyDescent="0.25">
      <c r="A4818" s="53" t="s">
        <v>547</v>
      </c>
      <c r="B4818" s="312"/>
      <c r="C4818" s="302"/>
      <c r="D4818" s="200"/>
      <c r="E4818" s="200"/>
      <c r="F4818" s="145"/>
      <c r="G4818" s="145"/>
      <c r="H4818" s="199"/>
    </row>
    <row r="4819" spans="1:8" ht="15" customHeight="1" x14ac:dyDescent="0.25">
      <c r="A4819" s="53" t="s">
        <v>548</v>
      </c>
      <c r="B4819" s="312"/>
      <c r="C4819" s="302"/>
      <c r="D4819" s="200"/>
      <c r="E4819" s="200"/>
      <c r="F4819" s="145"/>
      <c r="G4819" s="145"/>
      <c r="H4819" s="199"/>
    </row>
    <row r="4820" spans="1:8" ht="15" customHeight="1" x14ac:dyDescent="0.25">
      <c r="A4820" s="53" t="s">
        <v>549</v>
      </c>
      <c r="B4820" s="143">
        <v>8594.77</v>
      </c>
      <c r="C4820" s="302">
        <f>B4820/'7'!$B$75*100</f>
        <v>100.30085225913439</v>
      </c>
      <c r="D4820" s="144">
        <v>8612.9500000000007</v>
      </c>
      <c r="E4820" s="144">
        <v>5923.84</v>
      </c>
      <c r="F4820" s="149">
        <v>53.87</v>
      </c>
      <c r="G4820" s="149">
        <v>53.93</v>
      </c>
      <c r="H4820" s="197">
        <v>43.44</v>
      </c>
    </row>
    <row r="4821" spans="1:8" ht="15" customHeight="1" x14ac:dyDescent="0.25">
      <c r="A4821" s="53" t="s">
        <v>550</v>
      </c>
      <c r="B4821" s="311"/>
      <c r="C4821" s="294"/>
      <c r="D4821" s="294"/>
      <c r="E4821" s="294"/>
      <c r="F4821" s="294"/>
      <c r="G4821" s="294"/>
      <c r="H4821" s="199"/>
    </row>
    <row r="4822" spans="1:8" ht="15" customHeight="1" x14ac:dyDescent="0.25">
      <c r="A4822" s="53" t="s">
        <v>551</v>
      </c>
      <c r="B4822" s="311"/>
      <c r="C4822" s="145"/>
      <c r="D4822" s="145"/>
      <c r="E4822" s="145"/>
      <c r="F4822" s="145"/>
      <c r="G4822" s="145"/>
      <c r="H4822" s="199"/>
    </row>
    <row r="4823" spans="1:8" ht="15" customHeight="1" x14ac:dyDescent="0.25">
      <c r="A4823" s="53" t="s">
        <v>552</v>
      </c>
      <c r="B4823" s="143">
        <v>5537.4</v>
      </c>
      <c r="C4823" s="302">
        <f>B4823/'7'!$B$75*100</f>
        <v>64.621384783971038</v>
      </c>
      <c r="D4823" s="144">
        <v>5043.46</v>
      </c>
      <c r="E4823" s="144">
        <v>5597.41</v>
      </c>
      <c r="F4823" s="149">
        <v>35.53</v>
      </c>
      <c r="G4823" s="149">
        <v>32.64</v>
      </c>
      <c r="H4823" s="197">
        <v>35.869999999999997</v>
      </c>
    </row>
    <row r="4824" spans="1:8" ht="15" customHeight="1" x14ac:dyDescent="0.25">
      <c r="A4824" s="53" t="s">
        <v>553</v>
      </c>
      <c r="B4824" s="143">
        <v>5012.59</v>
      </c>
      <c r="C4824" s="302">
        <f>B4824/'7'!$B$75*100</f>
        <v>58.496859023058732</v>
      </c>
      <c r="D4824" s="144">
        <v>7715.24</v>
      </c>
      <c r="E4824" s="144">
        <v>1451.48</v>
      </c>
      <c r="F4824" s="149">
        <v>42.93</v>
      </c>
      <c r="G4824" s="149">
        <v>46.25</v>
      </c>
      <c r="H4824" s="197">
        <v>28.58</v>
      </c>
    </row>
    <row r="4825" spans="1:8" s="202" customFormat="1" ht="15.75" customHeight="1" thickBot="1" x14ac:dyDescent="0.3">
      <c r="A4825" s="454" t="s">
        <v>591</v>
      </c>
      <c r="B4825" s="454"/>
      <c r="C4825" s="454"/>
      <c r="D4825" s="454"/>
      <c r="E4825" s="454"/>
      <c r="F4825" s="454"/>
      <c r="G4825" s="454"/>
      <c r="H4825" s="454"/>
    </row>
    <row r="4826" spans="1:8" s="16" customFormat="1" ht="40.5" customHeight="1" thickTop="1" x14ac:dyDescent="0.25">
      <c r="A4826" s="455"/>
      <c r="B4826" s="389" t="s">
        <v>110</v>
      </c>
      <c r="C4826" s="390"/>
      <c r="D4826" s="390"/>
      <c r="E4826" s="392"/>
      <c r="F4826" s="391" t="s">
        <v>114</v>
      </c>
      <c r="G4826" s="390"/>
      <c r="H4826" s="390"/>
    </row>
    <row r="4827" spans="1:8" s="16" customFormat="1" ht="53.25" customHeight="1" thickBot="1" x14ac:dyDescent="0.3">
      <c r="A4827" s="456"/>
      <c r="B4827" s="299" t="s">
        <v>105</v>
      </c>
      <c r="C4827" s="244" t="s">
        <v>590</v>
      </c>
      <c r="D4827" s="285" t="s">
        <v>49</v>
      </c>
      <c r="E4827" s="286" t="s">
        <v>50</v>
      </c>
      <c r="F4827" s="245" t="s">
        <v>105</v>
      </c>
      <c r="G4827" s="208" t="s">
        <v>49</v>
      </c>
      <c r="H4827" s="208" t="s">
        <v>50</v>
      </c>
    </row>
    <row r="4828" spans="1:8" ht="15" customHeight="1" thickTop="1" x14ac:dyDescent="0.25">
      <c r="A4828" s="53" t="s">
        <v>348</v>
      </c>
      <c r="B4828" s="143">
        <v>5447.7</v>
      </c>
      <c r="C4828" s="302">
        <f>B4828/'7'!$B$75*100</f>
        <v>63.574586969992964</v>
      </c>
      <c r="D4828" s="144">
        <v>5491.56</v>
      </c>
      <c r="E4828" s="144">
        <v>5405.22</v>
      </c>
      <c r="F4828" s="303">
        <v>35.9</v>
      </c>
      <c r="G4828" s="149">
        <v>35.08</v>
      </c>
      <c r="H4828" s="197">
        <v>36.76</v>
      </c>
    </row>
    <row r="4829" spans="1:8" ht="15" customHeight="1" x14ac:dyDescent="0.25">
      <c r="A4829" s="53" t="s">
        <v>349</v>
      </c>
      <c r="B4829" s="312"/>
      <c r="C4829" s="302"/>
      <c r="D4829" s="200"/>
      <c r="E4829" s="200"/>
      <c r="F4829" s="145"/>
      <c r="G4829" s="145"/>
      <c r="H4829" s="199"/>
    </row>
    <row r="4830" spans="1:8" ht="15" customHeight="1" x14ac:dyDescent="0.25">
      <c r="A4830" s="53" t="s">
        <v>350</v>
      </c>
      <c r="B4830" s="143">
        <v>5414</v>
      </c>
      <c r="C4830" s="302">
        <f>B4830/'7'!$B$75*100</f>
        <v>63.181308415577561</v>
      </c>
      <c r="D4830" s="144">
        <v>5542.49</v>
      </c>
      <c r="E4830" s="144">
        <v>5304.65</v>
      </c>
      <c r="F4830" s="149">
        <v>35.79</v>
      </c>
      <c r="G4830" s="149">
        <v>35.090000000000003</v>
      </c>
      <c r="H4830" s="197">
        <v>36.43</v>
      </c>
    </row>
    <row r="4831" spans="1:8" ht="15" customHeight="1" x14ac:dyDescent="0.25">
      <c r="A4831" s="53" t="s">
        <v>558</v>
      </c>
      <c r="B4831" s="312"/>
      <c r="C4831" s="302"/>
      <c r="D4831" s="200"/>
      <c r="E4831" s="200"/>
      <c r="F4831" s="145"/>
      <c r="G4831" s="145"/>
      <c r="H4831" s="199"/>
    </row>
    <row r="4832" spans="1:8" ht="15" customHeight="1" x14ac:dyDescent="0.25">
      <c r="A4832" s="53" t="s">
        <v>559</v>
      </c>
      <c r="B4832" s="143">
        <v>5282.11</v>
      </c>
      <c r="C4832" s="302">
        <f>B4832/'7'!$B$75*100</f>
        <v>61.642153859439674</v>
      </c>
      <c r="D4832" s="144">
        <v>5569.6</v>
      </c>
      <c r="E4832" s="144">
        <v>5270.88</v>
      </c>
      <c r="F4832" s="149">
        <v>36.01</v>
      </c>
      <c r="G4832" s="149">
        <v>37.51</v>
      </c>
      <c r="H4832" s="197">
        <v>35.950000000000003</v>
      </c>
    </row>
    <row r="4833" spans="1:8" ht="15" customHeight="1" x14ac:dyDescent="0.25">
      <c r="A4833" s="53" t="s">
        <v>560</v>
      </c>
      <c r="B4833" s="143">
        <v>5370.54</v>
      </c>
      <c r="C4833" s="302">
        <f>B4833/'7'!$B$75*100</f>
        <v>62.674130790209816</v>
      </c>
      <c r="D4833" s="144">
        <v>3436.13</v>
      </c>
      <c r="E4833" s="144">
        <v>5836.62</v>
      </c>
      <c r="F4833" s="149">
        <v>38.18</v>
      </c>
      <c r="G4833" s="149">
        <v>37.270000000000003</v>
      </c>
      <c r="H4833" s="197">
        <v>38.31</v>
      </c>
    </row>
    <row r="4834" spans="1:8" ht="15" customHeight="1" x14ac:dyDescent="0.25">
      <c r="A4834" s="53" t="s">
        <v>561</v>
      </c>
      <c r="B4834" s="143">
        <v>5594.19</v>
      </c>
      <c r="C4834" s="302">
        <f>B4834/'7'!$B$75*100</f>
        <v>65.28412333308826</v>
      </c>
      <c r="D4834" s="144">
        <v>5809.93</v>
      </c>
      <c r="E4834" s="144">
        <v>4405.5</v>
      </c>
      <c r="F4834" s="149">
        <v>36.11</v>
      </c>
      <c r="G4834" s="149">
        <v>35.950000000000003</v>
      </c>
      <c r="H4834" s="197">
        <v>37.29</v>
      </c>
    </row>
    <row r="4835" spans="1:8" ht="15" customHeight="1" x14ac:dyDescent="0.25">
      <c r="A4835" s="53" t="s">
        <v>562</v>
      </c>
      <c r="B4835" s="312"/>
      <c r="C4835" s="302"/>
      <c r="D4835" s="200"/>
      <c r="E4835" s="200"/>
      <c r="F4835" s="145"/>
      <c r="G4835" s="145"/>
      <c r="H4835" s="199"/>
    </row>
    <row r="4836" spans="1:8" ht="15" customHeight="1" x14ac:dyDescent="0.25">
      <c r="A4836" s="53" t="s">
        <v>563</v>
      </c>
      <c r="B4836" s="143">
        <v>5311.96</v>
      </c>
      <c r="C4836" s="302">
        <f>B4836/'7'!$B$75*100</f>
        <v>61.99050296476014</v>
      </c>
      <c r="D4836" s="144">
        <v>5045.33</v>
      </c>
      <c r="E4836" s="144">
        <v>5681.4</v>
      </c>
      <c r="F4836" s="303">
        <v>33.799999999999997</v>
      </c>
      <c r="G4836" s="149">
        <v>31.97</v>
      </c>
      <c r="H4836" s="197">
        <v>36.35</v>
      </c>
    </row>
    <row r="4837" spans="1:8" ht="15" customHeight="1" x14ac:dyDescent="0.25">
      <c r="A4837" s="53" t="s">
        <v>354</v>
      </c>
      <c r="B4837" s="312"/>
      <c r="C4837" s="302"/>
      <c r="D4837" s="200"/>
      <c r="E4837" s="200"/>
      <c r="F4837" s="145"/>
      <c r="G4837" s="145"/>
      <c r="H4837" s="199"/>
    </row>
    <row r="4838" spans="1:8" ht="15" customHeight="1" x14ac:dyDescent="0.25">
      <c r="A4838" s="53" t="s">
        <v>355</v>
      </c>
      <c r="B4838" s="312"/>
      <c r="C4838" s="302"/>
      <c r="D4838" s="200"/>
      <c r="E4838" s="200"/>
      <c r="F4838" s="145"/>
      <c r="G4838" s="145"/>
      <c r="H4838" s="199"/>
    </row>
    <row r="4839" spans="1:8" ht="15" customHeight="1" x14ac:dyDescent="0.25">
      <c r="A4839" s="53" t="s">
        <v>356</v>
      </c>
      <c r="B4839" s="143">
        <v>5362.94</v>
      </c>
      <c r="C4839" s="302">
        <f>B4839/'7'!$B$75*100</f>
        <v>62.585438890697731</v>
      </c>
      <c r="D4839" s="144">
        <v>5291.27</v>
      </c>
      <c r="E4839" s="144">
        <v>6680.37</v>
      </c>
      <c r="F4839" s="149">
        <v>35.53</v>
      </c>
      <c r="G4839" s="149">
        <v>35.049999999999997</v>
      </c>
      <c r="H4839" s="197">
        <v>44.25</v>
      </c>
    </row>
    <row r="4840" spans="1:8" ht="15" customHeight="1" x14ac:dyDescent="0.25">
      <c r="A4840" s="53" t="s">
        <v>570</v>
      </c>
      <c r="B4840" s="312"/>
      <c r="C4840" s="302"/>
      <c r="D4840" s="200"/>
      <c r="E4840" s="200"/>
      <c r="F4840" s="145"/>
      <c r="G4840" s="145"/>
      <c r="H4840" s="199"/>
    </row>
    <row r="4841" spans="1:8" ht="15" customHeight="1" x14ac:dyDescent="0.25">
      <c r="A4841" s="53" t="s">
        <v>569</v>
      </c>
      <c r="B4841" s="143">
        <v>5572.67</v>
      </c>
      <c r="C4841" s="302">
        <f>B4841/'7'!$B$75*100</f>
        <v>65.032985217627754</v>
      </c>
      <c r="D4841" s="144">
        <v>5484.36</v>
      </c>
      <c r="E4841" s="144">
        <v>6924.82</v>
      </c>
      <c r="F4841" s="149">
        <v>36.81</v>
      </c>
      <c r="G4841" s="149">
        <v>36.19</v>
      </c>
      <c r="H4841" s="197">
        <v>46.52</v>
      </c>
    </row>
    <row r="4842" spans="1:8" ht="15" customHeight="1" x14ac:dyDescent="0.25">
      <c r="A4842" s="53" t="s">
        <v>571</v>
      </c>
      <c r="B4842" s="312"/>
      <c r="C4842" s="302"/>
      <c r="D4842" s="200"/>
      <c r="E4842" s="200"/>
      <c r="F4842" s="145"/>
      <c r="G4842" s="145"/>
      <c r="H4842" s="199"/>
    </row>
    <row r="4843" spans="1:8" ht="15" customHeight="1" x14ac:dyDescent="0.25">
      <c r="A4843" s="53" t="s">
        <v>572</v>
      </c>
      <c r="B4843" s="143">
        <v>4779.1400000000003</v>
      </c>
      <c r="C4843" s="302">
        <f>B4843/'7'!$B$75*100</f>
        <v>55.772500609756811</v>
      </c>
      <c r="D4843" s="144">
        <v>4774.04</v>
      </c>
      <c r="E4843" s="144">
        <v>4981.71</v>
      </c>
      <c r="F4843" s="149">
        <v>31.91</v>
      </c>
      <c r="G4843" s="149">
        <v>31.96</v>
      </c>
      <c r="H4843" s="197">
        <v>30.06</v>
      </c>
    </row>
    <row r="4844" spans="1:8" ht="15" customHeight="1" x14ac:dyDescent="0.25">
      <c r="A4844" s="53" t="s">
        <v>357</v>
      </c>
      <c r="B4844" s="312"/>
      <c r="C4844" s="302"/>
      <c r="D4844" s="200"/>
      <c r="E4844" s="200"/>
      <c r="F4844" s="145"/>
      <c r="G4844" s="145"/>
      <c r="H4844" s="199"/>
    </row>
    <row r="4845" spans="1:8" ht="15" customHeight="1" x14ac:dyDescent="0.25">
      <c r="A4845" s="53" t="s">
        <v>574</v>
      </c>
      <c r="B4845" s="312"/>
      <c r="C4845" s="302"/>
      <c r="D4845" s="200"/>
      <c r="E4845" s="200"/>
      <c r="F4845" s="145"/>
      <c r="G4845" s="145"/>
      <c r="H4845" s="199"/>
    </row>
    <row r="4846" spans="1:8" ht="15" customHeight="1" x14ac:dyDescent="0.25">
      <c r="A4846" s="53" t="s">
        <v>573</v>
      </c>
      <c r="B4846" s="143">
        <v>6263.99</v>
      </c>
      <c r="C4846" s="302">
        <f>B4846/'7'!$B$75*100</f>
        <v>73.100680476929014</v>
      </c>
      <c r="D4846" s="144">
        <v>5376.06</v>
      </c>
      <c r="E4846" s="144">
        <v>6324.78</v>
      </c>
      <c r="F4846" s="303">
        <v>38.700000000000003</v>
      </c>
      <c r="G4846" s="149">
        <v>33.92</v>
      </c>
      <c r="H4846" s="197">
        <v>39.01</v>
      </c>
    </row>
    <row r="4847" spans="1:8" ht="15" customHeight="1" x14ac:dyDescent="0.25">
      <c r="A4847" s="53" t="s">
        <v>575</v>
      </c>
      <c r="B4847" s="143">
        <v>6263.99</v>
      </c>
      <c r="C4847" s="302">
        <f>B4847/'7'!$B$75*100</f>
        <v>73.100680476929014</v>
      </c>
      <c r="D4847" s="144">
        <v>5376.06</v>
      </c>
      <c r="E4847" s="144">
        <v>6324.78</v>
      </c>
      <c r="F4847" s="303">
        <v>38.700000000000003</v>
      </c>
      <c r="G4847" s="149">
        <v>33.92</v>
      </c>
      <c r="H4847" s="197">
        <v>39.01</v>
      </c>
    </row>
    <row r="4848" spans="1:8" s="17" customFormat="1" ht="15" customHeight="1" x14ac:dyDescent="0.25">
      <c r="A4848" s="381" t="s">
        <v>608</v>
      </c>
      <c r="B4848" s="381"/>
      <c r="C4848" s="381"/>
      <c r="D4848" s="381"/>
      <c r="E4848" s="381"/>
      <c r="F4848" s="381"/>
      <c r="G4848" s="381"/>
      <c r="H4848" s="381"/>
    </row>
    <row r="4849" spans="1:8" ht="15" customHeight="1" x14ac:dyDescent="0.25">
      <c r="A4849" s="53" t="s">
        <v>132</v>
      </c>
      <c r="B4849" s="311"/>
      <c r="C4849" s="145"/>
      <c r="D4849" s="145"/>
      <c r="E4849" s="145"/>
      <c r="F4849" s="145"/>
      <c r="G4849" s="145"/>
      <c r="H4849" s="199"/>
    </row>
    <row r="4850" spans="1:8" ht="15" customHeight="1" x14ac:dyDescent="0.25">
      <c r="A4850" s="53" t="s">
        <v>131</v>
      </c>
      <c r="B4850" s="311"/>
      <c r="C4850" s="145"/>
      <c r="D4850" s="145"/>
      <c r="E4850" s="145"/>
      <c r="F4850" s="145"/>
      <c r="G4850" s="145"/>
      <c r="H4850" s="199"/>
    </row>
    <row r="4851" spans="1:8" ht="15" customHeight="1" x14ac:dyDescent="0.25">
      <c r="A4851" s="53" t="s">
        <v>130</v>
      </c>
      <c r="B4851" s="143">
        <v>14503.99</v>
      </c>
      <c r="C4851" s="302">
        <f>B4851/'7'!$B$77*100</f>
        <v>109.6120724510301</v>
      </c>
      <c r="D4851" s="144">
        <v>14757.26</v>
      </c>
      <c r="E4851" s="144">
        <v>14316.5</v>
      </c>
      <c r="F4851" s="149">
        <v>92.74</v>
      </c>
      <c r="G4851" s="149">
        <v>95.09</v>
      </c>
      <c r="H4851" s="197">
        <v>91.03</v>
      </c>
    </row>
    <row r="4852" spans="1:8" ht="15" customHeight="1" x14ac:dyDescent="0.25">
      <c r="A4852" s="212" t="s">
        <v>140</v>
      </c>
      <c r="B4852" s="312"/>
      <c r="C4852" s="302"/>
      <c r="D4852" s="200"/>
      <c r="E4852" s="200"/>
      <c r="F4852" s="145"/>
      <c r="G4852" s="145"/>
      <c r="H4852" s="199"/>
    </row>
    <row r="4853" spans="1:8" ht="15" customHeight="1" x14ac:dyDescent="0.25">
      <c r="A4853" s="212" t="s">
        <v>141</v>
      </c>
      <c r="B4853" s="143">
        <v>14779.51</v>
      </c>
      <c r="C4853" s="302">
        <f>B4853/'7'!$B$77*100</f>
        <v>111.69428005057394</v>
      </c>
      <c r="D4853" s="144">
        <v>15117.1</v>
      </c>
      <c r="E4853" s="144">
        <v>14527.85</v>
      </c>
      <c r="F4853" s="149">
        <v>94.27</v>
      </c>
      <c r="G4853" s="149">
        <v>97.34</v>
      </c>
      <c r="H4853" s="197">
        <v>92.01</v>
      </c>
    </row>
    <row r="4854" spans="1:8" ht="15" customHeight="1" x14ac:dyDescent="0.25">
      <c r="A4854" s="212" t="s">
        <v>144</v>
      </c>
      <c r="B4854" s="312"/>
      <c r="C4854" s="302"/>
      <c r="D4854" s="200"/>
      <c r="E4854" s="200"/>
      <c r="F4854" s="145"/>
      <c r="G4854" s="145"/>
      <c r="H4854" s="199"/>
    </row>
    <row r="4855" spans="1:8" ht="15" customHeight="1" x14ac:dyDescent="0.25">
      <c r="A4855" s="212" t="s">
        <v>141</v>
      </c>
      <c r="B4855" s="143">
        <v>23682.94</v>
      </c>
      <c r="C4855" s="302">
        <f>B4855/'7'!$B$77*100</f>
        <v>178.98082769868145</v>
      </c>
      <c r="D4855" s="144">
        <v>27084.87</v>
      </c>
      <c r="E4855" s="144">
        <v>17625.12</v>
      </c>
      <c r="F4855" s="149">
        <v>147.27000000000001</v>
      </c>
      <c r="G4855" s="303">
        <v>167.9</v>
      </c>
      <c r="H4855" s="197">
        <v>110.21</v>
      </c>
    </row>
    <row r="4856" spans="1:8" ht="15" customHeight="1" x14ac:dyDescent="0.25">
      <c r="A4856" s="53" t="s">
        <v>145</v>
      </c>
      <c r="B4856" s="312"/>
      <c r="C4856" s="302"/>
      <c r="D4856" s="200"/>
      <c r="E4856" s="200"/>
      <c r="F4856" s="145"/>
      <c r="G4856" s="145"/>
      <c r="H4856" s="199"/>
    </row>
    <row r="4857" spans="1:8" ht="15" customHeight="1" x14ac:dyDescent="0.25">
      <c r="A4857" s="53" t="s">
        <v>146</v>
      </c>
      <c r="B4857" s="143">
        <v>13746.33</v>
      </c>
      <c r="C4857" s="302">
        <f>B4857/'7'!$B$77*100</f>
        <v>103.88615269975838</v>
      </c>
      <c r="D4857" s="144">
        <v>12864.49</v>
      </c>
      <c r="E4857" s="144">
        <v>14462.13</v>
      </c>
      <c r="F4857" s="149">
        <v>88.05</v>
      </c>
      <c r="G4857" s="149">
        <v>82.92</v>
      </c>
      <c r="H4857" s="197">
        <v>92.16</v>
      </c>
    </row>
    <row r="4858" spans="1:8" ht="15" customHeight="1" x14ac:dyDescent="0.25">
      <c r="A4858" s="53" t="s">
        <v>142</v>
      </c>
      <c r="B4858" s="312"/>
      <c r="C4858" s="302"/>
      <c r="D4858" s="200"/>
      <c r="E4858" s="200"/>
      <c r="F4858" s="145"/>
      <c r="G4858" s="145"/>
      <c r="H4858" s="199"/>
    </row>
    <row r="4859" spans="1:8" ht="15" customHeight="1" x14ac:dyDescent="0.25">
      <c r="A4859" s="212" t="s">
        <v>143</v>
      </c>
      <c r="B4859" s="143">
        <v>13316.38</v>
      </c>
      <c r="C4859" s="302">
        <f>B4859/'7'!$B$77*100</f>
        <v>100.63685988100157</v>
      </c>
      <c r="D4859" s="144">
        <v>11579.7</v>
      </c>
      <c r="E4859" s="144">
        <v>13903.36</v>
      </c>
      <c r="F4859" s="149">
        <v>84.96</v>
      </c>
      <c r="G4859" s="149">
        <v>78.06</v>
      </c>
      <c r="H4859" s="197">
        <v>87.13</v>
      </c>
    </row>
    <row r="4860" spans="1:8" ht="15" customHeight="1" x14ac:dyDescent="0.25">
      <c r="A4860" s="212" t="s">
        <v>147</v>
      </c>
      <c r="B4860" s="312"/>
      <c r="C4860" s="302"/>
      <c r="D4860" s="200"/>
      <c r="E4860" s="200"/>
      <c r="F4860" s="145"/>
      <c r="G4860" s="145"/>
      <c r="H4860" s="199"/>
    </row>
    <row r="4861" spans="1:8" ht="15" customHeight="1" x14ac:dyDescent="0.25">
      <c r="A4861" s="212" t="s">
        <v>148</v>
      </c>
      <c r="B4861" s="143">
        <v>8862.94</v>
      </c>
      <c r="C4861" s="302">
        <f>B4861/'7'!$B$77*100</f>
        <v>66.980549587329605</v>
      </c>
      <c r="D4861" s="144">
        <v>5358.31</v>
      </c>
      <c r="E4861" s="144">
        <v>11800.15</v>
      </c>
      <c r="F4861" s="149">
        <v>61.84</v>
      </c>
      <c r="G4861" s="149">
        <v>40.61</v>
      </c>
      <c r="H4861" s="197">
        <v>77.209999999999994</v>
      </c>
    </row>
    <row r="4862" spans="1:8" ht="15" customHeight="1" x14ac:dyDescent="0.25">
      <c r="A4862" s="212" t="s">
        <v>149</v>
      </c>
      <c r="B4862" s="312"/>
      <c r="C4862" s="302"/>
      <c r="D4862" s="200"/>
      <c r="E4862" s="200"/>
      <c r="F4862" s="145"/>
      <c r="G4862" s="145"/>
      <c r="H4862" s="199"/>
    </row>
    <row r="4863" spans="1:8" ht="15" customHeight="1" x14ac:dyDescent="0.25">
      <c r="A4863" s="212" t="s">
        <v>150</v>
      </c>
      <c r="B4863" s="143">
        <v>8862.94</v>
      </c>
      <c r="C4863" s="302">
        <f>B4863/'7'!$B$77*100</f>
        <v>66.980549587329605</v>
      </c>
      <c r="D4863" s="144">
        <v>5358.31</v>
      </c>
      <c r="E4863" s="144">
        <v>11800.15</v>
      </c>
      <c r="F4863" s="149">
        <v>61.84</v>
      </c>
      <c r="G4863" s="149">
        <v>40.61</v>
      </c>
      <c r="H4863" s="197">
        <v>77.209999999999994</v>
      </c>
    </row>
    <row r="4864" spans="1:8" s="11" customFormat="1" ht="15" customHeight="1" x14ac:dyDescent="0.25">
      <c r="A4864" s="53" t="s">
        <v>151</v>
      </c>
      <c r="B4864" s="311"/>
      <c r="C4864" s="294"/>
      <c r="D4864" s="294"/>
      <c r="E4864" s="294"/>
      <c r="F4864" s="294"/>
      <c r="G4864" s="294"/>
      <c r="H4864" s="199"/>
    </row>
    <row r="4865" spans="1:8" s="11" customFormat="1" ht="15" customHeight="1" x14ac:dyDescent="0.25">
      <c r="A4865" s="53" t="s">
        <v>152</v>
      </c>
      <c r="B4865" s="311"/>
      <c r="C4865" s="294"/>
      <c r="D4865" s="294"/>
      <c r="E4865" s="294"/>
      <c r="F4865" s="294"/>
      <c r="G4865" s="294"/>
      <c r="H4865" s="199"/>
    </row>
    <row r="4866" spans="1:8" s="11" customFormat="1" ht="15" customHeight="1" x14ac:dyDescent="0.25">
      <c r="A4866" s="53" t="s">
        <v>153</v>
      </c>
      <c r="B4866" s="143">
        <v>7797.41</v>
      </c>
      <c r="C4866" s="306">
        <f>B4866/'7'!$B$77*100</f>
        <v>58.927941197586776</v>
      </c>
      <c r="D4866" s="292">
        <v>5041.1000000000004</v>
      </c>
      <c r="E4866" s="292">
        <v>9503.15</v>
      </c>
      <c r="F4866" s="305">
        <v>53.13</v>
      </c>
      <c r="G4866" s="305">
        <v>33.06</v>
      </c>
      <c r="H4866" s="197">
        <v>66.349999999999994</v>
      </c>
    </row>
    <row r="4867" spans="1:8" s="11" customFormat="1" ht="15" customHeight="1" x14ac:dyDescent="0.25">
      <c r="A4867" s="53" t="s">
        <v>166</v>
      </c>
      <c r="B4867" s="312"/>
      <c r="C4867" s="306"/>
      <c r="D4867" s="323"/>
      <c r="E4867" s="323"/>
      <c r="F4867" s="294"/>
      <c r="G4867" s="294"/>
      <c r="H4867" s="199"/>
    </row>
    <row r="4868" spans="1:8" ht="15" customHeight="1" x14ac:dyDescent="0.25">
      <c r="A4868" s="53" t="s">
        <v>167</v>
      </c>
      <c r="B4868" s="312"/>
      <c r="C4868" s="302"/>
      <c r="D4868" s="200"/>
      <c r="E4868" s="200"/>
      <c r="F4868" s="145"/>
      <c r="G4868" s="145"/>
      <c r="H4868" s="199"/>
    </row>
    <row r="4869" spans="1:8" ht="15" customHeight="1" x14ac:dyDescent="0.25">
      <c r="A4869" s="53" t="s">
        <v>168</v>
      </c>
      <c r="B4869" s="312"/>
      <c r="C4869" s="302"/>
      <c r="D4869" s="200"/>
      <c r="E4869" s="200"/>
      <c r="F4869" s="145"/>
      <c r="G4869" s="145"/>
      <c r="H4869" s="199"/>
    </row>
    <row r="4870" spans="1:8" ht="15" customHeight="1" x14ac:dyDescent="0.25">
      <c r="A4870" s="53" t="s">
        <v>169</v>
      </c>
      <c r="B4870" s="143">
        <v>7797.41</v>
      </c>
      <c r="C4870" s="302">
        <f>B4870/'7'!$B$77*100</f>
        <v>58.927941197586776</v>
      </c>
      <c r="D4870" s="144">
        <v>5041.1000000000004</v>
      </c>
      <c r="E4870" s="144">
        <v>9503.15</v>
      </c>
      <c r="F4870" s="149">
        <v>53.13</v>
      </c>
      <c r="G4870" s="149">
        <v>33.06</v>
      </c>
      <c r="H4870" s="197">
        <v>66.349999999999994</v>
      </c>
    </row>
    <row r="4871" spans="1:8" s="202" customFormat="1" ht="15.75" customHeight="1" thickBot="1" x14ac:dyDescent="0.3">
      <c r="A4871" s="454" t="s">
        <v>591</v>
      </c>
      <c r="B4871" s="454"/>
      <c r="C4871" s="454"/>
      <c r="D4871" s="454"/>
      <c r="E4871" s="454"/>
      <c r="F4871" s="454"/>
      <c r="G4871" s="454"/>
      <c r="H4871" s="454"/>
    </row>
    <row r="4872" spans="1:8" s="16" customFormat="1" ht="40.5" customHeight="1" thickTop="1" x14ac:dyDescent="0.25">
      <c r="A4872" s="455"/>
      <c r="B4872" s="389" t="s">
        <v>110</v>
      </c>
      <c r="C4872" s="390"/>
      <c r="D4872" s="390"/>
      <c r="E4872" s="392"/>
      <c r="F4872" s="391" t="s">
        <v>114</v>
      </c>
      <c r="G4872" s="390"/>
      <c r="H4872" s="390"/>
    </row>
    <row r="4873" spans="1:8" s="16" customFormat="1" ht="53.25" customHeight="1" thickBot="1" x14ac:dyDescent="0.3">
      <c r="A4873" s="456"/>
      <c r="B4873" s="299" t="s">
        <v>105</v>
      </c>
      <c r="C4873" s="244" t="s">
        <v>590</v>
      </c>
      <c r="D4873" s="285" t="s">
        <v>49</v>
      </c>
      <c r="E4873" s="286" t="s">
        <v>50</v>
      </c>
      <c r="F4873" s="245" t="s">
        <v>105</v>
      </c>
      <c r="G4873" s="208" t="s">
        <v>49</v>
      </c>
      <c r="H4873" s="208" t="s">
        <v>50</v>
      </c>
    </row>
    <row r="4874" spans="1:8" ht="15" customHeight="1" thickTop="1" x14ac:dyDescent="0.25">
      <c r="A4874" s="210" t="s">
        <v>176</v>
      </c>
      <c r="B4874" s="143">
        <v>12877.72</v>
      </c>
      <c r="C4874" s="302">
        <f>B4874/'7'!$B$77*100</f>
        <v>97.321742337389878</v>
      </c>
      <c r="D4874" s="144">
        <v>15036.5</v>
      </c>
      <c r="E4874" s="144">
        <v>11570.41</v>
      </c>
      <c r="F4874" s="303">
        <v>84.2</v>
      </c>
      <c r="G4874" s="149">
        <v>98.79</v>
      </c>
      <c r="H4874" s="197">
        <v>75.430000000000007</v>
      </c>
    </row>
    <row r="4875" spans="1:8" ht="15" customHeight="1" x14ac:dyDescent="0.25">
      <c r="A4875" s="210" t="s">
        <v>175</v>
      </c>
      <c r="B4875" s="312"/>
      <c r="C4875" s="302"/>
      <c r="D4875" s="200"/>
      <c r="E4875" s="200"/>
      <c r="F4875" s="145"/>
      <c r="G4875" s="145"/>
      <c r="H4875" s="199"/>
    </row>
    <row r="4876" spans="1:8" ht="15" customHeight="1" x14ac:dyDescent="0.25">
      <c r="A4876" s="210" t="s">
        <v>174</v>
      </c>
      <c r="B4876" s="312"/>
      <c r="C4876" s="302"/>
      <c r="D4876" s="200"/>
      <c r="E4876" s="200"/>
      <c r="F4876" s="145"/>
      <c r="G4876" s="145"/>
      <c r="H4876" s="199"/>
    </row>
    <row r="4877" spans="1:8" ht="15" customHeight="1" x14ac:dyDescent="0.25">
      <c r="A4877" s="210" t="s">
        <v>177</v>
      </c>
      <c r="B4877" s="143">
        <v>8122.22</v>
      </c>
      <c r="C4877" s="302">
        <f>B4877/'7'!$B$77*100</f>
        <v>61.382651746395702</v>
      </c>
      <c r="D4877" s="144">
        <v>9480.86</v>
      </c>
      <c r="E4877" s="144">
        <v>5700.11</v>
      </c>
      <c r="F4877" s="149">
        <v>64.59</v>
      </c>
      <c r="G4877" s="149">
        <v>72.290000000000006</v>
      </c>
      <c r="H4877" s="198">
        <v>49.1</v>
      </c>
    </row>
    <row r="4878" spans="1:8" ht="15" customHeight="1" x14ac:dyDescent="0.25">
      <c r="A4878" s="210" t="s">
        <v>182</v>
      </c>
      <c r="B4878" s="312"/>
      <c r="C4878" s="302"/>
      <c r="D4878" s="200"/>
      <c r="E4878" s="200"/>
      <c r="F4878" s="145"/>
      <c r="G4878" s="145"/>
      <c r="H4878" s="199"/>
    </row>
    <row r="4879" spans="1:8" ht="15" customHeight="1" x14ac:dyDescent="0.25">
      <c r="A4879" s="210" t="s">
        <v>183</v>
      </c>
      <c r="B4879" s="143">
        <v>11585.07</v>
      </c>
      <c r="C4879" s="302">
        <f>B4879/'7'!$B$77*100</f>
        <v>87.552703234782655</v>
      </c>
      <c r="D4879" s="144">
        <v>12288.87</v>
      </c>
      <c r="E4879" s="144">
        <v>8968.17</v>
      </c>
      <c r="F4879" s="149">
        <v>70.84</v>
      </c>
      <c r="G4879" s="149">
        <v>74.88</v>
      </c>
      <c r="H4879" s="197">
        <v>55.57</v>
      </c>
    </row>
    <row r="4880" spans="1:8" ht="15" customHeight="1" x14ac:dyDescent="0.25">
      <c r="A4880" s="210" t="s">
        <v>184</v>
      </c>
      <c r="B4880" s="312"/>
      <c r="C4880" s="302"/>
      <c r="D4880" s="200"/>
      <c r="E4880" s="200"/>
      <c r="F4880" s="145"/>
      <c r="G4880" s="145"/>
      <c r="H4880" s="199"/>
    </row>
    <row r="4881" spans="1:8" ht="15" customHeight="1" x14ac:dyDescent="0.25">
      <c r="A4881" s="210" t="s">
        <v>185</v>
      </c>
      <c r="B4881" s="143">
        <v>7610.15</v>
      </c>
      <c r="C4881" s="302">
        <f>B4881/'7'!$B$77*100</f>
        <v>57.512747400074517</v>
      </c>
      <c r="D4881" s="144">
        <v>8952.09</v>
      </c>
      <c r="E4881" s="144">
        <v>5431.39</v>
      </c>
      <c r="F4881" s="149">
        <v>63.34</v>
      </c>
      <c r="G4881" s="149">
        <v>71.64</v>
      </c>
      <c r="H4881" s="197">
        <v>48.33</v>
      </c>
    </row>
    <row r="4882" spans="1:8" ht="15" customHeight="1" x14ac:dyDescent="0.25">
      <c r="A4882" s="212" t="s">
        <v>186</v>
      </c>
      <c r="B4882" s="312"/>
      <c r="C4882" s="302"/>
      <c r="D4882" s="200"/>
      <c r="E4882" s="200"/>
      <c r="F4882" s="145"/>
      <c r="G4882" s="145"/>
      <c r="H4882" s="199"/>
    </row>
    <row r="4883" spans="1:8" ht="15" customHeight="1" x14ac:dyDescent="0.25">
      <c r="A4883" s="212" t="s">
        <v>187</v>
      </c>
      <c r="B4883" s="143">
        <v>12151.01</v>
      </c>
      <c r="C4883" s="302">
        <f>B4883/'7'!$B$77*100</f>
        <v>91.829723301877024</v>
      </c>
      <c r="D4883" s="144">
        <v>12354.19</v>
      </c>
      <c r="E4883" s="144">
        <v>11855.51</v>
      </c>
      <c r="F4883" s="149">
        <v>77.36</v>
      </c>
      <c r="G4883" s="149">
        <v>79.87</v>
      </c>
      <c r="H4883" s="197">
        <v>73.849999999999994</v>
      </c>
    </row>
    <row r="4884" spans="1:8" ht="15" customHeight="1" x14ac:dyDescent="0.25">
      <c r="A4884" s="212" t="s">
        <v>188</v>
      </c>
      <c r="B4884" s="312"/>
      <c r="C4884" s="302"/>
      <c r="D4884" s="200"/>
      <c r="E4884" s="200"/>
      <c r="F4884" s="145"/>
      <c r="G4884" s="145"/>
      <c r="H4884" s="199"/>
    </row>
    <row r="4885" spans="1:8" ht="15" customHeight="1" x14ac:dyDescent="0.25">
      <c r="A4885" s="212" t="s">
        <v>189</v>
      </c>
      <c r="B4885" s="143">
        <v>12235.28</v>
      </c>
      <c r="C4885" s="302">
        <f>B4885/'7'!$B$77*100</f>
        <v>92.466583182878608</v>
      </c>
      <c r="D4885" s="144">
        <v>11785.41</v>
      </c>
      <c r="E4885" s="144">
        <v>12843.17</v>
      </c>
      <c r="F4885" s="149">
        <v>77.66</v>
      </c>
      <c r="G4885" s="149">
        <v>76.45</v>
      </c>
      <c r="H4885" s="197">
        <v>79.22</v>
      </c>
    </row>
    <row r="4886" spans="1:8" ht="15" customHeight="1" x14ac:dyDescent="0.25">
      <c r="A4886" s="212" t="s">
        <v>190</v>
      </c>
      <c r="B4886" s="312"/>
      <c r="C4886" s="302"/>
      <c r="D4886" s="200"/>
      <c r="E4886" s="200"/>
      <c r="F4886" s="145"/>
      <c r="G4886" s="145"/>
      <c r="H4886" s="199"/>
    </row>
    <row r="4887" spans="1:8" ht="15" customHeight="1" x14ac:dyDescent="0.25">
      <c r="A4887" s="212" t="s">
        <v>191</v>
      </c>
      <c r="B4887" s="143">
        <v>11825.95</v>
      </c>
      <c r="C4887" s="302">
        <f>B4887/'7'!$B$77*100</f>
        <v>89.373123409645174</v>
      </c>
      <c r="D4887" s="144">
        <v>14260.32</v>
      </c>
      <c r="E4887" s="144">
        <v>7068.58</v>
      </c>
      <c r="F4887" s="149">
        <v>76.19</v>
      </c>
      <c r="G4887" s="149">
        <v>91.16</v>
      </c>
      <c r="H4887" s="197">
        <v>46.25</v>
      </c>
    </row>
    <row r="4888" spans="1:8" ht="15" customHeight="1" x14ac:dyDescent="0.25">
      <c r="A4888" s="210" t="s">
        <v>195</v>
      </c>
      <c r="B4888" s="143">
        <v>7082.79</v>
      </c>
      <c r="C4888" s="302">
        <f>B4888/'7'!$B$77*100</f>
        <v>53.527290810006868</v>
      </c>
      <c r="D4888" s="144">
        <v>7532.72</v>
      </c>
      <c r="E4888" s="144">
        <v>6866.58</v>
      </c>
      <c r="F4888" s="149">
        <v>56.34</v>
      </c>
      <c r="G4888" s="149">
        <v>61.48</v>
      </c>
      <c r="H4888" s="197">
        <v>53.97</v>
      </c>
    </row>
    <row r="4889" spans="1:8" ht="15" customHeight="1" x14ac:dyDescent="0.25">
      <c r="A4889" s="210" t="s">
        <v>197</v>
      </c>
      <c r="B4889" s="312"/>
      <c r="C4889" s="302"/>
      <c r="D4889" s="200"/>
      <c r="E4889" s="200"/>
      <c r="F4889" s="145"/>
      <c r="G4889" s="145"/>
      <c r="H4889" s="199"/>
    </row>
    <row r="4890" spans="1:8" ht="15" customHeight="1" x14ac:dyDescent="0.25">
      <c r="A4890" s="210" t="s">
        <v>198</v>
      </c>
      <c r="B4890" s="143">
        <v>7694.39</v>
      </c>
      <c r="C4890" s="302">
        <f>B4890/'7'!$B$77*100</f>
        <v>58.149380559865364</v>
      </c>
      <c r="D4890" s="144">
        <v>7673.44</v>
      </c>
      <c r="E4890" s="144">
        <v>7746.79</v>
      </c>
      <c r="F4890" s="149">
        <v>96.96</v>
      </c>
      <c r="G4890" s="149">
        <v>95.76</v>
      </c>
      <c r="H4890" s="197">
        <v>100.07</v>
      </c>
    </row>
    <row r="4891" spans="1:8" ht="15" customHeight="1" x14ac:dyDescent="0.25">
      <c r="A4891" s="210" t="s">
        <v>205</v>
      </c>
      <c r="B4891" s="312"/>
      <c r="C4891" s="302"/>
      <c r="D4891" s="200"/>
      <c r="E4891" s="200"/>
      <c r="F4891" s="145"/>
      <c r="G4891" s="145"/>
      <c r="H4891" s="199"/>
    </row>
    <row r="4892" spans="1:8" ht="15" customHeight="1" x14ac:dyDescent="0.25">
      <c r="A4892" s="210" t="s">
        <v>206</v>
      </c>
      <c r="B4892" s="143">
        <v>6918.18</v>
      </c>
      <c r="C4892" s="302">
        <f>B4892/'7'!$B$77*100</f>
        <v>52.283271526612161</v>
      </c>
      <c r="D4892" s="144">
        <v>7409.58</v>
      </c>
      <c r="E4892" s="144">
        <v>6779.85</v>
      </c>
      <c r="F4892" s="149">
        <v>50.07</v>
      </c>
      <c r="G4892" s="149">
        <v>46.42</v>
      </c>
      <c r="H4892" s="197">
        <v>51.31</v>
      </c>
    </row>
    <row r="4893" spans="1:8" ht="15" customHeight="1" x14ac:dyDescent="0.25">
      <c r="A4893" s="210" t="s">
        <v>207</v>
      </c>
      <c r="B4893" s="143">
        <v>13322.08</v>
      </c>
      <c r="C4893" s="302">
        <f>B4893/'7'!$B$77*100</f>
        <v>100.67993691104442</v>
      </c>
      <c r="D4893" s="144">
        <v>15860.94</v>
      </c>
      <c r="E4893" s="144">
        <v>11893.08</v>
      </c>
      <c r="F4893" s="149">
        <v>85.86</v>
      </c>
      <c r="G4893" s="149">
        <v>102.35</v>
      </c>
      <c r="H4893" s="198">
        <v>76.599999999999994</v>
      </c>
    </row>
    <row r="4894" spans="1:8" ht="15" customHeight="1" x14ac:dyDescent="0.25">
      <c r="A4894" s="210" t="s">
        <v>208</v>
      </c>
      <c r="B4894" s="312"/>
      <c r="C4894" s="302"/>
      <c r="D4894" s="200"/>
      <c r="E4894" s="200"/>
      <c r="F4894" s="145"/>
      <c r="G4894" s="145"/>
      <c r="H4894" s="199"/>
    </row>
    <row r="4895" spans="1:8" ht="15" customHeight="1" x14ac:dyDescent="0.25">
      <c r="A4895" s="210" t="s">
        <v>359</v>
      </c>
      <c r="B4895" s="312"/>
      <c r="C4895" s="302"/>
      <c r="D4895" s="200"/>
      <c r="E4895" s="200"/>
      <c r="F4895" s="145"/>
      <c r="G4895" s="145"/>
      <c r="H4895" s="199"/>
    </row>
    <row r="4896" spans="1:8" ht="15" customHeight="1" x14ac:dyDescent="0.25">
      <c r="A4896" s="210" t="s">
        <v>360</v>
      </c>
      <c r="B4896" s="312"/>
      <c r="C4896" s="302"/>
      <c r="D4896" s="200"/>
      <c r="E4896" s="200"/>
      <c r="F4896" s="145"/>
      <c r="G4896" s="145"/>
      <c r="H4896" s="199"/>
    </row>
    <row r="4897" spans="1:8" ht="15" customHeight="1" x14ac:dyDescent="0.25">
      <c r="A4897" s="210" t="s">
        <v>209</v>
      </c>
      <c r="B4897" s="312"/>
      <c r="C4897" s="302"/>
      <c r="D4897" s="200"/>
      <c r="E4897" s="200"/>
      <c r="F4897" s="145"/>
      <c r="G4897" s="145"/>
      <c r="H4897" s="199"/>
    </row>
    <row r="4898" spans="1:8" ht="15" customHeight="1" x14ac:dyDescent="0.25">
      <c r="A4898" s="210" t="s">
        <v>210</v>
      </c>
      <c r="B4898" s="312"/>
      <c r="C4898" s="302"/>
      <c r="D4898" s="200"/>
      <c r="E4898" s="200"/>
      <c r="F4898" s="145"/>
      <c r="G4898" s="145"/>
      <c r="H4898" s="199"/>
    </row>
    <row r="4899" spans="1:8" ht="15" customHeight="1" x14ac:dyDescent="0.25">
      <c r="A4899" s="210" t="s">
        <v>211</v>
      </c>
      <c r="B4899" s="312"/>
      <c r="C4899" s="302"/>
      <c r="D4899" s="200"/>
      <c r="E4899" s="200"/>
      <c r="F4899" s="145"/>
      <c r="G4899" s="145"/>
      <c r="H4899" s="199"/>
    </row>
    <row r="4900" spans="1:8" ht="15" customHeight="1" x14ac:dyDescent="0.25">
      <c r="A4900" s="53" t="s">
        <v>212</v>
      </c>
      <c r="B4900" s="143">
        <v>16280.84</v>
      </c>
      <c r="C4900" s="302">
        <f>B4900/'7'!$B$77*100</f>
        <v>123.04039189517016</v>
      </c>
      <c r="D4900" s="144">
        <v>20928.43</v>
      </c>
      <c r="E4900" s="144">
        <v>15306.02</v>
      </c>
      <c r="F4900" s="149">
        <v>104.07</v>
      </c>
      <c r="G4900" s="149">
        <v>139.19</v>
      </c>
      <c r="H4900" s="197">
        <v>97.04</v>
      </c>
    </row>
    <row r="4901" spans="1:8" ht="15" customHeight="1" x14ac:dyDescent="0.25">
      <c r="A4901" s="53" t="s">
        <v>213</v>
      </c>
      <c r="B4901" s="312"/>
      <c r="C4901" s="302"/>
      <c r="D4901" s="200"/>
      <c r="E4901" s="200"/>
      <c r="F4901" s="145"/>
      <c r="G4901" s="145"/>
      <c r="H4901" s="199"/>
    </row>
    <row r="4902" spans="1:8" ht="15" customHeight="1" x14ac:dyDescent="0.25">
      <c r="A4902" s="53" t="s">
        <v>214</v>
      </c>
      <c r="B4902" s="312"/>
      <c r="C4902" s="302"/>
      <c r="D4902" s="200"/>
      <c r="E4902" s="200"/>
      <c r="F4902" s="145"/>
      <c r="G4902" s="145"/>
      <c r="H4902" s="199"/>
    </row>
    <row r="4903" spans="1:8" ht="15" customHeight="1" x14ac:dyDescent="0.25">
      <c r="A4903" s="53" t="s">
        <v>215</v>
      </c>
      <c r="B4903" s="312"/>
      <c r="C4903" s="302"/>
      <c r="D4903" s="200"/>
      <c r="E4903" s="200"/>
      <c r="F4903" s="145"/>
      <c r="G4903" s="145"/>
      <c r="H4903" s="199"/>
    </row>
    <row r="4904" spans="1:8" ht="15" customHeight="1" x14ac:dyDescent="0.25">
      <c r="A4904" s="53" t="s">
        <v>216</v>
      </c>
      <c r="B4904" s="143">
        <v>6867.73</v>
      </c>
      <c r="C4904" s="302">
        <f>B4904/'7'!$B$77*100</f>
        <v>51.902002023864668</v>
      </c>
      <c r="D4904" s="144">
        <v>5603.3</v>
      </c>
      <c r="E4904" s="144">
        <v>8806.15</v>
      </c>
      <c r="F4904" s="149">
        <v>41.41</v>
      </c>
      <c r="G4904" s="149">
        <v>33.92</v>
      </c>
      <c r="H4904" s="197">
        <v>52.78</v>
      </c>
    </row>
    <row r="4905" spans="1:8" ht="15" customHeight="1" x14ac:dyDescent="0.25">
      <c r="A4905" s="53" t="s">
        <v>217</v>
      </c>
      <c r="B4905" s="312"/>
      <c r="C4905" s="302"/>
      <c r="D4905" s="200"/>
      <c r="E4905" s="200"/>
      <c r="F4905" s="145"/>
      <c r="G4905" s="145"/>
      <c r="H4905" s="199"/>
    </row>
    <row r="4906" spans="1:8" ht="15" customHeight="1" x14ac:dyDescent="0.25">
      <c r="A4906" s="53" t="s">
        <v>219</v>
      </c>
      <c r="B4906" s="312"/>
      <c r="C4906" s="302"/>
      <c r="D4906" s="200"/>
      <c r="E4906" s="200"/>
      <c r="F4906" s="145"/>
      <c r="G4906" s="145"/>
      <c r="H4906" s="199"/>
    </row>
    <row r="4907" spans="1:8" ht="15" customHeight="1" x14ac:dyDescent="0.25">
      <c r="A4907" s="53" t="s">
        <v>220</v>
      </c>
      <c r="B4907" s="312"/>
      <c r="C4907" s="302"/>
      <c r="D4907" s="200"/>
      <c r="E4907" s="200"/>
      <c r="F4907" s="145"/>
      <c r="G4907" s="145"/>
      <c r="H4907" s="199"/>
    </row>
    <row r="4908" spans="1:8" ht="15" customHeight="1" x14ac:dyDescent="0.25">
      <c r="A4908" s="53" t="s">
        <v>218</v>
      </c>
      <c r="B4908" s="143">
        <v>8592.2800000000007</v>
      </c>
      <c r="C4908" s="302">
        <f>B4908/'7'!$B$77*100</f>
        <v>64.93507082392756</v>
      </c>
      <c r="D4908" s="144">
        <v>8906.31</v>
      </c>
      <c r="E4908" s="144">
        <v>8560.7800000000007</v>
      </c>
      <c r="F4908" s="303">
        <v>54.1</v>
      </c>
      <c r="G4908" s="149">
        <v>60.32</v>
      </c>
      <c r="H4908" s="197">
        <v>53.52</v>
      </c>
    </row>
    <row r="4909" spans="1:8" ht="15" customHeight="1" x14ac:dyDescent="0.25">
      <c r="A4909" s="53" t="s">
        <v>361</v>
      </c>
      <c r="B4909" s="311"/>
      <c r="C4909" s="294"/>
      <c r="D4909" s="294"/>
      <c r="E4909" s="294"/>
      <c r="F4909" s="294"/>
      <c r="G4909" s="294"/>
      <c r="H4909" s="199"/>
    </row>
    <row r="4910" spans="1:8" ht="15" customHeight="1" x14ac:dyDescent="0.25">
      <c r="A4910" s="53" t="s">
        <v>362</v>
      </c>
      <c r="B4910" s="311"/>
      <c r="C4910" s="145"/>
      <c r="D4910" s="145"/>
      <c r="E4910" s="145"/>
      <c r="F4910" s="145"/>
      <c r="G4910" s="145"/>
      <c r="H4910" s="199"/>
    </row>
    <row r="4911" spans="1:8" ht="15" customHeight="1" x14ac:dyDescent="0.25">
      <c r="A4911" s="53" t="s">
        <v>363</v>
      </c>
      <c r="B4911" s="143">
        <v>16726.86</v>
      </c>
      <c r="C4911" s="302">
        <f>B4911/'7'!$B$77*100</f>
        <v>126.41113170915297</v>
      </c>
      <c r="D4911" s="144">
        <v>23900.16</v>
      </c>
      <c r="E4911" s="144">
        <v>14515.17</v>
      </c>
      <c r="F4911" s="303">
        <v>108.4</v>
      </c>
      <c r="G4911" s="149">
        <v>144.69999999999999</v>
      </c>
      <c r="H4911" s="197">
        <v>96.16</v>
      </c>
    </row>
    <row r="4912" spans="1:8" ht="15" customHeight="1" x14ac:dyDescent="0.25">
      <c r="A4912" s="53" t="s">
        <v>364</v>
      </c>
      <c r="B4912" s="312"/>
      <c r="C4912" s="302"/>
      <c r="D4912" s="200"/>
      <c r="E4912" s="200"/>
      <c r="F4912" s="145"/>
      <c r="G4912" s="145"/>
      <c r="H4912" s="199"/>
    </row>
    <row r="4913" spans="1:8" ht="15" customHeight="1" x14ac:dyDescent="0.25">
      <c r="A4913" s="53" t="s">
        <v>365</v>
      </c>
      <c r="B4913" s="143">
        <v>14674.29</v>
      </c>
      <c r="C4913" s="302">
        <f>B4913/'7'!$B$77*100</f>
        <v>110.89909319073072</v>
      </c>
      <c r="D4913" s="144">
        <v>15968.02</v>
      </c>
      <c r="E4913" s="144">
        <v>13460.3</v>
      </c>
      <c r="F4913" s="149">
        <v>95.48</v>
      </c>
      <c r="G4913" s="149">
        <v>102.97</v>
      </c>
      <c r="H4913" s="197">
        <v>88.33</v>
      </c>
    </row>
    <row r="4914" spans="1:8" ht="15" customHeight="1" x14ac:dyDescent="0.25">
      <c r="A4914" s="53" t="s">
        <v>366</v>
      </c>
      <c r="B4914" s="312"/>
      <c r="C4914" s="302"/>
      <c r="D4914" s="200"/>
      <c r="E4914" s="200"/>
      <c r="F4914" s="145"/>
      <c r="G4914" s="145"/>
      <c r="H4914" s="199"/>
    </row>
    <row r="4915" spans="1:8" ht="15" customHeight="1" x14ac:dyDescent="0.25">
      <c r="A4915" s="53" t="s">
        <v>367</v>
      </c>
      <c r="B4915" s="312"/>
      <c r="C4915" s="302"/>
      <c r="D4915" s="200"/>
      <c r="E4915" s="200"/>
      <c r="F4915" s="145"/>
      <c r="G4915" s="145"/>
      <c r="H4915" s="199"/>
    </row>
    <row r="4916" spans="1:8" s="11" customFormat="1" ht="15" customHeight="1" x14ac:dyDescent="0.25">
      <c r="A4916" s="269"/>
      <c r="B4916" s="316"/>
      <c r="C4916" s="308"/>
      <c r="D4916" s="316"/>
      <c r="E4916" s="316"/>
      <c r="F4916" s="317"/>
      <c r="G4916" s="317"/>
      <c r="H4916" s="317"/>
    </row>
    <row r="4917" spans="1:8" s="202" customFormat="1" ht="15.75" customHeight="1" thickBot="1" x14ac:dyDescent="0.3">
      <c r="A4917" s="454" t="s">
        <v>591</v>
      </c>
      <c r="B4917" s="454"/>
      <c r="C4917" s="454"/>
      <c r="D4917" s="454"/>
      <c r="E4917" s="454"/>
      <c r="F4917" s="454"/>
      <c r="G4917" s="454"/>
      <c r="H4917" s="454"/>
    </row>
    <row r="4918" spans="1:8" s="16" customFormat="1" ht="40.5" customHeight="1" thickTop="1" x14ac:dyDescent="0.25">
      <c r="A4918" s="455"/>
      <c r="B4918" s="389" t="s">
        <v>110</v>
      </c>
      <c r="C4918" s="390"/>
      <c r="D4918" s="390"/>
      <c r="E4918" s="392"/>
      <c r="F4918" s="391" t="s">
        <v>114</v>
      </c>
      <c r="G4918" s="390"/>
      <c r="H4918" s="390"/>
    </row>
    <row r="4919" spans="1:8" s="16" customFormat="1" ht="53.25" customHeight="1" thickBot="1" x14ac:dyDescent="0.3">
      <c r="A4919" s="456"/>
      <c r="B4919" s="299" t="s">
        <v>105</v>
      </c>
      <c r="C4919" s="244" t="s">
        <v>590</v>
      </c>
      <c r="D4919" s="285" t="s">
        <v>49</v>
      </c>
      <c r="E4919" s="286" t="s">
        <v>50</v>
      </c>
      <c r="F4919" s="245" t="s">
        <v>105</v>
      </c>
      <c r="G4919" s="208" t="s">
        <v>49</v>
      </c>
      <c r="H4919" s="208" t="s">
        <v>50</v>
      </c>
    </row>
    <row r="4920" spans="1:8" ht="15" customHeight="1" thickTop="1" x14ac:dyDescent="0.25">
      <c r="A4920" s="53" t="s">
        <v>368</v>
      </c>
      <c r="B4920" s="312"/>
      <c r="C4920" s="302"/>
      <c r="D4920" s="200"/>
      <c r="E4920" s="200"/>
      <c r="F4920" s="145"/>
      <c r="G4920" s="145"/>
      <c r="H4920" s="199"/>
    </row>
    <row r="4921" spans="1:8" ht="15" customHeight="1" x14ac:dyDescent="0.25">
      <c r="A4921" s="53" t="s">
        <v>369</v>
      </c>
      <c r="B4921" s="312"/>
      <c r="C4921" s="302"/>
      <c r="D4921" s="200"/>
      <c r="E4921" s="200"/>
      <c r="F4921" s="145"/>
      <c r="G4921" s="145"/>
      <c r="H4921" s="199"/>
    </row>
    <row r="4922" spans="1:8" ht="15" customHeight="1" x14ac:dyDescent="0.25">
      <c r="A4922" s="53" t="s">
        <v>370</v>
      </c>
      <c r="B4922" s="312"/>
      <c r="C4922" s="302"/>
      <c r="D4922" s="200"/>
      <c r="E4922" s="200"/>
      <c r="F4922" s="145"/>
      <c r="G4922" s="145"/>
      <c r="H4922" s="199"/>
    </row>
    <row r="4923" spans="1:8" ht="15" customHeight="1" x14ac:dyDescent="0.25">
      <c r="A4923" s="53" t="s">
        <v>371</v>
      </c>
      <c r="B4923" s="312"/>
      <c r="C4923" s="302"/>
      <c r="D4923" s="200"/>
      <c r="E4923" s="200"/>
      <c r="F4923" s="145"/>
      <c r="G4923" s="145"/>
      <c r="H4923" s="199"/>
    </row>
    <row r="4924" spans="1:8" ht="15" customHeight="1" x14ac:dyDescent="0.25">
      <c r="A4924" s="53" t="s">
        <v>372</v>
      </c>
      <c r="B4924" s="312"/>
      <c r="C4924" s="302"/>
      <c r="D4924" s="200"/>
      <c r="E4924" s="200"/>
      <c r="F4924" s="145"/>
      <c r="G4924" s="145"/>
      <c r="H4924" s="199"/>
    </row>
    <row r="4925" spans="1:8" ht="15" customHeight="1" x14ac:dyDescent="0.25">
      <c r="A4925" s="53" t="s">
        <v>373</v>
      </c>
      <c r="B4925" s="143">
        <v>25163.93</v>
      </c>
      <c r="C4925" s="302">
        <f>B4925/'7'!$B$77*100</f>
        <v>190.17322256238799</v>
      </c>
      <c r="D4925" s="144">
        <v>34496.39</v>
      </c>
      <c r="E4925" s="144">
        <v>10246.280000000001</v>
      </c>
      <c r="F4925" s="149">
        <v>170.91</v>
      </c>
      <c r="G4925" s="149">
        <v>238.97</v>
      </c>
      <c r="H4925" s="197">
        <v>67.48</v>
      </c>
    </row>
    <row r="4926" spans="1:8" ht="15" customHeight="1" x14ac:dyDescent="0.25">
      <c r="A4926" s="212" t="s">
        <v>294</v>
      </c>
      <c r="B4926" s="143">
        <v>7846.19</v>
      </c>
      <c r="C4926" s="302">
        <f>B4926/'7'!$B$77*100</f>
        <v>59.296589886269082</v>
      </c>
      <c r="D4926" s="144">
        <v>7879.08</v>
      </c>
      <c r="E4926" s="144">
        <v>7316.72</v>
      </c>
      <c r="F4926" s="149">
        <v>51.27</v>
      </c>
      <c r="G4926" s="149">
        <v>51.77</v>
      </c>
      <c r="H4926" s="197">
        <v>43.99</v>
      </c>
    </row>
    <row r="4927" spans="1:8" ht="15" customHeight="1" x14ac:dyDescent="0.25">
      <c r="A4927" s="210" t="s">
        <v>374</v>
      </c>
      <c r="B4927" s="312"/>
      <c r="C4927" s="302"/>
      <c r="D4927" s="200"/>
      <c r="E4927" s="200"/>
      <c r="F4927" s="145"/>
      <c r="G4927" s="145"/>
      <c r="H4927" s="199"/>
    </row>
    <row r="4928" spans="1:8" ht="15" customHeight="1" x14ac:dyDescent="0.25">
      <c r="A4928" s="53" t="s">
        <v>375</v>
      </c>
      <c r="B4928" s="143">
        <v>7577.12</v>
      </c>
      <c r="C4928" s="302">
        <f>B4928/'7'!$B$77*100</f>
        <v>57.263127347036871</v>
      </c>
      <c r="D4928" s="144">
        <v>7598.13</v>
      </c>
      <c r="E4928" s="144">
        <v>7316.72</v>
      </c>
      <c r="F4928" s="149">
        <v>49.91</v>
      </c>
      <c r="G4928" s="149">
        <v>50.44</v>
      </c>
      <c r="H4928" s="197">
        <v>43.99</v>
      </c>
    </row>
    <row r="4929" spans="1:8" ht="15" customHeight="1" x14ac:dyDescent="0.25">
      <c r="A4929" s="53" t="s">
        <v>377</v>
      </c>
      <c r="B4929" s="312"/>
      <c r="C4929" s="302"/>
      <c r="D4929" s="200"/>
      <c r="E4929" s="200"/>
      <c r="F4929" s="145"/>
      <c r="G4929" s="145"/>
      <c r="H4929" s="199"/>
    </row>
    <row r="4930" spans="1:8" ht="15" customHeight="1" x14ac:dyDescent="0.25">
      <c r="A4930" s="53" t="s">
        <v>376</v>
      </c>
      <c r="B4930" s="312"/>
      <c r="C4930" s="302"/>
      <c r="D4930" s="200"/>
      <c r="E4930" s="200"/>
      <c r="F4930" s="145"/>
      <c r="G4930" s="145"/>
      <c r="H4930" s="199"/>
    </row>
    <row r="4931" spans="1:8" ht="15" customHeight="1" x14ac:dyDescent="0.25">
      <c r="A4931" s="53" t="s">
        <v>378</v>
      </c>
      <c r="B4931" s="312"/>
      <c r="C4931" s="302"/>
      <c r="D4931" s="200"/>
      <c r="E4931" s="200"/>
      <c r="F4931" s="145"/>
      <c r="G4931" s="145"/>
      <c r="H4931" s="199"/>
    </row>
    <row r="4932" spans="1:8" ht="15" customHeight="1" x14ac:dyDescent="0.25">
      <c r="A4932" s="53" t="s">
        <v>379</v>
      </c>
      <c r="B4932" s="143">
        <v>8843.98</v>
      </c>
      <c r="C4932" s="302">
        <f>B4932/'7'!$B$77*100</f>
        <v>66.837261782134519</v>
      </c>
      <c r="D4932" s="144">
        <v>8843.98</v>
      </c>
      <c r="E4932" s="144" t="s">
        <v>22</v>
      </c>
      <c r="F4932" s="149">
        <v>55.39</v>
      </c>
      <c r="G4932" s="149">
        <v>55.39</v>
      </c>
      <c r="H4932" s="197" t="s">
        <v>22</v>
      </c>
    </row>
    <row r="4933" spans="1:8" ht="15" customHeight="1" x14ac:dyDescent="0.25">
      <c r="A4933" s="53" t="s">
        <v>380</v>
      </c>
      <c r="B4933" s="312"/>
      <c r="C4933" s="302"/>
      <c r="D4933" s="200"/>
      <c r="E4933" s="200"/>
      <c r="F4933" s="145"/>
      <c r="G4933" s="145"/>
      <c r="H4933" s="199"/>
    </row>
    <row r="4934" spans="1:8" ht="15" customHeight="1" x14ac:dyDescent="0.25">
      <c r="A4934" s="53" t="s">
        <v>381</v>
      </c>
      <c r="B4934" s="312"/>
      <c r="C4934" s="302"/>
      <c r="D4934" s="200"/>
      <c r="E4934" s="200"/>
      <c r="F4934" s="145"/>
      <c r="G4934" s="145"/>
      <c r="H4934" s="199"/>
    </row>
    <row r="4935" spans="1:8" ht="15" customHeight="1" x14ac:dyDescent="0.25">
      <c r="A4935" s="53" t="s">
        <v>382</v>
      </c>
      <c r="B4935" s="312"/>
      <c r="C4935" s="302"/>
      <c r="D4935" s="200"/>
      <c r="E4935" s="200"/>
      <c r="F4935" s="145"/>
      <c r="G4935" s="145"/>
      <c r="H4935" s="199"/>
    </row>
    <row r="4936" spans="1:8" ht="15" customHeight="1" x14ac:dyDescent="0.25">
      <c r="A4936" s="53" t="s">
        <v>383</v>
      </c>
      <c r="B4936" s="312"/>
      <c r="C4936" s="302"/>
      <c r="D4936" s="200"/>
      <c r="E4936" s="200"/>
      <c r="F4936" s="145"/>
      <c r="G4936" s="145"/>
      <c r="H4936" s="199"/>
    </row>
    <row r="4937" spans="1:8" ht="15" customHeight="1" x14ac:dyDescent="0.25">
      <c r="A4937" s="53" t="s">
        <v>384</v>
      </c>
      <c r="B4937" s="143">
        <v>8749.3799999999992</v>
      </c>
      <c r="C4937" s="302">
        <f>B4937/'7'!$B$77*100</f>
        <v>66.122334230897408</v>
      </c>
      <c r="D4937" s="144">
        <v>8749.3799999999992</v>
      </c>
      <c r="E4937" s="144" t="s">
        <v>22</v>
      </c>
      <c r="F4937" s="149">
        <v>57.91</v>
      </c>
      <c r="G4937" s="149">
        <v>57.91</v>
      </c>
      <c r="H4937" s="197" t="s">
        <v>22</v>
      </c>
    </row>
    <row r="4938" spans="1:8" ht="15" customHeight="1" x14ac:dyDescent="0.25">
      <c r="A4938" s="212" t="s">
        <v>296</v>
      </c>
      <c r="B4938" s="312"/>
      <c r="C4938" s="302"/>
      <c r="D4938" s="200"/>
      <c r="E4938" s="200"/>
      <c r="F4938" s="145"/>
      <c r="G4938" s="145"/>
      <c r="H4938" s="199"/>
    </row>
    <row r="4939" spans="1:8" ht="15" customHeight="1" x14ac:dyDescent="0.25">
      <c r="A4939" s="212" t="s">
        <v>297</v>
      </c>
      <c r="B4939" s="143">
        <v>5714.76</v>
      </c>
      <c r="C4939" s="302">
        <f>B4939/'7'!$B$77*100</f>
        <v>43.188576878517488</v>
      </c>
      <c r="D4939" s="144">
        <v>5854.39</v>
      </c>
      <c r="E4939" s="144">
        <v>5418.9</v>
      </c>
      <c r="F4939" s="149">
        <v>40.630000000000003</v>
      </c>
      <c r="G4939" s="303">
        <v>43.1</v>
      </c>
      <c r="H4939" s="197">
        <v>35.93</v>
      </c>
    </row>
    <row r="4940" spans="1:8" ht="15" customHeight="1" x14ac:dyDescent="0.25">
      <c r="A4940" s="53" t="s">
        <v>385</v>
      </c>
      <c r="B4940" s="143">
        <v>7607.71</v>
      </c>
      <c r="C4940" s="302">
        <f>B4940/'7'!$B$77*100</f>
        <v>57.494307408266707</v>
      </c>
      <c r="D4940" s="144">
        <v>7707.89</v>
      </c>
      <c r="E4940" s="144">
        <v>6989.04</v>
      </c>
      <c r="F4940" s="149">
        <v>49.66</v>
      </c>
      <c r="G4940" s="149">
        <v>51.05</v>
      </c>
      <c r="H4940" s="197">
        <v>41.89</v>
      </c>
    </row>
    <row r="4941" spans="1:8" ht="15" customHeight="1" x14ac:dyDescent="0.25">
      <c r="A4941" s="53" t="s">
        <v>386</v>
      </c>
      <c r="B4941" s="312"/>
      <c r="C4941" s="302"/>
      <c r="D4941" s="200"/>
      <c r="E4941" s="200"/>
      <c r="F4941" s="145"/>
      <c r="G4941" s="145"/>
      <c r="H4941" s="199"/>
    </row>
    <row r="4942" spans="1:8" ht="15" customHeight="1" x14ac:dyDescent="0.25">
      <c r="A4942" s="53" t="s">
        <v>387</v>
      </c>
      <c r="B4942" s="312"/>
      <c r="C4942" s="302"/>
      <c r="D4942" s="200"/>
      <c r="E4942" s="200"/>
      <c r="F4942" s="145"/>
      <c r="G4942" s="145"/>
      <c r="H4942" s="199"/>
    </row>
    <row r="4943" spans="1:8" ht="15" customHeight="1" x14ac:dyDescent="0.25">
      <c r="A4943" s="53" t="s">
        <v>388</v>
      </c>
      <c r="B4943" s="312"/>
      <c r="C4943" s="302"/>
      <c r="D4943" s="200"/>
      <c r="E4943" s="200"/>
      <c r="F4943" s="145"/>
      <c r="G4943" s="145"/>
      <c r="H4943" s="199"/>
    </row>
    <row r="4944" spans="1:8" ht="15" customHeight="1" x14ac:dyDescent="0.25">
      <c r="A4944" s="53" t="s">
        <v>389</v>
      </c>
      <c r="B4944" s="143">
        <v>6050.56</v>
      </c>
      <c r="C4944" s="302">
        <f>B4944/'7'!$B$77*100</f>
        <v>45.726342964198452</v>
      </c>
      <c r="D4944" s="144">
        <v>6050.56</v>
      </c>
      <c r="E4944" s="144" t="s">
        <v>22</v>
      </c>
      <c r="F4944" s="149">
        <v>36.270000000000003</v>
      </c>
      <c r="G4944" s="149">
        <v>36.270000000000003</v>
      </c>
      <c r="H4944" s="197" t="s">
        <v>22</v>
      </c>
    </row>
    <row r="4945" spans="1:8" ht="15" customHeight="1" x14ac:dyDescent="0.25">
      <c r="A4945" s="53" t="s">
        <v>390</v>
      </c>
      <c r="B4945" s="312"/>
      <c r="C4945" s="302"/>
      <c r="D4945" s="200"/>
      <c r="E4945" s="200"/>
      <c r="F4945" s="145"/>
      <c r="G4945" s="145"/>
      <c r="H4945" s="199"/>
    </row>
    <row r="4946" spans="1:8" ht="15" customHeight="1" x14ac:dyDescent="0.25">
      <c r="A4946" s="53" t="s">
        <v>391</v>
      </c>
      <c r="B4946" s="143">
        <v>4146.09</v>
      </c>
      <c r="C4946" s="302">
        <f>B4946/'7'!$B$77*100</f>
        <v>31.333551489520566</v>
      </c>
      <c r="D4946" s="144">
        <v>2935.5</v>
      </c>
      <c r="E4946" s="144">
        <v>5113.2700000000004</v>
      </c>
      <c r="F4946" s="149">
        <v>33.659999999999997</v>
      </c>
      <c r="G4946" s="149">
        <v>31.74</v>
      </c>
      <c r="H4946" s="197">
        <v>34.619999999999997</v>
      </c>
    </row>
    <row r="4947" spans="1:8" ht="15" customHeight="1" x14ac:dyDescent="0.25">
      <c r="A4947" s="53" t="s">
        <v>299</v>
      </c>
      <c r="B4947" s="143">
        <v>28135.99</v>
      </c>
      <c r="C4947" s="302">
        <f>B4947/'7'!$B$77*100</f>
        <v>212.63419061661369</v>
      </c>
      <c r="D4947" s="144">
        <v>41458.17</v>
      </c>
      <c r="E4947" s="144">
        <v>10434.15</v>
      </c>
      <c r="F4947" s="149">
        <v>191.75</v>
      </c>
      <c r="G4947" s="149">
        <v>289.77999999999997</v>
      </c>
      <c r="H4947" s="197">
        <v>68.819999999999993</v>
      </c>
    </row>
    <row r="4948" spans="1:8" ht="15" customHeight="1" x14ac:dyDescent="0.25">
      <c r="A4948" s="53" t="s">
        <v>397</v>
      </c>
      <c r="B4948" s="143">
        <v>10853.52</v>
      </c>
      <c r="C4948" s="302">
        <f>B4948/'7'!$B$77*100</f>
        <v>82.024106510601854</v>
      </c>
      <c r="D4948" s="144">
        <v>10714.36</v>
      </c>
      <c r="E4948" s="144">
        <v>10979.66</v>
      </c>
      <c r="F4948" s="149">
        <v>68.34</v>
      </c>
      <c r="G4948" s="149">
        <v>65.36</v>
      </c>
      <c r="H4948" s="197">
        <v>71.22</v>
      </c>
    </row>
    <row r="4949" spans="1:8" ht="15" customHeight="1" x14ac:dyDescent="0.25">
      <c r="A4949" s="53" t="s">
        <v>398</v>
      </c>
      <c r="B4949" s="312"/>
      <c r="C4949" s="302"/>
      <c r="D4949" s="200"/>
      <c r="E4949" s="200"/>
      <c r="F4949" s="145"/>
      <c r="G4949" s="145"/>
      <c r="H4949" s="199"/>
    </row>
    <row r="4950" spans="1:8" ht="15" customHeight="1" x14ac:dyDescent="0.25">
      <c r="A4950" s="53" t="s">
        <v>399</v>
      </c>
      <c r="B4950" s="312"/>
      <c r="C4950" s="302"/>
      <c r="D4950" s="200"/>
      <c r="E4950" s="200"/>
      <c r="F4950" s="145"/>
      <c r="G4950" s="145"/>
      <c r="H4950" s="199"/>
    </row>
    <row r="4951" spans="1:8" ht="15" customHeight="1" x14ac:dyDescent="0.25">
      <c r="A4951" s="53" t="s">
        <v>400</v>
      </c>
      <c r="B4951" s="143">
        <v>9669.2900000000009</v>
      </c>
      <c r="C4951" s="302">
        <f>B4951/'7'!$B$77*100</f>
        <v>73.074437863651383</v>
      </c>
      <c r="D4951" s="144">
        <v>8408.33</v>
      </c>
      <c r="E4951" s="144">
        <v>10197.43</v>
      </c>
      <c r="F4951" s="149">
        <v>71.08</v>
      </c>
      <c r="G4951" s="149">
        <v>65.209999999999994</v>
      </c>
      <c r="H4951" s="197">
        <v>73.349999999999994</v>
      </c>
    </row>
    <row r="4952" spans="1:8" ht="15" customHeight="1" x14ac:dyDescent="0.25">
      <c r="A4952" s="53" t="s">
        <v>401</v>
      </c>
      <c r="B4952" s="143">
        <v>11331.45</v>
      </c>
      <c r="C4952" s="302">
        <f>B4952/'7'!$B$77*100</f>
        <v>85.636002119087578</v>
      </c>
      <c r="D4952" s="144">
        <v>11615.44</v>
      </c>
      <c r="E4952" s="144">
        <v>11201.4</v>
      </c>
      <c r="F4952" s="149">
        <v>72.040000000000006</v>
      </c>
      <c r="G4952" s="149">
        <v>75.239999999999995</v>
      </c>
      <c r="H4952" s="197">
        <v>70.61</v>
      </c>
    </row>
    <row r="4953" spans="1:8" ht="15" customHeight="1" x14ac:dyDescent="0.25">
      <c r="A4953" s="53" t="s">
        <v>402</v>
      </c>
      <c r="B4953" s="143">
        <v>7389.85</v>
      </c>
      <c r="C4953" s="302">
        <f>B4953/'7'!$B$77*100</f>
        <v>55.847857975787683</v>
      </c>
      <c r="D4953" s="144">
        <v>7239.5</v>
      </c>
      <c r="E4953" s="144">
        <v>9038.81</v>
      </c>
      <c r="F4953" s="149">
        <v>46.45</v>
      </c>
      <c r="G4953" s="149">
        <v>45.71</v>
      </c>
      <c r="H4953" s="197">
        <v>54.18</v>
      </c>
    </row>
    <row r="4954" spans="1:8" ht="15" customHeight="1" x14ac:dyDescent="0.25">
      <c r="A4954" s="53" t="s">
        <v>408</v>
      </c>
      <c r="B4954" s="311"/>
      <c r="C4954" s="294"/>
      <c r="D4954" s="294"/>
      <c r="E4954" s="294"/>
      <c r="F4954" s="294"/>
      <c r="G4954" s="294"/>
      <c r="H4954" s="199"/>
    </row>
    <row r="4955" spans="1:8" ht="15" customHeight="1" x14ac:dyDescent="0.25">
      <c r="A4955" s="53" t="s">
        <v>409</v>
      </c>
      <c r="B4955" s="311"/>
      <c r="C4955" s="145"/>
      <c r="D4955" s="145"/>
      <c r="E4955" s="145"/>
      <c r="F4955" s="145"/>
      <c r="G4955" s="145"/>
      <c r="H4955" s="199"/>
    </row>
    <row r="4956" spans="1:8" ht="15" customHeight="1" x14ac:dyDescent="0.25">
      <c r="A4956" s="53" t="s">
        <v>410</v>
      </c>
      <c r="B4956" s="143">
        <v>38582.589999999997</v>
      </c>
      <c r="C4956" s="302">
        <f>B4956/'7'!$B$77*100</f>
        <v>291.58305062457913</v>
      </c>
      <c r="D4956" s="144">
        <v>55200.35</v>
      </c>
      <c r="E4956" s="144">
        <v>10041.52</v>
      </c>
      <c r="F4956" s="149">
        <v>271.68</v>
      </c>
      <c r="G4956" s="149">
        <v>399.78</v>
      </c>
      <c r="H4956" s="197">
        <v>67.489999999999995</v>
      </c>
    </row>
    <row r="4957" spans="1:8" ht="15" customHeight="1" x14ac:dyDescent="0.25">
      <c r="A4957" s="53" t="s">
        <v>414</v>
      </c>
      <c r="B4957" s="312"/>
      <c r="C4957" s="302"/>
      <c r="D4957" s="200"/>
      <c r="E4957" s="200"/>
      <c r="F4957" s="145"/>
      <c r="G4957" s="145"/>
      <c r="H4957" s="199"/>
    </row>
    <row r="4958" spans="1:8" ht="15" customHeight="1" x14ac:dyDescent="0.25">
      <c r="A4958" s="53" t="s">
        <v>415</v>
      </c>
      <c r="B4958" s="143">
        <v>8684.76</v>
      </c>
      <c r="C4958" s="302">
        <f>B4958/'7'!$B$77*100</f>
        <v>65.633976742938202</v>
      </c>
      <c r="D4958" s="144" t="s">
        <v>22</v>
      </c>
      <c r="E4958" s="144">
        <v>8684.76</v>
      </c>
      <c r="F4958" s="149">
        <v>56.33</v>
      </c>
      <c r="G4958" s="149" t="s">
        <v>22</v>
      </c>
      <c r="H4958" s="197">
        <v>56.33</v>
      </c>
    </row>
    <row r="4959" spans="1:8" ht="15" customHeight="1" x14ac:dyDescent="0.25">
      <c r="A4959" s="210" t="s">
        <v>302</v>
      </c>
      <c r="B4959" s="143">
        <v>5147.4399999999996</v>
      </c>
      <c r="C4959" s="302">
        <f>B4959/'7'!$B$77*100</f>
        <v>38.901127635728535</v>
      </c>
      <c r="D4959" s="144">
        <v>5837.43</v>
      </c>
      <c r="E4959" s="144">
        <v>5002.33</v>
      </c>
      <c r="F4959" s="149">
        <v>37.840000000000003</v>
      </c>
      <c r="G4959" s="149">
        <v>44.74</v>
      </c>
      <c r="H4959" s="197">
        <v>36.46</v>
      </c>
    </row>
    <row r="4960" spans="1:8" ht="15" customHeight="1" x14ac:dyDescent="0.25">
      <c r="A4960" s="210" t="s">
        <v>303</v>
      </c>
      <c r="B4960" s="312"/>
      <c r="C4960" s="302"/>
      <c r="D4960" s="200"/>
      <c r="E4960" s="200"/>
      <c r="F4960" s="145"/>
      <c r="G4960" s="145"/>
      <c r="H4960" s="199"/>
    </row>
    <row r="4961" spans="1:8" ht="15" customHeight="1" x14ac:dyDescent="0.25">
      <c r="A4961" s="53" t="s">
        <v>304</v>
      </c>
      <c r="B4961" s="143">
        <v>6489.34</v>
      </c>
      <c r="C4961" s="302">
        <f>B4961/'7'!$B$77*100</f>
        <v>49.042367392653176</v>
      </c>
      <c r="D4961" s="144">
        <v>6407.25</v>
      </c>
      <c r="E4961" s="144">
        <v>6602.09</v>
      </c>
      <c r="F4961" s="149">
        <v>46.17</v>
      </c>
      <c r="G4961" s="149">
        <v>51.44</v>
      </c>
      <c r="H4961" s="197">
        <v>40.619999999999997</v>
      </c>
    </row>
    <row r="4962" spans="1:8" s="11" customFormat="1" ht="15" customHeight="1" x14ac:dyDescent="0.25">
      <c r="A4962" s="269"/>
      <c r="B4962" s="213"/>
      <c r="C4962" s="308"/>
      <c r="D4962" s="213"/>
      <c r="E4962" s="213"/>
      <c r="F4962" s="201"/>
      <c r="G4962" s="201"/>
      <c r="H4962" s="201"/>
    </row>
    <row r="4963" spans="1:8" s="202" customFormat="1" ht="15.75" customHeight="1" thickBot="1" x14ac:dyDescent="0.3">
      <c r="A4963" s="454" t="s">
        <v>591</v>
      </c>
      <c r="B4963" s="454"/>
      <c r="C4963" s="454"/>
      <c r="D4963" s="454"/>
      <c r="E4963" s="454"/>
      <c r="F4963" s="454"/>
      <c r="G4963" s="454"/>
      <c r="H4963" s="454"/>
    </row>
    <row r="4964" spans="1:8" s="16" customFormat="1" ht="40.5" customHeight="1" thickTop="1" x14ac:dyDescent="0.25">
      <c r="A4964" s="455"/>
      <c r="B4964" s="389" t="s">
        <v>110</v>
      </c>
      <c r="C4964" s="390"/>
      <c r="D4964" s="390"/>
      <c r="E4964" s="392"/>
      <c r="F4964" s="391" t="s">
        <v>114</v>
      </c>
      <c r="G4964" s="390"/>
      <c r="H4964" s="390"/>
    </row>
    <row r="4965" spans="1:8" s="16" customFormat="1" ht="53.25" customHeight="1" thickBot="1" x14ac:dyDescent="0.3">
      <c r="A4965" s="456"/>
      <c r="B4965" s="299" t="s">
        <v>105</v>
      </c>
      <c r="C4965" s="244" t="s">
        <v>590</v>
      </c>
      <c r="D4965" s="285" t="s">
        <v>49</v>
      </c>
      <c r="E4965" s="286" t="s">
        <v>50</v>
      </c>
      <c r="F4965" s="245" t="s">
        <v>105</v>
      </c>
      <c r="G4965" s="208" t="s">
        <v>49</v>
      </c>
      <c r="H4965" s="208" t="s">
        <v>50</v>
      </c>
    </row>
    <row r="4966" spans="1:8" ht="15" customHeight="1" thickTop="1" x14ac:dyDescent="0.25">
      <c r="A4966" s="53" t="s">
        <v>423</v>
      </c>
      <c r="B4966" s="312"/>
      <c r="C4966" s="302"/>
      <c r="D4966" s="200"/>
      <c r="E4966" s="200"/>
      <c r="F4966" s="145"/>
      <c r="G4966" s="145"/>
      <c r="H4966" s="199"/>
    </row>
    <row r="4967" spans="1:8" ht="15" customHeight="1" x14ac:dyDescent="0.25">
      <c r="A4967" s="53" t="s">
        <v>424</v>
      </c>
      <c r="B4967" s="312"/>
      <c r="C4967" s="302"/>
      <c r="D4967" s="200"/>
      <c r="E4967" s="200"/>
      <c r="F4967" s="145"/>
      <c r="G4967" s="145"/>
      <c r="H4967" s="199"/>
    </row>
    <row r="4968" spans="1:8" ht="15" customHeight="1" x14ac:dyDescent="0.25">
      <c r="A4968" s="53" t="s">
        <v>425</v>
      </c>
      <c r="B4968" s="143">
        <v>5264.97</v>
      </c>
      <c r="C4968" s="302">
        <f>B4968/'7'!$B$77*100</f>
        <v>39.789345765716881</v>
      </c>
      <c r="D4968" s="144">
        <v>1408.92</v>
      </c>
      <c r="E4968" s="144">
        <v>6384.13</v>
      </c>
      <c r="F4968" s="149">
        <v>38.950000000000003</v>
      </c>
      <c r="G4968" s="149">
        <v>33.28</v>
      </c>
      <c r="H4968" s="197">
        <v>39.380000000000003</v>
      </c>
    </row>
    <row r="4969" spans="1:8" ht="15" customHeight="1" x14ac:dyDescent="0.25">
      <c r="A4969" s="53" t="s">
        <v>428</v>
      </c>
      <c r="B4969" s="312"/>
      <c r="C4969" s="302"/>
      <c r="D4969" s="200"/>
      <c r="E4969" s="200"/>
      <c r="F4969" s="145"/>
      <c r="G4969" s="145"/>
      <c r="H4969" s="199"/>
    </row>
    <row r="4970" spans="1:8" ht="15" customHeight="1" x14ac:dyDescent="0.25">
      <c r="A4970" s="53" t="s">
        <v>429</v>
      </c>
      <c r="B4970" s="312"/>
      <c r="C4970" s="302"/>
      <c r="D4970" s="200"/>
      <c r="E4970" s="200"/>
      <c r="F4970" s="145"/>
      <c r="G4970" s="145"/>
      <c r="H4970" s="199"/>
    </row>
    <row r="4971" spans="1:8" ht="15" customHeight="1" x14ac:dyDescent="0.25">
      <c r="A4971" s="53" t="s">
        <v>430</v>
      </c>
      <c r="B4971" s="143">
        <v>8338.57</v>
      </c>
      <c r="C4971" s="302">
        <f>B4971/'7'!$B$77*100</f>
        <v>63.017689544600209</v>
      </c>
      <c r="D4971" s="144">
        <v>9407.7999999999993</v>
      </c>
      <c r="E4971" s="144">
        <v>6978.76</v>
      </c>
      <c r="F4971" s="149">
        <v>59.21</v>
      </c>
      <c r="G4971" s="149">
        <v>76.38</v>
      </c>
      <c r="H4971" s="197">
        <v>42.74</v>
      </c>
    </row>
    <row r="4972" spans="1:8" ht="15" customHeight="1" x14ac:dyDescent="0.25">
      <c r="A4972" s="53" t="s">
        <v>433</v>
      </c>
      <c r="B4972" s="312"/>
      <c r="C4972" s="302"/>
      <c r="D4972" s="200"/>
      <c r="E4972" s="200"/>
      <c r="F4972" s="145"/>
      <c r="G4972" s="145"/>
      <c r="H4972" s="199"/>
    </row>
    <row r="4973" spans="1:8" ht="15" customHeight="1" x14ac:dyDescent="0.25">
      <c r="A4973" s="53" t="s">
        <v>434</v>
      </c>
      <c r="B4973" s="143">
        <v>5744.17</v>
      </c>
      <c r="C4973" s="302">
        <f>B4973/'7'!$B$77*100</f>
        <v>43.410839238791091</v>
      </c>
      <c r="D4973" s="144">
        <v>5744.17</v>
      </c>
      <c r="E4973" s="144" t="s">
        <v>22</v>
      </c>
      <c r="F4973" s="149">
        <v>39.25</v>
      </c>
      <c r="G4973" s="149">
        <v>39.25</v>
      </c>
      <c r="H4973" s="197" t="s">
        <v>22</v>
      </c>
    </row>
    <row r="4974" spans="1:8" ht="15" customHeight="1" x14ac:dyDescent="0.25">
      <c r="A4974" s="210" t="s">
        <v>305</v>
      </c>
      <c r="B4974" s="312"/>
      <c r="C4974" s="302"/>
      <c r="D4974" s="200"/>
      <c r="E4974" s="200"/>
      <c r="F4974" s="145"/>
      <c r="G4974" s="145"/>
      <c r="H4974" s="199"/>
    </row>
    <row r="4975" spans="1:8" ht="15" customHeight="1" x14ac:dyDescent="0.25">
      <c r="A4975" s="53" t="s">
        <v>306</v>
      </c>
      <c r="B4975" s="143">
        <v>4992.59</v>
      </c>
      <c r="C4975" s="302">
        <f>B4975/'7'!$B$77*100</f>
        <v>37.730868319565062</v>
      </c>
      <c r="D4975" s="144">
        <v>5537.89</v>
      </c>
      <c r="E4975" s="144">
        <v>4913.2299999999996</v>
      </c>
      <c r="F4975" s="149">
        <v>36.840000000000003</v>
      </c>
      <c r="G4975" s="149">
        <v>41.45</v>
      </c>
      <c r="H4975" s="197">
        <v>36.18</v>
      </c>
    </row>
    <row r="4976" spans="1:8" ht="15" customHeight="1" x14ac:dyDescent="0.25">
      <c r="A4976" s="53" t="s">
        <v>435</v>
      </c>
      <c r="B4976" s="143">
        <v>5230.32</v>
      </c>
      <c r="C4976" s="302">
        <f>B4976/'7'!$B$77*100</f>
        <v>39.527482767298636</v>
      </c>
      <c r="D4976" s="144">
        <v>4614.42</v>
      </c>
      <c r="E4976" s="144">
        <v>5281.42</v>
      </c>
      <c r="F4976" s="149">
        <v>36.14</v>
      </c>
      <c r="G4976" s="149">
        <v>40.97</v>
      </c>
      <c r="H4976" s="197">
        <v>35.83</v>
      </c>
    </row>
    <row r="4977" spans="1:8" ht="15" customHeight="1" x14ac:dyDescent="0.25">
      <c r="A4977" s="53" t="s">
        <v>436</v>
      </c>
      <c r="B4977" s="143">
        <v>4693.6899999999996</v>
      </c>
      <c r="C4977" s="302">
        <f>B4977/'7'!$B$77*100</f>
        <v>35.471969323108702</v>
      </c>
      <c r="D4977" s="144">
        <v>6005.04</v>
      </c>
      <c r="E4977" s="144">
        <v>4385.24</v>
      </c>
      <c r="F4977" s="149">
        <v>37.86</v>
      </c>
      <c r="G4977" s="149">
        <v>41.64</v>
      </c>
      <c r="H4977" s="197">
        <v>36.79</v>
      </c>
    </row>
    <row r="4978" spans="1:8" ht="15" customHeight="1" x14ac:dyDescent="0.25">
      <c r="A4978" s="212" t="s">
        <v>437</v>
      </c>
      <c r="B4978" s="143">
        <v>5222.5600000000004</v>
      </c>
      <c r="C4978" s="302">
        <f>B4978/'7'!$B$77*100</f>
        <v>39.46883754745086</v>
      </c>
      <c r="D4978" s="144">
        <v>5472.17</v>
      </c>
      <c r="E4978" s="144">
        <v>4834.91</v>
      </c>
      <c r="F4978" s="149">
        <v>40.26</v>
      </c>
      <c r="G4978" s="149">
        <v>38.71</v>
      </c>
      <c r="H4978" s="197">
        <v>43.31</v>
      </c>
    </row>
    <row r="4979" spans="1:8" ht="15" customHeight="1" x14ac:dyDescent="0.25">
      <c r="A4979" s="210" t="s">
        <v>309</v>
      </c>
      <c r="B4979" s="312"/>
      <c r="C4979" s="302"/>
      <c r="D4979" s="200"/>
      <c r="E4979" s="200"/>
      <c r="F4979" s="145"/>
      <c r="G4979" s="145"/>
      <c r="H4979" s="199"/>
    </row>
    <row r="4980" spans="1:8" ht="15" customHeight="1" x14ac:dyDescent="0.25">
      <c r="A4980" s="53" t="s">
        <v>310</v>
      </c>
      <c r="B4980" s="143">
        <v>5271.74</v>
      </c>
      <c r="C4980" s="302">
        <f>B4980/'7'!$B$77*100</f>
        <v>39.840509185609854</v>
      </c>
      <c r="D4980" s="144">
        <v>5394.37</v>
      </c>
      <c r="E4980" s="144">
        <v>5014.3999999999996</v>
      </c>
      <c r="F4980" s="149">
        <v>39.159999999999997</v>
      </c>
      <c r="G4980" s="149">
        <v>38.28</v>
      </c>
      <c r="H4980" s="197">
        <v>41.31</v>
      </c>
    </row>
    <row r="4981" spans="1:8" ht="15" customHeight="1" x14ac:dyDescent="0.25">
      <c r="A4981" s="53" t="s">
        <v>440</v>
      </c>
      <c r="B4981" s="312"/>
      <c r="C4981" s="302"/>
      <c r="D4981" s="200"/>
      <c r="E4981" s="200"/>
      <c r="F4981" s="145"/>
      <c r="G4981" s="145"/>
      <c r="H4981" s="199"/>
    </row>
    <row r="4982" spans="1:8" ht="15" customHeight="1" x14ac:dyDescent="0.25">
      <c r="A4982" s="53" t="s">
        <v>441</v>
      </c>
      <c r="B4982" s="143">
        <v>3916.08</v>
      </c>
      <c r="C4982" s="302">
        <f>B4982/'7'!$B$77*100</f>
        <v>29.595279966687094</v>
      </c>
      <c r="D4982" s="144">
        <v>2978.53</v>
      </c>
      <c r="E4982" s="144">
        <v>4561.68</v>
      </c>
      <c r="F4982" s="149">
        <v>41.83</v>
      </c>
      <c r="G4982" s="149">
        <v>36.65</v>
      </c>
      <c r="H4982" s="197">
        <v>44.67</v>
      </c>
    </row>
    <row r="4983" spans="1:8" ht="15" customHeight="1" x14ac:dyDescent="0.25">
      <c r="A4983" s="53" t="s">
        <v>442</v>
      </c>
      <c r="B4983" s="312"/>
      <c r="C4983" s="302"/>
      <c r="D4983" s="200"/>
      <c r="E4983" s="200"/>
      <c r="F4983" s="145"/>
      <c r="G4983" s="145"/>
      <c r="H4983" s="199"/>
    </row>
    <row r="4984" spans="1:8" ht="15" customHeight="1" x14ac:dyDescent="0.25">
      <c r="A4984" s="53" t="s">
        <v>443</v>
      </c>
      <c r="B4984" s="143">
        <v>5954.72</v>
      </c>
      <c r="C4984" s="302">
        <f>B4984/'7'!$B$77*100</f>
        <v>45.002044269583614</v>
      </c>
      <c r="D4984" s="144">
        <v>9012.4699999999993</v>
      </c>
      <c r="E4984" s="144">
        <v>2730.94</v>
      </c>
      <c r="F4984" s="149">
        <v>45.83</v>
      </c>
      <c r="G4984" s="149">
        <v>54.02</v>
      </c>
      <c r="H4984" s="197">
        <v>30.01</v>
      </c>
    </row>
    <row r="4985" spans="1:8" ht="15" customHeight="1" x14ac:dyDescent="0.25">
      <c r="A4985" s="53" t="s">
        <v>444</v>
      </c>
      <c r="B4985" s="312"/>
      <c r="C4985" s="302"/>
      <c r="D4985" s="200"/>
      <c r="E4985" s="200"/>
      <c r="F4985" s="145"/>
      <c r="G4985" s="145"/>
      <c r="H4985" s="199"/>
    </row>
    <row r="4986" spans="1:8" ht="15" customHeight="1" x14ac:dyDescent="0.25">
      <c r="A4986" s="53" t="s">
        <v>445</v>
      </c>
      <c r="B4986" s="143">
        <v>5924.89</v>
      </c>
      <c r="C4986" s="302">
        <f>B4986/'7'!$B$77*100</f>
        <v>44.77660781235948</v>
      </c>
      <c r="D4986" s="144">
        <v>4724.01</v>
      </c>
      <c r="E4986" s="144">
        <v>6020.18</v>
      </c>
      <c r="F4986" s="149">
        <v>42.91</v>
      </c>
      <c r="G4986" s="303">
        <v>35.5</v>
      </c>
      <c r="H4986" s="197">
        <v>43.48</v>
      </c>
    </row>
    <row r="4987" spans="1:8" ht="15" customHeight="1" x14ac:dyDescent="0.25">
      <c r="A4987" s="53" t="s">
        <v>446</v>
      </c>
      <c r="B4987" s="312"/>
      <c r="C4987" s="302"/>
      <c r="D4987" s="200"/>
      <c r="E4987" s="200"/>
      <c r="F4987" s="145"/>
      <c r="G4987" s="145"/>
      <c r="H4987" s="199"/>
    </row>
    <row r="4988" spans="1:8" ht="15" customHeight="1" x14ac:dyDescent="0.25">
      <c r="A4988" s="53" t="s">
        <v>447</v>
      </c>
      <c r="B4988" s="143">
        <v>5506.17</v>
      </c>
      <c r="C4988" s="302">
        <f>B4988/'7'!$B$77*100</f>
        <v>41.612184300160742</v>
      </c>
      <c r="D4988" s="144">
        <v>5525.46</v>
      </c>
      <c r="E4988" s="144">
        <v>5092.8900000000003</v>
      </c>
      <c r="F4988" s="149">
        <v>36.869999999999997</v>
      </c>
      <c r="G4988" s="303">
        <v>37.200000000000003</v>
      </c>
      <c r="H4988" s="197">
        <v>30.53</v>
      </c>
    </row>
    <row r="4989" spans="1:8" ht="15" customHeight="1" x14ac:dyDescent="0.25">
      <c r="A4989" s="53" t="s">
        <v>311</v>
      </c>
      <c r="B4989" s="143">
        <v>3242.37</v>
      </c>
      <c r="C4989" s="302">
        <f>B4989/'7'!$B$77*100</f>
        <v>24.503801736835619</v>
      </c>
      <c r="D4989" s="144" t="s">
        <v>22</v>
      </c>
      <c r="E4989" s="144">
        <v>3242.37</v>
      </c>
      <c r="F4989" s="149">
        <v>54.04</v>
      </c>
      <c r="G4989" s="149" t="s">
        <v>22</v>
      </c>
      <c r="H4989" s="197">
        <v>54.04</v>
      </c>
    </row>
    <row r="4990" spans="1:8" ht="15" customHeight="1" x14ac:dyDescent="0.25">
      <c r="A4990" s="53" t="s">
        <v>448</v>
      </c>
      <c r="B4990" s="312"/>
      <c r="C4990" s="302"/>
      <c r="D4990" s="200"/>
      <c r="E4990" s="200"/>
      <c r="F4990" s="145"/>
      <c r="G4990" s="145"/>
      <c r="H4990" s="199"/>
    </row>
    <row r="4991" spans="1:8" ht="15" customHeight="1" x14ac:dyDescent="0.25">
      <c r="A4991" s="53" t="s">
        <v>449</v>
      </c>
      <c r="B4991" s="312"/>
      <c r="C4991" s="302"/>
      <c r="D4991" s="200"/>
      <c r="E4991" s="200"/>
      <c r="F4991" s="145"/>
      <c r="G4991" s="145"/>
      <c r="H4991" s="199"/>
    </row>
    <row r="4992" spans="1:8" ht="15" customHeight="1" x14ac:dyDescent="0.25">
      <c r="A4992" s="53" t="s">
        <v>450</v>
      </c>
      <c r="B4992" s="143">
        <v>3242.37</v>
      </c>
      <c r="C4992" s="302">
        <f>B4992/'7'!$B$77*100</f>
        <v>24.503801736835619</v>
      </c>
      <c r="D4992" s="144" t="s">
        <v>22</v>
      </c>
      <c r="E4992" s="144">
        <v>3242.37</v>
      </c>
      <c r="F4992" s="149">
        <v>54.04</v>
      </c>
      <c r="G4992" s="149" t="s">
        <v>22</v>
      </c>
      <c r="H4992" s="197">
        <v>54.04</v>
      </c>
    </row>
    <row r="4993" spans="1:8" ht="15" customHeight="1" x14ac:dyDescent="0.25">
      <c r="A4993" s="210" t="s">
        <v>312</v>
      </c>
      <c r="B4993" s="312"/>
      <c r="C4993" s="302"/>
      <c r="D4993" s="200"/>
      <c r="E4993" s="200"/>
      <c r="F4993" s="145"/>
      <c r="G4993" s="145"/>
      <c r="H4993" s="199"/>
    </row>
    <row r="4994" spans="1:8" ht="15" customHeight="1" x14ac:dyDescent="0.25">
      <c r="A4994" s="53" t="s">
        <v>313</v>
      </c>
      <c r="B4994" s="312"/>
      <c r="C4994" s="302"/>
      <c r="D4994" s="200"/>
      <c r="E4994" s="200"/>
      <c r="F4994" s="145"/>
      <c r="G4994" s="145"/>
      <c r="H4994" s="199"/>
    </row>
    <row r="4995" spans="1:8" ht="15" customHeight="1" x14ac:dyDescent="0.25">
      <c r="A4995" s="210" t="s">
        <v>314</v>
      </c>
      <c r="B4995" s="143">
        <v>7861.64</v>
      </c>
      <c r="C4995" s="302">
        <f>B4995/'7'!$B$77*100</f>
        <v>59.413351309806217</v>
      </c>
      <c r="D4995" s="144">
        <v>8420.5400000000009</v>
      </c>
      <c r="E4995" s="144">
        <v>7555.87</v>
      </c>
      <c r="F4995" s="149">
        <v>49.08</v>
      </c>
      <c r="G4995" s="149">
        <v>53.13</v>
      </c>
      <c r="H4995" s="198">
        <v>46.9</v>
      </c>
    </row>
    <row r="4996" spans="1:8" ht="15" customHeight="1" x14ac:dyDescent="0.25">
      <c r="A4996" s="210" t="s">
        <v>451</v>
      </c>
      <c r="B4996" s="312"/>
      <c r="C4996" s="302"/>
      <c r="D4996" s="200"/>
      <c r="E4996" s="200"/>
      <c r="F4996" s="145"/>
      <c r="G4996" s="145"/>
      <c r="H4996" s="199"/>
    </row>
    <row r="4997" spans="1:8" ht="15" customHeight="1" x14ac:dyDescent="0.25">
      <c r="A4997" s="210" t="s">
        <v>452</v>
      </c>
      <c r="B4997" s="143">
        <v>7861.64</v>
      </c>
      <c r="C4997" s="302">
        <f>B4997/'7'!$B$77*100</f>
        <v>59.413351309806217</v>
      </c>
      <c r="D4997" s="144">
        <v>8420.5400000000009</v>
      </c>
      <c r="E4997" s="144">
        <v>7555.87</v>
      </c>
      <c r="F4997" s="149">
        <v>49.08</v>
      </c>
      <c r="G4997" s="149">
        <v>53.13</v>
      </c>
      <c r="H4997" s="198">
        <v>46.9</v>
      </c>
    </row>
    <row r="4998" spans="1:8" ht="15" customHeight="1" x14ac:dyDescent="0.25">
      <c r="A4998" s="53" t="s">
        <v>315</v>
      </c>
      <c r="B4998" s="311"/>
      <c r="C4998" s="294"/>
      <c r="D4998" s="294"/>
      <c r="E4998" s="294"/>
      <c r="F4998" s="294"/>
      <c r="G4998" s="294"/>
      <c r="H4998" s="199"/>
    </row>
    <row r="4999" spans="1:8" ht="15" customHeight="1" x14ac:dyDescent="0.25">
      <c r="A4999" s="53" t="s">
        <v>316</v>
      </c>
      <c r="B4999" s="311"/>
      <c r="C4999" s="145"/>
      <c r="D4999" s="145"/>
      <c r="E4999" s="145"/>
      <c r="F4999" s="145"/>
      <c r="G4999" s="145"/>
      <c r="H4999" s="199"/>
    </row>
    <row r="5000" spans="1:8" ht="15" customHeight="1" x14ac:dyDescent="0.25">
      <c r="A5000" s="53" t="s">
        <v>317</v>
      </c>
      <c r="B5000" s="311"/>
      <c r="C5000" s="145"/>
      <c r="D5000" s="145"/>
      <c r="E5000" s="145"/>
      <c r="F5000" s="145"/>
      <c r="G5000" s="145"/>
      <c r="H5000" s="199"/>
    </row>
    <row r="5001" spans="1:8" ht="15" customHeight="1" x14ac:dyDescent="0.25">
      <c r="A5001" s="53" t="s">
        <v>318</v>
      </c>
      <c r="B5001" s="143">
        <v>8286.56</v>
      </c>
      <c r="C5001" s="302">
        <f>B5001/'7'!$B$77*100</f>
        <v>62.624630538893641</v>
      </c>
      <c r="D5001" s="144">
        <v>9086.76</v>
      </c>
      <c r="E5001" s="144">
        <v>7579.54</v>
      </c>
      <c r="F5001" s="149">
        <v>58.96</v>
      </c>
      <c r="G5001" s="149">
        <v>56.09</v>
      </c>
      <c r="H5001" s="197">
        <v>62.33</v>
      </c>
    </row>
    <row r="5002" spans="1:8" ht="15" customHeight="1" x14ac:dyDescent="0.25">
      <c r="A5002" s="53" t="s">
        <v>453</v>
      </c>
      <c r="B5002" s="312"/>
      <c r="C5002" s="302"/>
      <c r="D5002" s="200"/>
      <c r="E5002" s="200"/>
      <c r="F5002" s="145"/>
      <c r="G5002" s="145"/>
      <c r="H5002" s="199"/>
    </row>
    <row r="5003" spans="1:8" ht="15" customHeight="1" x14ac:dyDescent="0.25">
      <c r="A5003" s="53" t="s">
        <v>454</v>
      </c>
      <c r="B5003" s="143">
        <v>8286.56</v>
      </c>
      <c r="C5003" s="302">
        <f>B5003/'7'!$B$77*100</f>
        <v>62.624630538893641</v>
      </c>
      <c r="D5003" s="144">
        <v>9086.76</v>
      </c>
      <c r="E5003" s="144">
        <v>7579.54</v>
      </c>
      <c r="F5003" s="149">
        <v>58.96</v>
      </c>
      <c r="G5003" s="149">
        <v>56.09</v>
      </c>
      <c r="H5003" s="197">
        <v>62.33</v>
      </c>
    </row>
    <row r="5004" spans="1:8" ht="15" customHeight="1" x14ac:dyDescent="0.25">
      <c r="A5004" s="53" t="s">
        <v>455</v>
      </c>
      <c r="B5004" s="143">
        <v>8727.02</v>
      </c>
      <c r="C5004" s="302">
        <f>B5004/'7'!$B$77*100</f>
        <v>65.953351355150474</v>
      </c>
      <c r="D5004" s="144">
        <v>9523.65</v>
      </c>
      <c r="E5004" s="144">
        <v>6978.92</v>
      </c>
      <c r="F5004" s="149">
        <v>60.78</v>
      </c>
      <c r="G5004" s="149">
        <v>57.08</v>
      </c>
      <c r="H5004" s="198">
        <v>75.400000000000006</v>
      </c>
    </row>
    <row r="5005" spans="1:8" ht="15" customHeight="1" x14ac:dyDescent="0.25">
      <c r="A5005" s="53" t="s">
        <v>456</v>
      </c>
      <c r="B5005" s="143">
        <v>10242.07</v>
      </c>
      <c r="C5005" s="302">
        <f>B5005/'7'!$B$77*100</f>
        <v>77.403150366797121</v>
      </c>
      <c r="D5005" s="144">
        <v>9120.4699999999993</v>
      </c>
      <c r="E5005" s="144">
        <v>10765.33</v>
      </c>
      <c r="F5005" s="149">
        <v>66.62</v>
      </c>
      <c r="G5005" s="149">
        <v>58.78</v>
      </c>
      <c r="H5005" s="197">
        <v>70.319999999999993</v>
      </c>
    </row>
    <row r="5006" spans="1:8" ht="15" customHeight="1" x14ac:dyDescent="0.25">
      <c r="A5006" s="53" t="s">
        <v>460</v>
      </c>
      <c r="B5006" s="312"/>
      <c r="C5006" s="302"/>
      <c r="D5006" s="200"/>
      <c r="E5006" s="200"/>
      <c r="F5006" s="145"/>
      <c r="G5006" s="145"/>
      <c r="H5006" s="199"/>
    </row>
    <row r="5007" spans="1:8" s="11" customFormat="1" ht="15" customHeight="1" x14ac:dyDescent="0.25">
      <c r="A5007" s="53" t="s">
        <v>461</v>
      </c>
      <c r="B5007" s="143">
        <v>5137.1400000000003</v>
      </c>
      <c r="C5007" s="302">
        <f>B5007/'7'!$B$77*100</f>
        <v>38.823286686703781</v>
      </c>
      <c r="D5007" s="144" t="s">
        <v>22</v>
      </c>
      <c r="E5007" s="144">
        <v>5137.1400000000003</v>
      </c>
      <c r="F5007" s="149">
        <v>47.99</v>
      </c>
      <c r="G5007" s="149" t="s">
        <v>22</v>
      </c>
      <c r="H5007" s="197">
        <v>47.99</v>
      </c>
    </row>
    <row r="5008" spans="1:8" s="11" customFormat="1" ht="15" customHeight="1" x14ac:dyDescent="0.25">
      <c r="A5008" s="269"/>
      <c r="B5008" s="213"/>
      <c r="C5008" s="308"/>
      <c r="D5008" s="213"/>
      <c r="E5008" s="213"/>
      <c r="F5008" s="201"/>
      <c r="G5008" s="201"/>
      <c r="H5008" s="201"/>
    </row>
    <row r="5009" spans="1:8" s="202" customFormat="1" ht="15.75" customHeight="1" thickBot="1" x14ac:dyDescent="0.3">
      <c r="A5009" s="454" t="s">
        <v>591</v>
      </c>
      <c r="B5009" s="454"/>
      <c r="C5009" s="454"/>
      <c r="D5009" s="454"/>
      <c r="E5009" s="454"/>
      <c r="F5009" s="454"/>
      <c r="G5009" s="454"/>
      <c r="H5009" s="454"/>
    </row>
    <row r="5010" spans="1:8" s="16" customFormat="1" ht="40.5" customHeight="1" thickTop="1" x14ac:dyDescent="0.25">
      <c r="A5010" s="455"/>
      <c r="B5010" s="389" t="s">
        <v>110</v>
      </c>
      <c r="C5010" s="390"/>
      <c r="D5010" s="390"/>
      <c r="E5010" s="392"/>
      <c r="F5010" s="391" t="s">
        <v>114</v>
      </c>
      <c r="G5010" s="390"/>
      <c r="H5010" s="390"/>
    </row>
    <row r="5011" spans="1:8" s="16" customFormat="1" ht="53.25" customHeight="1" thickBot="1" x14ac:dyDescent="0.3">
      <c r="A5011" s="456"/>
      <c r="B5011" s="299" t="s">
        <v>105</v>
      </c>
      <c r="C5011" s="244" t="s">
        <v>590</v>
      </c>
      <c r="D5011" s="285" t="s">
        <v>49</v>
      </c>
      <c r="E5011" s="286" t="s">
        <v>50</v>
      </c>
      <c r="F5011" s="245" t="s">
        <v>105</v>
      </c>
      <c r="G5011" s="208" t="s">
        <v>49</v>
      </c>
      <c r="H5011" s="208" t="s">
        <v>50</v>
      </c>
    </row>
    <row r="5012" spans="1:8" ht="15" customHeight="1" thickTop="1" x14ac:dyDescent="0.25">
      <c r="A5012" s="53" t="s">
        <v>462</v>
      </c>
      <c r="B5012" s="312"/>
      <c r="C5012" s="302"/>
      <c r="D5012" s="200"/>
      <c r="E5012" s="200"/>
      <c r="F5012" s="145"/>
      <c r="G5012" s="145"/>
      <c r="H5012" s="199"/>
    </row>
    <row r="5013" spans="1:8" ht="15" customHeight="1" x14ac:dyDescent="0.25">
      <c r="A5013" s="53" t="s">
        <v>463</v>
      </c>
      <c r="B5013" s="312"/>
      <c r="C5013" s="302"/>
      <c r="D5013" s="200"/>
      <c r="E5013" s="200"/>
      <c r="F5013" s="145"/>
      <c r="G5013" s="145"/>
      <c r="H5013" s="199"/>
    </row>
    <row r="5014" spans="1:8" ht="15" customHeight="1" x14ac:dyDescent="0.25">
      <c r="A5014" s="53" t="s">
        <v>464</v>
      </c>
      <c r="B5014" s="143">
        <v>6999.14</v>
      </c>
      <c r="C5014" s="302">
        <f>B5014/'7'!$B$77*100</f>
        <v>52.895116500694151</v>
      </c>
      <c r="D5014" s="144">
        <v>7439.73</v>
      </c>
      <c r="E5014" s="144">
        <v>5180.2299999999996</v>
      </c>
      <c r="F5014" s="149">
        <v>45.32</v>
      </c>
      <c r="G5014" s="149">
        <v>49.13</v>
      </c>
      <c r="H5014" s="197">
        <v>31.05</v>
      </c>
    </row>
    <row r="5015" spans="1:8" ht="15" customHeight="1" x14ac:dyDescent="0.25">
      <c r="A5015" s="53" t="s">
        <v>322</v>
      </c>
      <c r="B5015" s="312"/>
      <c r="C5015" s="302"/>
      <c r="D5015" s="200"/>
      <c r="E5015" s="200"/>
      <c r="F5015" s="145"/>
      <c r="G5015" s="145"/>
      <c r="H5015" s="199"/>
    </row>
    <row r="5016" spans="1:8" ht="15" customHeight="1" x14ac:dyDescent="0.25">
      <c r="A5016" s="53" t="s">
        <v>323</v>
      </c>
      <c r="B5016" s="143">
        <v>6790.41</v>
      </c>
      <c r="C5016" s="302">
        <f>B5016/'7'!$B$77*100</f>
        <v>51.317665890020557</v>
      </c>
      <c r="D5016" s="144">
        <v>6067.54</v>
      </c>
      <c r="E5016" s="144">
        <v>7908.6</v>
      </c>
      <c r="F5016" s="303">
        <v>45.2</v>
      </c>
      <c r="G5016" s="149">
        <v>42.35</v>
      </c>
      <c r="H5016" s="197">
        <v>49.12</v>
      </c>
    </row>
    <row r="5017" spans="1:8" ht="15" customHeight="1" x14ac:dyDescent="0.25">
      <c r="A5017" s="53" t="s">
        <v>324</v>
      </c>
      <c r="B5017" s="312"/>
      <c r="C5017" s="302"/>
      <c r="D5017" s="200"/>
      <c r="E5017" s="200"/>
      <c r="F5017" s="145"/>
      <c r="G5017" s="145"/>
      <c r="H5017" s="199"/>
    </row>
    <row r="5018" spans="1:8" ht="15" customHeight="1" x14ac:dyDescent="0.25">
      <c r="A5018" s="53" t="s">
        <v>325</v>
      </c>
      <c r="B5018" s="143">
        <v>5871.71</v>
      </c>
      <c r="C5018" s="302">
        <f>B5018/'7'!$B$77*100</f>
        <v>44.374706679433586</v>
      </c>
      <c r="D5018" s="144">
        <v>5750.42</v>
      </c>
      <c r="E5018" s="144">
        <v>6712.44</v>
      </c>
      <c r="F5018" s="303">
        <v>40.700000000000003</v>
      </c>
      <c r="G5018" s="149">
        <v>40.82</v>
      </c>
      <c r="H5018" s="197">
        <v>39.99</v>
      </c>
    </row>
    <row r="5019" spans="1:8" ht="15" customHeight="1" x14ac:dyDescent="0.25">
      <c r="A5019" s="53" t="s">
        <v>469</v>
      </c>
      <c r="B5019" s="143">
        <v>6009.22</v>
      </c>
      <c r="C5019" s="302">
        <f>B5019/'7'!$B$77*100</f>
        <v>45.413921135782573</v>
      </c>
      <c r="D5019" s="144">
        <v>6094.76</v>
      </c>
      <c r="E5019" s="144">
        <v>5449.13</v>
      </c>
      <c r="F5019" s="149">
        <v>42.07</v>
      </c>
      <c r="G5019" s="149">
        <v>43.82</v>
      </c>
      <c r="H5019" s="197">
        <v>32.53</v>
      </c>
    </row>
    <row r="5020" spans="1:8" ht="15" customHeight="1" x14ac:dyDescent="0.25">
      <c r="A5020" s="53" t="s">
        <v>471</v>
      </c>
      <c r="B5020" s="312"/>
      <c r="C5020" s="302"/>
      <c r="D5020" s="200"/>
      <c r="E5020" s="200"/>
      <c r="F5020" s="145"/>
      <c r="G5020" s="145"/>
      <c r="H5020" s="199"/>
    </row>
    <row r="5021" spans="1:8" ht="15" customHeight="1" x14ac:dyDescent="0.25">
      <c r="A5021" s="53" t="s">
        <v>470</v>
      </c>
      <c r="B5021" s="312"/>
      <c r="C5021" s="302"/>
      <c r="D5021" s="200"/>
      <c r="E5021" s="200"/>
      <c r="F5021" s="145"/>
      <c r="G5021" s="145"/>
      <c r="H5021" s="199"/>
    </row>
    <row r="5022" spans="1:8" ht="15" customHeight="1" x14ac:dyDescent="0.25">
      <c r="A5022" s="53" t="s">
        <v>472</v>
      </c>
      <c r="B5022" s="143">
        <v>4977.08</v>
      </c>
      <c r="C5022" s="302">
        <f>B5022/'7'!$B$77*100</f>
        <v>37.613653453606418</v>
      </c>
      <c r="D5022" s="144">
        <v>4747.8999999999996</v>
      </c>
      <c r="E5022" s="144">
        <v>10881.81</v>
      </c>
      <c r="F5022" s="149">
        <v>35.47</v>
      </c>
      <c r="G5022" s="149">
        <v>34.15</v>
      </c>
      <c r="H5022" s="197">
        <v>62.78</v>
      </c>
    </row>
    <row r="5023" spans="1:8" ht="15" customHeight="1" x14ac:dyDescent="0.25">
      <c r="A5023" s="53" t="s">
        <v>473</v>
      </c>
      <c r="B5023" s="312"/>
      <c r="C5023" s="302"/>
      <c r="D5023" s="200"/>
      <c r="E5023" s="200"/>
      <c r="F5023" s="145"/>
      <c r="G5023" s="145"/>
      <c r="H5023" s="199"/>
    </row>
    <row r="5024" spans="1:8" ht="15" customHeight="1" x14ac:dyDescent="0.25">
      <c r="A5024" s="53" t="s">
        <v>474</v>
      </c>
      <c r="B5024" s="143">
        <v>8753.86</v>
      </c>
      <c r="C5024" s="302">
        <f>B5024/'7'!$B$77*100</f>
        <v>66.156191265036341</v>
      </c>
      <c r="D5024" s="144">
        <v>10129.870000000001</v>
      </c>
      <c r="E5024" s="144">
        <v>7032.66</v>
      </c>
      <c r="F5024" s="149">
        <v>52.73</v>
      </c>
      <c r="G5024" s="149">
        <v>61.16</v>
      </c>
      <c r="H5024" s="197">
        <v>42.25</v>
      </c>
    </row>
    <row r="5025" spans="1:8" ht="15" customHeight="1" x14ac:dyDescent="0.25">
      <c r="A5025" s="53" t="s">
        <v>326</v>
      </c>
      <c r="B5025" s="312"/>
      <c r="C5025" s="302"/>
      <c r="D5025" s="200"/>
      <c r="E5025" s="200"/>
      <c r="F5025" s="145"/>
      <c r="G5025" s="145"/>
      <c r="H5025" s="199"/>
    </row>
    <row r="5026" spans="1:8" ht="15" customHeight="1" x14ac:dyDescent="0.25">
      <c r="A5026" s="53" t="s">
        <v>327</v>
      </c>
      <c r="B5026" s="143">
        <v>5654.74</v>
      </c>
      <c r="C5026" s="302">
        <f>B5026/'7'!$B$77*100</f>
        <v>42.734983309540198</v>
      </c>
      <c r="D5026" s="144">
        <v>5803.03</v>
      </c>
      <c r="E5026" s="144">
        <v>4884.84</v>
      </c>
      <c r="F5026" s="149">
        <v>39.58</v>
      </c>
      <c r="G5026" s="303">
        <v>41.5</v>
      </c>
      <c r="H5026" s="197">
        <v>30.83</v>
      </c>
    </row>
    <row r="5027" spans="1:8" ht="15" customHeight="1" x14ac:dyDescent="0.25">
      <c r="A5027" s="53" t="s">
        <v>475</v>
      </c>
      <c r="B5027" s="312"/>
      <c r="C5027" s="302"/>
      <c r="D5027" s="200"/>
      <c r="E5027" s="200"/>
      <c r="F5027" s="145"/>
      <c r="G5027" s="145"/>
      <c r="H5027" s="199"/>
    </row>
    <row r="5028" spans="1:8" ht="15" customHeight="1" x14ac:dyDescent="0.25">
      <c r="A5028" s="53" t="s">
        <v>476</v>
      </c>
      <c r="B5028" s="312"/>
      <c r="C5028" s="302"/>
      <c r="D5028" s="200"/>
      <c r="E5028" s="200"/>
      <c r="F5028" s="145"/>
      <c r="G5028" s="145"/>
      <c r="H5028" s="199"/>
    </row>
    <row r="5029" spans="1:8" ht="15" customHeight="1" x14ac:dyDescent="0.25">
      <c r="A5029" s="53" t="s">
        <v>477</v>
      </c>
      <c r="B5029" s="143">
        <v>6210.19</v>
      </c>
      <c r="C5029" s="302">
        <f>B5029/'7'!$B$77*100</f>
        <v>46.932726526608377</v>
      </c>
      <c r="D5029" s="144">
        <v>6210.19</v>
      </c>
      <c r="E5029" s="144" t="s">
        <v>22</v>
      </c>
      <c r="F5029" s="149">
        <v>37.22</v>
      </c>
      <c r="G5029" s="149">
        <v>37.22</v>
      </c>
      <c r="H5029" s="197" t="s">
        <v>22</v>
      </c>
    </row>
    <row r="5030" spans="1:8" ht="15" customHeight="1" x14ac:dyDescent="0.25">
      <c r="A5030" s="53" t="s">
        <v>480</v>
      </c>
      <c r="B5030" s="312"/>
      <c r="C5030" s="302"/>
      <c r="D5030" s="200"/>
      <c r="E5030" s="200"/>
      <c r="F5030" s="145"/>
      <c r="G5030" s="145"/>
      <c r="H5030" s="199"/>
    </row>
    <row r="5031" spans="1:8" ht="15" customHeight="1" x14ac:dyDescent="0.25">
      <c r="A5031" s="53" t="s">
        <v>481</v>
      </c>
      <c r="B5031" s="143">
        <v>7340.33</v>
      </c>
      <c r="C5031" s="302">
        <f>B5031/'7'!$B$77*100</f>
        <v>55.473616830573505</v>
      </c>
      <c r="D5031" s="144">
        <v>7340.33</v>
      </c>
      <c r="E5031" s="144" t="s">
        <v>22</v>
      </c>
      <c r="F5031" s="303">
        <v>50.9</v>
      </c>
      <c r="G5031" s="303">
        <v>50.9</v>
      </c>
      <c r="H5031" s="197" t="s">
        <v>22</v>
      </c>
    </row>
    <row r="5032" spans="1:8" ht="15" customHeight="1" x14ac:dyDescent="0.25">
      <c r="A5032" s="53" t="s">
        <v>482</v>
      </c>
      <c r="B5032" s="312"/>
      <c r="C5032" s="302"/>
      <c r="D5032" s="200"/>
      <c r="E5032" s="200"/>
      <c r="F5032" s="145"/>
      <c r="G5032" s="145"/>
      <c r="H5032" s="199"/>
    </row>
    <row r="5033" spans="1:8" ht="15" customHeight="1" x14ac:dyDescent="0.25">
      <c r="A5033" s="53" t="s">
        <v>483</v>
      </c>
      <c r="B5033" s="312"/>
      <c r="C5033" s="302"/>
      <c r="D5033" s="200"/>
      <c r="E5033" s="200"/>
      <c r="F5033" s="145"/>
      <c r="G5033" s="145"/>
      <c r="H5033" s="199"/>
    </row>
    <row r="5034" spans="1:8" ht="15" customHeight="1" x14ac:dyDescent="0.25">
      <c r="A5034" s="53" t="s">
        <v>484</v>
      </c>
      <c r="B5034" s="143">
        <v>5374.46</v>
      </c>
      <c r="C5034" s="302">
        <f>B5034/'7'!$B$77*100</f>
        <v>40.616802611223754</v>
      </c>
      <c r="D5034" s="144">
        <v>5489.94</v>
      </c>
      <c r="E5034" s="144">
        <v>4884.84</v>
      </c>
      <c r="F5034" s="149">
        <v>37.83</v>
      </c>
      <c r="G5034" s="149">
        <v>39.72</v>
      </c>
      <c r="H5034" s="197">
        <v>30.83</v>
      </c>
    </row>
    <row r="5035" spans="1:8" ht="15" customHeight="1" x14ac:dyDescent="0.25">
      <c r="A5035" s="53" t="s">
        <v>328</v>
      </c>
      <c r="B5035" s="312"/>
      <c r="C5035" s="302"/>
      <c r="D5035" s="200"/>
      <c r="E5035" s="200"/>
      <c r="F5035" s="145"/>
      <c r="G5035" s="145"/>
      <c r="H5035" s="199"/>
    </row>
    <row r="5036" spans="1:8" ht="15" customHeight="1" x14ac:dyDescent="0.25">
      <c r="A5036" s="53" t="s">
        <v>329</v>
      </c>
      <c r="B5036" s="312"/>
      <c r="C5036" s="302"/>
      <c r="D5036" s="200"/>
      <c r="E5036" s="200"/>
      <c r="F5036" s="145"/>
      <c r="G5036" s="145"/>
      <c r="H5036" s="199"/>
    </row>
    <row r="5037" spans="1:8" ht="15" customHeight="1" x14ac:dyDescent="0.25">
      <c r="A5037" s="53" t="s">
        <v>330</v>
      </c>
      <c r="B5037" s="143">
        <v>9655.84</v>
      </c>
      <c r="C5037" s="302">
        <f>B5037/'7'!$B$77*100</f>
        <v>72.972791187497691</v>
      </c>
      <c r="D5037" s="144">
        <v>8737.84</v>
      </c>
      <c r="E5037" s="144">
        <v>10439.030000000001</v>
      </c>
      <c r="F5037" s="149">
        <v>66.58</v>
      </c>
      <c r="G5037" s="149">
        <v>59.24</v>
      </c>
      <c r="H5037" s="197">
        <v>73.05</v>
      </c>
    </row>
    <row r="5038" spans="1:8" ht="15" customHeight="1" x14ac:dyDescent="0.25">
      <c r="A5038" s="53" t="s">
        <v>485</v>
      </c>
      <c r="B5038" s="312"/>
      <c r="C5038" s="302"/>
      <c r="D5038" s="200"/>
      <c r="E5038" s="200"/>
      <c r="F5038" s="145"/>
      <c r="G5038" s="145"/>
      <c r="H5038" s="199"/>
    </row>
    <row r="5039" spans="1:8" ht="15" customHeight="1" x14ac:dyDescent="0.25">
      <c r="A5039" s="53" t="s">
        <v>486</v>
      </c>
      <c r="B5039" s="312"/>
      <c r="C5039" s="302"/>
      <c r="D5039" s="200"/>
      <c r="E5039" s="200"/>
      <c r="F5039" s="145"/>
      <c r="G5039" s="145"/>
      <c r="H5039" s="199"/>
    </row>
    <row r="5040" spans="1:8" ht="15" customHeight="1" x14ac:dyDescent="0.25">
      <c r="A5040" s="53" t="s">
        <v>487</v>
      </c>
      <c r="B5040" s="143">
        <v>10417.549999999999</v>
      </c>
      <c r="C5040" s="302">
        <f>B5040/'7'!$B$77*100</f>
        <v>78.729318302220875</v>
      </c>
      <c r="D5040" s="144">
        <v>10417.549999999999</v>
      </c>
      <c r="E5040" s="144" t="s">
        <v>22</v>
      </c>
      <c r="F5040" s="149">
        <v>72.39</v>
      </c>
      <c r="G5040" s="149">
        <v>72.39</v>
      </c>
      <c r="H5040" s="197" t="s">
        <v>22</v>
      </c>
    </row>
    <row r="5041" spans="1:8" ht="15" customHeight="1" x14ac:dyDescent="0.25">
      <c r="A5041" s="53" t="s">
        <v>488</v>
      </c>
      <c r="B5041" s="312"/>
      <c r="C5041" s="302"/>
      <c r="D5041" s="200"/>
      <c r="E5041" s="200"/>
      <c r="F5041" s="145"/>
      <c r="G5041" s="145"/>
      <c r="H5041" s="199"/>
    </row>
    <row r="5042" spans="1:8" ht="15" customHeight="1" x14ac:dyDescent="0.25">
      <c r="A5042" s="53" t="s">
        <v>489</v>
      </c>
      <c r="B5042" s="143">
        <v>6249.92</v>
      </c>
      <c r="C5042" s="302">
        <f>B5042/'7'!$B$77*100</f>
        <v>47.232980983380578</v>
      </c>
      <c r="D5042" s="144">
        <v>6249.92</v>
      </c>
      <c r="E5042" s="144" t="s">
        <v>22</v>
      </c>
      <c r="F5042" s="149">
        <v>40.89</v>
      </c>
      <c r="G5042" s="149">
        <v>40.89</v>
      </c>
      <c r="H5042" s="197" t="s">
        <v>22</v>
      </c>
    </row>
    <row r="5043" spans="1:8" s="44" customFormat="1" ht="15" customHeight="1" x14ac:dyDescent="0.25">
      <c r="A5043" s="53" t="s">
        <v>490</v>
      </c>
      <c r="B5043" s="311"/>
      <c r="C5043" s="294"/>
      <c r="D5043" s="294"/>
      <c r="E5043" s="294"/>
      <c r="F5043" s="294"/>
      <c r="G5043" s="294"/>
      <c r="H5043" s="199"/>
    </row>
    <row r="5044" spans="1:8" s="8" customFormat="1" ht="15" customHeight="1" x14ac:dyDescent="0.25">
      <c r="A5044" s="53" t="s">
        <v>491</v>
      </c>
      <c r="B5044" s="311"/>
      <c r="C5044" s="145"/>
      <c r="D5044" s="145"/>
      <c r="E5044" s="145"/>
      <c r="F5044" s="145"/>
      <c r="G5044" s="145"/>
      <c r="H5044" s="199"/>
    </row>
    <row r="5045" spans="1:8" s="8" customFormat="1" ht="15" customHeight="1" x14ac:dyDescent="0.2">
      <c r="A5045" s="53" t="s">
        <v>492</v>
      </c>
      <c r="B5045" s="143">
        <v>9604.27</v>
      </c>
      <c r="C5045" s="302">
        <f>B5045/'7'!$B$77*100</f>
        <v>72.583057426215476</v>
      </c>
      <c r="D5045" s="144" t="s">
        <v>22</v>
      </c>
      <c r="E5045" s="144">
        <v>9604.27</v>
      </c>
      <c r="F5045" s="149">
        <v>64.180000000000007</v>
      </c>
      <c r="G5045" s="149" t="s">
        <v>22</v>
      </c>
      <c r="H5045" s="197">
        <v>64.180000000000007</v>
      </c>
    </row>
    <row r="5046" spans="1:8" ht="15" customHeight="1" x14ac:dyDescent="0.25">
      <c r="A5046" s="53" t="s">
        <v>493</v>
      </c>
      <c r="B5046" s="312"/>
      <c r="C5046" s="302"/>
      <c r="D5046" s="200"/>
      <c r="E5046" s="200"/>
      <c r="F5046" s="145"/>
      <c r="G5046" s="145"/>
      <c r="H5046" s="199"/>
    </row>
    <row r="5047" spans="1:8" ht="15" customHeight="1" x14ac:dyDescent="0.25">
      <c r="A5047" s="53" t="s">
        <v>494</v>
      </c>
      <c r="B5047" s="143">
        <v>10997.06</v>
      </c>
      <c r="C5047" s="302">
        <f>B5047/'7'!$B$77*100</f>
        <v>83.108891930311941</v>
      </c>
      <c r="D5047" s="144" t="s">
        <v>22</v>
      </c>
      <c r="E5047" s="144">
        <v>10997.06</v>
      </c>
      <c r="F5047" s="149">
        <v>79.47</v>
      </c>
      <c r="G5047" s="149" t="s">
        <v>22</v>
      </c>
      <c r="H5047" s="197">
        <v>79.47</v>
      </c>
    </row>
    <row r="5048" spans="1:8" ht="15" customHeight="1" x14ac:dyDescent="0.25">
      <c r="A5048" s="53" t="s">
        <v>331</v>
      </c>
      <c r="B5048" s="312"/>
      <c r="C5048" s="302"/>
      <c r="D5048" s="200"/>
      <c r="E5048" s="200"/>
      <c r="F5048" s="145"/>
      <c r="G5048" s="145"/>
      <c r="H5048" s="199"/>
    </row>
    <row r="5049" spans="1:8" ht="15" customHeight="1" x14ac:dyDescent="0.25">
      <c r="A5049" s="53" t="s">
        <v>323</v>
      </c>
      <c r="B5049" s="143">
        <v>7904.7</v>
      </c>
      <c r="C5049" s="302">
        <f>B5049/'7'!$B$77*100</f>
        <v>59.738771820971856</v>
      </c>
      <c r="D5049" s="144">
        <v>6805.35</v>
      </c>
      <c r="E5049" s="144">
        <v>8288.2900000000009</v>
      </c>
      <c r="F5049" s="149">
        <v>49.11</v>
      </c>
      <c r="G5049" s="149">
        <v>43.49</v>
      </c>
      <c r="H5049" s="198">
        <v>51</v>
      </c>
    </row>
    <row r="5050" spans="1:8" ht="15" customHeight="1" x14ac:dyDescent="0.25">
      <c r="A5050" s="53" t="s">
        <v>497</v>
      </c>
      <c r="B5050" s="312"/>
      <c r="C5050" s="302"/>
      <c r="D5050" s="200"/>
      <c r="E5050" s="200"/>
      <c r="F5050" s="145"/>
      <c r="G5050" s="145"/>
      <c r="H5050" s="318"/>
    </row>
    <row r="5051" spans="1:8" ht="15" customHeight="1" x14ac:dyDescent="0.25">
      <c r="A5051" s="53" t="s">
        <v>498</v>
      </c>
      <c r="B5051" s="143">
        <v>5996.25</v>
      </c>
      <c r="C5051" s="302">
        <f>B5051/'7'!$B$77*100</f>
        <v>45.315901999000914</v>
      </c>
      <c r="D5051" s="144">
        <v>5996.25</v>
      </c>
      <c r="E5051" s="144" t="s">
        <v>22</v>
      </c>
      <c r="F5051" s="149">
        <v>36.92</v>
      </c>
      <c r="G5051" s="149">
        <v>36.92</v>
      </c>
      <c r="H5051" s="198" t="s">
        <v>22</v>
      </c>
    </row>
    <row r="5052" spans="1:8" ht="15" customHeight="1" x14ac:dyDescent="0.25">
      <c r="A5052" s="53" t="s">
        <v>499</v>
      </c>
      <c r="B5052" s="312"/>
      <c r="C5052" s="302"/>
      <c r="D5052" s="200"/>
      <c r="E5052" s="200"/>
      <c r="F5052" s="145"/>
      <c r="G5052" s="145"/>
      <c r="H5052" s="318"/>
    </row>
    <row r="5053" spans="1:8" ht="15" customHeight="1" x14ac:dyDescent="0.25">
      <c r="A5053" s="53" t="s">
        <v>500</v>
      </c>
      <c r="B5053" s="143">
        <v>8471.7800000000007</v>
      </c>
      <c r="C5053" s="302">
        <f>B5053/'7'!$B$77*100</f>
        <v>64.024407294074791</v>
      </c>
      <c r="D5053" s="144">
        <v>11852.86</v>
      </c>
      <c r="E5053" s="144">
        <v>8288.2900000000009</v>
      </c>
      <c r="F5053" s="149">
        <v>52.2</v>
      </c>
      <c r="G5053" s="149">
        <v>74.819999999999993</v>
      </c>
      <c r="H5053" s="198">
        <v>51</v>
      </c>
    </row>
    <row r="5054" spans="1:8" s="11" customFormat="1" ht="15" customHeight="1" x14ac:dyDescent="0.25">
      <c r="A5054" s="269"/>
      <c r="B5054" s="213"/>
      <c r="C5054" s="308"/>
      <c r="D5054" s="213"/>
      <c r="E5054" s="213"/>
      <c r="F5054" s="201"/>
      <c r="G5054" s="201"/>
      <c r="H5054" s="309"/>
    </row>
    <row r="5055" spans="1:8" s="202" customFormat="1" ht="15.75" customHeight="1" thickBot="1" x14ac:dyDescent="0.3">
      <c r="A5055" s="454" t="s">
        <v>591</v>
      </c>
      <c r="B5055" s="454"/>
      <c r="C5055" s="454"/>
      <c r="D5055" s="454"/>
      <c r="E5055" s="454"/>
      <c r="F5055" s="454"/>
      <c r="G5055" s="454"/>
      <c r="H5055" s="454"/>
    </row>
    <row r="5056" spans="1:8" s="16" customFormat="1" ht="40.5" customHeight="1" thickTop="1" x14ac:dyDescent="0.25">
      <c r="A5056" s="455"/>
      <c r="B5056" s="389" t="s">
        <v>110</v>
      </c>
      <c r="C5056" s="390"/>
      <c r="D5056" s="390"/>
      <c r="E5056" s="392"/>
      <c r="F5056" s="391" t="s">
        <v>114</v>
      </c>
      <c r="G5056" s="390"/>
      <c r="H5056" s="390"/>
    </row>
    <row r="5057" spans="1:8" s="16" customFormat="1" ht="53.25" customHeight="1" thickBot="1" x14ac:dyDescent="0.3">
      <c r="A5057" s="456"/>
      <c r="B5057" s="299" t="s">
        <v>105</v>
      </c>
      <c r="C5057" s="244" t="s">
        <v>590</v>
      </c>
      <c r="D5057" s="285" t="s">
        <v>49</v>
      </c>
      <c r="E5057" s="286" t="s">
        <v>50</v>
      </c>
      <c r="F5057" s="245" t="s">
        <v>105</v>
      </c>
      <c r="G5057" s="208" t="s">
        <v>49</v>
      </c>
      <c r="H5057" s="208" t="s">
        <v>50</v>
      </c>
    </row>
    <row r="5058" spans="1:8" ht="15" customHeight="1" thickTop="1" x14ac:dyDescent="0.25">
      <c r="A5058" s="53" t="s">
        <v>501</v>
      </c>
      <c r="B5058" s="312"/>
      <c r="C5058" s="302"/>
      <c r="D5058" s="200"/>
      <c r="E5058" s="200"/>
      <c r="F5058" s="145"/>
      <c r="G5058" s="145"/>
      <c r="H5058" s="199"/>
    </row>
    <row r="5059" spans="1:8" ht="15" customHeight="1" x14ac:dyDescent="0.25">
      <c r="A5059" s="53" t="s">
        <v>502</v>
      </c>
      <c r="B5059" s="143">
        <v>5718.81</v>
      </c>
      <c r="C5059" s="302">
        <f>B5059/'7'!$B$77*100</f>
        <v>43.219184241968968</v>
      </c>
      <c r="D5059" s="144">
        <v>5718.81</v>
      </c>
      <c r="E5059" s="144" t="s">
        <v>22</v>
      </c>
      <c r="F5059" s="149">
        <v>38.67</v>
      </c>
      <c r="G5059" s="149">
        <v>38.67</v>
      </c>
      <c r="H5059" s="197" t="s">
        <v>22</v>
      </c>
    </row>
    <row r="5060" spans="1:8" ht="15" customHeight="1" x14ac:dyDescent="0.25">
      <c r="A5060" s="53" t="s">
        <v>334</v>
      </c>
      <c r="B5060" s="312"/>
      <c r="C5060" s="302"/>
      <c r="D5060" s="200"/>
      <c r="E5060" s="200"/>
      <c r="F5060" s="145"/>
      <c r="G5060" s="145"/>
      <c r="H5060" s="199"/>
    </row>
    <row r="5061" spans="1:8" ht="15" customHeight="1" x14ac:dyDescent="0.25">
      <c r="A5061" s="53" t="s">
        <v>335</v>
      </c>
      <c r="B5061" s="312"/>
      <c r="C5061" s="302"/>
      <c r="D5061" s="200"/>
      <c r="E5061" s="200"/>
      <c r="F5061" s="145"/>
      <c r="G5061" s="145"/>
      <c r="H5061" s="199"/>
    </row>
    <row r="5062" spans="1:8" ht="15" customHeight="1" x14ac:dyDescent="0.25">
      <c r="A5062" s="53" t="s">
        <v>336</v>
      </c>
      <c r="B5062" s="312"/>
      <c r="C5062" s="302"/>
      <c r="D5062" s="200"/>
      <c r="E5062" s="200"/>
      <c r="F5062" s="145"/>
      <c r="G5062" s="145"/>
      <c r="H5062" s="199"/>
    </row>
    <row r="5063" spans="1:8" ht="15" customHeight="1" x14ac:dyDescent="0.25">
      <c r="A5063" s="212" t="s">
        <v>337</v>
      </c>
      <c r="B5063" s="312"/>
      <c r="C5063" s="302"/>
      <c r="D5063" s="200"/>
      <c r="E5063" s="200"/>
      <c r="F5063" s="145"/>
      <c r="G5063" s="145"/>
      <c r="H5063" s="199"/>
    </row>
    <row r="5064" spans="1:8" ht="15" customHeight="1" x14ac:dyDescent="0.25">
      <c r="A5064" s="212" t="s">
        <v>338</v>
      </c>
      <c r="B5064" s="143">
        <v>7053.48</v>
      </c>
      <c r="C5064" s="302">
        <f>B5064/'7'!$B$77*100</f>
        <v>53.305784187102432</v>
      </c>
      <c r="D5064" s="144">
        <v>7329.74</v>
      </c>
      <c r="E5064" s="144">
        <v>4569.97</v>
      </c>
      <c r="F5064" s="149">
        <v>46.04</v>
      </c>
      <c r="G5064" s="149">
        <v>47.31</v>
      </c>
      <c r="H5064" s="197">
        <v>33.18</v>
      </c>
    </row>
    <row r="5065" spans="1:8" ht="15" customHeight="1" x14ac:dyDescent="0.25">
      <c r="A5065" s="53" t="s">
        <v>339</v>
      </c>
      <c r="B5065" s="312"/>
      <c r="C5065" s="302"/>
      <c r="D5065" s="200"/>
      <c r="E5065" s="200"/>
      <c r="F5065" s="145"/>
      <c r="G5065" s="145"/>
      <c r="H5065" s="199"/>
    </row>
    <row r="5066" spans="1:8" ht="15" customHeight="1" x14ac:dyDescent="0.25">
      <c r="A5066" s="53" t="s">
        <v>340</v>
      </c>
      <c r="B5066" s="143">
        <v>6148.3</v>
      </c>
      <c r="C5066" s="302">
        <f>B5066/'7'!$B$77*100</f>
        <v>46.465000668827571</v>
      </c>
      <c r="D5066" s="144">
        <v>6235.84</v>
      </c>
      <c r="E5066" s="144">
        <v>5296.91</v>
      </c>
      <c r="F5066" s="149">
        <v>49.92</v>
      </c>
      <c r="G5066" s="303">
        <v>51</v>
      </c>
      <c r="H5066" s="198">
        <v>40.200000000000003</v>
      </c>
    </row>
    <row r="5067" spans="1:8" ht="15" customHeight="1" x14ac:dyDescent="0.25">
      <c r="A5067" s="53" t="s">
        <v>515</v>
      </c>
      <c r="B5067" s="312"/>
      <c r="C5067" s="302"/>
      <c r="D5067" s="200"/>
      <c r="E5067" s="200"/>
      <c r="F5067" s="145"/>
      <c r="G5067" s="145"/>
      <c r="H5067" s="199"/>
    </row>
    <row r="5068" spans="1:8" ht="15" customHeight="1" x14ac:dyDescent="0.25">
      <c r="A5068" s="53" t="s">
        <v>516</v>
      </c>
      <c r="B5068" s="143">
        <v>5094.1400000000003</v>
      </c>
      <c r="C5068" s="302">
        <f>B5068/'7'!$B$77*100</f>
        <v>38.498319617959645</v>
      </c>
      <c r="D5068" s="144">
        <v>5094.1400000000003</v>
      </c>
      <c r="E5068" s="144" t="s">
        <v>22</v>
      </c>
      <c r="F5068" s="149">
        <v>33.51</v>
      </c>
      <c r="G5068" s="149">
        <v>33.51</v>
      </c>
      <c r="H5068" s="197" t="s">
        <v>22</v>
      </c>
    </row>
    <row r="5069" spans="1:8" ht="15" customHeight="1" x14ac:dyDescent="0.25">
      <c r="A5069" s="53" t="s">
        <v>517</v>
      </c>
      <c r="B5069" s="312"/>
      <c r="C5069" s="302"/>
      <c r="D5069" s="200"/>
      <c r="E5069" s="200"/>
      <c r="F5069" s="145"/>
      <c r="G5069" s="145"/>
      <c r="H5069" s="199"/>
    </row>
    <row r="5070" spans="1:8" ht="15" customHeight="1" x14ac:dyDescent="0.25">
      <c r="A5070" s="53" t="s">
        <v>518</v>
      </c>
      <c r="B5070" s="312"/>
      <c r="C5070" s="302"/>
      <c r="D5070" s="200"/>
      <c r="E5070" s="200"/>
      <c r="F5070" s="145"/>
      <c r="G5070" s="145"/>
      <c r="H5070" s="199"/>
    </row>
    <row r="5071" spans="1:8" ht="15" customHeight="1" x14ac:dyDescent="0.25">
      <c r="A5071" s="53" t="s">
        <v>519</v>
      </c>
      <c r="B5071" s="312"/>
      <c r="C5071" s="302"/>
      <c r="D5071" s="200"/>
      <c r="E5071" s="200"/>
      <c r="F5071" s="145"/>
      <c r="G5071" s="145"/>
      <c r="H5071" s="199"/>
    </row>
    <row r="5072" spans="1:8" ht="15" customHeight="1" x14ac:dyDescent="0.25">
      <c r="A5072" s="53" t="s">
        <v>511</v>
      </c>
      <c r="B5072" s="143">
        <v>6213.02</v>
      </c>
      <c r="C5072" s="302">
        <f>B5072/'7'!$B$77*100</f>
        <v>46.954113894155959</v>
      </c>
      <c r="D5072" s="144">
        <v>6313.63</v>
      </c>
      <c r="E5072" s="144">
        <v>5296.91</v>
      </c>
      <c r="F5072" s="149">
        <v>51.18</v>
      </c>
      <c r="G5072" s="303">
        <v>52.5</v>
      </c>
      <c r="H5072" s="198">
        <v>40.200000000000003</v>
      </c>
    </row>
    <row r="5073" spans="1:8" ht="15" customHeight="1" x14ac:dyDescent="0.25">
      <c r="A5073" s="53" t="s">
        <v>341</v>
      </c>
      <c r="B5073" s="312"/>
      <c r="C5073" s="302"/>
      <c r="D5073" s="200"/>
      <c r="E5073" s="200"/>
      <c r="F5073" s="145"/>
      <c r="G5073" s="145"/>
      <c r="H5073" s="199"/>
    </row>
    <row r="5074" spans="1:8" ht="15" customHeight="1" x14ac:dyDescent="0.25">
      <c r="A5074" s="53" t="s">
        <v>342</v>
      </c>
      <c r="B5074" s="143">
        <v>6516.74</v>
      </c>
      <c r="C5074" s="302">
        <f>B5074/'7'!$B$77*100</f>
        <v>49.249439431806415</v>
      </c>
      <c r="D5074" s="144">
        <v>7147.05</v>
      </c>
      <c r="E5074" s="144">
        <v>4462.79</v>
      </c>
      <c r="F5074" s="149">
        <v>41.88</v>
      </c>
      <c r="G5074" s="149">
        <v>44.33</v>
      </c>
      <c r="H5074" s="197">
        <v>32.520000000000003</v>
      </c>
    </row>
    <row r="5075" spans="1:8" ht="15" customHeight="1" x14ac:dyDescent="0.25">
      <c r="A5075" s="53" t="s">
        <v>522</v>
      </c>
      <c r="B5075" s="312"/>
      <c r="C5075" s="302"/>
      <c r="D5075" s="200"/>
      <c r="E5075" s="200"/>
      <c r="F5075" s="145"/>
      <c r="G5075" s="145"/>
      <c r="H5075" s="199"/>
    </row>
    <row r="5076" spans="1:8" ht="15" customHeight="1" x14ac:dyDescent="0.25">
      <c r="A5076" s="53" t="s">
        <v>523</v>
      </c>
      <c r="B5076" s="312"/>
      <c r="C5076" s="302"/>
      <c r="D5076" s="200"/>
      <c r="E5076" s="200"/>
      <c r="F5076" s="145"/>
      <c r="G5076" s="145"/>
      <c r="H5076" s="199"/>
    </row>
    <row r="5077" spans="1:8" ht="15" customHeight="1" x14ac:dyDescent="0.25">
      <c r="A5077" s="53" t="s">
        <v>524</v>
      </c>
      <c r="B5077" s="312"/>
      <c r="C5077" s="302"/>
      <c r="D5077" s="200"/>
      <c r="E5077" s="200"/>
      <c r="F5077" s="145"/>
      <c r="G5077" s="145"/>
      <c r="H5077" s="199"/>
    </row>
    <row r="5078" spans="1:8" ht="15" customHeight="1" x14ac:dyDescent="0.25">
      <c r="A5078" s="53" t="s">
        <v>525</v>
      </c>
      <c r="B5078" s="312"/>
      <c r="C5078" s="302"/>
      <c r="D5078" s="200"/>
      <c r="E5078" s="200"/>
      <c r="F5078" s="145"/>
      <c r="G5078" s="145"/>
      <c r="H5078" s="199"/>
    </row>
    <row r="5079" spans="1:8" ht="15" customHeight="1" x14ac:dyDescent="0.25">
      <c r="A5079" s="53" t="s">
        <v>523</v>
      </c>
      <c r="B5079" s="312"/>
      <c r="C5079" s="302"/>
      <c r="D5079" s="200"/>
      <c r="E5079" s="200"/>
      <c r="F5079" s="145"/>
      <c r="G5079" s="145"/>
      <c r="H5079" s="199"/>
    </row>
    <row r="5080" spans="1:8" ht="15" customHeight="1" x14ac:dyDescent="0.25">
      <c r="A5080" s="53" t="s">
        <v>526</v>
      </c>
      <c r="B5080" s="143">
        <v>5502.55</v>
      </c>
      <c r="C5080" s="302">
        <f>B5080/'7'!$B$77*100</f>
        <v>41.5848266073967</v>
      </c>
      <c r="D5080" s="144">
        <v>5502.55</v>
      </c>
      <c r="E5080" s="144" t="s">
        <v>22</v>
      </c>
      <c r="F5080" s="149">
        <v>32.979999999999997</v>
      </c>
      <c r="G5080" s="149">
        <v>32.979999999999997</v>
      </c>
      <c r="H5080" s="197" t="s">
        <v>22</v>
      </c>
    </row>
    <row r="5081" spans="1:8" ht="15" customHeight="1" x14ac:dyDescent="0.25">
      <c r="A5081" s="53" t="s">
        <v>535</v>
      </c>
      <c r="B5081" s="312"/>
      <c r="C5081" s="302"/>
      <c r="D5081" s="200"/>
      <c r="E5081" s="200"/>
      <c r="F5081" s="145"/>
      <c r="G5081" s="145"/>
      <c r="H5081" s="199"/>
    </row>
    <row r="5082" spans="1:8" ht="15" customHeight="1" x14ac:dyDescent="0.25">
      <c r="A5082" s="53" t="s">
        <v>536</v>
      </c>
      <c r="B5082" s="312"/>
      <c r="C5082" s="302"/>
      <c r="D5082" s="200"/>
      <c r="E5082" s="200"/>
      <c r="F5082" s="145"/>
      <c r="G5082" s="145"/>
      <c r="H5082" s="199"/>
    </row>
    <row r="5083" spans="1:8" ht="15" customHeight="1" x14ac:dyDescent="0.25">
      <c r="A5083" s="53" t="s">
        <v>537</v>
      </c>
      <c r="B5083" s="143">
        <v>3924.37</v>
      </c>
      <c r="C5083" s="302">
        <f>B5083/'7'!$B$77*100</f>
        <v>29.657930594591488</v>
      </c>
      <c r="D5083" s="144" t="s">
        <v>22</v>
      </c>
      <c r="E5083" s="144">
        <v>3924.37</v>
      </c>
      <c r="F5083" s="149">
        <v>28.24</v>
      </c>
      <c r="G5083" s="149" t="s">
        <v>22</v>
      </c>
      <c r="H5083" s="197">
        <v>28.24</v>
      </c>
    </row>
    <row r="5084" spans="1:8" ht="15" customHeight="1" x14ac:dyDescent="0.25">
      <c r="A5084" s="53" t="s">
        <v>541</v>
      </c>
      <c r="B5084" s="312"/>
      <c r="C5084" s="302"/>
      <c r="D5084" s="200"/>
      <c r="E5084" s="200"/>
      <c r="F5084" s="145"/>
      <c r="G5084" s="145"/>
      <c r="H5084" s="199"/>
    </row>
    <row r="5085" spans="1:8" ht="15" customHeight="1" x14ac:dyDescent="0.25">
      <c r="A5085" s="53" t="s">
        <v>542</v>
      </c>
      <c r="B5085" s="143">
        <v>7180.11</v>
      </c>
      <c r="C5085" s="302">
        <f>B5085/'7'!$B$77*100</f>
        <v>54.262774417685456</v>
      </c>
      <c r="D5085" s="144">
        <v>7363.88</v>
      </c>
      <c r="E5085" s="144">
        <v>5566.5</v>
      </c>
      <c r="F5085" s="149">
        <v>45.51</v>
      </c>
      <c r="G5085" s="149">
        <v>45.88</v>
      </c>
      <c r="H5085" s="197">
        <v>41.64</v>
      </c>
    </row>
    <row r="5086" spans="1:8" ht="15" customHeight="1" x14ac:dyDescent="0.25">
      <c r="A5086" s="53" t="s">
        <v>343</v>
      </c>
      <c r="B5086" s="312"/>
      <c r="C5086" s="302"/>
      <c r="D5086" s="200"/>
      <c r="E5086" s="200"/>
      <c r="F5086" s="145"/>
      <c r="G5086" s="145"/>
      <c r="H5086" s="199"/>
    </row>
    <row r="5087" spans="1:8" ht="15" customHeight="1" x14ac:dyDescent="0.25">
      <c r="A5087" s="53" t="s">
        <v>344</v>
      </c>
      <c r="B5087" s="312"/>
      <c r="C5087" s="302"/>
      <c r="D5087" s="200"/>
      <c r="E5087" s="200"/>
      <c r="F5087" s="145"/>
      <c r="G5087" s="145"/>
      <c r="H5087" s="199"/>
    </row>
    <row r="5088" spans="1:8" ht="15" customHeight="1" x14ac:dyDescent="0.25">
      <c r="A5088" s="53" t="s">
        <v>345</v>
      </c>
      <c r="B5088" s="143">
        <v>7625.63</v>
      </c>
      <c r="C5088" s="302">
        <f>B5088/'7'!$B$77*100</f>
        <v>57.629735544822402</v>
      </c>
      <c r="D5088" s="144">
        <v>7669.53</v>
      </c>
      <c r="E5088" s="144">
        <v>4550</v>
      </c>
      <c r="F5088" s="149">
        <v>47.95</v>
      </c>
      <c r="G5088" s="303">
        <v>48.2</v>
      </c>
      <c r="H5088" s="197">
        <v>29.75</v>
      </c>
    </row>
    <row r="5089" spans="1:8" s="44" customFormat="1" ht="15" customHeight="1" x14ac:dyDescent="0.25">
      <c r="A5089" s="53" t="s">
        <v>545</v>
      </c>
      <c r="B5089" s="311"/>
      <c r="C5089" s="294"/>
      <c r="D5089" s="294"/>
      <c r="E5089" s="294"/>
      <c r="F5089" s="294"/>
      <c r="G5089" s="294"/>
      <c r="H5089" s="199"/>
    </row>
    <row r="5090" spans="1:8" s="8" customFormat="1" ht="15" customHeight="1" x14ac:dyDescent="0.25">
      <c r="A5090" s="53" t="s">
        <v>546</v>
      </c>
      <c r="B5090" s="311"/>
      <c r="C5090" s="145"/>
      <c r="D5090" s="145"/>
      <c r="E5090" s="145"/>
      <c r="F5090" s="145"/>
      <c r="G5090" s="145"/>
      <c r="H5090" s="199"/>
    </row>
    <row r="5091" spans="1:8" s="8" customFormat="1" ht="15" customHeight="1" x14ac:dyDescent="0.25">
      <c r="A5091" s="53" t="s">
        <v>547</v>
      </c>
      <c r="B5091" s="311"/>
      <c r="C5091" s="145"/>
      <c r="D5091" s="145"/>
      <c r="E5091" s="145"/>
      <c r="F5091" s="145"/>
      <c r="G5091" s="145"/>
      <c r="H5091" s="199"/>
    </row>
    <row r="5092" spans="1:8" ht="15" customHeight="1" x14ac:dyDescent="0.25">
      <c r="A5092" s="53" t="s">
        <v>548</v>
      </c>
      <c r="B5092" s="311"/>
      <c r="C5092" s="145"/>
      <c r="D5092" s="145"/>
      <c r="E5092" s="145"/>
      <c r="F5092" s="145"/>
      <c r="G5092" s="145"/>
      <c r="H5092" s="199"/>
    </row>
    <row r="5093" spans="1:8" ht="15" customHeight="1" x14ac:dyDescent="0.25">
      <c r="A5093" s="53" t="s">
        <v>549</v>
      </c>
      <c r="B5093" s="143">
        <v>7832.84</v>
      </c>
      <c r="C5093" s="302">
        <f>B5093/'7'!$B$77*100</f>
        <v>59.195698947484566</v>
      </c>
      <c r="D5093" s="144">
        <v>7885.27</v>
      </c>
      <c r="E5093" s="144">
        <v>4550</v>
      </c>
      <c r="F5093" s="303">
        <v>49.2</v>
      </c>
      <c r="G5093" s="303">
        <v>49.5</v>
      </c>
      <c r="H5093" s="197">
        <v>29.75</v>
      </c>
    </row>
    <row r="5094" spans="1:8" ht="15" customHeight="1" x14ac:dyDescent="0.25">
      <c r="A5094" s="53" t="s">
        <v>550</v>
      </c>
      <c r="B5094" s="312"/>
      <c r="C5094" s="302"/>
      <c r="D5094" s="200"/>
      <c r="E5094" s="200"/>
      <c r="F5094" s="145"/>
      <c r="G5094" s="145"/>
      <c r="H5094" s="199"/>
    </row>
    <row r="5095" spans="1:8" ht="15" customHeight="1" x14ac:dyDescent="0.25">
      <c r="A5095" s="53" t="s">
        <v>551</v>
      </c>
      <c r="B5095" s="312"/>
      <c r="C5095" s="302"/>
      <c r="D5095" s="200"/>
      <c r="E5095" s="200"/>
      <c r="F5095" s="145"/>
      <c r="G5095" s="145"/>
      <c r="H5095" s="199"/>
    </row>
    <row r="5096" spans="1:8" ht="15" customHeight="1" x14ac:dyDescent="0.25">
      <c r="A5096" s="53" t="s">
        <v>552</v>
      </c>
      <c r="B5096" s="143">
        <v>5856.2</v>
      </c>
      <c r="C5096" s="302">
        <f>B5096/'7'!$B$77*100</f>
        <v>44.25749181347495</v>
      </c>
      <c r="D5096" s="144">
        <v>5856.2</v>
      </c>
      <c r="E5096" s="144" t="s">
        <v>22</v>
      </c>
      <c r="F5096" s="149">
        <v>37.17</v>
      </c>
      <c r="G5096" s="149">
        <v>37.17</v>
      </c>
      <c r="H5096" s="197" t="s">
        <v>22</v>
      </c>
    </row>
    <row r="5097" spans="1:8" ht="15" customHeight="1" x14ac:dyDescent="0.25">
      <c r="A5097" s="53" t="s">
        <v>348</v>
      </c>
      <c r="B5097" s="143">
        <v>5640.66</v>
      </c>
      <c r="C5097" s="302">
        <f>B5097/'7'!$B$77*100</f>
        <v>42.628575487960724</v>
      </c>
      <c r="D5097" s="144">
        <v>5752.96</v>
      </c>
      <c r="E5097" s="144">
        <v>5598.46</v>
      </c>
      <c r="F5097" s="149">
        <v>36.78</v>
      </c>
      <c r="G5097" s="149">
        <v>36.72</v>
      </c>
      <c r="H5097" s="197">
        <v>36.81</v>
      </c>
    </row>
    <row r="5098" spans="1:8" ht="15" customHeight="1" x14ac:dyDescent="0.25">
      <c r="A5098" s="53" t="s">
        <v>349</v>
      </c>
      <c r="B5098" s="312"/>
      <c r="C5098" s="302"/>
      <c r="D5098" s="200"/>
      <c r="E5098" s="200"/>
      <c r="F5098" s="145"/>
      <c r="G5098" s="145"/>
      <c r="H5098" s="199"/>
    </row>
    <row r="5099" spans="1:8" ht="15" customHeight="1" x14ac:dyDescent="0.25">
      <c r="A5099" s="53" t="s">
        <v>350</v>
      </c>
      <c r="B5099" s="143">
        <v>5601.14</v>
      </c>
      <c r="C5099" s="302">
        <f>B5099/'7'!$B$77*100</f>
        <v>42.329908079663788</v>
      </c>
      <c r="D5099" s="144">
        <v>5572.66</v>
      </c>
      <c r="E5099" s="144">
        <v>5610.84</v>
      </c>
      <c r="F5099" s="149">
        <v>36.590000000000003</v>
      </c>
      <c r="G5099" s="149">
        <v>35.81</v>
      </c>
      <c r="H5099" s="197">
        <v>36.86</v>
      </c>
    </row>
    <row r="5100" spans="1:8" s="11" customFormat="1" ht="15" customHeight="1" x14ac:dyDescent="0.25">
      <c r="A5100" s="269"/>
      <c r="B5100" s="213"/>
      <c r="C5100" s="308"/>
      <c r="D5100" s="213"/>
      <c r="E5100" s="213"/>
      <c r="F5100" s="201"/>
      <c r="G5100" s="201"/>
      <c r="H5100" s="201"/>
    </row>
    <row r="5101" spans="1:8" s="202" customFormat="1" ht="15.75" customHeight="1" thickBot="1" x14ac:dyDescent="0.3">
      <c r="A5101" s="454" t="s">
        <v>591</v>
      </c>
      <c r="B5101" s="454"/>
      <c r="C5101" s="454"/>
      <c r="D5101" s="454"/>
      <c r="E5101" s="454"/>
      <c r="F5101" s="454"/>
      <c r="G5101" s="454"/>
      <c r="H5101" s="454"/>
    </row>
    <row r="5102" spans="1:8" s="16" customFormat="1" ht="40.5" customHeight="1" thickTop="1" x14ac:dyDescent="0.25">
      <c r="A5102" s="455"/>
      <c r="B5102" s="389" t="s">
        <v>110</v>
      </c>
      <c r="C5102" s="390"/>
      <c r="D5102" s="390"/>
      <c r="E5102" s="392"/>
      <c r="F5102" s="391" t="s">
        <v>114</v>
      </c>
      <c r="G5102" s="390"/>
      <c r="H5102" s="390"/>
    </row>
    <row r="5103" spans="1:8" s="16" customFormat="1" ht="53.25" customHeight="1" thickBot="1" x14ac:dyDescent="0.3">
      <c r="A5103" s="456"/>
      <c r="B5103" s="299" t="s">
        <v>105</v>
      </c>
      <c r="C5103" s="244" t="s">
        <v>590</v>
      </c>
      <c r="D5103" s="285" t="s">
        <v>49</v>
      </c>
      <c r="E5103" s="286" t="s">
        <v>50</v>
      </c>
      <c r="F5103" s="245" t="s">
        <v>105</v>
      </c>
      <c r="G5103" s="208" t="s">
        <v>49</v>
      </c>
      <c r="H5103" s="208" t="s">
        <v>50</v>
      </c>
    </row>
    <row r="5104" spans="1:8" ht="15" customHeight="1" thickTop="1" x14ac:dyDescent="0.25">
      <c r="A5104" s="53" t="s">
        <v>558</v>
      </c>
      <c r="B5104" s="312"/>
      <c r="C5104" s="302"/>
      <c r="D5104" s="200"/>
      <c r="E5104" s="200"/>
      <c r="F5104" s="145"/>
      <c r="G5104" s="145"/>
      <c r="H5104" s="199"/>
    </row>
    <row r="5105" spans="1:8" ht="15" customHeight="1" x14ac:dyDescent="0.25">
      <c r="A5105" s="53" t="s">
        <v>559</v>
      </c>
      <c r="B5105" s="143">
        <v>5244.2</v>
      </c>
      <c r="C5105" s="302">
        <f>B5105/'7'!$B$77*100</f>
        <v>39.632379114139766</v>
      </c>
      <c r="D5105" s="144">
        <v>3700.1</v>
      </c>
      <c r="E5105" s="144">
        <v>5305.43</v>
      </c>
      <c r="F5105" s="149">
        <v>34.94</v>
      </c>
      <c r="G5105" s="149">
        <v>33.840000000000003</v>
      </c>
      <c r="H5105" s="197">
        <v>34.97</v>
      </c>
    </row>
    <row r="5106" spans="1:8" ht="15" customHeight="1" x14ac:dyDescent="0.25">
      <c r="A5106" s="53" t="s">
        <v>560</v>
      </c>
      <c r="B5106" s="143">
        <v>9769.33</v>
      </c>
      <c r="C5106" s="302">
        <f>B5106/'7'!$B$77*100</f>
        <v>73.83047752777145</v>
      </c>
      <c r="D5106" s="144" t="s">
        <v>22</v>
      </c>
      <c r="E5106" s="144">
        <v>9769.33</v>
      </c>
      <c r="F5106" s="149">
        <v>58.82</v>
      </c>
      <c r="G5106" s="149" t="s">
        <v>22</v>
      </c>
      <c r="H5106" s="197">
        <v>58.82</v>
      </c>
    </row>
    <row r="5107" spans="1:8" ht="15" customHeight="1" x14ac:dyDescent="0.25">
      <c r="A5107" s="53" t="s">
        <v>561</v>
      </c>
      <c r="B5107" s="143">
        <v>5697.28</v>
      </c>
      <c r="C5107" s="302">
        <f>B5107/'7'!$B$77*100</f>
        <v>43.056473986386145</v>
      </c>
      <c r="D5107" s="144">
        <v>5675.83</v>
      </c>
      <c r="E5107" s="144">
        <v>5713.93</v>
      </c>
      <c r="F5107" s="149">
        <v>35.51</v>
      </c>
      <c r="G5107" s="149">
        <v>34.47</v>
      </c>
      <c r="H5107" s="197">
        <v>36.35</v>
      </c>
    </row>
    <row r="5108" spans="1:8" ht="15" customHeight="1" x14ac:dyDescent="0.25">
      <c r="A5108" s="53" t="s">
        <v>562</v>
      </c>
      <c r="B5108" s="312"/>
      <c r="C5108" s="302"/>
      <c r="D5108" s="200"/>
      <c r="E5108" s="200"/>
      <c r="F5108" s="145"/>
      <c r="G5108" s="145"/>
      <c r="H5108" s="199"/>
    </row>
    <row r="5109" spans="1:8" ht="15" customHeight="1" x14ac:dyDescent="0.25">
      <c r="A5109" s="53" t="s">
        <v>563</v>
      </c>
      <c r="B5109" s="143">
        <v>5939.95</v>
      </c>
      <c r="C5109" s="302">
        <f>B5109/'7'!$B$77*100</f>
        <v>44.890421860156842</v>
      </c>
      <c r="D5109" s="144">
        <v>5711.64</v>
      </c>
      <c r="E5109" s="144">
        <v>6053.57</v>
      </c>
      <c r="F5109" s="149">
        <v>40.42</v>
      </c>
      <c r="G5109" s="149">
        <v>38.880000000000003</v>
      </c>
      <c r="H5109" s="197">
        <v>41.19</v>
      </c>
    </row>
    <row r="5110" spans="1:8" ht="15" customHeight="1" x14ac:dyDescent="0.25">
      <c r="A5110" s="53" t="s">
        <v>354</v>
      </c>
      <c r="B5110" s="312"/>
      <c r="C5110" s="302"/>
      <c r="D5110" s="200"/>
      <c r="E5110" s="200"/>
      <c r="F5110" s="145"/>
      <c r="G5110" s="145"/>
      <c r="H5110" s="199"/>
    </row>
    <row r="5111" spans="1:8" ht="15" customHeight="1" x14ac:dyDescent="0.25">
      <c r="A5111" s="53" t="s">
        <v>355</v>
      </c>
      <c r="B5111" s="312"/>
      <c r="C5111" s="302"/>
      <c r="D5111" s="200"/>
      <c r="E5111" s="200"/>
      <c r="F5111" s="145"/>
      <c r="G5111" s="145"/>
      <c r="H5111" s="199"/>
    </row>
    <row r="5112" spans="1:8" ht="15" customHeight="1" x14ac:dyDescent="0.25">
      <c r="A5112" s="53" t="s">
        <v>356</v>
      </c>
      <c r="B5112" s="143">
        <v>5893.11</v>
      </c>
      <c r="C5112" s="302">
        <f>B5112/'7'!$B$77*100</f>
        <v>44.536434476436483</v>
      </c>
      <c r="D5112" s="144">
        <v>6254.85</v>
      </c>
      <c r="E5112" s="144">
        <v>5006.0200000000004</v>
      </c>
      <c r="F5112" s="149">
        <v>37.03</v>
      </c>
      <c r="G5112" s="149">
        <v>37.590000000000003</v>
      </c>
      <c r="H5112" s="197">
        <v>35.43</v>
      </c>
    </row>
    <row r="5113" spans="1:8" ht="15" customHeight="1" x14ac:dyDescent="0.25">
      <c r="A5113" s="53" t="s">
        <v>570</v>
      </c>
      <c r="B5113" s="312"/>
      <c r="C5113" s="302"/>
      <c r="D5113" s="200"/>
      <c r="E5113" s="200"/>
      <c r="F5113" s="145"/>
      <c r="G5113" s="145"/>
      <c r="H5113" s="199"/>
    </row>
    <row r="5114" spans="1:8" ht="15" customHeight="1" x14ac:dyDescent="0.25">
      <c r="A5114" s="53" t="s">
        <v>569</v>
      </c>
      <c r="B5114" s="143">
        <v>5502.48</v>
      </c>
      <c r="C5114" s="302">
        <f>B5114/'7'!$B$77*100</f>
        <v>41.584297591238276</v>
      </c>
      <c r="D5114" s="144">
        <v>5768.95</v>
      </c>
      <c r="E5114" s="144">
        <v>5006.0200000000004</v>
      </c>
      <c r="F5114" s="149">
        <v>34.909999999999997</v>
      </c>
      <c r="G5114" s="149">
        <v>34.68</v>
      </c>
      <c r="H5114" s="197">
        <v>35.43</v>
      </c>
    </row>
    <row r="5115" spans="1:8" ht="15" customHeight="1" x14ac:dyDescent="0.25">
      <c r="A5115" s="53" t="s">
        <v>571</v>
      </c>
      <c r="B5115" s="312"/>
      <c r="C5115" s="302"/>
      <c r="D5115" s="200"/>
      <c r="E5115" s="200"/>
      <c r="F5115" s="145"/>
      <c r="G5115" s="145"/>
      <c r="H5115" s="199"/>
    </row>
    <row r="5116" spans="1:8" ht="15" customHeight="1" x14ac:dyDescent="0.25">
      <c r="A5116" s="53" t="s">
        <v>572</v>
      </c>
      <c r="B5116" s="143">
        <v>7791</v>
      </c>
      <c r="C5116" s="302">
        <f>B5116/'7'!$B$77*100</f>
        <v>58.879498432222817</v>
      </c>
      <c r="D5116" s="144">
        <v>7791</v>
      </c>
      <c r="E5116" s="144" t="s">
        <v>22</v>
      </c>
      <c r="F5116" s="149">
        <v>46.77</v>
      </c>
      <c r="G5116" s="149">
        <v>46.77</v>
      </c>
      <c r="H5116" s="197" t="s">
        <v>22</v>
      </c>
    </row>
    <row r="5117" spans="1:8" ht="15" customHeight="1" x14ac:dyDescent="0.25">
      <c r="A5117" s="53" t="s">
        <v>357</v>
      </c>
      <c r="B5117" s="312"/>
      <c r="C5117" s="302"/>
      <c r="D5117" s="200"/>
      <c r="E5117" s="200"/>
      <c r="F5117" s="145"/>
      <c r="G5117" s="145"/>
      <c r="H5117" s="199"/>
    </row>
    <row r="5118" spans="1:8" ht="15" customHeight="1" x14ac:dyDescent="0.25">
      <c r="A5118" s="53" t="s">
        <v>574</v>
      </c>
      <c r="B5118" s="312"/>
      <c r="C5118" s="302"/>
      <c r="D5118" s="200"/>
      <c r="E5118" s="200"/>
      <c r="F5118" s="145"/>
      <c r="G5118" s="145"/>
      <c r="H5118" s="199"/>
    </row>
    <row r="5119" spans="1:8" ht="15" customHeight="1" x14ac:dyDescent="0.25">
      <c r="A5119" s="53" t="s">
        <v>573</v>
      </c>
      <c r="B5119" s="143">
        <v>10664.27</v>
      </c>
      <c r="C5119" s="302">
        <f>B5119/'7'!$B$77*100</f>
        <v>80.593873539443067</v>
      </c>
      <c r="D5119" s="144">
        <v>19237.13</v>
      </c>
      <c r="E5119" s="144">
        <v>5007.95</v>
      </c>
      <c r="F5119" s="149">
        <v>67.569999999999993</v>
      </c>
      <c r="G5119" s="149">
        <v>133.44</v>
      </c>
      <c r="H5119" s="197">
        <v>30.02</v>
      </c>
    </row>
    <row r="5120" spans="1:8" ht="15" customHeight="1" x14ac:dyDescent="0.25">
      <c r="A5120" s="53" t="s">
        <v>575</v>
      </c>
      <c r="B5120" s="143">
        <v>10664.27</v>
      </c>
      <c r="C5120" s="302">
        <f>B5120/'7'!$B$77*100</f>
        <v>80.593873539443067</v>
      </c>
      <c r="D5120" s="144">
        <v>19237.13</v>
      </c>
      <c r="E5120" s="144">
        <v>5007.95</v>
      </c>
      <c r="F5120" s="149">
        <v>67.569999999999993</v>
      </c>
      <c r="G5120" s="149">
        <v>133.44</v>
      </c>
      <c r="H5120" s="197">
        <v>30.02</v>
      </c>
    </row>
    <row r="5121" spans="1:8" s="17" customFormat="1" ht="25.5" customHeight="1" x14ac:dyDescent="0.25">
      <c r="A5121" s="381" t="s">
        <v>609</v>
      </c>
      <c r="B5121" s="381"/>
      <c r="C5121" s="381"/>
      <c r="D5121" s="381"/>
      <c r="E5121" s="381"/>
      <c r="F5121" s="381"/>
      <c r="G5121" s="381"/>
      <c r="H5121" s="381"/>
    </row>
    <row r="5122" spans="1:8" ht="15" customHeight="1" x14ac:dyDescent="0.25">
      <c r="A5122" s="53" t="s">
        <v>132</v>
      </c>
      <c r="B5122" s="311"/>
      <c r="C5122" s="145"/>
      <c r="D5122" s="145"/>
      <c r="E5122" s="145"/>
      <c r="F5122" s="145"/>
      <c r="G5122" s="145"/>
      <c r="H5122" s="199"/>
    </row>
    <row r="5123" spans="1:8" ht="15" customHeight="1" x14ac:dyDescent="0.25">
      <c r="A5123" s="53" t="s">
        <v>131</v>
      </c>
      <c r="B5123" s="311"/>
      <c r="C5123" s="145"/>
      <c r="D5123" s="145"/>
      <c r="E5123" s="145"/>
      <c r="F5123" s="145"/>
      <c r="G5123" s="145"/>
      <c r="H5123" s="199"/>
    </row>
    <row r="5124" spans="1:8" ht="15" customHeight="1" x14ac:dyDescent="0.25">
      <c r="A5124" s="53" t="s">
        <v>130</v>
      </c>
      <c r="B5124" s="143">
        <v>15780.39</v>
      </c>
      <c r="C5124" s="302">
        <f>B5124/'7'!$B$78*100</f>
        <v>160.4042126919492</v>
      </c>
      <c r="D5124" s="144">
        <v>17748.8</v>
      </c>
      <c r="E5124" s="144">
        <v>13904.89</v>
      </c>
      <c r="F5124" s="149">
        <v>105.97</v>
      </c>
      <c r="G5124" s="149">
        <v>115.78</v>
      </c>
      <c r="H5124" s="197">
        <v>96.07</v>
      </c>
    </row>
    <row r="5125" spans="1:8" ht="15" customHeight="1" x14ac:dyDescent="0.25">
      <c r="A5125" s="53" t="s">
        <v>129</v>
      </c>
      <c r="B5125" s="312"/>
      <c r="C5125" s="302"/>
      <c r="D5125" s="200"/>
      <c r="E5125" s="200"/>
      <c r="F5125" s="145"/>
      <c r="G5125" s="145"/>
      <c r="H5125" s="199"/>
    </row>
    <row r="5126" spans="1:8" ht="15" customHeight="1" x14ac:dyDescent="0.25">
      <c r="A5126" s="53" t="s">
        <v>133</v>
      </c>
      <c r="B5126" s="312"/>
      <c r="C5126" s="302"/>
      <c r="D5126" s="200"/>
      <c r="E5126" s="200"/>
      <c r="F5126" s="145"/>
      <c r="G5126" s="145"/>
      <c r="H5126" s="199"/>
    </row>
    <row r="5127" spans="1:8" ht="15" customHeight="1" x14ac:dyDescent="0.25">
      <c r="A5127" s="212" t="s">
        <v>134</v>
      </c>
      <c r="B5127" s="312"/>
      <c r="C5127" s="302"/>
      <c r="D5127" s="200"/>
      <c r="E5127" s="200"/>
      <c r="F5127" s="145"/>
      <c r="G5127" s="145"/>
      <c r="H5127" s="199"/>
    </row>
    <row r="5128" spans="1:8" ht="15" customHeight="1" x14ac:dyDescent="0.25">
      <c r="A5128" s="212" t="s">
        <v>135</v>
      </c>
      <c r="B5128" s="143">
        <v>26365.53</v>
      </c>
      <c r="C5128" s="302">
        <f>B5128/'7'!$B$78*100</f>
        <v>267.99984549532468</v>
      </c>
      <c r="D5128" s="144">
        <v>41948.72</v>
      </c>
      <c r="E5128" s="144">
        <v>13761.22</v>
      </c>
      <c r="F5128" s="149">
        <v>169.61</v>
      </c>
      <c r="G5128" s="303">
        <v>266.8</v>
      </c>
      <c r="H5128" s="197">
        <v>89.35</v>
      </c>
    </row>
    <row r="5129" spans="1:8" ht="15" customHeight="1" x14ac:dyDescent="0.25">
      <c r="A5129" s="212" t="s">
        <v>137</v>
      </c>
      <c r="B5129" s="312"/>
      <c r="C5129" s="302"/>
      <c r="D5129" s="200"/>
      <c r="E5129" s="200"/>
      <c r="F5129" s="145"/>
      <c r="G5129" s="315"/>
      <c r="H5129" s="199"/>
    </row>
    <row r="5130" spans="1:8" ht="15" customHeight="1" x14ac:dyDescent="0.25">
      <c r="A5130" s="212" t="s">
        <v>138</v>
      </c>
      <c r="B5130" s="312"/>
      <c r="C5130" s="302"/>
      <c r="D5130" s="200"/>
      <c r="E5130" s="200"/>
      <c r="F5130" s="145"/>
      <c r="G5130" s="315"/>
      <c r="H5130" s="199"/>
    </row>
    <row r="5131" spans="1:8" ht="15" customHeight="1" x14ac:dyDescent="0.25">
      <c r="A5131" s="53" t="s">
        <v>139</v>
      </c>
      <c r="B5131" s="143">
        <v>26365.53</v>
      </c>
      <c r="C5131" s="302">
        <f>B5131/'7'!$B$78*100</f>
        <v>267.99984549532468</v>
      </c>
      <c r="D5131" s="144">
        <v>41948.72</v>
      </c>
      <c r="E5131" s="144">
        <v>13761.22</v>
      </c>
      <c r="F5131" s="149">
        <v>169.61</v>
      </c>
      <c r="G5131" s="303">
        <v>266.8</v>
      </c>
      <c r="H5131" s="197">
        <v>89.35</v>
      </c>
    </row>
    <row r="5132" spans="1:8" ht="15" customHeight="1" x14ac:dyDescent="0.25">
      <c r="A5132" s="212" t="s">
        <v>140</v>
      </c>
      <c r="B5132" s="312"/>
      <c r="C5132" s="302"/>
      <c r="D5132" s="200"/>
      <c r="E5132" s="200"/>
      <c r="F5132" s="145"/>
      <c r="G5132" s="145"/>
      <c r="H5132" s="199"/>
    </row>
    <row r="5133" spans="1:8" ht="15" customHeight="1" x14ac:dyDescent="0.25">
      <c r="A5133" s="212" t="s">
        <v>141</v>
      </c>
      <c r="B5133" s="143">
        <v>16056.31</v>
      </c>
      <c r="C5133" s="302">
        <f>B5133/'7'!$B$78*100</f>
        <v>163.20887913973422</v>
      </c>
      <c r="D5133" s="144">
        <v>17014.32</v>
      </c>
      <c r="E5133" s="144">
        <v>14999.18</v>
      </c>
      <c r="F5133" s="149">
        <v>106.54</v>
      </c>
      <c r="G5133" s="149">
        <v>112.01</v>
      </c>
      <c r="H5133" s="198">
        <v>100.4</v>
      </c>
    </row>
    <row r="5134" spans="1:8" s="44" customFormat="1" ht="15" customHeight="1" x14ac:dyDescent="0.25">
      <c r="A5134" s="212" t="s">
        <v>144</v>
      </c>
      <c r="B5134" s="311"/>
      <c r="C5134" s="294"/>
      <c r="D5134" s="294"/>
      <c r="E5134" s="294"/>
      <c r="F5134" s="294"/>
      <c r="G5134" s="294"/>
      <c r="H5134" s="199"/>
    </row>
    <row r="5135" spans="1:8" s="8" customFormat="1" ht="15" customHeight="1" x14ac:dyDescent="0.2">
      <c r="A5135" s="212" t="s">
        <v>141</v>
      </c>
      <c r="B5135" s="143">
        <v>11594.12</v>
      </c>
      <c r="C5135" s="302">
        <f>B5135/'7'!$B$78*100</f>
        <v>117.85169380832681</v>
      </c>
      <c r="D5135" s="144">
        <v>13548.56</v>
      </c>
      <c r="E5135" s="144">
        <v>8307.8799999999992</v>
      </c>
      <c r="F5135" s="149">
        <v>80.489999999999995</v>
      </c>
      <c r="G5135" s="149">
        <v>95.52</v>
      </c>
      <c r="H5135" s="197">
        <v>56.23</v>
      </c>
    </row>
    <row r="5136" spans="1:8" s="8" customFormat="1" ht="15" customHeight="1" x14ac:dyDescent="0.25">
      <c r="A5136" s="53" t="s">
        <v>145</v>
      </c>
      <c r="B5136" s="312"/>
      <c r="C5136" s="302"/>
      <c r="D5136" s="200"/>
      <c r="E5136" s="200"/>
      <c r="F5136" s="145"/>
      <c r="G5136" s="145"/>
      <c r="H5136" s="199"/>
    </row>
    <row r="5137" spans="1:8" ht="15" customHeight="1" x14ac:dyDescent="0.25">
      <c r="A5137" s="53" t="s">
        <v>146</v>
      </c>
      <c r="B5137" s="143">
        <v>15598.58</v>
      </c>
      <c r="C5137" s="302">
        <f>B5137/'7'!$B$78*100</f>
        <v>158.55615380940426</v>
      </c>
      <c r="D5137" s="144">
        <v>15520.83</v>
      </c>
      <c r="E5137" s="144">
        <v>15732.34</v>
      </c>
      <c r="F5137" s="149">
        <v>100.31</v>
      </c>
      <c r="G5137" s="149">
        <v>99.01</v>
      </c>
      <c r="H5137" s="197">
        <v>102.61</v>
      </c>
    </row>
    <row r="5138" spans="1:8" ht="15" customHeight="1" x14ac:dyDescent="0.25">
      <c r="A5138" s="53" t="s">
        <v>142</v>
      </c>
      <c r="B5138" s="312"/>
      <c r="C5138" s="302"/>
      <c r="D5138" s="200"/>
      <c r="E5138" s="200"/>
      <c r="F5138" s="145"/>
      <c r="G5138" s="145"/>
      <c r="H5138" s="199"/>
    </row>
    <row r="5139" spans="1:8" ht="15" customHeight="1" x14ac:dyDescent="0.25">
      <c r="A5139" s="212" t="s">
        <v>143</v>
      </c>
      <c r="B5139" s="143">
        <v>19886.59</v>
      </c>
      <c r="C5139" s="302">
        <f>B5139/'7'!$B$78*100</f>
        <v>202.14283753935041</v>
      </c>
      <c r="D5139" s="144">
        <v>24023.9</v>
      </c>
      <c r="E5139" s="144">
        <v>17621.53</v>
      </c>
      <c r="F5139" s="149">
        <v>131.05000000000001</v>
      </c>
      <c r="G5139" s="149">
        <v>151.84</v>
      </c>
      <c r="H5139" s="197">
        <v>118.9</v>
      </c>
    </row>
    <row r="5140" spans="1:8" ht="15" customHeight="1" x14ac:dyDescent="0.25">
      <c r="A5140" s="212" t="s">
        <v>147</v>
      </c>
      <c r="B5140" s="312"/>
      <c r="C5140" s="302"/>
      <c r="D5140" s="200"/>
      <c r="E5140" s="200"/>
      <c r="F5140" s="145"/>
      <c r="G5140" s="145"/>
      <c r="H5140" s="199"/>
    </row>
    <row r="5141" spans="1:8" ht="15" customHeight="1" x14ac:dyDescent="0.25">
      <c r="A5141" s="212" t="s">
        <v>148</v>
      </c>
      <c r="B5141" s="143">
        <v>5435.97</v>
      </c>
      <c r="C5141" s="302">
        <f>B5141/'7'!$B$78*100</f>
        <v>55.255446035684486</v>
      </c>
      <c r="D5141" s="144">
        <v>5771.67</v>
      </c>
      <c r="E5141" s="144">
        <v>3757.49</v>
      </c>
      <c r="F5141" s="149">
        <v>33.369999999999997</v>
      </c>
      <c r="G5141" s="303">
        <v>33.299999999999997</v>
      </c>
      <c r="H5141" s="197">
        <v>33.950000000000003</v>
      </c>
    </row>
    <row r="5142" spans="1:8" ht="15" customHeight="1" x14ac:dyDescent="0.25">
      <c r="A5142" s="212" t="s">
        <v>149</v>
      </c>
      <c r="B5142" s="312"/>
      <c r="C5142" s="302"/>
      <c r="D5142" s="200"/>
      <c r="E5142" s="200"/>
      <c r="F5142" s="145"/>
      <c r="G5142" s="315"/>
      <c r="H5142" s="199"/>
    </row>
    <row r="5143" spans="1:8" ht="15" customHeight="1" x14ac:dyDescent="0.25">
      <c r="A5143" s="212" t="s">
        <v>150</v>
      </c>
      <c r="B5143" s="143">
        <v>5435.97</v>
      </c>
      <c r="C5143" s="302">
        <f>B5143/'7'!$B$78*100</f>
        <v>55.255446035684486</v>
      </c>
      <c r="D5143" s="144">
        <v>5771.67</v>
      </c>
      <c r="E5143" s="144">
        <v>3757.49</v>
      </c>
      <c r="F5143" s="149">
        <v>33.369999999999997</v>
      </c>
      <c r="G5143" s="303">
        <v>33.299999999999997</v>
      </c>
      <c r="H5143" s="197">
        <v>33.950000000000003</v>
      </c>
    </row>
    <row r="5144" spans="1:8" ht="15" customHeight="1" x14ac:dyDescent="0.25">
      <c r="A5144" s="218"/>
      <c r="B5144" s="213"/>
      <c r="C5144" s="308"/>
      <c r="D5144" s="213"/>
      <c r="E5144" s="213"/>
      <c r="F5144" s="201"/>
      <c r="G5144" s="309"/>
      <c r="H5144" s="201"/>
    </row>
    <row r="5145" spans="1:8" ht="15" customHeight="1" x14ac:dyDescent="0.25">
      <c r="A5145" s="218"/>
      <c r="B5145" s="213"/>
      <c r="C5145" s="308"/>
      <c r="D5145" s="213"/>
      <c r="E5145" s="213"/>
      <c r="F5145" s="201"/>
      <c r="G5145" s="309"/>
      <c r="H5145" s="201"/>
    </row>
    <row r="5146" spans="1:8" s="202" customFormat="1" ht="15.75" customHeight="1" thickBot="1" x14ac:dyDescent="0.3">
      <c r="A5146" s="454" t="s">
        <v>591</v>
      </c>
      <c r="B5146" s="454"/>
      <c r="C5146" s="454"/>
      <c r="D5146" s="454"/>
      <c r="E5146" s="454"/>
      <c r="F5146" s="454"/>
      <c r="G5146" s="454"/>
      <c r="H5146" s="454"/>
    </row>
    <row r="5147" spans="1:8" s="16" customFormat="1" ht="40.5" customHeight="1" thickTop="1" x14ac:dyDescent="0.25">
      <c r="A5147" s="455"/>
      <c r="B5147" s="389" t="s">
        <v>110</v>
      </c>
      <c r="C5147" s="390"/>
      <c r="D5147" s="390"/>
      <c r="E5147" s="392"/>
      <c r="F5147" s="391" t="s">
        <v>114</v>
      </c>
      <c r="G5147" s="390"/>
      <c r="H5147" s="390"/>
    </row>
    <row r="5148" spans="1:8" s="16" customFormat="1" ht="53.25" customHeight="1" thickBot="1" x14ac:dyDescent="0.3">
      <c r="A5148" s="456"/>
      <c r="B5148" s="299" t="s">
        <v>105</v>
      </c>
      <c r="C5148" s="244" t="s">
        <v>590</v>
      </c>
      <c r="D5148" s="285" t="s">
        <v>49</v>
      </c>
      <c r="E5148" s="286" t="s">
        <v>50</v>
      </c>
      <c r="F5148" s="245" t="s">
        <v>105</v>
      </c>
      <c r="G5148" s="208" t="s">
        <v>49</v>
      </c>
      <c r="H5148" s="208" t="s">
        <v>50</v>
      </c>
    </row>
    <row r="5149" spans="1:8" ht="14.45" customHeight="1" thickTop="1" x14ac:dyDescent="0.25">
      <c r="A5149" s="53" t="s">
        <v>151</v>
      </c>
      <c r="B5149" s="312"/>
      <c r="C5149" s="302"/>
      <c r="D5149" s="200"/>
      <c r="E5149" s="200"/>
      <c r="F5149" s="145"/>
      <c r="G5149" s="145"/>
      <c r="H5149" s="199"/>
    </row>
    <row r="5150" spans="1:8" ht="14.45" customHeight="1" x14ac:dyDescent="0.25">
      <c r="A5150" s="53" t="s">
        <v>152</v>
      </c>
      <c r="B5150" s="312"/>
      <c r="C5150" s="302"/>
      <c r="D5150" s="200"/>
      <c r="E5150" s="200"/>
      <c r="F5150" s="145"/>
      <c r="G5150" s="145"/>
      <c r="H5150" s="199"/>
    </row>
    <row r="5151" spans="1:8" ht="14.45" customHeight="1" x14ac:dyDescent="0.25">
      <c r="A5151" s="53" t="s">
        <v>153</v>
      </c>
      <c r="B5151" s="143">
        <v>14138.09</v>
      </c>
      <c r="C5151" s="302">
        <f>B5151/'7'!$B$78*100</f>
        <v>143.71059241361718</v>
      </c>
      <c r="D5151" s="144">
        <v>19976.72</v>
      </c>
      <c r="E5151" s="144">
        <v>11160.54</v>
      </c>
      <c r="F5151" s="149">
        <v>100.44</v>
      </c>
      <c r="G5151" s="149">
        <v>126.48</v>
      </c>
      <c r="H5151" s="197">
        <v>84.54</v>
      </c>
    </row>
    <row r="5152" spans="1:8" ht="14.45" customHeight="1" x14ac:dyDescent="0.25">
      <c r="A5152" s="53" t="s">
        <v>161</v>
      </c>
      <c r="B5152" s="312"/>
      <c r="C5152" s="302"/>
      <c r="D5152" s="200"/>
      <c r="E5152" s="200"/>
      <c r="F5152" s="145"/>
      <c r="G5152" s="145"/>
      <c r="H5152" s="199"/>
    </row>
    <row r="5153" spans="1:8" ht="14.45" customHeight="1" x14ac:dyDescent="0.25">
      <c r="A5153" s="53" t="s">
        <v>162</v>
      </c>
      <c r="B5153" s="312"/>
      <c r="C5153" s="302"/>
      <c r="D5153" s="200"/>
      <c r="E5153" s="200"/>
      <c r="F5153" s="145"/>
      <c r="G5153" s="145"/>
      <c r="H5153" s="199"/>
    </row>
    <row r="5154" spans="1:8" ht="14.45" customHeight="1" x14ac:dyDescent="0.25">
      <c r="A5154" s="53" t="s">
        <v>163</v>
      </c>
      <c r="B5154" s="143">
        <v>4370.3500000000004</v>
      </c>
      <c r="C5154" s="302">
        <f>B5154/'7'!$B$78*100</f>
        <v>44.423651819648327</v>
      </c>
      <c r="D5154" s="144">
        <v>5287.08</v>
      </c>
      <c r="E5154" s="144">
        <v>3228.78</v>
      </c>
      <c r="F5154" s="149">
        <v>30.91</v>
      </c>
      <c r="G5154" s="149">
        <v>31.69</v>
      </c>
      <c r="H5154" s="197">
        <v>29.44</v>
      </c>
    </row>
    <row r="5155" spans="1:8" ht="14.45" customHeight="1" x14ac:dyDescent="0.25">
      <c r="A5155" s="53" t="s">
        <v>166</v>
      </c>
      <c r="B5155" s="312"/>
      <c r="C5155" s="302"/>
      <c r="D5155" s="200"/>
      <c r="E5155" s="200"/>
      <c r="F5155" s="145"/>
      <c r="G5155" s="145"/>
      <c r="H5155" s="199"/>
    </row>
    <row r="5156" spans="1:8" ht="14.45" customHeight="1" x14ac:dyDescent="0.25">
      <c r="A5156" s="53" t="s">
        <v>167</v>
      </c>
      <c r="B5156" s="312"/>
      <c r="C5156" s="302"/>
      <c r="D5156" s="200"/>
      <c r="E5156" s="200"/>
      <c r="F5156" s="145"/>
      <c r="G5156" s="145"/>
      <c r="H5156" s="199"/>
    </row>
    <row r="5157" spans="1:8" ht="14.45" customHeight="1" x14ac:dyDescent="0.25">
      <c r="A5157" s="53" t="s">
        <v>168</v>
      </c>
      <c r="B5157" s="312"/>
      <c r="C5157" s="302"/>
      <c r="D5157" s="200"/>
      <c r="E5157" s="200"/>
      <c r="F5157" s="145"/>
      <c r="G5157" s="145"/>
      <c r="H5157" s="199"/>
    </row>
    <row r="5158" spans="1:8" ht="14.45" customHeight="1" x14ac:dyDescent="0.25">
      <c r="A5158" s="53" t="s">
        <v>169</v>
      </c>
      <c r="B5158" s="143">
        <v>13886.13</v>
      </c>
      <c r="C5158" s="302">
        <f>B5158/'7'!$B$78*100</f>
        <v>141.14947412504105</v>
      </c>
      <c r="D5158" s="144">
        <v>25309.439999999999</v>
      </c>
      <c r="E5158" s="144">
        <v>9193.32</v>
      </c>
      <c r="F5158" s="149">
        <v>100.24</v>
      </c>
      <c r="G5158" s="149">
        <v>167.16</v>
      </c>
      <c r="H5158" s="198">
        <v>69</v>
      </c>
    </row>
    <row r="5159" spans="1:8" ht="14.45" customHeight="1" x14ac:dyDescent="0.25">
      <c r="A5159" s="53" t="s">
        <v>170</v>
      </c>
      <c r="B5159" s="312"/>
      <c r="C5159" s="302"/>
      <c r="D5159" s="200"/>
      <c r="E5159" s="200"/>
      <c r="F5159" s="145"/>
      <c r="G5159" s="145"/>
      <c r="H5159" s="199"/>
    </row>
    <row r="5160" spans="1:8" ht="14.45" customHeight="1" x14ac:dyDescent="0.25">
      <c r="A5160" s="53" t="s">
        <v>171</v>
      </c>
      <c r="B5160" s="143">
        <v>14795.5</v>
      </c>
      <c r="C5160" s="302">
        <f>B5160/'7'!$B$78*100</f>
        <v>150.39302126777184</v>
      </c>
      <c r="D5160" s="144">
        <v>26541.37</v>
      </c>
      <c r="E5160" s="144">
        <v>9609.14</v>
      </c>
      <c r="F5160" s="149">
        <v>91.34</v>
      </c>
      <c r="G5160" s="149">
        <v>159.09</v>
      </c>
      <c r="H5160" s="197">
        <v>60.12</v>
      </c>
    </row>
    <row r="5161" spans="1:8" ht="14.45" customHeight="1" x14ac:dyDescent="0.25">
      <c r="A5161" s="53" t="s">
        <v>172</v>
      </c>
      <c r="B5161" s="312"/>
      <c r="C5161" s="302"/>
      <c r="D5161" s="200"/>
      <c r="E5161" s="200"/>
      <c r="F5161" s="145"/>
      <c r="G5161" s="145"/>
      <c r="H5161" s="199"/>
    </row>
    <row r="5162" spans="1:8" ht="14.45" customHeight="1" x14ac:dyDescent="0.25">
      <c r="A5162" s="53" t="s">
        <v>173</v>
      </c>
      <c r="B5162" s="143">
        <v>24051.05</v>
      </c>
      <c r="C5162" s="302">
        <f>B5162/'7'!$B$78*100</f>
        <v>244.47366254349259</v>
      </c>
      <c r="D5162" s="144">
        <v>31418.07</v>
      </c>
      <c r="E5162" s="144">
        <v>21466.2</v>
      </c>
      <c r="F5162" s="149">
        <v>179.23</v>
      </c>
      <c r="G5162" s="303">
        <v>206.6</v>
      </c>
      <c r="H5162" s="197">
        <v>167.82</v>
      </c>
    </row>
    <row r="5163" spans="1:8" ht="14.45" customHeight="1" x14ac:dyDescent="0.25">
      <c r="A5163" s="210" t="s">
        <v>176</v>
      </c>
      <c r="B5163" s="143">
        <v>11187.37</v>
      </c>
      <c r="C5163" s="302">
        <f>B5163/'7'!$B$78*100</f>
        <v>113.71716902709829</v>
      </c>
      <c r="D5163" s="144">
        <v>10697.59</v>
      </c>
      <c r="E5163" s="144">
        <v>11742.05</v>
      </c>
      <c r="F5163" s="149">
        <v>75.88</v>
      </c>
      <c r="G5163" s="149">
        <v>73.08</v>
      </c>
      <c r="H5163" s="197">
        <v>79.010000000000005</v>
      </c>
    </row>
    <row r="5164" spans="1:8" ht="14.45" customHeight="1" x14ac:dyDescent="0.25">
      <c r="A5164" s="210" t="s">
        <v>175</v>
      </c>
      <c r="B5164" s="312"/>
      <c r="C5164" s="302"/>
      <c r="D5164" s="200"/>
      <c r="E5164" s="200"/>
      <c r="F5164" s="145"/>
      <c r="G5164" s="145"/>
      <c r="H5164" s="199"/>
    </row>
    <row r="5165" spans="1:8" ht="14.45" customHeight="1" x14ac:dyDescent="0.25">
      <c r="A5165" s="210" t="s">
        <v>174</v>
      </c>
      <c r="B5165" s="312"/>
      <c r="C5165" s="302"/>
      <c r="D5165" s="200"/>
      <c r="E5165" s="200"/>
      <c r="F5165" s="145"/>
      <c r="G5165" s="145"/>
      <c r="H5165" s="199"/>
    </row>
    <row r="5166" spans="1:8" ht="14.45" customHeight="1" x14ac:dyDescent="0.25">
      <c r="A5166" s="210" t="s">
        <v>177</v>
      </c>
      <c r="B5166" s="143">
        <v>10210.030000000001</v>
      </c>
      <c r="C5166" s="302">
        <f>B5166/'7'!$B$78*100</f>
        <v>103.78272170150309</v>
      </c>
      <c r="D5166" s="144">
        <v>10336.49</v>
      </c>
      <c r="E5166" s="144">
        <v>8906.6</v>
      </c>
      <c r="F5166" s="149">
        <v>77.239999999999995</v>
      </c>
      <c r="G5166" s="303">
        <v>76.599999999999994</v>
      </c>
      <c r="H5166" s="197">
        <v>85.71</v>
      </c>
    </row>
    <row r="5167" spans="1:8" ht="14.45" customHeight="1" x14ac:dyDescent="0.25">
      <c r="A5167" s="210" t="s">
        <v>182</v>
      </c>
      <c r="B5167" s="312"/>
      <c r="C5167" s="302"/>
      <c r="D5167" s="200"/>
      <c r="E5167" s="200"/>
      <c r="F5167" s="145"/>
      <c r="G5167" s="145"/>
      <c r="H5167" s="199"/>
    </row>
    <row r="5168" spans="1:8" ht="14.45" customHeight="1" x14ac:dyDescent="0.25">
      <c r="A5168" s="210" t="s">
        <v>183</v>
      </c>
      <c r="B5168" s="143">
        <v>10675.03</v>
      </c>
      <c r="C5168" s="302">
        <f>B5168/'7'!$B$78*100</f>
        <v>108.5093449916598</v>
      </c>
      <c r="D5168" s="144">
        <v>15507.5</v>
      </c>
      <c r="E5168" s="144">
        <v>3806.93</v>
      </c>
      <c r="F5168" s="149">
        <v>87.46</v>
      </c>
      <c r="G5168" s="149">
        <v>117.11</v>
      </c>
      <c r="H5168" s="197">
        <v>35.479999999999997</v>
      </c>
    </row>
    <row r="5169" spans="1:8" ht="14.45" customHeight="1" x14ac:dyDescent="0.25">
      <c r="A5169" s="210" t="s">
        <v>184</v>
      </c>
      <c r="B5169" s="312"/>
      <c r="C5169" s="302"/>
      <c r="D5169" s="200"/>
      <c r="E5169" s="200"/>
      <c r="F5169" s="145"/>
      <c r="G5169" s="145"/>
      <c r="H5169" s="199"/>
    </row>
    <row r="5170" spans="1:8" ht="14.45" customHeight="1" x14ac:dyDescent="0.25">
      <c r="A5170" s="210" t="s">
        <v>185</v>
      </c>
      <c r="B5170" s="143">
        <v>10123.84</v>
      </c>
      <c r="C5170" s="302">
        <f>B5170/'7'!$B$78*100</f>
        <v>102.90661920391466</v>
      </c>
      <c r="D5170" s="144">
        <v>9757.51</v>
      </c>
      <c r="E5170" s="144">
        <v>22711.48</v>
      </c>
      <c r="F5170" s="149">
        <v>75.510000000000005</v>
      </c>
      <c r="G5170" s="149">
        <v>72.16</v>
      </c>
      <c r="H5170" s="198">
        <v>239.7</v>
      </c>
    </row>
    <row r="5171" spans="1:8" ht="14.45" customHeight="1" x14ac:dyDescent="0.25">
      <c r="A5171" s="212" t="s">
        <v>186</v>
      </c>
      <c r="B5171" s="312"/>
      <c r="C5171" s="302"/>
      <c r="D5171" s="200"/>
      <c r="E5171" s="200"/>
      <c r="F5171" s="145"/>
      <c r="G5171" s="145"/>
      <c r="H5171" s="199"/>
    </row>
    <row r="5172" spans="1:8" ht="14.45" customHeight="1" x14ac:dyDescent="0.25">
      <c r="A5172" s="212" t="s">
        <v>187</v>
      </c>
      <c r="B5172" s="143">
        <v>3985.58</v>
      </c>
      <c r="C5172" s="302">
        <f>B5172/'7'!$B$78*100</f>
        <v>40.512548930715838</v>
      </c>
      <c r="D5172" s="144">
        <v>4131.6099999999997</v>
      </c>
      <c r="E5172" s="144">
        <v>3711.93</v>
      </c>
      <c r="F5172" s="149">
        <v>41.31</v>
      </c>
      <c r="G5172" s="149">
        <v>42.65</v>
      </c>
      <c r="H5172" s="197">
        <v>38.75</v>
      </c>
    </row>
    <row r="5173" spans="1:8" ht="14.45" customHeight="1" x14ac:dyDescent="0.25">
      <c r="A5173" s="212" t="s">
        <v>188</v>
      </c>
      <c r="B5173" s="312"/>
      <c r="C5173" s="302"/>
      <c r="D5173" s="200"/>
      <c r="E5173" s="200"/>
      <c r="F5173" s="145"/>
      <c r="G5173" s="145"/>
      <c r="H5173" s="199"/>
    </row>
    <row r="5174" spans="1:8" ht="14.45" customHeight="1" x14ac:dyDescent="0.25">
      <c r="A5174" s="212" t="s">
        <v>189</v>
      </c>
      <c r="B5174" s="143">
        <v>5657.03</v>
      </c>
      <c r="C5174" s="302">
        <f>B5174/'7'!$B$78*100</f>
        <v>57.502472583043719</v>
      </c>
      <c r="D5174" s="144">
        <v>5657.03</v>
      </c>
      <c r="E5174" s="144" t="s">
        <v>22</v>
      </c>
      <c r="F5174" s="303">
        <v>37</v>
      </c>
      <c r="G5174" s="303">
        <v>37</v>
      </c>
      <c r="H5174" s="197" t="s">
        <v>22</v>
      </c>
    </row>
    <row r="5175" spans="1:8" ht="14.45" customHeight="1" x14ac:dyDescent="0.25">
      <c r="A5175" s="212" t="s">
        <v>190</v>
      </c>
      <c r="B5175" s="312"/>
      <c r="C5175" s="302"/>
      <c r="D5175" s="200"/>
      <c r="E5175" s="200"/>
      <c r="F5175" s="145"/>
      <c r="G5175" s="145"/>
      <c r="H5175" s="199"/>
    </row>
    <row r="5176" spans="1:8" ht="14.45" customHeight="1" x14ac:dyDescent="0.25">
      <c r="A5176" s="212" t="s">
        <v>191</v>
      </c>
      <c r="B5176" s="143">
        <v>3450.06</v>
      </c>
      <c r="C5176" s="302">
        <f>B5176/'7'!$B$78*100</f>
        <v>35.069105265458347</v>
      </c>
      <c r="D5176" s="144">
        <v>3227.49</v>
      </c>
      <c r="E5176" s="144">
        <v>3711.93</v>
      </c>
      <c r="F5176" s="149">
        <v>43.99</v>
      </c>
      <c r="G5176" s="303">
        <v>50.7</v>
      </c>
      <c r="H5176" s="197">
        <v>38.75</v>
      </c>
    </row>
    <row r="5177" spans="1:8" ht="14.45" customHeight="1" x14ac:dyDescent="0.25">
      <c r="A5177" s="212" t="s">
        <v>192</v>
      </c>
      <c r="B5177" s="312"/>
      <c r="C5177" s="302"/>
      <c r="D5177" s="200"/>
      <c r="E5177" s="200"/>
      <c r="F5177" s="145"/>
      <c r="G5177" s="145"/>
      <c r="H5177" s="199"/>
    </row>
    <row r="5178" spans="1:8" ht="14.45" customHeight="1" x14ac:dyDescent="0.25">
      <c r="A5178" s="53" t="s">
        <v>193</v>
      </c>
      <c r="B5178" s="312"/>
      <c r="C5178" s="302"/>
      <c r="D5178" s="200"/>
      <c r="E5178" s="200"/>
      <c r="F5178" s="145"/>
      <c r="G5178" s="145"/>
      <c r="H5178" s="199"/>
    </row>
    <row r="5179" spans="1:8" ht="14.45" customHeight="1" x14ac:dyDescent="0.25">
      <c r="A5179" s="210" t="s">
        <v>195</v>
      </c>
      <c r="B5179" s="143">
        <v>8597.42</v>
      </c>
      <c r="C5179" s="302">
        <f>B5179/'7'!$B$78*100</f>
        <v>87.39089377905222</v>
      </c>
      <c r="D5179" s="144">
        <v>5652.6</v>
      </c>
      <c r="E5179" s="144">
        <v>9127.49</v>
      </c>
      <c r="F5179" s="149">
        <v>52.91</v>
      </c>
      <c r="G5179" s="149">
        <v>34.71</v>
      </c>
      <c r="H5179" s="197">
        <v>56.19</v>
      </c>
    </row>
    <row r="5180" spans="1:8" s="44" customFormat="1" ht="14.45" customHeight="1" x14ac:dyDescent="0.25">
      <c r="A5180" s="210" t="s">
        <v>199</v>
      </c>
      <c r="B5180" s="311"/>
      <c r="C5180" s="294"/>
      <c r="D5180" s="294"/>
      <c r="E5180" s="294"/>
      <c r="F5180" s="294"/>
      <c r="G5180" s="294"/>
      <c r="H5180" s="199"/>
    </row>
    <row r="5181" spans="1:8" s="8" customFormat="1" ht="14.45" customHeight="1" x14ac:dyDescent="0.25">
      <c r="A5181" s="210" t="s">
        <v>200</v>
      </c>
      <c r="B5181" s="311"/>
      <c r="C5181" s="145"/>
      <c r="D5181" s="145"/>
      <c r="E5181" s="145"/>
      <c r="F5181" s="145"/>
      <c r="G5181" s="145"/>
      <c r="H5181" s="199"/>
    </row>
    <row r="5182" spans="1:8" s="8" customFormat="1" ht="14.45" customHeight="1" x14ac:dyDescent="0.25">
      <c r="A5182" s="210" t="s">
        <v>201</v>
      </c>
      <c r="B5182" s="311"/>
      <c r="C5182" s="145"/>
      <c r="D5182" s="145"/>
      <c r="E5182" s="145"/>
      <c r="F5182" s="145"/>
      <c r="G5182" s="145"/>
      <c r="H5182" s="199"/>
    </row>
    <row r="5183" spans="1:8" ht="14.45" customHeight="1" x14ac:dyDescent="0.25">
      <c r="A5183" s="210" t="s">
        <v>202</v>
      </c>
      <c r="B5183" s="143">
        <v>2847.42</v>
      </c>
      <c r="C5183" s="302">
        <f>B5183/'7'!$B$78*100</f>
        <v>28.943401481415226</v>
      </c>
      <c r="D5183" s="144" t="s">
        <v>22</v>
      </c>
      <c r="E5183" s="144">
        <v>2847.42</v>
      </c>
      <c r="F5183" s="149">
        <v>28.96</v>
      </c>
      <c r="G5183" s="149" t="s">
        <v>22</v>
      </c>
      <c r="H5183" s="197">
        <v>28.96</v>
      </c>
    </row>
    <row r="5184" spans="1:8" ht="14.45" customHeight="1" x14ac:dyDescent="0.25">
      <c r="A5184" s="210" t="s">
        <v>205</v>
      </c>
      <c r="B5184" s="312"/>
      <c r="C5184" s="302"/>
      <c r="D5184" s="200"/>
      <c r="E5184" s="200"/>
      <c r="F5184" s="145"/>
      <c r="G5184" s="145"/>
      <c r="H5184" s="199"/>
    </row>
    <row r="5185" spans="1:8" ht="14.45" customHeight="1" x14ac:dyDescent="0.25">
      <c r="A5185" s="210" t="s">
        <v>206</v>
      </c>
      <c r="B5185" s="143">
        <v>8831.48</v>
      </c>
      <c r="C5185" s="302">
        <f>B5185/'7'!$B$78*100</f>
        <v>89.770062482910461</v>
      </c>
      <c r="D5185" s="144">
        <v>5652.6</v>
      </c>
      <c r="E5185" s="144">
        <v>9431.3700000000008</v>
      </c>
      <c r="F5185" s="149">
        <v>53.49</v>
      </c>
      <c r="G5185" s="149">
        <v>34.71</v>
      </c>
      <c r="H5185" s="197">
        <v>56.97</v>
      </c>
    </row>
    <row r="5186" spans="1:8" ht="14.45" customHeight="1" x14ac:dyDescent="0.25">
      <c r="A5186" s="210" t="s">
        <v>207</v>
      </c>
      <c r="B5186" s="143">
        <v>11779.61</v>
      </c>
      <c r="C5186" s="302">
        <f>B5186/'7'!$B$78*100</f>
        <v>119.73715908594222</v>
      </c>
      <c r="D5186" s="144">
        <v>11290.47</v>
      </c>
      <c r="E5186" s="144">
        <v>12098.17</v>
      </c>
      <c r="F5186" s="149">
        <v>76.569999999999993</v>
      </c>
      <c r="G5186" s="149">
        <v>71.489999999999995</v>
      </c>
      <c r="H5186" s="197">
        <v>80.03</v>
      </c>
    </row>
    <row r="5187" spans="1:8" ht="14.45" customHeight="1" x14ac:dyDescent="0.25">
      <c r="A5187" s="210" t="s">
        <v>208</v>
      </c>
      <c r="B5187" s="312"/>
      <c r="C5187" s="302"/>
      <c r="D5187" s="200"/>
      <c r="E5187" s="200"/>
      <c r="F5187" s="145"/>
      <c r="G5187" s="145"/>
      <c r="H5187" s="199"/>
    </row>
    <row r="5188" spans="1:8" ht="14.45" customHeight="1" x14ac:dyDescent="0.25">
      <c r="A5188" s="210" t="s">
        <v>359</v>
      </c>
      <c r="B5188" s="312"/>
      <c r="C5188" s="302"/>
      <c r="D5188" s="200"/>
      <c r="E5188" s="200"/>
      <c r="F5188" s="145"/>
      <c r="G5188" s="145"/>
      <c r="H5188" s="199"/>
    </row>
    <row r="5189" spans="1:8" ht="14.45" customHeight="1" x14ac:dyDescent="0.25">
      <c r="A5189" s="210" t="s">
        <v>360</v>
      </c>
      <c r="B5189" s="312"/>
      <c r="C5189" s="302"/>
      <c r="D5189" s="200"/>
      <c r="E5189" s="200"/>
      <c r="F5189" s="145"/>
      <c r="G5189" s="145"/>
      <c r="H5189" s="199"/>
    </row>
    <row r="5190" spans="1:8" ht="14.45" customHeight="1" x14ac:dyDescent="0.25">
      <c r="A5190" s="210" t="s">
        <v>209</v>
      </c>
      <c r="B5190" s="312"/>
      <c r="C5190" s="302"/>
      <c r="D5190" s="200"/>
      <c r="E5190" s="200"/>
      <c r="F5190" s="145"/>
      <c r="G5190" s="145"/>
      <c r="H5190" s="199"/>
    </row>
    <row r="5191" spans="1:8" ht="14.45" customHeight="1" x14ac:dyDescent="0.25">
      <c r="A5191" s="210" t="s">
        <v>210</v>
      </c>
      <c r="B5191" s="312"/>
      <c r="C5191" s="302"/>
      <c r="D5191" s="200"/>
      <c r="E5191" s="200"/>
      <c r="F5191" s="145"/>
      <c r="G5191" s="145"/>
      <c r="H5191" s="199"/>
    </row>
    <row r="5192" spans="1:8" ht="14.45" customHeight="1" x14ac:dyDescent="0.25">
      <c r="A5192" s="210" t="s">
        <v>211</v>
      </c>
      <c r="B5192" s="312"/>
      <c r="C5192" s="302"/>
      <c r="D5192" s="200"/>
      <c r="E5192" s="200"/>
      <c r="F5192" s="145"/>
      <c r="G5192" s="145"/>
      <c r="H5192" s="199"/>
    </row>
    <row r="5193" spans="1:8" ht="14.45" customHeight="1" x14ac:dyDescent="0.25">
      <c r="A5193" s="53" t="s">
        <v>212</v>
      </c>
      <c r="B5193" s="143">
        <v>10078.43</v>
      </c>
      <c r="C5193" s="302">
        <f>B5193/'7'!$B$78*100</f>
        <v>102.44503648648238</v>
      </c>
      <c r="D5193" s="144">
        <v>14286.41</v>
      </c>
      <c r="E5193" s="144">
        <v>9079.57</v>
      </c>
      <c r="F5193" s="149">
        <v>72.89</v>
      </c>
      <c r="G5193" s="149">
        <v>95.04</v>
      </c>
      <c r="H5193" s="197">
        <v>67.06</v>
      </c>
    </row>
    <row r="5194" spans="1:8" s="202" customFormat="1" ht="15.75" customHeight="1" thickBot="1" x14ac:dyDescent="0.3">
      <c r="A5194" s="454" t="s">
        <v>591</v>
      </c>
      <c r="B5194" s="454"/>
      <c r="C5194" s="454"/>
      <c r="D5194" s="454"/>
      <c r="E5194" s="454"/>
      <c r="F5194" s="454"/>
      <c r="G5194" s="454"/>
      <c r="H5194" s="454"/>
    </row>
    <row r="5195" spans="1:8" s="16" customFormat="1" ht="40.5" customHeight="1" thickTop="1" x14ac:dyDescent="0.25">
      <c r="A5195" s="455"/>
      <c r="B5195" s="389" t="s">
        <v>110</v>
      </c>
      <c r="C5195" s="390"/>
      <c r="D5195" s="390"/>
      <c r="E5195" s="392"/>
      <c r="F5195" s="391" t="s">
        <v>114</v>
      </c>
      <c r="G5195" s="390"/>
      <c r="H5195" s="390"/>
    </row>
    <row r="5196" spans="1:8" s="16" customFormat="1" ht="53.25" customHeight="1" thickBot="1" x14ac:dyDescent="0.3">
      <c r="A5196" s="456"/>
      <c r="B5196" s="299" t="s">
        <v>105</v>
      </c>
      <c r="C5196" s="244" t="s">
        <v>590</v>
      </c>
      <c r="D5196" s="285" t="s">
        <v>49</v>
      </c>
      <c r="E5196" s="286" t="s">
        <v>50</v>
      </c>
      <c r="F5196" s="245" t="s">
        <v>105</v>
      </c>
      <c r="G5196" s="208" t="s">
        <v>49</v>
      </c>
      <c r="H5196" s="208" t="s">
        <v>50</v>
      </c>
    </row>
    <row r="5197" spans="1:8" ht="15" customHeight="1" thickTop="1" x14ac:dyDescent="0.25">
      <c r="A5197" s="53" t="s">
        <v>213</v>
      </c>
      <c r="B5197" s="312"/>
      <c r="C5197" s="302"/>
      <c r="D5197" s="200"/>
      <c r="E5197" s="200"/>
      <c r="F5197" s="145"/>
      <c r="G5197" s="145"/>
      <c r="H5197" s="199"/>
    </row>
    <row r="5198" spans="1:8" ht="15" customHeight="1" x14ac:dyDescent="0.25">
      <c r="A5198" s="53" t="s">
        <v>214</v>
      </c>
      <c r="B5198" s="312"/>
      <c r="C5198" s="302"/>
      <c r="D5198" s="200"/>
      <c r="E5198" s="200"/>
      <c r="F5198" s="145"/>
      <c r="G5198" s="145"/>
      <c r="H5198" s="199"/>
    </row>
    <row r="5199" spans="1:8" ht="15" customHeight="1" x14ac:dyDescent="0.25">
      <c r="A5199" s="53" t="s">
        <v>215</v>
      </c>
      <c r="B5199" s="312"/>
      <c r="C5199" s="302"/>
      <c r="D5199" s="200"/>
      <c r="E5199" s="200"/>
      <c r="F5199" s="145"/>
      <c r="G5199" s="145"/>
      <c r="H5199" s="199"/>
    </row>
    <row r="5200" spans="1:8" ht="15" customHeight="1" x14ac:dyDescent="0.25">
      <c r="A5200" s="53" t="s">
        <v>216</v>
      </c>
      <c r="B5200" s="143">
        <v>14507.76</v>
      </c>
      <c r="C5200" s="302">
        <f>B5200/'7'!$B$78*100</f>
        <v>147.46820710538543</v>
      </c>
      <c r="D5200" s="144">
        <v>15984.73</v>
      </c>
      <c r="E5200" s="144">
        <v>13454.03</v>
      </c>
      <c r="F5200" s="149">
        <v>90.29</v>
      </c>
      <c r="G5200" s="149">
        <v>100.48</v>
      </c>
      <c r="H5200" s="197">
        <v>83.14</v>
      </c>
    </row>
    <row r="5201" spans="1:8" ht="15" customHeight="1" x14ac:dyDescent="0.25">
      <c r="A5201" s="53" t="s">
        <v>217</v>
      </c>
      <c r="B5201" s="312"/>
      <c r="C5201" s="302"/>
      <c r="D5201" s="200"/>
      <c r="E5201" s="200"/>
      <c r="F5201" s="145"/>
      <c r="G5201" s="145"/>
      <c r="H5201" s="199"/>
    </row>
    <row r="5202" spans="1:8" ht="15" customHeight="1" x14ac:dyDescent="0.25">
      <c r="A5202" s="53" t="s">
        <v>219</v>
      </c>
      <c r="B5202" s="312"/>
      <c r="C5202" s="302"/>
      <c r="D5202" s="200"/>
      <c r="E5202" s="200"/>
      <c r="F5202" s="145"/>
      <c r="G5202" s="145"/>
      <c r="H5202" s="199"/>
    </row>
    <row r="5203" spans="1:8" ht="15" customHeight="1" x14ac:dyDescent="0.25">
      <c r="A5203" s="53" t="s">
        <v>220</v>
      </c>
      <c r="B5203" s="312"/>
      <c r="C5203" s="302"/>
      <c r="D5203" s="200"/>
      <c r="E5203" s="200"/>
      <c r="F5203" s="145"/>
      <c r="G5203" s="145"/>
      <c r="H5203" s="199"/>
    </row>
    <row r="5204" spans="1:8" ht="15" customHeight="1" x14ac:dyDescent="0.25">
      <c r="A5204" s="53" t="s">
        <v>218</v>
      </c>
      <c r="B5204" s="143">
        <v>4307</v>
      </c>
      <c r="C5204" s="302">
        <f>B5204/'7'!$B$78*100</f>
        <v>43.779712926247399</v>
      </c>
      <c r="D5204" s="144" t="s">
        <v>22</v>
      </c>
      <c r="E5204" s="144">
        <v>4307</v>
      </c>
      <c r="F5204" s="149">
        <v>30.28</v>
      </c>
      <c r="G5204" s="149" t="s">
        <v>22</v>
      </c>
      <c r="H5204" s="197">
        <v>30.28</v>
      </c>
    </row>
    <row r="5205" spans="1:8" ht="15" customHeight="1" x14ac:dyDescent="0.25">
      <c r="A5205" s="53" t="s">
        <v>361</v>
      </c>
      <c r="B5205" s="312"/>
      <c r="C5205" s="302"/>
      <c r="D5205" s="200"/>
      <c r="E5205" s="200"/>
      <c r="F5205" s="145"/>
      <c r="G5205" s="145"/>
      <c r="H5205" s="199"/>
    </row>
    <row r="5206" spans="1:8" ht="15" customHeight="1" x14ac:dyDescent="0.25">
      <c r="A5206" s="53" t="s">
        <v>362</v>
      </c>
      <c r="B5206" s="312"/>
      <c r="C5206" s="302"/>
      <c r="D5206" s="200"/>
      <c r="E5206" s="200"/>
      <c r="F5206" s="145"/>
      <c r="G5206" s="145"/>
      <c r="H5206" s="199"/>
    </row>
    <row r="5207" spans="1:8" ht="15" customHeight="1" x14ac:dyDescent="0.25">
      <c r="A5207" s="53" t="s">
        <v>363</v>
      </c>
      <c r="B5207" s="143">
        <v>13131.14</v>
      </c>
      <c r="C5207" s="302">
        <f>B5207/'7'!$B$78*100</f>
        <v>133.47516591464225</v>
      </c>
      <c r="D5207" s="144">
        <v>15188.32</v>
      </c>
      <c r="E5207" s="144">
        <v>12107.43</v>
      </c>
      <c r="F5207" s="149">
        <v>85.18</v>
      </c>
      <c r="G5207" s="149">
        <v>95.05</v>
      </c>
      <c r="H5207" s="198">
        <v>80</v>
      </c>
    </row>
    <row r="5208" spans="1:8" ht="15" customHeight="1" x14ac:dyDescent="0.25">
      <c r="A5208" s="53" t="s">
        <v>364</v>
      </c>
      <c r="B5208" s="312"/>
      <c r="C5208" s="302"/>
      <c r="D5208" s="200"/>
      <c r="E5208" s="200"/>
      <c r="F5208" s="145"/>
      <c r="G5208" s="145"/>
      <c r="H5208" s="199"/>
    </row>
    <row r="5209" spans="1:8" ht="15" customHeight="1" x14ac:dyDescent="0.25">
      <c r="A5209" s="53" t="s">
        <v>365</v>
      </c>
      <c r="B5209" s="143">
        <v>12812.34</v>
      </c>
      <c r="C5209" s="302">
        <f>B5209/'7'!$B$78*100</f>
        <v>130.23463364603589</v>
      </c>
      <c r="D5209" s="144">
        <v>20560.240000000002</v>
      </c>
      <c r="E5209" s="144">
        <v>11320.06</v>
      </c>
      <c r="F5209" s="149">
        <v>81.13</v>
      </c>
      <c r="G5209" s="149">
        <v>138.88</v>
      </c>
      <c r="H5209" s="197">
        <v>70.83</v>
      </c>
    </row>
    <row r="5210" spans="1:8" ht="15" customHeight="1" x14ac:dyDescent="0.25">
      <c r="A5210" s="53" t="s">
        <v>366</v>
      </c>
      <c r="B5210" s="143">
        <v>6453.95</v>
      </c>
      <c r="C5210" s="302">
        <f>B5210/'7'!$B$78*100</f>
        <v>65.602990072058134</v>
      </c>
      <c r="D5210" s="144">
        <v>6524.38</v>
      </c>
      <c r="E5210" s="144">
        <v>2940.83</v>
      </c>
      <c r="F5210" s="149">
        <v>40.89</v>
      </c>
      <c r="G5210" s="149">
        <v>41.03</v>
      </c>
      <c r="H5210" s="197">
        <v>29.91</v>
      </c>
    </row>
    <row r="5211" spans="1:8" ht="15" customHeight="1" x14ac:dyDescent="0.25">
      <c r="A5211" s="53" t="s">
        <v>371</v>
      </c>
      <c r="B5211" s="312"/>
      <c r="C5211" s="302"/>
      <c r="D5211" s="200"/>
      <c r="E5211" s="200"/>
      <c r="F5211" s="145"/>
      <c r="G5211" s="145"/>
      <c r="H5211" s="199"/>
    </row>
    <row r="5212" spans="1:8" ht="15" customHeight="1" x14ac:dyDescent="0.25">
      <c r="A5212" s="53" t="s">
        <v>372</v>
      </c>
      <c r="B5212" s="143">
        <v>17931.07</v>
      </c>
      <c r="C5212" s="302">
        <f>B5212/'7'!$B$78*100</f>
        <v>182.26540447189387</v>
      </c>
      <c r="D5212" s="144" t="s">
        <v>22</v>
      </c>
      <c r="E5212" s="144">
        <v>17931.07</v>
      </c>
      <c r="F5212" s="149">
        <v>107.48</v>
      </c>
      <c r="G5212" s="149" t="s">
        <v>22</v>
      </c>
      <c r="H5212" s="197">
        <v>107.48</v>
      </c>
    </row>
    <row r="5213" spans="1:8" ht="15" customHeight="1" x14ac:dyDescent="0.25">
      <c r="A5213" s="53" t="s">
        <v>373</v>
      </c>
      <c r="B5213" s="143">
        <v>8248.85</v>
      </c>
      <c r="C5213" s="302">
        <f>B5213/'7'!$B$78*100</f>
        <v>83.847755972063126</v>
      </c>
      <c r="D5213" s="144">
        <v>7524.13</v>
      </c>
      <c r="E5213" s="144">
        <v>8821.57</v>
      </c>
      <c r="F5213" s="149">
        <v>63.13</v>
      </c>
      <c r="G5213" s="149">
        <v>62.32</v>
      </c>
      <c r="H5213" s="197">
        <v>63.69</v>
      </c>
    </row>
    <row r="5214" spans="1:8" ht="15" customHeight="1" x14ac:dyDescent="0.25">
      <c r="A5214" s="212" t="s">
        <v>294</v>
      </c>
      <c r="B5214" s="143">
        <v>5669.48</v>
      </c>
      <c r="C5214" s="302">
        <f>B5214/'7'!$B$78*100</f>
        <v>57.629024109844693</v>
      </c>
      <c r="D5214" s="144">
        <v>5679.42</v>
      </c>
      <c r="E5214" s="144">
        <v>5628.73</v>
      </c>
      <c r="F5214" s="149">
        <v>39.369999999999997</v>
      </c>
      <c r="G5214" s="149">
        <v>38.090000000000003</v>
      </c>
      <c r="H5214" s="197">
        <v>45.75</v>
      </c>
    </row>
    <row r="5215" spans="1:8" ht="15" customHeight="1" x14ac:dyDescent="0.25">
      <c r="A5215" s="210" t="s">
        <v>374</v>
      </c>
      <c r="B5215" s="312"/>
      <c r="C5215" s="302"/>
      <c r="D5215" s="200"/>
      <c r="E5215" s="200"/>
      <c r="F5215" s="145"/>
      <c r="G5215" s="145"/>
      <c r="H5215" s="199"/>
    </row>
    <row r="5216" spans="1:8" ht="15" customHeight="1" x14ac:dyDescent="0.25">
      <c r="A5216" s="53" t="s">
        <v>375</v>
      </c>
      <c r="B5216" s="143">
        <v>5530.48</v>
      </c>
      <c r="C5216" s="302">
        <f>B5216/'7'!$B$78*100</f>
        <v>56.216119513432247</v>
      </c>
      <c r="D5216" s="144">
        <v>5648.22</v>
      </c>
      <c r="E5216" s="144">
        <v>5018.68</v>
      </c>
      <c r="F5216" s="149">
        <v>38.79</v>
      </c>
      <c r="G5216" s="149">
        <v>38.590000000000003</v>
      </c>
      <c r="H5216" s="198">
        <v>39.799999999999997</v>
      </c>
    </row>
    <row r="5217" spans="1:8" ht="15" customHeight="1" x14ac:dyDescent="0.25">
      <c r="A5217" s="53" t="s">
        <v>377</v>
      </c>
      <c r="B5217" s="312"/>
      <c r="C5217" s="302"/>
      <c r="D5217" s="200"/>
      <c r="E5217" s="200"/>
      <c r="F5217" s="145"/>
      <c r="G5217" s="145"/>
      <c r="H5217" s="199"/>
    </row>
    <row r="5218" spans="1:8" ht="15" customHeight="1" x14ac:dyDescent="0.25">
      <c r="A5218" s="53" t="s">
        <v>376</v>
      </c>
      <c r="B5218" s="143">
        <v>6504.28</v>
      </c>
      <c r="C5218" s="302">
        <f>B5218/'7'!$B$78*100</f>
        <v>66.114583513334665</v>
      </c>
      <c r="D5218" s="144">
        <v>5371.42</v>
      </c>
      <c r="E5218" s="144">
        <v>8341.74</v>
      </c>
      <c r="F5218" s="149">
        <v>44.88</v>
      </c>
      <c r="G5218" s="303">
        <v>32.200000000000003</v>
      </c>
      <c r="H5218" s="197">
        <v>76.239999999999995</v>
      </c>
    </row>
    <row r="5219" spans="1:8" ht="15" customHeight="1" x14ac:dyDescent="0.25">
      <c r="A5219" s="53" t="s">
        <v>378</v>
      </c>
      <c r="B5219" s="312"/>
      <c r="C5219" s="302"/>
      <c r="D5219" s="200"/>
      <c r="E5219" s="200"/>
      <c r="F5219" s="145"/>
      <c r="G5219" s="145"/>
      <c r="H5219" s="199"/>
    </row>
    <row r="5220" spans="1:8" ht="15" customHeight="1" x14ac:dyDescent="0.25">
      <c r="A5220" s="53" t="s">
        <v>379</v>
      </c>
      <c r="B5220" s="143">
        <v>6474.33</v>
      </c>
      <c r="C5220" s="302">
        <f>B5220/'7'!$B$78*100</f>
        <v>65.810148314323499</v>
      </c>
      <c r="D5220" s="144">
        <v>6474.33</v>
      </c>
      <c r="E5220" s="144" t="s">
        <v>22</v>
      </c>
      <c r="F5220" s="149">
        <v>38.81</v>
      </c>
      <c r="G5220" s="149">
        <v>38.81</v>
      </c>
      <c r="H5220" s="197" t="s">
        <v>22</v>
      </c>
    </row>
    <row r="5221" spans="1:8" ht="15" customHeight="1" x14ac:dyDescent="0.25">
      <c r="A5221" s="212" t="s">
        <v>296</v>
      </c>
      <c r="B5221" s="312"/>
      <c r="C5221" s="302"/>
      <c r="D5221" s="200"/>
      <c r="E5221" s="200"/>
      <c r="F5221" s="145"/>
      <c r="G5221" s="145"/>
      <c r="H5221" s="199"/>
    </row>
    <row r="5222" spans="1:8" ht="15" customHeight="1" x14ac:dyDescent="0.25">
      <c r="A5222" s="212" t="s">
        <v>297</v>
      </c>
      <c r="B5222" s="143">
        <v>4036.03</v>
      </c>
      <c r="C5222" s="302">
        <f>B5222/'7'!$B$78*100</f>
        <v>41.025362145744673</v>
      </c>
      <c r="D5222" s="144">
        <v>4102.8100000000004</v>
      </c>
      <c r="E5222" s="144">
        <v>4015.08</v>
      </c>
      <c r="F5222" s="149">
        <v>31.91</v>
      </c>
      <c r="G5222" s="149">
        <v>28.85</v>
      </c>
      <c r="H5222" s="197">
        <v>33.04</v>
      </c>
    </row>
    <row r="5223" spans="1:8" ht="15" customHeight="1" x14ac:dyDescent="0.25">
      <c r="A5223" s="53" t="s">
        <v>385</v>
      </c>
      <c r="B5223" s="143">
        <v>3919.02</v>
      </c>
      <c r="C5223" s="302">
        <f>B5223/'7'!$B$78*100</f>
        <v>39.835981089440928</v>
      </c>
      <c r="D5223" s="144">
        <v>3919.02</v>
      </c>
      <c r="E5223" s="144" t="s">
        <v>22</v>
      </c>
      <c r="F5223" s="149">
        <v>29.11</v>
      </c>
      <c r="G5223" s="149">
        <v>29.11</v>
      </c>
      <c r="H5223" s="197" t="s">
        <v>22</v>
      </c>
    </row>
    <row r="5224" spans="1:8" ht="15" customHeight="1" x14ac:dyDescent="0.25">
      <c r="A5224" s="53" t="s">
        <v>386</v>
      </c>
      <c r="B5224" s="311"/>
      <c r="C5224" s="294"/>
      <c r="D5224" s="294"/>
      <c r="E5224" s="294"/>
      <c r="F5224" s="294"/>
      <c r="G5224" s="294"/>
      <c r="H5224" s="199"/>
    </row>
    <row r="5225" spans="1:8" ht="15" customHeight="1" x14ac:dyDescent="0.25">
      <c r="A5225" s="53" t="s">
        <v>387</v>
      </c>
      <c r="B5225" s="311"/>
      <c r="C5225" s="145"/>
      <c r="D5225" s="145"/>
      <c r="E5225" s="145"/>
      <c r="F5225" s="145"/>
      <c r="G5225" s="145"/>
      <c r="H5225" s="199"/>
    </row>
    <row r="5226" spans="1:8" ht="15" customHeight="1" x14ac:dyDescent="0.25">
      <c r="A5226" s="53" t="s">
        <v>388</v>
      </c>
      <c r="B5226" s="311"/>
      <c r="C5226" s="145"/>
      <c r="D5226" s="145"/>
      <c r="E5226" s="145"/>
      <c r="F5226" s="145"/>
      <c r="G5226" s="145"/>
      <c r="H5226" s="199"/>
    </row>
    <row r="5227" spans="1:8" ht="15" customHeight="1" x14ac:dyDescent="0.25">
      <c r="A5227" s="53" t="s">
        <v>389</v>
      </c>
      <c r="B5227" s="143">
        <v>3818.44</v>
      </c>
      <c r="C5227" s="302">
        <f>B5227/'7'!$B$78*100</f>
        <v>38.813607389389389</v>
      </c>
      <c r="D5227" s="144">
        <v>4500.78</v>
      </c>
      <c r="E5227" s="144">
        <v>3746.92</v>
      </c>
      <c r="F5227" s="149">
        <v>31.08</v>
      </c>
      <c r="G5227" s="149">
        <v>28.38</v>
      </c>
      <c r="H5227" s="197">
        <v>31.46</v>
      </c>
    </row>
    <row r="5228" spans="1:8" ht="15" customHeight="1" x14ac:dyDescent="0.25">
      <c r="A5228" s="53" t="s">
        <v>390</v>
      </c>
      <c r="B5228" s="312"/>
      <c r="C5228" s="302"/>
      <c r="D5228" s="200"/>
      <c r="E5228" s="200"/>
      <c r="F5228" s="145"/>
      <c r="G5228" s="145"/>
      <c r="H5228" s="199"/>
    </row>
    <row r="5229" spans="1:8" ht="15" customHeight="1" x14ac:dyDescent="0.25">
      <c r="A5229" s="53" t="s">
        <v>391</v>
      </c>
      <c r="B5229" s="143">
        <v>8678.2099999999991</v>
      </c>
      <c r="C5229" s="302">
        <f>B5229/'7'!$B$78*100</f>
        <v>88.212106457787186</v>
      </c>
      <c r="D5229" s="144" t="s">
        <v>22</v>
      </c>
      <c r="E5229" s="144">
        <v>8678.2099999999991</v>
      </c>
      <c r="F5229" s="149">
        <v>53.01</v>
      </c>
      <c r="G5229" s="149" t="s">
        <v>22</v>
      </c>
      <c r="H5229" s="197">
        <v>53.01</v>
      </c>
    </row>
    <row r="5230" spans="1:8" ht="15" customHeight="1" x14ac:dyDescent="0.25">
      <c r="A5230" s="212" t="s">
        <v>298</v>
      </c>
      <c r="B5230" s="143">
        <v>5875.37</v>
      </c>
      <c r="C5230" s="302">
        <f>B5230/'7'!$B$78*100</f>
        <v>59.721850925350864</v>
      </c>
      <c r="D5230" s="144" t="s">
        <v>22</v>
      </c>
      <c r="E5230" s="144">
        <v>5875.37</v>
      </c>
      <c r="F5230" s="149">
        <v>35.69</v>
      </c>
      <c r="G5230" s="149" t="s">
        <v>22</v>
      </c>
      <c r="H5230" s="197">
        <v>35.69</v>
      </c>
    </row>
    <row r="5231" spans="1:8" ht="15" customHeight="1" x14ac:dyDescent="0.25">
      <c r="A5231" s="212" t="s">
        <v>396</v>
      </c>
      <c r="B5231" s="143">
        <v>5875.37</v>
      </c>
      <c r="C5231" s="302">
        <f>B5231/'7'!$B$78*100</f>
        <v>59.721850925350864</v>
      </c>
      <c r="D5231" s="144" t="s">
        <v>22</v>
      </c>
      <c r="E5231" s="144">
        <v>5875.37</v>
      </c>
      <c r="F5231" s="149">
        <v>35.69</v>
      </c>
      <c r="G5231" s="149" t="s">
        <v>22</v>
      </c>
      <c r="H5231" s="197">
        <v>35.69</v>
      </c>
    </row>
    <row r="5232" spans="1:8" ht="15" customHeight="1" x14ac:dyDescent="0.25">
      <c r="A5232" s="53" t="s">
        <v>299</v>
      </c>
      <c r="B5232" s="143">
        <v>9344.69</v>
      </c>
      <c r="C5232" s="302">
        <f>B5232/'7'!$B$78*100</f>
        <v>94.98672987805314</v>
      </c>
      <c r="D5232" s="144">
        <v>8584.56</v>
      </c>
      <c r="E5232" s="144">
        <v>9840.26</v>
      </c>
      <c r="F5232" s="303">
        <v>73.400000000000006</v>
      </c>
      <c r="G5232" s="149">
        <v>80.61</v>
      </c>
      <c r="H5232" s="197">
        <v>69.849999999999994</v>
      </c>
    </row>
    <row r="5233" spans="1:8" ht="15" customHeight="1" x14ac:dyDescent="0.25">
      <c r="A5233" s="53" t="s">
        <v>397</v>
      </c>
      <c r="B5233" s="143">
        <v>8531.7099999999991</v>
      </c>
      <c r="C5233" s="302">
        <f>B5233/'7'!$B$78*100</f>
        <v>86.722966001856079</v>
      </c>
      <c r="D5233" s="144" t="s">
        <v>22</v>
      </c>
      <c r="E5233" s="144">
        <v>8531.7099999999991</v>
      </c>
      <c r="F5233" s="149">
        <v>78.61</v>
      </c>
      <c r="G5233" s="149" t="s">
        <v>22</v>
      </c>
      <c r="H5233" s="197">
        <v>78.61</v>
      </c>
    </row>
    <row r="5234" spans="1:8" ht="15" customHeight="1" x14ac:dyDescent="0.25">
      <c r="A5234" s="53" t="s">
        <v>398</v>
      </c>
      <c r="B5234" s="312"/>
      <c r="C5234" s="302"/>
      <c r="D5234" s="200"/>
      <c r="E5234" s="200"/>
      <c r="F5234" s="145"/>
      <c r="G5234" s="145"/>
      <c r="H5234" s="199"/>
    </row>
    <row r="5235" spans="1:8" ht="15" customHeight="1" x14ac:dyDescent="0.25">
      <c r="A5235" s="53" t="s">
        <v>399</v>
      </c>
      <c r="B5235" s="312"/>
      <c r="C5235" s="302"/>
      <c r="D5235" s="200"/>
      <c r="E5235" s="200"/>
      <c r="F5235" s="145"/>
      <c r="G5235" s="145"/>
      <c r="H5235" s="199"/>
    </row>
    <row r="5236" spans="1:8" ht="15" customHeight="1" x14ac:dyDescent="0.25">
      <c r="A5236" s="53" t="s">
        <v>400</v>
      </c>
      <c r="B5236" s="143">
        <v>9302.39</v>
      </c>
      <c r="C5236" s="302">
        <f>B5236/'7'!$B$78*100</f>
        <v>94.556759630367893</v>
      </c>
      <c r="D5236" s="144">
        <v>13197.03</v>
      </c>
      <c r="E5236" s="144">
        <v>8892.11</v>
      </c>
      <c r="F5236" s="149">
        <v>78.510000000000005</v>
      </c>
      <c r="G5236" s="303">
        <v>79.099999999999994</v>
      </c>
      <c r="H5236" s="197">
        <v>78.41</v>
      </c>
    </row>
    <row r="5237" spans="1:8" ht="15" customHeight="1" x14ac:dyDescent="0.25">
      <c r="A5237" s="53" t="s">
        <v>401</v>
      </c>
      <c r="B5237" s="143">
        <v>9643.56</v>
      </c>
      <c r="C5237" s="302">
        <f>B5237/'7'!$B$78*100</f>
        <v>98.024678055965254</v>
      </c>
      <c r="D5237" s="144">
        <v>7988.41</v>
      </c>
      <c r="E5237" s="144">
        <v>10048.68</v>
      </c>
      <c r="F5237" s="149">
        <v>68.73</v>
      </c>
      <c r="G5237" s="149">
        <v>66.150000000000006</v>
      </c>
      <c r="H5237" s="197">
        <v>69.25</v>
      </c>
    </row>
    <row r="5238" spans="1:8" ht="15" customHeight="1" x14ac:dyDescent="0.25">
      <c r="A5238" s="53" t="s">
        <v>407</v>
      </c>
      <c r="B5238" s="143">
        <v>10657.05</v>
      </c>
      <c r="C5238" s="302">
        <f>B5238/'7'!$B$78*100</f>
        <v>108.3265822244404</v>
      </c>
      <c r="D5238" s="144" t="s">
        <v>22</v>
      </c>
      <c r="E5238" s="144">
        <v>10657.05</v>
      </c>
      <c r="F5238" s="149">
        <v>66.78</v>
      </c>
      <c r="G5238" s="149" t="s">
        <v>22</v>
      </c>
      <c r="H5238" s="197">
        <v>66.78</v>
      </c>
    </row>
    <row r="5239" spans="1:8" s="11" customFormat="1" ht="15" customHeight="1" x14ac:dyDescent="0.25">
      <c r="A5239" s="269"/>
      <c r="B5239" s="213"/>
      <c r="C5239" s="308"/>
      <c r="D5239" s="213"/>
      <c r="E5239" s="213"/>
      <c r="F5239" s="201"/>
      <c r="G5239" s="201"/>
      <c r="H5239" s="201"/>
    </row>
    <row r="5240" spans="1:8" s="202" customFormat="1" ht="15.75" customHeight="1" thickBot="1" x14ac:dyDescent="0.3">
      <c r="A5240" s="454" t="s">
        <v>591</v>
      </c>
      <c r="B5240" s="454"/>
      <c r="C5240" s="454"/>
      <c r="D5240" s="454"/>
      <c r="E5240" s="454"/>
      <c r="F5240" s="454"/>
      <c r="G5240" s="454"/>
      <c r="H5240" s="454"/>
    </row>
    <row r="5241" spans="1:8" s="16" customFormat="1" ht="40.5" customHeight="1" thickTop="1" x14ac:dyDescent="0.25">
      <c r="A5241" s="455"/>
      <c r="B5241" s="389" t="s">
        <v>110</v>
      </c>
      <c r="C5241" s="390"/>
      <c r="D5241" s="390"/>
      <c r="E5241" s="392"/>
      <c r="F5241" s="391" t="s">
        <v>114</v>
      </c>
      <c r="G5241" s="390"/>
      <c r="H5241" s="390"/>
    </row>
    <row r="5242" spans="1:8" s="16" customFormat="1" ht="53.25" customHeight="1" thickBot="1" x14ac:dyDescent="0.3">
      <c r="A5242" s="456"/>
      <c r="B5242" s="299" t="s">
        <v>105</v>
      </c>
      <c r="C5242" s="244" t="s">
        <v>590</v>
      </c>
      <c r="D5242" s="285" t="s">
        <v>49</v>
      </c>
      <c r="E5242" s="286" t="s">
        <v>50</v>
      </c>
      <c r="F5242" s="245" t="s">
        <v>105</v>
      </c>
      <c r="G5242" s="208" t="s">
        <v>49</v>
      </c>
      <c r="H5242" s="208" t="s">
        <v>50</v>
      </c>
    </row>
    <row r="5243" spans="1:8" ht="15" customHeight="1" thickTop="1" x14ac:dyDescent="0.25">
      <c r="A5243" s="53" t="s">
        <v>408</v>
      </c>
      <c r="B5243" s="312"/>
      <c r="C5243" s="302"/>
      <c r="D5243" s="200"/>
      <c r="E5243" s="200"/>
      <c r="F5243" s="145"/>
      <c r="G5243" s="145"/>
      <c r="H5243" s="199"/>
    </row>
    <row r="5244" spans="1:8" ht="15" customHeight="1" x14ac:dyDescent="0.25">
      <c r="A5244" s="53" t="s">
        <v>409</v>
      </c>
      <c r="B5244" s="312"/>
      <c r="C5244" s="302"/>
      <c r="D5244" s="200"/>
      <c r="E5244" s="200"/>
      <c r="F5244" s="145"/>
      <c r="G5244" s="145"/>
      <c r="H5244" s="199"/>
    </row>
    <row r="5245" spans="1:8" ht="15" customHeight="1" x14ac:dyDescent="0.25">
      <c r="A5245" s="53" t="s">
        <v>410</v>
      </c>
      <c r="B5245" s="143">
        <v>8823.83</v>
      </c>
      <c r="C5245" s="302">
        <f>B5245/'7'!$B$78*100</f>
        <v>89.692301906201436</v>
      </c>
      <c r="D5245" s="144">
        <v>8971.7800000000007</v>
      </c>
      <c r="E5245" s="144">
        <v>5991.8</v>
      </c>
      <c r="F5245" s="149">
        <v>89.28</v>
      </c>
      <c r="G5245" s="149">
        <v>90.34</v>
      </c>
      <c r="H5245" s="197">
        <v>66.819999999999993</v>
      </c>
    </row>
    <row r="5246" spans="1:8" ht="15" customHeight="1" x14ac:dyDescent="0.25">
      <c r="A5246" s="53" t="s">
        <v>411</v>
      </c>
      <c r="B5246" s="312"/>
      <c r="C5246" s="302"/>
      <c r="D5246" s="200"/>
      <c r="E5246" s="200"/>
      <c r="F5246" s="145"/>
      <c r="G5246" s="145"/>
      <c r="H5246" s="199"/>
    </row>
    <row r="5247" spans="1:8" ht="15" customHeight="1" x14ac:dyDescent="0.25">
      <c r="A5247" s="53" t="s">
        <v>413</v>
      </c>
      <c r="B5247" s="312"/>
      <c r="C5247" s="302"/>
      <c r="D5247" s="200"/>
      <c r="E5247" s="200"/>
      <c r="F5247" s="145"/>
      <c r="G5247" s="145"/>
      <c r="H5247" s="199"/>
    </row>
    <row r="5248" spans="1:8" ht="15" customHeight="1" x14ac:dyDescent="0.25">
      <c r="A5248" s="53" t="s">
        <v>412</v>
      </c>
      <c r="B5248" s="143">
        <v>1817.67</v>
      </c>
      <c r="C5248" s="302">
        <f>B5248/'7'!$B$78*100</f>
        <v>18.476217969503626</v>
      </c>
      <c r="D5248" s="144">
        <v>1817.67</v>
      </c>
      <c r="E5248" s="144" t="s">
        <v>22</v>
      </c>
      <c r="F5248" s="149">
        <v>25.39</v>
      </c>
      <c r="G5248" s="149">
        <v>25.39</v>
      </c>
      <c r="H5248" s="197" t="s">
        <v>22</v>
      </c>
    </row>
    <row r="5249" spans="1:8" ht="15" customHeight="1" x14ac:dyDescent="0.25">
      <c r="A5249" s="210" t="s">
        <v>302</v>
      </c>
      <c r="B5249" s="143">
        <v>5480.68</v>
      </c>
      <c r="C5249" s="302">
        <f>B5249/'7'!$B$78*100</f>
        <v>55.709913406228374</v>
      </c>
      <c r="D5249" s="144">
        <v>5853.42</v>
      </c>
      <c r="E5249" s="144">
        <v>5416.23</v>
      </c>
      <c r="F5249" s="149">
        <v>41.46</v>
      </c>
      <c r="G5249" s="149">
        <v>39.36</v>
      </c>
      <c r="H5249" s="197">
        <v>41.88</v>
      </c>
    </row>
    <row r="5250" spans="1:8" ht="15" customHeight="1" x14ac:dyDescent="0.25">
      <c r="A5250" s="210" t="s">
        <v>303</v>
      </c>
      <c r="B5250" s="312"/>
      <c r="C5250" s="302"/>
      <c r="D5250" s="200"/>
      <c r="E5250" s="200"/>
      <c r="F5250" s="145"/>
      <c r="G5250" s="145"/>
      <c r="H5250" s="199"/>
    </row>
    <row r="5251" spans="1:8" ht="15" customHeight="1" x14ac:dyDescent="0.25">
      <c r="A5251" s="53" t="s">
        <v>304</v>
      </c>
      <c r="B5251" s="143">
        <v>7161.65</v>
      </c>
      <c r="C5251" s="302">
        <f>B5251/'7'!$B$78*100</f>
        <v>72.796605776238607</v>
      </c>
      <c r="D5251" s="144">
        <v>7209.79</v>
      </c>
      <c r="E5251" s="144">
        <v>7156.91</v>
      </c>
      <c r="F5251" s="149">
        <v>48.4</v>
      </c>
      <c r="G5251" s="149">
        <v>57.44</v>
      </c>
      <c r="H5251" s="197">
        <v>47.65</v>
      </c>
    </row>
    <row r="5252" spans="1:8" ht="15" customHeight="1" x14ac:dyDescent="0.25">
      <c r="A5252" s="53" t="s">
        <v>423</v>
      </c>
      <c r="B5252" s="312"/>
      <c r="C5252" s="302"/>
      <c r="D5252" s="200"/>
      <c r="E5252" s="200"/>
      <c r="F5252" s="145"/>
      <c r="G5252" s="145"/>
      <c r="H5252" s="199"/>
    </row>
    <row r="5253" spans="1:8" ht="15" customHeight="1" x14ac:dyDescent="0.25">
      <c r="A5253" s="53" t="s">
        <v>424</v>
      </c>
      <c r="B5253" s="312"/>
      <c r="C5253" s="302"/>
      <c r="D5253" s="200"/>
      <c r="E5253" s="200"/>
      <c r="F5253" s="145"/>
      <c r="G5253" s="145"/>
      <c r="H5253" s="199"/>
    </row>
    <row r="5254" spans="1:8" ht="15" customHeight="1" x14ac:dyDescent="0.25">
      <c r="A5254" s="53" t="s">
        <v>425</v>
      </c>
      <c r="B5254" s="143">
        <v>7090.95</v>
      </c>
      <c r="C5254" s="302">
        <f>B5254/'7'!$B$78*100</f>
        <v>72.07795574050941</v>
      </c>
      <c r="D5254" s="144">
        <v>7394.53</v>
      </c>
      <c r="E5254" s="144">
        <v>7037.09</v>
      </c>
      <c r="F5254" s="149">
        <v>48.51</v>
      </c>
      <c r="G5254" s="149">
        <v>62.82</v>
      </c>
      <c r="H5254" s="197">
        <v>46.54</v>
      </c>
    </row>
    <row r="5255" spans="1:8" ht="15" customHeight="1" x14ac:dyDescent="0.25">
      <c r="A5255" s="53" t="s">
        <v>427</v>
      </c>
      <c r="B5255" s="312"/>
      <c r="C5255" s="302"/>
      <c r="D5255" s="200"/>
      <c r="E5255" s="200"/>
      <c r="F5255" s="145"/>
      <c r="G5255" s="145"/>
      <c r="H5255" s="199"/>
    </row>
    <row r="5256" spans="1:8" ht="15" customHeight="1" x14ac:dyDescent="0.25">
      <c r="A5256" s="53" t="s">
        <v>426</v>
      </c>
      <c r="B5256" s="143">
        <v>6094.3</v>
      </c>
      <c r="C5256" s="302">
        <f>B5256/'7'!$B$78*100</f>
        <v>61.947226488606809</v>
      </c>
      <c r="D5256" s="144" t="s">
        <v>22</v>
      </c>
      <c r="E5256" s="144">
        <v>6094.3</v>
      </c>
      <c r="F5256" s="149">
        <v>36.520000000000003</v>
      </c>
      <c r="G5256" s="149" t="s">
        <v>22</v>
      </c>
      <c r="H5256" s="197">
        <v>36.520000000000003</v>
      </c>
    </row>
    <row r="5257" spans="1:8" ht="15" customHeight="1" x14ac:dyDescent="0.25">
      <c r="A5257" s="53" t="s">
        <v>428</v>
      </c>
      <c r="B5257" s="312"/>
      <c r="C5257" s="302"/>
      <c r="D5257" s="200"/>
      <c r="E5257" s="200"/>
      <c r="F5257" s="145"/>
      <c r="G5257" s="145"/>
      <c r="H5257" s="199"/>
    </row>
    <row r="5258" spans="1:8" ht="15" customHeight="1" x14ac:dyDescent="0.25">
      <c r="A5258" s="53" t="s">
        <v>429</v>
      </c>
      <c r="B5258" s="312"/>
      <c r="C5258" s="302"/>
      <c r="D5258" s="200"/>
      <c r="E5258" s="200"/>
      <c r="F5258" s="145"/>
      <c r="G5258" s="145"/>
      <c r="H5258" s="199"/>
    </row>
    <row r="5259" spans="1:8" ht="15" customHeight="1" x14ac:dyDescent="0.25">
      <c r="A5259" s="53" t="s">
        <v>430</v>
      </c>
      <c r="B5259" s="143">
        <v>8009.16</v>
      </c>
      <c r="C5259" s="302">
        <f>B5259/'7'!$B$78*100</f>
        <v>81.411359549659537</v>
      </c>
      <c r="D5259" s="144">
        <v>6231.08</v>
      </c>
      <c r="E5259" s="144">
        <v>8106.63</v>
      </c>
      <c r="F5259" s="149">
        <v>53.44</v>
      </c>
      <c r="G5259" s="149">
        <v>37.35</v>
      </c>
      <c r="H5259" s="197">
        <v>54.42</v>
      </c>
    </row>
    <row r="5260" spans="1:8" ht="15" customHeight="1" x14ac:dyDescent="0.25">
      <c r="A5260" s="53" t="s">
        <v>431</v>
      </c>
      <c r="B5260" s="312"/>
      <c r="C5260" s="302"/>
      <c r="D5260" s="200"/>
      <c r="E5260" s="200"/>
      <c r="F5260" s="145"/>
      <c r="G5260" s="145"/>
      <c r="H5260" s="199"/>
    </row>
    <row r="5261" spans="1:8" ht="15" customHeight="1" x14ac:dyDescent="0.25">
      <c r="A5261" s="53" t="s">
        <v>432</v>
      </c>
      <c r="B5261" s="143">
        <v>6432.05</v>
      </c>
      <c r="C5261" s="302">
        <f>B5261/'7'!$B$78*100</f>
        <v>65.380381362263662</v>
      </c>
      <c r="D5261" s="144" t="s">
        <v>22</v>
      </c>
      <c r="E5261" s="144">
        <v>6432.05</v>
      </c>
      <c r="F5261" s="149">
        <v>46.74</v>
      </c>
      <c r="G5261" s="149" t="s">
        <v>22</v>
      </c>
      <c r="H5261" s="197">
        <v>46.74</v>
      </c>
    </row>
    <row r="5262" spans="1:8" ht="15" customHeight="1" x14ac:dyDescent="0.25">
      <c r="A5262" s="210" t="s">
        <v>305</v>
      </c>
      <c r="B5262" s="312"/>
      <c r="C5262" s="302"/>
      <c r="D5262" s="200"/>
      <c r="E5262" s="200"/>
      <c r="F5262" s="145"/>
      <c r="G5262" s="145"/>
      <c r="H5262" s="199"/>
    </row>
    <row r="5263" spans="1:8" ht="15" customHeight="1" x14ac:dyDescent="0.25">
      <c r="A5263" s="53" t="s">
        <v>306</v>
      </c>
      <c r="B5263" s="143">
        <v>4301.5</v>
      </c>
      <c r="C5263" s="302">
        <f>B5263/'7'!$B$78*100</f>
        <v>43.723806629267045</v>
      </c>
      <c r="D5263" s="144">
        <v>5400.14</v>
      </c>
      <c r="E5263" s="144">
        <v>4047.08</v>
      </c>
      <c r="F5263" s="149">
        <v>35.520000000000003</v>
      </c>
      <c r="G5263" s="149">
        <v>34.51</v>
      </c>
      <c r="H5263" s="197">
        <v>35.840000000000003</v>
      </c>
    </row>
    <row r="5264" spans="1:8" ht="15" customHeight="1" x14ac:dyDescent="0.25">
      <c r="A5264" s="53" t="s">
        <v>435</v>
      </c>
      <c r="B5264" s="143">
        <v>5022.71</v>
      </c>
      <c r="C5264" s="302">
        <f>B5264/'7'!$B$78*100</f>
        <v>51.054748528393787</v>
      </c>
      <c r="D5264" s="144">
        <v>5014.6499999999996</v>
      </c>
      <c r="E5264" s="144">
        <v>5029.33</v>
      </c>
      <c r="F5264" s="149">
        <v>35.64</v>
      </c>
      <c r="G5264" s="149">
        <v>31.72</v>
      </c>
      <c r="H5264" s="197">
        <v>39.659999999999997</v>
      </c>
    </row>
    <row r="5265" spans="1:8" ht="15" customHeight="1" x14ac:dyDescent="0.25">
      <c r="A5265" s="53" t="s">
        <v>436</v>
      </c>
      <c r="B5265" s="143">
        <v>3896.04</v>
      </c>
      <c r="C5265" s="302">
        <f>B5265/'7'!$B$78*100</f>
        <v>39.602394415875764</v>
      </c>
      <c r="D5265" s="144">
        <v>7842.39</v>
      </c>
      <c r="E5265" s="144">
        <v>3731.41</v>
      </c>
      <c r="F5265" s="149">
        <v>35.43</v>
      </c>
      <c r="G5265" s="149">
        <v>53.56</v>
      </c>
      <c r="H5265" s="198">
        <v>34.4</v>
      </c>
    </row>
    <row r="5266" spans="1:8" ht="15" customHeight="1" x14ac:dyDescent="0.25">
      <c r="A5266" s="212" t="s">
        <v>437</v>
      </c>
      <c r="B5266" s="143">
        <v>5280.46</v>
      </c>
      <c r="C5266" s="302">
        <f>B5266/'7'!$B$78*100</f>
        <v>53.674720900518302</v>
      </c>
      <c r="D5266" s="144">
        <v>5855.4</v>
      </c>
      <c r="E5266" s="144">
        <v>4305.22</v>
      </c>
      <c r="F5266" s="149">
        <v>39.72</v>
      </c>
      <c r="G5266" s="149">
        <v>43.41</v>
      </c>
      <c r="H5266" s="198">
        <v>33.200000000000003</v>
      </c>
    </row>
    <row r="5267" spans="1:8" ht="15" customHeight="1" x14ac:dyDescent="0.25">
      <c r="A5267" s="210" t="s">
        <v>309</v>
      </c>
      <c r="B5267" s="312"/>
      <c r="C5267" s="302"/>
      <c r="D5267" s="200"/>
      <c r="E5267" s="200"/>
      <c r="F5267" s="145"/>
      <c r="G5267" s="145"/>
      <c r="H5267" s="199"/>
    </row>
    <row r="5268" spans="1:8" ht="15" customHeight="1" x14ac:dyDescent="0.25">
      <c r="A5268" s="53" t="s">
        <v>310</v>
      </c>
      <c r="B5268" s="143">
        <v>5277.04</v>
      </c>
      <c r="C5268" s="302">
        <f>B5268/'7'!$B$78*100</f>
        <v>53.639957348577795</v>
      </c>
      <c r="D5268" s="144">
        <v>5855.4</v>
      </c>
      <c r="E5268" s="144">
        <v>4290.83</v>
      </c>
      <c r="F5268" s="303">
        <v>39.700000000000003</v>
      </c>
      <c r="G5268" s="149">
        <v>43.41</v>
      </c>
      <c r="H5268" s="197">
        <v>33.119999999999997</v>
      </c>
    </row>
    <row r="5269" spans="1:8" ht="15" customHeight="1" x14ac:dyDescent="0.25">
      <c r="A5269" s="53" t="s">
        <v>440</v>
      </c>
      <c r="B5269" s="311"/>
      <c r="C5269" s="294"/>
      <c r="D5269" s="294"/>
      <c r="E5269" s="294"/>
      <c r="F5269" s="294"/>
      <c r="G5269" s="294"/>
      <c r="H5269" s="199"/>
    </row>
    <row r="5270" spans="1:8" ht="15" customHeight="1" x14ac:dyDescent="0.25">
      <c r="A5270" s="53" t="s">
        <v>441</v>
      </c>
      <c r="B5270" s="143">
        <v>4311.09</v>
      </c>
      <c r="C5270" s="302">
        <f>B5270/'7'!$B$78*100</f>
        <v>43.821286881638244</v>
      </c>
      <c r="D5270" s="144" t="s">
        <v>22</v>
      </c>
      <c r="E5270" s="144">
        <v>4311.09</v>
      </c>
      <c r="F5270" s="149">
        <v>28.67</v>
      </c>
      <c r="G5270" s="149" t="s">
        <v>22</v>
      </c>
      <c r="H5270" s="197">
        <v>28.67</v>
      </c>
    </row>
    <row r="5271" spans="1:8" ht="15" customHeight="1" x14ac:dyDescent="0.25">
      <c r="A5271" s="53" t="s">
        <v>442</v>
      </c>
      <c r="B5271" s="312"/>
      <c r="C5271" s="302"/>
      <c r="D5271" s="200"/>
      <c r="E5271" s="200"/>
      <c r="F5271" s="145"/>
      <c r="G5271" s="145"/>
      <c r="H5271" s="199"/>
    </row>
    <row r="5272" spans="1:8" ht="15" customHeight="1" x14ac:dyDescent="0.25">
      <c r="A5272" s="53" t="s">
        <v>443</v>
      </c>
      <c r="B5272" s="143">
        <v>4208.88</v>
      </c>
      <c r="C5272" s="302">
        <f>B5272/'7'!$B$78*100</f>
        <v>42.782344588117979</v>
      </c>
      <c r="D5272" s="144">
        <v>4032.65</v>
      </c>
      <c r="E5272" s="144">
        <v>4572.8999999999996</v>
      </c>
      <c r="F5272" s="149">
        <v>35.75</v>
      </c>
      <c r="G5272" s="149">
        <v>34.909999999999997</v>
      </c>
      <c r="H5272" s="197">
        <v>37.39</v>
      </c>
    </row>
    <row r="5273" spans="1:8" ht="15" customHeight="1" x14ac:dyDescent="0.25">
      <c r="A5273" s="53" t="s">
        <v>444</v>
      </c>
      <c r="B5273" s="312"/>
      <c r="C5273" s="302"/>
      <c r="D5273" s="200"/>
      <c r="E5273" s="200"/>
      <c r="F5273" s="145"/>
      <c r="G5273" s="145"/>
      <c r="H5273" s="199"/>
    </row>
    <row r="5274" spans="1:8" ht="15" customHeight="1" x14ac:dyDescent="0.25">
      <c r="A5274" s="53" t="s">
        <v>445</v>
      </c>
      <c r="B5274" s="143">
        <v>6077.62</v>
      </c>
      <c r="C5274" s="302">
        <f>B5274/'7'!$B$78*100</f>
        <v>61.777677937037311</v>
      </c>
      <c r="D5274" s="144">
        <v>10600.12</v>
      </c>
      <c r="E5274" s="144">
        <v>4045.84</v>
      </c>
      <c r="F5274" s="149">
        <v>44.39</v>
      </c>
      <c r="G5274" s="149">
        <v>65.62</v>
      </c>
      <c r="H5274" s="197">
        <v>32.15</v>
      </c>
    </row>
    <row r="5275" spans="1:8" ht="15" customHeight="1" x14ac:dyDescent="0.25">
      <c r="A5275" s="53" t="s">
        <v>446</v>
      </c>
      <c r="B5275" s="312"/>
      <c r="C5275" s="302"/>
      <c r="D5275" s="200"/>
      <c r="E5275" s="200"/>
      <c r="F5275" s="145"/>
      <c r="G5275" s="145"/>
      <c r="H5275" s="199"/>
    </row>
    <row r="5276" spans="1:8" ht="15" customHeight="1" x14ac:dyDescent="0.25">
      <c r="A5276" s="53" t="s">
        <v>447</v>
      </c>
      <c r="B5276" s="143">
        <v>4787.05</v>
      </c>
      <c r="C5276" s="302">
        <f>B5276/'7'!$B$78*100</f>
        <v>48.659316174504902</v>
      </c>
      <c r="D5276" s="144">
        <v>4683.8999999999996</v>
      </c>
      <c r="E5276" s="144">
        <v>6263.15</v>
      </c>
      <c r="F5276" s="149">
        <v>36.89</v>
      </c>
      <c r="G5276" s="149">
        <v>36.340000000000003</v>
      </c>
      <c r="H5276" s="197">
        <v>44.12</v>
      </c>
    </row>
    <row r="5277" spans="1:8" ht="15" customHeight="1" x14ac:dyDescent="0.25">
      <c r="A5277" s="53" t="s">
        <v>311</v>
      </c>
      <c r="B5277" s="143">
        <v>7037.18</v>
      </c>
      <c r="C5277" s="302">
        <f>B5277/'7'!$B$78*100</f>
        <v>71.531395451666981</v>
      </c>
      <c r="D5277" s="144" t="s">
        <v>22</v>
      </c>
      <c r="E5277" s="144">
        <v>7037.18</v>
      </c>
      <c r="F5277" s="149">
        <v>47.07</v>
      </c>
      <c r="G5277" s="149" t="s">
        <v>22</v>
      </c>
      <c r="H5277" s="197">
        <v>47.07</v>
      </c>
    </row>
    <row r="5278" spans="1:8" ht="15" customHeight="1" x14ac:dyDescent="0.25">
      <c r="A5278" s="53" t="s">
        <v>448</v>
      </c>
      <c r="B5278" s="143">
        <v>7037.18</v>
      </c>
      <c r="C5278" s="302">
        <f>B5278/'7'!$B$78*100</f>
        <v>71.531395451666981</v>
      </c>
      <c r="D5278" s="144" t="s">
        <v>22</v>
      </c>
      <c r="E5278" s="144">
        <v>7037.18</v>
      </c>
      <c r="F5278" s="149">
        <v>47.07</v>
      </c>
      <c r="G5278" s="149" t="s">
        <v>22</v>
      </c>
      <c r="H5278" s="197">
        <v>47.07</v>
      </c>
    </row>
    <row r="5279" spans="1:8" ht="15" customHeight="1" x14ac:dyDescent="0.25">
      <c r="A5279" s="53" t="s">
        <v>315</v>
      </c>
      <c r="B5279" s="312"/>
      <c r="C5279" s="302"/>
      <c r="D5279" s="200"/>
      <c r="E5279" s="200"/>
      <c r="F5279" s="145"/>
      <c r="G5279" s="145"/>
      <c r="H5279" s="199"/>
    </row>
    <row r="5280" spans="1:8" ht="15" customHeight="1" x14ac:dyDescent="0.25">
      <c r="A5280" s="53" t="s">
        <v>316</v>
      </c>
      <c r="B5280" s="312"/>
      <c r="C5280" s="302"/>
      <c r="D5280" s="200"/>
      <c r="E5280" s="200"/>
      <c r="F5280" s="145"/>
      <c r="G5280" s="145"/>
      <c r="H5280" s="199"/>
    </row>
    <row r="5281" spans="1:8" ht="15" customHeight="1" x14ac:dyDescent="0.25">
      <c r="A5281" s="53" t="s">
        <v>317</v>
      </c>
      <c r="B5281" s="312"/>
      <c r="C5281" s="302"/>
      <c r="D5281" s="200"/>
      <c r="E5281" s="200"/>
      <c r="F5281" s="145"/>
      <c r="G5281" s="145"/>
      <c r="H5281" s="199"/>
    </row>
    <row r="5282" spans="1:8" ht="15" customHeight="1" x14ac:dyDescent="0.25">
      <c r="A5282" s="53" t="s">
        <v>318</v>
      </c>
      <c r="B5282" s="143">
        <v>4301.8599999999997</v>
      </c>
      <c r="C5282" s="302">
        <f>B5282/'7'!$B$78*100</f>
        <v>43.727465950523943</v>
      </c>
      <c r="D5282" s="144">
        <v>4301.8599999999997</v>
      </c>
      <c r="E5282" s="144" t="s">
        <v>22</v>
      </c>
      <c r="F5282" s="149">
        <v>34.17</v>
      </c>
      <c r="G5282" s="149">
        <v>34.17</v>
      </c>
      <c r="H5282" s="197" t="s">
        <v>22</v>
      </c>
    </row>
    <row r="5283" spans="1:8" ht="15" customHeight="1" x14ac:dyDescent="0.25">
      <c r="A5283" s="53" t="s">
        <v>453</v>
      </c>
      <c r="B5283" s="312"/>
      <c r="C5283" s="302"/>
      <c r="D5283" s="200"/>
      <c r="E5283" s="200"/>
      <c r="F5283" s="145"/>
      <c r="G5283" s="145"/>
      <c r="H5283" s="199"/>
    </row>
    <row r="5284" spans="1:8" ht="15" customHeight="1" x14ac:dyDescent="0.25">
      <c r="A5284" s="53" t="s">
        <v>454</v>
      </c>
      <c r="B5284" s="143">
        <v>4301.8599999999997</v>
      </c>
      <c r="C5284" s="302">
        <f>B5284/'7'!$B$78*100</f>
        <v>43.727465950523943</v>
      </c>
      <c r="D5284" s="144">
        <v>4301.8599999999997</v>
      </c>
      <c r="E5284" s="144" t="s">
        <v>22</v>
      </c>
      <c r="F5284" s="149">
        <v>34.17</v>
      </c>
      <c r="G5284" s="149">
        <v>34.17</v>
      </c>
      <c r="H5284" s="197" t="s">
        <v>22</v>
      </c>
    </row>
    <row r="5285" spans="1:8" ht="15" customHeight="1" x14ac:dyDescent="0.25">
      <c r="A5285" s="53" t="s">
        <v>455</v>
      </c>
      <c r="B5285" s="143">
        <v>4301.8599999999997</v>
      </c>
      <c r="C5285" s="302">
        <f>B5285/'7'!$B$78*100</f>
        <v>43.727465950523943</v>
      </c>
      <c r="D5285" s="144">
        <v>4301.8599999999997</v>
      </c>
      <c r="E5285" s="144" t="s">
        <v>22</v>
      </c>
      <c r="F5285" s="149">
        <v>34.17</v>
      </c>
      <c r="G5285" s="149">
        <v>34.17</v>
      </c>
      <c r="H5285" s="197" t="s">
        <v>22</v>
      </c>
    </row>
    <row r="5286" spans="1:8" s="202" customFormat="1" ht="15.75" customHeight="1" thickBot="1" x14ac:dyDescent="0.3">
      <c r="A5286" s="454" t="s">
        <v>591</v>
      </c>
      <c r="B5286" s="454"/>
      <c r="C5286" s="454"/>
      <c r="D5286" s="454"/>
      <c r="E5286" s="454"/>
      <c r="F5286" s="454"/>
      <c r="G5286" s="454"/>
      <c r="H5286" s="454"/>
    </row>
    <row r="5287" spans="1:8" s="16" customFormat="1" ht="40.5" customHeight="1" thickTop="1" x14ac:dyDescent="0.25">
      <c r="A5287" s="455"/>
      <c r="B5287" s="389" t="s">
        <v>110</v>
      </c>
      <c r="C5287" s="390"/>
      <c r="D5287" s="390"/>
      <c r="E5287" s="392"/>
      <c r="F5287" s="391" t="s">
        <v>114</v>
      </c>
      <c r="G5287" s="390"/>
      <c r="H5287" s="390"/>
    </row>
    <row r="5288" spans="1:8" s="16" customFormat="1" ht="53.25" customHeight="1" thickBot="1" x14ac:dyDescent="0.3">
      <c r="A5288" s="456"/>
      <c r="B5288" s="299" t="s">
        <v>105</v>
      </c>
      <c r="C5288" s="244" t="s">
        <v>590</v>
      </c>
      <c r="D5288" s="285" t="s">
        <v>49</v>
      </c>
      <c r="E5288" s="286" t="s">
        <v>50</v>
      </c>
      <c r="F5288" s="245" t="s">
        <v>105</v>
      </c>
      <c r="G5288" s="208" t="s">
        <v>49</v>
      </c>
      <c r="H5288" s="208" t="s">
        <v>50</v>
      </c>
    </row>
    <row r="5289" spans="1:8" ht="15" customHeight="1" thickTop="1" x14ac:dyDescent="0.25">
      <c r="A5289" s="53" t="s">
        <v>322</v>
      </c>
      <c r="B5289" s="312"/>
      <c r="C5289" s="302"/>
      <c r="D5289" s="200"/>
      <c r="E5289" s="200"/>
      <c r="F5289" s="145"/>
      <c r="G5289" s="145"/>
      <c r="H5289" s="199"/>
    </row>
    <row r="5290" spans="1:8" ht="15" customHeight="1" x14ac:dyDescent="0.25">
      <c r="A5290" s="53" t="s">
        <v>323</v>
      </c>
      <c r="B5290" s="143">
        <v>7868.57</v>
      </c>
      <c r="C5290" s="302">
        <f>B5290/'7'!$B$78*100</f>
        <v>79.982292951029137</v>
      </c>
      <c r="D5290" s="144">
        <v>8344.4500000000007</v>
      </c>
      <c r="E5290" s="144">
        <v>5872.17</v>
      </c>
      <c r="F5290" s="149">
        <v>56.57</v>
      </c>
      <c r="G5290" s="149">
        <v>59.48</v>
      </c>
      <c r="H5290" s="197">
        <v>43.81</v>
      </c>
    </row>
    <row r="5291" spans="1:8" ht="15" customHeight="1" x14ac:dyDescent="0.25">
      <c r="A5291" s="53" t="s">
        <v>324</v>
      </c>
      <c r="B5291" s="312"/>
      <c r="C5291" s="302"/>
      <c r="D5291" s="200"/>
      <c r="E5291" s="200"/>
      <c r="F5291" s="145"/>
      <c r="G5291" s="145"/>
      <c r="H5291" s="199"/>
    </row>
    <row r="5292" spans="1:8" ht="15" customHeight="1" x14ac:dyDescent="0.25">
      <c r="A5292" s="53" t="s">
        <v>325</v>
      </c>
      <c r="B5292" s="143">
        <v>9227.1200000000008</v>
      </c>
      <c r="C5292" s="302">
        <f>B5292/'7'!$B$78*100</f>
        <v>93.791656544238663</v>
      </c>
      <c r="D5292" s="144">
        <v>9139.35</v>
      </c>
      <c r="E5292" s="144">
        <v>10031.67</v>
      </c>
      <c r="F5292" s="149">
        <v>68.11</v>
      </c>
      <c r="G5292" s="149">
        <v>69.209999999999994</v>
      </c>
      <c r="H5292" s="197">
        <v>60.13</v>
      </c>
    </row>
    <row r="5293" spans="1:8" ht="15" customHeight="1" x14ac:dyDescent="0.25">
      <c r="A5293" s="53" t="s">
        <v>469</v>
      </c>
      <c r="B5293" s="143">
        <v>12194.76</v>
      </c>
      <c r="C5293" s="302">
        <f>B5293/'7'!$B$78*100</f>
        <v>123.95706802983162</v>
      </c>
      <c r="D5293" s="144">
        <v>12563.83</v>
      </c>
      <c r="E5293" s="144">
        <v>10031.67</v>
      </c>
      <c r="F5293" s="149">
        <v>82.45</v>
      </c>
      <c r="G5293" s="149">
        <v>86.85</v>
      </c>
      <c r="H5293" s="197">
        <v>60.13</v>
      </c>
    </row>
    <row r="5294" spans="1:8" ht="15" customHeight="1" x14ac:dyDescent="0.25">
      <c r="A5294" s="53" t="s">
        <v>471</v>
      </c>
      <c r="B5294" s="312"/>
      <c r="C5294" s="302"/>
      <c r="D5294" s="200"/>
      <c r="E5294" s="200"/>
      <c r="F5294" s="145"/>
      <c r="G5294" s="145"/>
      <c r="H5294" s="199"/>
    </row>
    <row r="5295" spans="1:8" ht="15" customHeight="1" x14ac:dyDescent="0.25">
      <c r="A5295" s="53" t="s">
        <v>470</v>
      </c>
      <c r="B5295" s="312"/>
      <c r="C5295" s="302"/>
      <c r="D5295" s="200"/>
      <c r="E5295" s="200"/>
      <c r="F5295" s="145"/>
      <c r="G5295" s="145"/>
      <c r="H5295" s="199"/>
    </row>
    <row r="5296" spans="1:8" ht="15" customHeight="1" x14ac:dyDescent="0.25">
      <c r="A5296" s="53" t="s">
        <v>472</v>
      </c>
      <c r="B5296" s="143">
        <v>3065.53</v>
      </c>
      <c r="C5296" s="302">
        <f>B5296/'7'!$B$78*100</f>
        <v>31.160441924030462</v>
      </c>
      <c r="D5296" s="144">
        <v>3065.53</v>
      </c>
      <c r="E5296" s="144" t="s">
        <v>22</v>
      </c>
      <c r="F5296" s="149">
        <v>27.95</v>
      </c>
      <c r="G5296" s="149">
        <v>27.95</v>
      </c>
      <c r="H5296" s="197" t="s">
        <v>22</v>
      </c>
    </row>
    <row r="5297" spans="1:8" ht="15" customHeight="1" x14ac:dyDescent="0.25">
      <c r="A5297" s="53" t="s">
        <v>326</v>
      </c>
      <c r="B5297" s="312"/>
      <c r="C5297" s="302"/>
      <c r="D5297" s="200"/>
      <c r="E5297" s="200"/>
      <c r="F5297" s="145"/>
      <c r="G5297" s="145"/>
      <c r="H5297" s="199"/>
    </row>
    <row r="5298" spans="1:8" ht="15" customHeight="1" x14ac:dyDescent="0.25">
      <c r="A5298" s="53" t="s">
        <v>327</v>
      </c>
      <c r="B5298" s="143">
        <v>6544.58</v>
      </c>
      <c r="C5298" s="302">
        <f>B5298/'7'!$B$78*100</f>
        <v>66.524224198481591</v>
      </c>
      <c r="D5298" s="144">
        <v>7281.06</v>
      </c>
      <c r="E5298" s="144">
        <v>4271.6499999999996</v>
      </c>
      <c r="F5298" s="149">
        <v>45.09</v>
      </c>
      <c r="G5298" s="149">
        <v>47.49</v>
      </c>
      <c r="H5298" s="197">
        <v>35.61</v>
      </c>
    </row>
    <row r="5299" spans="1:8" ht="15" customHeight="1" x14ac:dyDescent="0.25">
      <c r="A5299" s="53" t="s">
        <v>475</v>
      </c>
      <c r="B5299" s="312"/>
      <c r="C5299" s="302"/>
      <c r="D5299" s="200"/>
      <c r="E5299" s="200"/>
      <c r="F5299" s="145"/>
      <c r="G5299" s="145"/>
      <c r="H5299" s="199"/>
    </row>
    <row r="5300" spans="1:8" ht="15" customHeight="1" x14ac:dyDescent="0.25">
      <c r="A5300" s="53" t="s">
        <v>476</v>
      </c>
      <c r="B5300" s="312"/>
      <c r="C5300" s="302"/>
      <c r="D5300" s="200"/>
      <c r="E5300" s="200"/>
      <c r="F5300" s="145"/>
      <c r="G5300" s="145"/>
      <c r="H5300" s="199"/>
    </row>
    <row r="5301" spans="1:8" ht="15" customHeight="1" x14ac:dyDescent="0.25">
      <c r="A5301" s="53" t="s">
        <v>477</v>
      </c>
      <c r="B5301" s="143">
        <v>6413.24</v>
      </c>
      <c r="C5301" s="302">
        <f>B5301/'7'!$B$78*100</f>
        <v>65.189181826590868</v>
      </c>
      <c r="D5301" s="144">
        <v>6413.24</v>
      </c>
      <c r="E5301" s="144" t="s">
        <v>22</v>
      </c>
      <c r="F5301" s="303">
        <v>45</v>
      </c>
      <c r="G5301" s="303">
        <v>45</v>
      </c>
      <c r="H5301" s="197" t="s">
        <v>22</v>
      </c>
    </row>
    <row r="5302" spans="1:8" ht="15" customHeight="1" x14ac:dyDescent="0.25">
      <c r="A5302" s="53" t="s">
        <v>478</v>
      </c>
      <c r="B5302" s="312"/>
      <c r="C5302" s="302"/>
      <c r="D5302" s="200"/>
      <c r="E5302" s="200"/>
      <c r="F5302" s="145"/>
      <c r="G5302" s="145"/>
      <c r="H5302" s="199"/>
    </row>
    <row r="5303" spans="1:8" ht="15" customHeight="1" x14ac:dyDescent="0.25">
      <c r="A5303" s="53" t="s">
        <v>479</v>
      </c>
      <c r="B5303" s="143">
        <v>8027.03</v>
      </c>
      <c r="C5303" s="302">
        <f>B5303/'7'!$B$78*100</f>
        <v>81.593004190939325</v>
      </c>
      <c r="D5303" s="144">
        <v>8027.03</v>
      </c>
      <c r="E5303" s="144" t="s">
        <v>22</v>
      </c>
      <c r="F5303" s="149">
        <v>53.83</v>
      </c>
      <c r="G5303" s="149">
        <v>53.83</v>
      </c>
      <c r="H5303" s="197" t="s">
        <v>22</v>
      </c>
    </row>
    <row r="5304" spans="1:8" ht="15" customHeight="1" x14ac:dyDescent="0.25">
      <c r="A5304" s="53" t="s">
        <v>480</v>
      </c>
      <c r="B5304" s="312"/>
      <c r="C5304" s="302"/>
      <c r="D5304" s="200"/>
      <c r="E5304" s="200"/>
      <c r="F5304" s="145"/>
      <c r="G5304" s="145"/>
      <c r="H5304" s="199"/>
    </row>
    <row r="5305" spans="1:8" ht="15" customHeight="1" x14ac:dyDescent="0.25">
      <c r="A5305" s="53" t="s">
        <v>481</v>
      </c>
      <c r="B5305" s="143">
        <v>8334.16</v>
      </c>
      <c r="C5305" s="302">
        <f>B5305/'7'!$B$78*100</f>
        <v>84.71491346213466</v>
      </c>
      <c r="D5305" s="144">
        <v>8334.16</v>
      </c>
      <c r="E5305" s="144" t="s">
        <v>22</v>
      </c>
      <c r="F5305" s="149">
        <v>55.79</v>
      </c>
      <c r="G5305" s="149">
        <v>55.79</v>
      </c>
      <c r="H5305" s="197" t="s">
        <v>22</v>
      </c>
    </row>
    <row r="5306" spans="1:8" ht="15" customHeight="1" x14ac:dyDescent="0.25">
      <c r="A5306" s="53" t="s">
        <v>482</v>
      </c>
      <c r="B5306" s="312"/>
      <c r="C5306" s="302"/>
      <c r="D5306" s="200"/>
      <c r="E5306" s="200"/>
      <c r="F5306" s="145"/>
      <c r="G5306" s="145"/>
      <c r="H5306" s="199"/>
    </row>
    <row r="5307" spans="1:8" ht="15" customHeight="1" x14ac:dyDescent="0.25">
      <c r="A5307" s="53" t="s">
        <v>483</v>
      </c>
      <c r="B5307" s="312"/>
      <c r="C5307" s="302"/>
      <c r="D5307" s="200"/>
      <c r="E5307" s="200"/>
      <c r="F5307" s="145"/>
      <c r="G5307" s="145"/>
      <c r="H5307" s="199"/>
    </row>
    <row r="5308" spans="1:8" ht="15" customHeight="1" x14ac:dyDescent="0.25">
      <c r="A5308" s="53" t="s">
        <v>484</v>
      </c>
      <c r="B5308" s="143">
        <v>5812.55</v>
      </c>
      <c r="C5308" s="302">
        <f>B5308/'7'!$B$78*100</f>
        <v>59.083299366022601</v>
      </c>
      <c r="D5308" s="144">
        <v>6891.27</v>
      </c>
      <c r="E5308" s="144">
        <v>4271.6499999999996</v>
      </c>
      <c r="F5308" s="149">
        <v>40.42</v>
      </c>
      <c r="G5308" s="149">
        <v>42.94</v>
      </c>
      <c r="H5308" s="197">
        <v>35.61</v>
      </c>
    </row>
    <row r="5309" spans="1:8" ht="15" customHeight="1" x14ac:dyDescent="0.25">
      <c r="A5309" s="53" t="s">
        <v>328</v>
      </c>
      <c r="B5309" s="312"/>
      <c r="C5309" s="302"/>
      <c r="D5309" s="200"/>
      <c r="E5309" s="200"/>
      <c r="F5309" s="145"/>
      <c r="G5309" s="145"/>
      <c r="H5309" s="199"/>
    </row>
    <row r="5310" spans="1:8" ht="15" customHeight="1" x14ac:dyDescent="0.25">
      <c r="A5310" s="53" t="s">
        <v>329</v>
      </c>
      <c r="B5310" s="312"/>
      <c r="C5310" s="302"/>
      <c r="D5310" s="200"/>
      <c r="E5310" s="200"/>
      <c r="F5310" s="145"/>
      <c r="G5310" s="145"/>
      <c r="H5310" s="199"/>
    </row>
    <row r="5311" spans="1:8" ht="15" customHeight="1" x14ac:dyDescent="0.25">
      <c r="A5311" s="53" t="s">
        <v>330</v>
      </c>
      <c r="B5311" s="143">
        <v>4864</v>
      </c>
      <c r="C5311" s="302">
        <f>B5311/'7'!$B$78*100</f>
        <v>49.441496093166322</v>
      </c>
      <c r="D5311" s="144" t="s">
        <v>22</v>
      </c>
      <c r="E5311" s="144">
        <v>4864</v>
      </c>
      <c r="F5311" s="149">
        <v>58.14</v>
      </c>
      <c r="G5311" s="149" t="s">
        <v>22</v>
      </c>
      <c r="H5311" s="197">
        <v>58.14</v>
      </c>
    </row>
    <row r="5312" spans="1:8" ht="15" customHeight="1" x14ac:dyDescent="0.25">
      <c r="A5312" s="53" t="s">
        <v>493</v>
      </c>
      <c r="B5312" s="311"/>
      <c r="C5312" s="294"/>
      <c r="D5312" s="294"/>
      <c r="E5312" s="294"/>
      <c r="F5312" s="294"/>
      <c r="G5312" s="294"/>
      <c r="H5312" s="199"/>
    </row>
    <row r="5313" spans="1:8" ht="15" customHeight="1" x14ac:dyDescent="0.25">
      <c r="A5313" s="53" t="s">
        <v>494</v>
      </c>
      <c r="B5313" s="143">
        <v>4864</v>
      </c>
      <c r="C5313" s="302">
        <f>B5313/'7'!$B$78*100</f>
        <v>49.441496093166322</v>
      </c>
      <c r="D5313" s="144" t="s">
        <v>22</v>
      </c>
      <c r="E5313" s="144">
        <v>4864</v>
      </c>
      <c r="F5313" s="149">
        <v>58.14</v>
      </c>
      <c r="G5313" s="149" t="s">
        <v>22</v>
      </c>
      <c r="H5313" s="197">
        <v>58.14</v>
      </c>
    </row>
    <row r="5314" spans="1:8" ht="15" customHeight="1" x14ac:dyDescent="0.25">
      <c r="A5314" s="53" t="s">
        <v>331</v>
      </c>
      <c r="B5314" s="312"/>
      <c r="C5314" s="302"/>
      <c r="D5314" s="200"/>
      <c r="E5314" s="200"/>
      <c r="F5314" s="145"/>
      <c r="G5314" s="145"/>
      <c r="H5314" s="199"/>
    </row>
    <row r="5315" spans="1:8" ht="15" customHeight="1" x14ac:dyDescent="0.25">
      <c r="A5315" s="53" t="s">
        <v>323</v>
      </c>
      <c r="B5315" s="143">
        <v>7972.61</v>
      </c>
      <c r="C5315" s="302">
        <f>B5315/'7'!$B$78*100</f>
        <v>81.039836794271949</v>
      </c>
      <c r="D5315" s="144">
        <v>9030.91</v>
      </c>
      <c r="E5315" s="144">
        <v>5882.46</v>
      </c>
      <c r="F5315" s="149">
        <v>59.47</v>
      </c>
      <c r="G5315" s="149">
        <v>76.97</v>
      </c>
      <c r="H5315" s="197">
        <v>35.21</v>
      </c>
    </row>
    <row r="5316" spans="1:8" ht="15" customHeight="1" x14ac:dyDescent="0.25">
      <c r="A5316" s="53" t="s">
        <v>497</v>
      </c>
      <c r="B5316" s="312"/>
      <c r="C5316" s="302"/>
      <c r="D5316" s="200"/>
      <c r="E5316" s="200"/>
      <c r="F5316" s="145"/>
      <c r="G5316" s="145"/>
      <c r="H5316" s="199"/>
    </row>
    <row r="5317" spans="1:8" ht="15" customHeight="1" x14ac:dyDescent="0.25">
      <c r="A5317" s="53" t="s">
        <v>498</v>
      </c>
      <c r="B5317" s="143">
        <v>9030.91</v>
      </c>
      <c r="C5317" s="302">
        <f>B5317/'7'!$B$78*100</f>
        <v>91.797224811417905</v>
      </c>
      <c r="D5317" s="144">
        <v>9030.91</v>
      </c>
      <c r="E5317" s="144" t="s">
        <v>22</v>
      </c>
      <c r="F5317" s="149">
        <v>76.97</v>
      </c>
      <c r="G5317" s="149">
        <v>76.97</v>
      </c>
      <c r="H5317" s="197" t="s">
        <v>22</v>
      </c>
    </row>
    <row r="5318" spans="1:8" ht="15" customHeight="1" x14ac:dyDescent="0.25">
      <c r="A5318" s="53" t="s">
        <v>499</v>
      </c>
      <c r="B5318" s="312"/>
      <c r="C5318" s="302"/>
      <c r="D5318" s="200"/>
      <c r="E5318" s="200"/>
      <c r="F5318" s="145"/>
      <c r="G5318" s="145"/>
      <c r="H5318" s="199"/>
    </row>
    <row r="5319" spans="1:8" ht="15" customHeight="1" x14ac:dyDescent="0.25">
      <c r="A5319" s="53" t="s">
        <v>500</v>
      </c>
      <c r="B5319" s="312"/>
      <c r="C5319" s="302"/>
      <c r="D5319" s="200"/>
      <c r="E5319" s="200"/>
      <c r="F5319" s="145"/>
      <c r="G5319" s="145"/>
      <c r="H5319" s="199"/>
    </row>
    <row r="5320" spans="1:8" ht="15" customHeight="1" x14ac:dyDescent="0.25">
      <c r="A5320" s="53" t="s">
        <v>501</v>
      </c>
      <c r="B5320" s="312"/>
      <c r="C5320" s="302"/>
      <c r="D5320" s="200"/>
      <c r="E5320" s="200"/>
      <c r="F5320" s="145"/>
      <c r="G5320" s="145"/>
      <c r="H5320" s="199"/>
    </row>
    <row r="5321" spans="1:8" ht="15" customHeight="1" x14ac:dyDescent="0.25">
      <c r="A5321" s="53" t="s">
        <v>502</v>
      </c>
      <c r="B5321" s="143">
        <v>5882.46</v>
      </c>
      <c r="C5321" s="302">
        <f>B5321/'7'!$B$78*100</f>
        <v>59.793919224549171</v>
      </c>
      <c r="D5321" s="144" t="s">
        <v>22</v>
      </c>
      <c r="E5321" s="144">
        <v>5882.46</v>
      </c>
      <c r="F5321" s="149">
        <v>35.21</v>
      </c>
      <c r="G5321" s="149" t="s">
        <v>22</v>
      </c>
      <c r="H5321" s="197">
        <v>35.21</v>
      </c>
    </row>
    <row r="5322" spans="1:8" ht="15" customHeight="1" x14ac:dyDescent="0.25">
      <c r="A5322" s="53" t="s">
        <v>334</v>
      </c>
      <c r="B5322" s="312"/>
      <c r="C5322" s="302"/>
      <c r="D5322" s="200"/>
      <c r="E5322" s="200"/>
      <c r="F5322" s="145"/>
      <c r="G5322" s="145"/>
      <c r="H5322" s="199"/>
    </row>
    <row r="5323" spans="1:8" ht="15" customHeight="1" x14ac:dyDescent="0.25">
      <c r="A5323" s="53" t="s">
        <v>335</v>
      </c>
      <c r="B5323" s="312"/>
      <c r="C5323" s="302"/>
      <c r="D5323" s="200"/>
      <c r="E5323" s="200"/>
      <c r="F5323" s="145"/>
      <c r="G5323" s="145"/>
      <c r="H5323" s="199"/>
    </row>
    <row r="5324" spans="1:8" ht="15" customHeight="1" x14ac:dyDescent="0.25">
      <c r="A5324" s="53" t="s">
        <v>336</v>
      </c>
      <c r="B5324" s="312"/>
      <c r="C5324" s="302"/>
      <c r="D5324" s="200"/>
      <c r="E5324" s="200"/>
      <c r="F5324" s="145"/>
      <c r="G5324" s="145"/>
      <c r="H5324" s="199"/>
    </row>
    <row r="5325" spans="1:8" ht="15" customHeight="1" x14ac:dyDescent="0.25">
      <c r="A5325" s="212" t="s">
        <v>337</v>
      </c>
      <c r="B5325" s="143">
        <v>7241.11</v>
      </c>
      <c r="C5325" s="302">
        <f>B5325/'7'!$B$78*100</f>
        <v>73.604299295885596</v>
      </c>
      <c r="D5325" s="144">
        <v>7322.58</v>
      </c>
      <c r="E5325" s="144">
        <v>6860.88</v>
      </c>
      <c r="F5325" s="149">
        <v>51.49</v>
      </c>
      <c r="G5325" s="149">
        <v>51.51</v>
      </c>
      <c r="H5325" s="197">
        <v>51.39</v>
      </c>
    </row>
    <row r="5326" spans="1:8" ht="15" customHeight="1" x14ac:dyDescent="0.25">
      <c r="A5326" s="212" t="s">
        <v>338</v>
      </c>
      <c r="B5326" s="312"/>
      <c r="C5326" s="302"/>
      <c r="D5326" s="200"/>
      <c r="E5326" s="200"/>
      <c r="F5326" s="145"/>
      <c r="G5326" s="145"/>
      <c r="H5326" s="199"/>
    </row>
    <row r="5327" spans="1:8" ht="15" customHeight="1" x14ac:dyDescent="0.25">
      <c r="A5327" s="53" t="s">
        <v>339</v>
      </c>
      <c r="B5327" s="312"/>
      <c r="C5327" s="302"/>
      <c r="D5327" s="200"/>
      <c r="E5327" s="200"/>
      <c r="F5327" s="145"/>
      <c r="G5327" s="145"/>
      <c r="H5327" s="199"/>
    </row>
    <row r="5328" spans="1:8" ht="15" customHeight="1" x14ac:dyDescent="0.25">
      <c r="A5328" s="53" t="s">
        <v>340</v>
      </c>
      <c r="B5328" s="143">
        <v>5329.38</v>
      </c>
      <c r="C5328" s="302">
        <f>B5328/'7'!$B$78*100</f>
        <v>54.171982000205332</v>
      </c>
      <c r="D5328" s="144">
        <v>5357.21</v>
      </c>
      <c r="E5328" s="144">
        <v>5241.72</v>
      </c>
      <c r="F5328" s="149">
        <v>40.29</v>
      </c>
      <c r="G5328" s="303">
        <v>39.299999999999997</v>
      </c>
      <c r="H5328" s="197">
        <v>43.85</v>
      </c>
    </row>
    <row r="5329" spans="1:8" ht="15" customHeight="1" x14ac:dyDescent="0.25">
      <c r="A5329" s="53" t="s">
        <v>503</v>
      </c>
      <c r="B5329" s="312"/>
      <c r="C5329" s="302"/>
      <c r="D5329" s="200"/>
      <c r="E5329" s="200"/>
      <c r="F5329" s="145"/>
      <c r="G5329" s="145"/>
      <c r="H5329" s="199"/>
    </row>
    <row r="5330" spans="1:8" ht="15" customHeight="1" x14ac:dyDescent="0.25">
      <c r="A5330" s="53" t="s">
        <v>504</v>
      </c>
      <c r="B5330" s="312"/>
      <c r="C5330" s="302"/>
      <c r="D5330" s="200"/>
      <c r="E5330" s="200"/>
      <c r="F5330" s="145"/>
      <c r="G5330" s="145"/>
      <c r="H5330" s="199"/>
    </row>
    <row r="5331" spans="1:8" ht="15" customHeight="1" x14ac:dyDescent="0.25">
      <c r="A5331" s="53" t="s">
        <v>505</v>
      </c>
      <c r="B5331" s="143">
        <v>9005.7199999999993</v>
      </c>
      <c r="C5331" s="302">
        <f>B5331/'7'!$B$78*100</f>
        <v>91.5411739712479</v>
      </c>
      <c r="D5331" s="144">
        <v>9005.7199999999993</v>
      </c>
      <c r="E5331" s="144" t="s">
        <v>22</v>
      </c>
      <c r="F5331" s="149">
        <v>58.27</v>
      </c>
      <c r="G5331" s="149">
        <v>58.27</v>
      </c>
      <c r="H5331" s="197" t="s">
        <v>22</v>
      </c>
    </row>
    <row r="5332" spans="1:8" s="202" customFormat="1" ht="15.75" customHeight="1" thickBot="1" x14ac:dyDescent="0.3">
      <c r="A5332" s="454" t="s">
        <v>591</v>
      </c>
      <c r="B5332" s="454"/>
      <c r="C5332" s="454"/>
      <c r="D5332" s="454"/>
      <c r="E5332" s="454"/>
      <c r="F5332" s="454"/>
      <c r="G5332" s="454"/>
      <c r="H5332" s="454"/>
    </row>
    <row r="5333" spans="1:8" s="16" customFormat="1" ht="40.5" customHeight="1" thickTop="1" x14ac:dyDescent="0.25">
      <c r="A5333" s="455"/>
      <c r="B5333" s="389" t="s">
        <v>110</v>
      </c>
      <c r="C5333" s="390"/>
      <c r="D5333" s="390"/>
      <c r="E5333" s="392"/>
      <c r="F5333" s="391" t="s">
        <v>114</v>
      </c>
      <c r="G5333" s="390"/>
      <c r="H5333" s="390"/>
    </row>
    <row r="5334" spans="1:8" s="16" customFormat="1" ht="53.25" customHeight="1" thickBot="1" x14ac:dyDescent="0.3">
      <c r="A5334" s="456"/>
      <c r="B5334" s="299" t="s">
        <v>105</v>
      </c>
      <c r="C5334" s="244" t="s">
        <v>590</v>
      </c>
      <c r="D5334" s="285" t="s">
        <v>49</v>
      </c>
      <c r="E5334" s="286" t="s">
        <v>50</v>
      </c>
      <c r="F5334" s="245" t="s">
        <v>105</v>
      </c>
      <c r="G5334" s="208" t="s">
        <v>49</v>
      </c>
      <c r="H5334" s="208" t="s">
        <v>50</v>
      </c>
    </row>
    <row r="5335" spans="1:8" ht="15" customHeight="1" thickTop="1" x14ac:dyDescent="0.25">
      <c r="A5335" s="53" t="s">
        <v>506</v>
      </c>
      <c r="B5335" s="312"/>
      <c r="C5335" s="302"/>
      <c r="D5335" s="200"/>
      <c r="E5335" s="200"/>
      <c r="F5335" s="145"/>
      <c r="G5335" s="145"/>
      <c r="H5335" s="199"/>
    </row>
    <row r="5336" spans="1:8" ht="15" customHeight="1" x14ac:dyDescent="0.25">
      <c r="A5336" s="53" t="s">
        <v>507</v>
      </c>
      <c r="B5336" s="143">
        <v>5571.08</v>
      </c>
      <c r="C5336" s="302">
        <f>B5336/'7'!$B$78*100</f>
        <v>56.628809632959921</v>
      </c>
      <c r="D5336" s="144">
        <v>5255.58</v>
      </c>
      <c r="E5336" s="144">
        <v>7045.72</v>
      </c>
      <c r="F5336" s="149">
        <v>43.16</v>
      </c>
      <c r="G5336" s="303">
        <v>42.5</v>
      </c>
      <c r="H5336" s="197">
        <v>45.63</v>
      </c>
    </row>
    <row r="5337" spans="1:8" ht="15" customHeight="1" x14ac:dyDescent="0.25">
      <c r="A5337" s="53" t="s">
        <v>515</v>
      </c>
      <c r="B5337" s="312"/>
      <c r="C5337" s="302"/>
      <c r="D5337" s="200"/>
      <c r="E5337" s="200"/>
      <c r="F5337" s="145"/>
      <c r="G5337" s="145"/>
      <c r="H5337" s="199"/>
    </row>
    <row r="5338" spans="1:8" ht="15" customHeight="1" x14ac:dyDescent="0.25">
      <c r="A5338" s="53" t="s">
        <v>516</v>
      </c>
      <c r="B5338" s="143">
        <v>4573.8100000000004</v>
      </c>
      <c r="C5338" s="302">
        <f>B5338/'7'!$B$78*100</f>
        <v>46.491778216670454</v>
      </c>
      <c r="D5338" s="144">
        <v>5150.84</v>
      </c>
      <c r="E5338" s="144">
        <v>3574.34</v>
      </c>
      <c r="F5338" s="149">
        <v>34.61</v>
      </c>
      <c r="G5338" s="149">
        <v>32.58</v>
      </c>
      <c r="H5338" s="197">
        <v>40.98</v>
      </c>
    </row>
    <row r="5339" spans="1:8" ht="15" customHeight="1" x14ac:dyDescent="0.25">
      <c r="A5339" s="53" t="s">
        <v>517</v>
      </c>
      <c r="B5339" s="312"/>
      <c r="C5339" s="302"/>
      <c r="D5339" s="200"/>
      <c r="E5339" s="200"/>
      <c r="F5339" s="145"/>
      <c r="G5339" s="145"/>
      <c r="H5339" s="199"/>
    </row>
    <row r="5340" spans="1:8" ht="15" customHeight="1" x14ac:dyDescent="0.25">
      <c r="A5340" s="53" t="s">
        <v>518</v>
      </c>
      <c r="B5340" s="312"/>
      <c r="C5340" s="302"/>
      <c r="D5340" s="200"/>
      <c r="E5340" s="200"/>
      <c r="F5340" s="145"/>
      <c r="G5340" s="145"/>
      <c r="H5340" s="199"/>
    </row>
    <row r="5341" spans="1:8" ht="15" customHeight="1" x14ac:dyDescent="0.25">
      <c r="A5341" s="53" t="s">
        <v>519</v>
      </c>
      <c r="B5341" s="312"/>
      <c r="C5341" s="302"/>
      <c r="D5341" s="200"/>
      <c r="E5341" s="200"/>
      <c r="F5341" s="145"/>
      <c r="G5341" s="145"/>
      <c r="H5341" s="199"/>
    </row>
    <row r="5342" spans="1:8" ht="15" customHeight="1" x14ac:dyDescent="0.25">
      <c r="A5342" s="53" t="s">
        <v>511</v>
      </c>
      <c r="B5342" s="143">
        <v>5720.79</v>
      </c>
      <c r="C5342" s="302">
        <f>B5342/'7'!$B$78*100</f>
        <v>58.150579036765002</v>
      </c>
      <c r="D5342" s="144">
        <v>5270.65</v>
      </c>
      <c r="E5342" s="144">
        <v>7513.4</v>
      </c>
      <c r="F5342" s="149">
        <v>40.44</v>
      </c>
      <c r="G5342" s="303">
        <v>38.799999999999997</v>
      </c>
      <c r="H5342" s="197">
        <v>45.87</v>
      </c>
    </row>
    <row r="5343" spans="1:8" ht="15" customHeight="1" x14ac:dyDescent="0.25">
      <c r="A5343" s="53" t="s">
        <v>341</v>
      </c>
      <c r="B5343" s="312"/>
      <c r="C5343" s="302"/>
      <c r="D5343" s="200"/>
      <c r="E5343" s="200"/>
      <c r="F5343" s="145"/>
      <c r="G5343" s="145"/>
      <c r="H5343" s="199"/>
    </row>
    <row r="5344" spans="1:8" ht="15" customHeight="1" x14ac:dyDescent="0.25">
      <c r="A5344" s="53" t="s">
        <v>342</v>
      </c>
      <c r="B5344" s="143">
        <v>8803.66</v>
      </c>
      <c r="C5344" s="302">
        <f>B5344/'7'!$B$78*100</f>
        <v>89.487278268002584</v>
      </c>
      <c r="D5344" s="144">
        <v>9520.32</v>
      </c>
      <c r="E5344" s="144">
        <v>8183.64</v>
      </c>
      <c r="F5344" s="149">
        <v>57.61</v>
      </c>
      <c r="G5344" s="149">
        <v>62.77</v>
      </c>
      <c r="H5344" s="197">
        <v>53.22</v>
      </c>
    </row>
    <row r="5345" spans="1:8" ht="15" customHeight="1" x14ac:dyDescent="0.25">
      <c r="A5345" s="53" t="s">
        <v>522</v>
      </c>
      <c r="B5345" s="312"/>
      <c r="C5345" s="302"/>
      <c r="D5345" s="200"/>
      <c r="E5345" s="200"/>
      <c r="F5345" s="145"/>
      <c r="G5345" s="145"/>
      <c r="H5345" s="199"/>
    </row>
    <row r="5346" spans="1:8" ht="15" customHeight="1" x14ac:dyDescent="0.25">
      <c r="A5346" s="53" t="s">
        <v>523</v>
      </c>
      <c r="B5346" s="312"/>
      <c r="C5346" s="302"/>
      <c r="D5346" s="200"/>
      <c r="E5346" s="200"/>
      <c r="F5346" s="145"/>
      <c r="G5346" s="145"/>
      <c r="H5346" s="199"/>
    </row>
    <row r="5347" spans="1:8" ht="15" customHeight="1" x14ac:dyDescent="0.25">
      <c r="A5347" s="53" t="s">
        <v>524</v>
      </c>
      <c r="B5347" s="143">
        <v>11285.58</v>
      </c>
      <c r="C5347" s="302">
        <f>B5347/'7'!$B$78*100</f>
        <v>114.71545219554193</v>
      </c>
      <c r="D5347" s="144">
        <v>11285.58</v>
      </c>
      <c r="E5347" s="144" t="s">
        <v>22</v>
      </c>
      <c r="F5347" s="149">
        <v>78.92</v>
      </c>
      <c r="G5347" s="149">
        <v>78.92</v>
      </c>
      <c r="H5347" s="197" t="s">
        <v>22</v>
      </c>
    </row>
    <row r="5348" spans="1:8" ht="15" customHeight="1" x14ac:dyDescent="0.25">
      <c r="A5348" s="53" t="s">
        <v>525</v>
      </c>
      <c r="B5348" s="312"/>
      <c r="C5348" s="302"/>
      <c r="D5348" s="200"/>
      <c r="E5348" s="200"/>
      <c r="F5348" s="145"/>
      <c r="G5348" s="145"/>
      <c r="H5348" s="199"/>
    </row>
    <row r="5349" spans="1:8" ht="15" customHeight="1" x14ac:dyDescent="0.25">
      <c r="A5349" s="53" t="s">
        <v>523</v>
      </c>
      <c r="B5349" s="312"/>
      <c r="C5349" s="302"/>
      <c r="D5349" s="200"/>
      <c r="E5349" s="200"/>
      <c r="F5349" s="145"/>
      <c r="G5349" s="145"/>
      <c r="H5349" s="199"/>
    </row>
    <row r="5350" spans="1:8" ht="15" customHeight="1" x14ac:dyDescent="0.25">
      <c r="A5350" s="53" t="s">
        <v>526</v>
      </c>
      <c r="B5350" s="143">
        <v>9345.23</v>
      </c>
      <c r="C5350" s="302">
        <f>B5350/'7'!$B$78*100</f>
        <v>94.992218859938461</v>
      </c>
      <c r="D5350" s="144">
        <v>9345.23</v>
      </c>
      <c r="E5350" s="144" t="s">
        <v>22</v>
      </c>
      <c r="F5350" s="149">
        <v>61.85</v>
      </c>
      <c r="G5350" s="149">
        <v>61.85</v>
      </c>
      <c r="H5350" s="197" t="s">
        <v>22</v>
      </c>
    </row>
    <row r="5351" spans="1:8" s="11" customFormat="1" ht="15" customHeight="1" x14ac:dyDescent="0.25">
      <c r="A5351" s="53" t="s">
        <v>535</v>
      </c>
      <c r="B5351" s="312"/>
      <c r="C5351" s="302"/>
      <c r="D5351" s="200"/>
      <c r="E5351" s="200"/>
      <c r="F5351" s="145"/>
      <c r="G5351" s="145"/>
      <c r="H5351" s="199"/>
    </row>
    <row r="5352" spans="1:8" s="44" customFormat="1" ht="15" customHeight="1" x14ac:dyDescent="0.25">
      <c r="A5352" s="53" t="s">
        <v>536</v>
      </c>
      <c r="B5352" s="312"/>
      <c r="C5352" s="302"/>
      <c r="D5352" s="200"/>
      <c r="E5352" s="200"/>
      <c r="F5352" s="145"/>
      <c r="G5352" s="145"/>
      <c r="H5352" s="199"/>
    </row>
    <row r="5353" spans="1:8" s="8" customFormat="1" ht="15" customHeight="1" x14ac:dyDescent="0.2">
      <c r="A5353" s="53" t="s">
        <v>537</v>
      </c>
      <c r="B5353" s="143">
        <v>8192.4</v>
      </c>
      <c r="C5353" s="302">
        <f>B5353/'7'!$B$78*100</f>
        <v>83.273954069419347</v>
      </c>
      <c r="D5353" s="144" t="s">
        <v>22</v>
      </c>
      <c r="E5353" s="144">
        <v>8192.4</v>
      </c>
      <c r="F5353" s="149">
        <v>54.03</v>
      </c>
      <c r="G5353" s="149" t="s">
        <v>22</v>
      </c>
      <c r="H5353" s="197">
        <v>54.03</v>
      </c>
    </row>
    <row r="5354" spans="1:8" s="8" customFormat="1" ht="15" customHeight="1" x14ac:dyDescent="0.2">
      <c r="A5354" s="53" t="s">
        <v>540</v>
      </c>
      <c r="B5354" s="143">
        <v>8148.23</v>
      </c>
      <c r="C5354" s="302">
        <f>B5354/'7'!$B$78*100</f>
        <v>82.824975680760815</v>
      </c>
      <c r="D5354" s="144" t="s">
        <v>22</v>
      </c>
      <c r="E5354" s="144">
        <v>8148.23</v>
      </c>
      <c r="F5354" s="149">
        <v>50.14</v>
      </c>
      <c r="G5354" s="149" t="s">
        <v>22</v>
      </c>
      <c r="H5354" s="197">
        <v>50.14</v>
      </c>
    </row>
    <row r="5355" spans="1:8" ht="15" customHeight="1" x14ac:dyDescent="0.25">
      <c r="A5355" s="53" t="s">
        <v>541</v>
      </c>
      <c r="B5355" s="311"/>
      <c r="C5355" s="294"/>
      <c r="D5355" s="294"/>
      <c r="E5355" s="294"/>
      <c r="F5355" s="294"/>
      <c r="G5355" s="294"/>
      <c r="H5355" s="199"/>
    </row>
    <row r="5356" spans="1:8" ht="15" customHeight="1" x14ac:dyDescent="0.25">
      <c r="A5356" s="53" t="s">
        <v>542</v>
      </c>
      <c r="B5356" s="143">
        <v>7093.33</v>
      </c>
      <c r="C5356" s="302">
        <f>B5356/'7'!$B$78*100</f>
        <v>72.10214791992999</v>
      </c>
      <c r="D5356" s="144">
        <v>7093.33</v>
      </c>
      <c r="E5356" s="144" t="s">
        <v>22</v>
      </c>
      <c r="F5356" s="149">
        <v>42.52</v>
      </c>
      <c r="G5356" s="149">
        <v>42.52</v>
      </c>
      <c r="H5356" s="197" t="s">
        <v>22</v>
      </c>
    </row>
    <row r="5357" spans="1:8" ht="15" customHeight="1" x14ac:dyDescent="0.25">
      <c r="A5357" s="53" t="s">
        <v>343</v>
      </c>
      <c r="B5357" s="312"/>
      <c r="C5357" s="302"/>
      <c r="D5357" s="200"/>
      <c r="E5357" s="200"/>
      <c r="F5357" s="145"/>
      <c r="G5357" s="145"/>
      <c r="H5357" s="199"/>
    </row>
    <row r="5358" spans="1:8" ht="15" customHeight="1" x14ac:dyDescent="0.25">
      <c r="A5358" s="53" t="s">
        <v>344</v>
      </c>
      <c r="B5358" s="312"/>
      <c r="C5358" s="302"/>
      <c r="D5358" s="200"/>
      <c r="E5358" s="200"/>
      <c r="F5358" s="145"/>
      <c r="G5358" s="145"/>
      <c r="H5358" s="199"/>
    </row>
    <row r="5359" spans="1:8" ht="15" customHeight="1" x14ac:dyDescent="0.25">
      <c r="A5359" s="53" t="s">
        <v>345</v>
      </c>
      <c r="B5359" s="143">
        <v>8676.7199999999993</v>
      </c>
      <c r="C5359" s="302">
        <f>B5359/'7'!$B$78*100</f>
        <v>88.196960933696147</v>
      </c>
      <c r="D5359" s="144">
        <v>8541.64</v>
      </c>
      <c r="E5359" s="144">
        <v>11238.52</v>
      </c>
      <c r="F5359" s="149">
        <v>59.47</v>
      </c>
      <c r="G5359" s="149">
        <v>58.71</v>
      </c>
      <c r="H5359" s="197">
        <v>73.25</v>
      </c>
    </row>
    <row r="5360" spans="1:8" ht="15" customHeight="1" x14ac:dyDescent="0.25">
      <c r="A5360" s="53" t="s">
        <v>545</v>
      </c>
      <c r="B5360" s="312"/>
      <c r="C5360" s="302"/>
      <c r="D5360" s="200"/>
      <c r="E5360" s="200"/>
      <c r="F5360" s="145"/>
      <c r="G5360" s="145"/>
      <c r="H5360" s="199"/>
    </row>
    <row r="5361" spans="1:8" ht="15" customHeight="1" x14ac:dyDescent="0.25">
      <c r="A5361" s="53" t="s">
        <v>546</v>
      </c>
      <c r="B5361" s="312"/>
      <c r="C5361" s="302"/>
      <c r="D5361" s="200"/>
      <c r="E5361" s="200"/>
      <c r="F5361" s="145"/>
      <c r="G5361" s="145"/>
      <c r="H5361" s="199"/>
    </row>
    <row r="5362" spans="1:8" ht="15" customHeight="1" x14ac:dyDescent="0.25">
      <c r="A5362" s="53" t="s">
        <v>547</v>
      </c>
      <c r="B5362" s="312"/>
      <c r="C5362" s="302"/>
      <c r="D5362" s="200"/>
      <c r="E5362" s="200"/>
      <c r="F5362" s="145"/>
      <c r="G5362" s="145"/>
      <c r="H5362" s="199"/>
    </row>
    <row r="5363" spans="1:8" ht="15" customHeight="1" x14ac:dyDescent="0.25">
      <c r="A5363" s="53" t="s">
        <v>548</v>
      </c>
      <c r="B5363" s="312"/>
      <c r="C5363" s="302"/>
      <c r="D5363" s="200"/>
      <c r="E5363" s="200"/>
      <c r="F5363" s="145"/>
      <c r="G5363" s="145"/>
      <c r="H5363" s="199"/>
    </row>
    <row r="5364" spans="1:8" ht="15" customHeight="1" x14ac:dyDescent="0.25">
      <c r="A5364" s="53" t="s">
        <v>549</v>
      </c>
      <c r="B5364" s="143">
        <v>8560.9599999999991</v>
      </c>
      <c r="C5364" s="302">
        <f>B5364/'7'!$B$78*100</f>
        <v>87.020285853978848</v>
      </c>
      <c r="D5364" s="144">
        <v>8390.74</v>
      </c>
      <c r="E5364" s="144">
        <v>11238.52</v>
      </c>
      <c r="F5364" s="149">
        <v>58.91</v>
      </c>
      <c r="G5364" s="149">
        <v>57.95</v>
      </c>
      <c r="H5364" s="197">
        <v>73.25</v>
      </c>
    </row>
    <row r="5365" spans="1:8" ht="15" customHeight="1" x14ac:dyDescent="0.25">
      <c r="A5365" s="53" t="s">
        <v>550</v>
      </c>
      <c r="B5365" s="312"/>
      <c r="C5365" s="302"/>
      <c r="D5365" s="200"/>
      <c r="E5365" s="200"/>
      <c r="F5365" s="145"/>
      <c r="G5365" s="145"/>
      <c r="H5365" s="199"/>
    </row>
    <row r="5366" spans="1:8" ht="15" customHeight="1" x14ac:dyDescent="0.25">
      <c r="A5366" s="53" t="s">
        <v>551</v>
      </c>
      <c r="B5366" s="312"/>
      <c r="C5366" s="302"/>
      <c r="D5366" s="200"/>
      <c r="E5366" s="200"/>
      <c r="F5366" s="145"/>
      <c r="G5366" s="145"/>
      <c r="H5366" s="199"/>
    </row>
    <row r="5367" spans="1:8" ht="15" customHeight="1" x14ac:dyDescent="0.25">
      <c r="A5367" s="53" t="s">
        <v>552</v>
      </c>
      <c r="B5367" s="143">
        <v>9576.4599999999991</v>
      </c>
      <c r="C5367" s="302">
        <f>B5367/'7'!$B$78*100</f>
        <v>97.342621232804987</v>
      </c>
      <c r="D5367" s="144">
        <v>9576.4599999999991</v>
      </c>
      <c r="E5367" s="144" t="s">
        <v>22</v>
      </c>
      <c r="F5367" s="149">
        <v>65.55</v>
      </c>
      <c r="G5367" s="149">
        <v>65.55</v>
      </c>
      <c r="H5367" s="197" t="s">
        <v>22</v>
      </c>
    </row>
    <row r="5368" spans="1:8" ht="15" customHeight="1" x14ac:dyDescent="0.25">
      <c r="A5368" s="53" t="s">
        <v>553</v>
      </c>
      <c r="B5368" s="143">
        <v>7878.48</v>
      </c>
      <c r="C5368" s="302">
        <f>B5368/'7'!$B$78*100</f>
        <v>80.083025933406446</v>
      </c>
      <c r="D5368" s="144">
        <v>7878.48</v>
      </c>
      <c r="E5368" s="144" t="s">
        <v>22</v>
      </c>
      <c r="F5368" s="149">
        <v>48.62</v>
      </c>
      <c r="G5368" s="149">
        <v>48.62</v>
      </c>
      <c r="H5368" s="197" t="s">
        <v>22</v>
      </c>
    </row>
    <row r="5369" spans="1:8" ht="15" customHeight="1" x14ac:dyDescent="0.25">
      <c r="A5369" s="53" t="s">
        <v>348</v>
      </c>
      <c r="B5369" s="143">
        <v>5304.6</v>
      </c>
      <c r="C5369" s="302">
        <f>B5369/'7'!$B$78*100</f>
        <v>53.920098720355689</v>
      </c>
      <c r="D5369" s="144">
        <v>5578.24</v>
      </c>
      <c r="E5369" s="144">
        <v>4943.28</v>
      </c>
      <c r="F5369" s="149">
        <v>39.39</v>
      </c>
      <c r="G5369" s="149">
        <v>40.79</v>
      </c>
      <c r="H5369" s="197">
        <v>37.479999999999997</v>
      </c>
    </row>
    <row r="5370" spans="1:8" ht="15" customHeight="1" x14ac:dyDescent="0.25">
      <c r="A5370" s="53" t="s">
        <v>349</v>
      </c>
      <c r="B5370" s="312"/>
      <c r="C5370" s="302"/>
      <c r="D5370" s="200"/>
      <c r="E5370" s="200"/>
      <c r="F5370" s="145"/>
      <c r="G5370" s="145"/>
      <c r="H5370" s="199"/>
    </row>
    <row r="5371" spans="1:8" ht="15" customHeight="1" x14ac:dyDescent="0.25">
      <c r="A5371" s="53" t="s">
        <v>350</v>
      </c>
      <c r="B5371" s="143">
        <v>5478.84</v>
      </c>
      <c r="C5371" s="302">
        <f>B5371/'7'!$B$78*100</f>
        <v>55.691210208693128</v>
      </c>
      <c r="D5371" s="144">
        <v>5851.93</v>
      </c>
      <c r="E5371" s="144">
        <v>5069.7299999999996</v>
      </c>
      <c r="F5371" s="149">
        <v>39.94</v>
      </c>
      <c r="G5371" s="149">
        <v>42.09</v>
      </c>
      <c r="H5371" s="197">
        <v>37.520000000000003</v>
      </c>
    </row>
    <row r="5372" spans="1:8" ht="15" customHeight="1" x14ac:dyDescent="0.25">
      <c r="A5372" s="53" t="s">
        <v>558</v>
      </c>
      <c r="B5372" s="312"/>
      <c r="C5372" s="302"/>
      <c r="D5372" s="200"/>
      <c r="E5372" s="200"/>
      <c r="F5372" s="145"/>
      <c r="G5372" s="145"/>
      <c r="H5372" s="199"/>
    </row>
    <row r="5373" spans="1:8" ht="15" customHeight="1" x14ac:dyDescent="0.25">
      <c r="A5373" s="53" t="s">
        <v>559</v>
      </c>
      <c r="B5373" s="143">
        <v>4679.05</v>
      </c>
      <c r="C5373" s="302">
        <f>B5373/'7'!$B$78*100</f>
        <v>47.56151979743624</v>
      </c>
      <c r="D5373" s="144">
        <v>3104.44</v>
      </c>
      <c r="E5373" s="144">
        <v>4800.3</v>
      </c>
      <c r="F5373" s="149">
        <v>38.520000000000003</v>
      </c>
      <c r="G5373" s="149">
        <v>30.94</v>
      </c>
      <c r="H5373" s="198">
        <v>39</v>
      </c>
    </row>
    <row r="5374" spans="1:8" ht="15" customHeight="1" x14ac:dyDescent="0.25">
      <c r="A5374" s="53" t="s">
        <v>560</v>
      </c>
      <c r="B5374" s="143">
        <v>4375.54</v>
      </c>
      <c r="C5374" s="302">
        <f>B5374/'7'!$B$78*100</f>
        <v>44.476407034435233</v>
      </c>
      <c r="D5374" s="144">
        <v>2477.81</v>
      </c>
      <c r="E5374" s="144">
        <v>4773.83</v>
      </c>
      <c r="F5374" s="149">
        <v>31.06</v>
      </c>
      <c r="G5374" s="149">
        <v>27.38</v>
      </c>
      <c r="H5374" s="197">
        <v>31.53</v>
      </c>
    </row>
    <row r="5375" spans="1:8" ht="15" customHeight="1" x14ac:dyDescent="0.25">
      <c r="A5375" s="53" t="s">
        <v>561</v>
      </c>
      <c r="B5375" s="143">
        <v>5252.73</v>
      </c>
      <c r="C5375" s="302">
        <f>B5375/'7'!$B$78*100</f>
        <v>53.392851515924654</v>
      </c>
      <c r="D5375" s="144">
        <v>5356.7</v>
      </c>
      <c r="E5375" s="144">
        <v>4818.47</v>
      </c>
      <c r="F5375" s="149">
        <v>38.03</v>
      </c>
      <c r="G5375" s="149">
        <v>39.43</v>
      </c>
      <c r="H5375" s="197">
        <v>32.65</v>
      </c>
    </row>
    <row r="5376" spans="1:8" ht="15" customHeight="1" x14ac:dyDescent="0.25">
      <c r="A5376" s="53" t="s">
        <v>562</v>
      </c>
      <c r="B5376" s="312"/>
      <c r="C5376" s="302"/>
      <c r="D5376" s="200"/>
      <c r="E5376" s="200"/>
      <c r="F5376" s="145"/>
      <c r="G5376" s="145"/>
      <c r="H5376" s="199"/>
    </row>
    <row r="5377" spans="1:8" ht="15" customHeight="1" x14ac:dyDescent="0.25">
      <c r="A5377" s="53" t="s">
        <v>563</v>
      </c>
      <c r="B5377" s="143">
        <v>6192.41</v>
      </c>
      <c r="C5377" s="302">
        <f>B5377/'7'!$B$78*100</f>
        <v>62.94449317892353</v>
      </c>
      <c r="D5377" s="144">
        <v>6513.73</v>
      </c>
      <c r="E5377" s="144">
        <v>5626.01</v>
      </c>
      <c r="F5377" s="149">
        <v>42.47</v>
      </c>
      <c r="G5377" s="149">
        <v>44.85</v>
      </c>
      <c r="H5377" s="197">
        <v>38.33</v>
      </c>
    </row>
    <row r="5378" spans="1:8" s="202" customFormat="1" ht="15.75" customHeight="1" thickBot="1" x14ac:dyDescent="0.3">
      <c r="A5378" s="454" t="s">
        <v>591</v>
      </c>
      <c r="B5378" s="454"/>
      <c r="C5378" s="454"/>
      <c r="D5378" s="454"/>
      <c r="E5378" s="454"/>
      <c r="F5378" s="454"/>
      <c r="G5378" s="454"/>
      <c r="H5378" s="454"/>
    </row>
    <row r="5379" spans="1:8" s="16" customFormat="1" ht="40.5" customHeight="1" thickTop="1" x14ac:dyDescent="0.25">
      <c r="A5379" s="455"/>
      <c r="B5379" s="389" t="s">
        <v>110</v>
      </c>
      <c r="C5379" s="390"/>
      <c r="D5379" s="390"/>
      <c r="E5379" s="392"/>
      <c r="F5379" s="391" t="s">
        <v>114</v>
      </c>
      <c r="G5379" s="390"/>
      <c r="H5379" s="390"/>
    </row>
    <row r="5380" spans="1:8" s="16" customFormat="1" ht="53.25" customHeight="1" thickBot="1" x14ac:dyDescent="0.3">
      <c r="A5380" s="456"/>
      <c r="B5380" s="299" t="s">
        <v>105</v>
      </c>
      <c r="C5380" s="244" t="s">
        <v>590</v>
      </c>
      <c r="D5380" s="285" t="s">
        <v>49</v>
      </c>
      <c r="E5380" s="286" t="s">
        <v>50</v>
      </c>
      <c r="F5380" s="245" t="s">
        <v>105</v>
      </c>
      <c r="G5380" s="208" t="s">
        <v>49</v>
      </c>
      <c r="H5380" s="208" t="s">
        <v>50</v>
      </c>
    </row>
    <row r="5381" spans="1:8" ht="15" customHeight="1" thickTop="1" x14ac:dyDescent="0.25">
      <c r="A5381" s="53" t="s">
        <v>354</v>
      </c>
      <c r="B5381" s="312"/>
      <c r="C5381" s="302"/>
      <c r="D5381" s="200"/>
      <c r="E5381" s="200"/>
      <c r="F5381" s="145"/>
      <c r="G5381" s="145"/>
      <c r="H5381" s="199"/>
    </row>
    <row r="5382" spans="1:8" ht="15" customHeight="1" x14ac:dyDescent="0.25">
      <c r="A5382" s="53" t="s">
        <v>355</v>
      </c>
      <c r="B5382" s="312"/>
      <c r="C5382" s="302"/>
      <c r="D5382" s="200"/>
      <c r="E5382" s="200"/>
      <c r="F5382" s="145"/>
      <c r="G5382" s="145"/>
      <c r="H5382" s="199"/>
    </row>
    <row r="5383" spans="1:8" ht="15" customHeight="1" x14ac:dyDescent="0.25">
      <c r="A5383" s="53" t="s">
        <v>356</v>
      </c>
      <c r="B5383" s="143">
        <v>5162.3999999999996</v>
      </c>
      <c r="C5383" s="302">
        <f>B5383/'7'!$B$78*100</f>
        <v>52.474666823881954</v>
      </c>
      <c r="D5383" s="144">
        <v>5375.62</v>
      </c>
      <c r="E5383" s="144">
        <v>2109.02</v>
      </c>
      <c r="F5383" s="149">
        <v>35.68</v>
      </c>
      <c r="G5383" s="149">
        <v>35.94</v>
      </c>
      <c r="H5383" s="197">
        <v>28.18</v>
      </c>
    </row>
    <row r="5384" spans="1:8" ht="15" customHeight="1" x14ac:dyDescent="0.25">
      <c r="A5384" s="53" t="s">
        <v>570</v>
      </c>
      <c r="B5384" s="312"/>
      <c r="C5384" s="302"/>
      <c r="D5384" s="200"/>
      <c r="E5384" s="200"/>
      <c r="F5384" s="145"/>
      <c r="G5384" s="145"/>
      <c r="H5384" s="199"/>
    </row>
    <row r="5385" spans="1:8" ht="15" customHeight="1" x14ac:dyDescent="0.25">
      <c r="A5385" s="53" t="s">
        <v>569</v>
      </c>
      <c r="B5385" s="143">
        <v>4424.62</v>
      </c>
      <c r="C5385" s="302">
        <f>B5385/'7'!$B$78*100</f>
        <v>44.975294499125326</v>
      </c>
      <c r="D5385" s="144">
        <v>4687.33</v>
      </c>
      <c r="E5385" s="144">
        <v>2109.02</v>
      </c>
      <c r="F5385" s="149">
        <v>30.33</v>
      </c>
      <c r="G5385" s="149">
        <v>30.45</v>
      </c>
      <c r="H5385" s="197">
        <v>28.18</v>
      </c>
    </row>
    <row r="5386" spans="1:8" ht="15" customHeight="1" x14ac:dyDescent="0.25">
      <c r="A5386" s="53" t="s">
        <v>571</v>
      </c>
      <c r="B5386" s="312"/>
      <c r="C5386" s="302"/>
      <c r="D5386" s="200"/>
      <c r="E5386" s="200"/>
      <c r="F5386" s="145"/>
      <c r="G5386" s="145"/>
      <c r="H5386" s="199"/>
    </row>
    <row r="5387" spans="1:8" ht="15" customHeight="1" x14ac:dyDescent="0.25">
      <c r="A5387" s="53" t="s">
        <v>572</v>
      </c>
      <c r="B5387" s="143">
        <v>6477.49</v>
      </c>
      <c r="C5387" s="302">
        <f>B5387/'7'!$B$78*100</f>
        <v>65.842269023134023</v>
      </c>
      <c r="D5387" s="144">
        <v>6477.49</v>
      </c>
      <c r="E5387" s="144" t="s">
        <v>22</v>
      </c>
      <c r="F5387" s="149">
        <v>45.44</v>
      </c>
      <c r="G5387" s="149">
        <v>45.44</v>
      </c>
      <c r="H5387" s="197" t="s">
        <v>22</v>
      </c>
    </row>
    <row r="5388" spans="1:8" ht="15" customHeight="1" x14ac:dyDescent="0.25">
      <c r="A5388" s="53" t="s">
        <v>357</v>
      </c>
      <c r="B5388" s="312"/>
      <c r="C5388" s="302"/>
      <c r="D5388" s="200"/>
      <c r="E5388" s="200"/>
      <c r="F5388" s="145"/>
      <c r="G5388" s="145"/>
      <c r="H5388" s="199"/>
    </row>
    <row r="5389" spans="1:8" ht="15" customHeight="1" x14ac:dyDescent="0.25">
      <c r="A5389" s="53" t="s">
        <v>574</v>
      </c>
      <c r="B5389" s="312"/>
      <c r="C5389" s="302"/>
      <c r="D5389" s="200"/>
      <c r="E5389" s="200"/>
      <c r="F5389" s="145"/>
      <c r="G5389" s="145"/>
      <c r="H5389" s="199"/>
    </row>
    <row r="5390" spans="1:8" ht="15" customHeight="1" x14ac:dyDescent="0.25">
      <c r="A5390" s="53" t="s">
        <v>573</v>
      </c>
      <c r="B5390" s="143">
        <v>3948.66</v>
      </c>
      <c r="C5390" s="302">
        <f>B5390/'7'!$B$78*100</f>
        <v>40.137265206258661</v>
      </c>
      <c r="D5390" s="144">
        <v>4101.49</v>
      </c>
      <c r="E5390" s="144">
        <v>3547.99</v>
      </c>
      <c r="F5390" s="149">
        <v>36.630000000000003</v>
      </c>
      <c r="G5390" s="303">
        <v>36.299999999999997</v>
      </c>
      <c r="H5390" s="197">
        <v>37.65</v>
      </c>
    </row>
    <row r="5391" spans="1:8" ht="15" customHeight="1" x14ac:dyDescent="0.25">
      <c r="A5391" s="53" t="s">
        <v>575</v>
      </c>
      <c r="B5391" s="143">
        <v>3948.66</v>
      </c>
      <c r="C5391" s="302">
        <f>B5391/'7'!$B$78*100</f>
        <v>40.137265206258661</v>
      </c>
      <c r="D5391" s="144">
        <v>4101.49</v>
      </c>
      <c r="E5391" s="144">
        <v>3547.99</v>
      </c>
      <c r="F5391" s="149">
        <v>36.630000000000003</v>
      </c>
      <c r="G5391" s="303">
        <v>36.299999999999997</v>
      </c>
      <c r="H5391" s="197">
        <v>37.65</v>
      </c>
    </row>
    <row r="5392" spans="1:8" ht="14.85" customHeight="1" x14ac:dyDescent="0.25"/>
    <row r="5393" ht="14.85" customHeight="1" x14ac:dyDescent="0.25"/>
    <row r="5394" ht="14.85" customHeight="1" x14ac:dyDescent="0.25"/>
    <row r="5395" ht="14.85" customHeight="1" x14ac:dyDescent="0.25"/>
    <row r="5396" ht="14.85" customHeight="1" x14ac:dyDescent="0.25"/>
    <row r="5397" ht="14.85" customHeight="1" x14ac:dyDescent="0.25"/>
    <row r="5398" ht="14.85" customHeight="1" x14ac:dyDescent="0.25"/>
  </sheetData>
  <mergeCells count="491">
    <mergeCell ref="A5101:H5101"/>
    <mergeCell ref="A5102:A5103"/>
    <mergeCell ref="A5121:H5121"/>
    <mergeCell ref="A4918:A4919"/>
    <mergeCell ref="B4918:E4918"/>
    <mergeCell ref="F4918:H4918"/>
    <mergeCell ref="A4963:H4963"/>
    <mergeCell ref="A4964:A4965"/>
    <mergeCell ref="B4964:E4964"/>
    <mergeCell ref="F4964:H4964"/>
    <mergeCell ref="A5009:H5009"/>
    <mergeCell ref="A5010:A5011"/>
    <mergeCell ref="B5010:E5010"/>
    <mergeCell ref="F5010:H5010"/>
    <mergeCell ref="A5055:H5055"/>
    <mergeCell ref="A5056:A5057"/>
    <mergeCell ref="B5056:E5056"/>
    <mergeCell ref="F5056:H5056"/>
    <mergeCell ref="B5102:E5102"/>
    <mergeCell ref="F5102:H5102"/>
    <mergeCell ref="A4090:A4091"/>
    <mergeCell ref="B4090:E4090"/>
    <mergeCell ref="F4090:H4090"/>
    <mergeCell ref="A4265:H4265"/>
    <mergeCell ref="A4553:H4553"/>
    <mergeCell ref="A4872:A4873"/>
    <mergeCell ref="B4872:E4872"/>
    <mergeCell ref="F4872:H4872"/>
    <mergeCell ref="A4917:H4917"/>
    <mergeCell ref="A4848:H4848"/>
    <mergeCell ref="A4135:H4135"/>
    <mergeCell ref="A4136:A4137"/>
    <mergeCell ref="B4136:E4136"/>
    <mergeCell ref="F4136:H4136"/>
    <mergeCell ref="A4181:H4181"/>
    <mergeCell ref="A4182:A4183"/>
    <mergeCell ref="B4182:E4182"/>
    <mergeCell ref="F4182:H4182"/>
    <mergeCell ref="A4229:H4229"/>
    <mergeCell ref="A4230:A4231"/>
    <mergeCell ref="B4230:E4230"/>
    <mergeCell ref="F4230:H4230"/>
    <mergeCell ref="A4274:H4274"/>
    <mergeCell ref="A4275:A4276"/>
    <mergeCell ref="A3945:H3945"/>
    <mergeCell ref="A3951:H3951"/>
    <mergeCell ref="A3952:A3953"/>
    <mergeCell ref="B3952:E3952"/>
    <mergeCell ref="F3952:H3952"/>
    <mergeCell ref="A3860:H3860"/>
    <mergeCell ref="A3861:A3862"/>
    <mergeCell ref="B3861:E3861"/>
    <mergeCell ref="F3861:H3861"/>
    <mergeCell ref="A3906:H3906"/>
    <mergeCell ref="A3907:A3908"/>
    <mergeCell ref="B3907:E3907"/>
    <mergeCell ref="F3907:H3907"/>
    <mergeCell ref="A2947:H2947"/>
    <mergeCell ref="A2757:A2758"/>
    <mergeCell ref="B2757:E2757"/>
    <mergeCell ref="F2757:H2757"/>
    <mergeCell ref="A2848:H2848"/>
    <mergeCell ref="A3080:A3081"/>
    <mergeCell ref="B3080:E3080"/>
    <mergeCell ref="F3080:H3080"/>
    <mergeCell ref="A3101:H3101"/>
    <mergeCell ref="A2849:A2850"/>
    <mergeCell ref="B2849:E2849"/>
    <mergeCell ref="F2849:H2849"/>
    <mergeCell ref="A2894:H2894"/>
    <mergeCell ref="A2895:A2896"/>
    <mergeCell ref="B2895:E2895"/>
    <mergeCell ref="F2895:H2895"/>
    <mergeCell ref="A2940:H2940"/>
    <mergeCell ref="A2941:A2942"/>
    <mergeCell ref="B2941:E2941"/>
    <mergeCell ref="F2941:H2941"/>
    <mergeCell ref="A2985:H2985"/>
    <mergeCell ref="A2986:A2987"/>
    <mergeCell ref="B2986:E2986"/>
    <mergeCell ref="F2986:H2986"/>
    <mergeCell ref="A2440:H2440"/>
    <mergeCell ref="A2616:H2616"/>
    <mergeCell ref="A2617:A2618"/>
    <mergeCell ref="B2617:E2617"/>
    <mergeCell ref="F2617:H2617"/>
    <mergeCell ref="A2342:A2343"/>
    <mergeCell ref="B2342:E2342"/>
    <mergeCell ref="F2342:H2342"/>
    <mergeCell ref="A2387:H2387"/>
    <mergeCell ref="A2388:A2389"/>
    <mergeCell ref="B2388:E2388"/>
    <mergeCell ref="F2388:H2388"/>
    <mergeCell ref="A2433:H2433"/>
    <mergeCell ref="A2434:A2435"/>
    <mergeCell ref="B2434:E2434"/>
    <mergeCell ref="F2434:H2434"/>
    <mergeCell ref="A2478:H2478"/>
    <mergeCell ref="A2479:A2480"/>
    <mergeCell ref="B2479:E2479"/>
    <mergeCell ref="F2479:H2479"/>
    <mergeCell ref="A2524:H2524"/>
    <mergeCell ref="A2525:A2526"/>
    <mergeCell ref="B2525:E2525"/>
    <mergeCell ref="F2525:H2525"/>
    <mergeCell ref="A1804:H1804"/>
    <mergeCell ref="A1973:A1974"/>
    <mergeCell ref="B1973:E1973"/>
    <mergeCell ref="F1973:H1973"/>
    <mergeCell ref="A2141:H2141"/>
    <mergeCell ref="A1650:A1651"/>
    <mergeCell ref="B1650:E1650"/>
    <mergeCell ref="F1650:H1650"/>
    <mergeCell ref="A1695:H1695"/>
    <mergeCell ref="A1696:A1697"/>
    <mergeCell ref="B1696:E1696"/>
    <mergeCell ref="F1696:H1696"/>
    <mergeCell ref="A1741:H1741"/>
    <mergeCell ref="A1742:A1743"/>
    <mergeCell ref="B1742:E1742"/>
    <mergeCell ref="F1742:H1742"/>
    <mergeCell ref="A1787:H1787"/>
    <mergeCell ref="A1788:A1789"/>
    <mergeCell ref="B1788:E1788"/>
    <mergeCell ref="F1788:H1788"/>
    <mergeCell ref="A1832:H1832"/>
    <mergeCell ref="A1833:A1834"/>
    <mergeCell ref="B1833:E1833"/>
    <mergeCell ref="F1833:H1833"/>
    <mergeCell ref="A1053:H1053"/>
    <mergeCell ref="A1054:A1055"/>
    <mergeCell ref="B1054:E1054"/>
    <mergeCell ref="F1054:H1054"/>
    <mergeCell ref="A1192:A1193"/>
    <mergeCell ref="B1192:E1192"/>
    <mergeCell ref="F1192:H1192"/>
    <mergeCell ref="A1258:H1258"/>
    <mergeCell ref="A1329:A1330"/>
    <mergeCell ref="B1329:E1329"/>
    <mergeCell ref="F1329:H1329"/>
    <mergeCell ref="A1099:H1099"/>
    <mergeCell ref="A1100:A1101"/>
    <mergeCell ref="B1100:E1100"/>
    <mergeCell ref="F1100:H1100"/>
    <mergeCell ref="A1145:H1145"/>
    <mergeCell ref="A1146:A1147"/>
    <mergeCell ref="B1146:E1146"/>
    <mergeCell ref="F1146:H1146"/>
    <mergeCell ref="A1191:H1191"/>
    <mergeCell ref="A1237:H1237"/>
    <mergeCell ref="A1238:A1239"/>
    <mergeCell ref="B1238:E1238"/>
    <mergeCell ref="F1238:H1238"/>
    <mergeCell ref="A333:H333"/>
    <mergeCell ref="A1:H1"/>
    <mergeCell ref="A2:A3"/>
    <mergeCell ref="B2:E2"/>
    <mergeCell ref="F2:H2"/>
    <mergeCell ref="A4:H4"/>
    <mergeCell ref="A366:A367"/>
    <mergeCell ref="B366:E366"/>
    <mergeCell ref="F366:H366"/>
    <mergeCell ref="F275:H275"/>
    <mergeCell ref="A320:H320"/>
    <mergeCell ref="A321:A322"/>
    <mergeCell ref="B321:E321"/>
    <mergeCell ref="F321:H321"/>
    <mergeCell ref="A365:H365"/>
    <mergeCell ref="A622:H622"/>
    <mergeCell ref="A640:H640"/>
    <mergeCell ref="A641:A642"/>
    <mergeCell ref="B641:E641"/>
    <mergeCell ref="F641:H641"/>
    <mergeCell ref="A686:H686"/>
    <mergeCell ref="A687:A688"/>
    <mergeCell ref="B687:E687"/>
    <mergeCell ref="F687:H687"/>
    <mergeCell ref="A732:H732"/>
    <mergeCell ref="A44:H44"/>
    <mergeCell ref="A45:A46"/>
    <mergeCell ref="B45:E45"/>
    <mergeCell ref="F45:H45"/>
    <mergeCell ref="A90:H90"/>
    <mergeCell ref="A91:A92"/>
    <mergeCell ref="B91:E91"/>
    <mergeCell ref="F91:H91"/>
    <mergeCell ref="A136:H136"/>
    <mergeCell ref="A137:A138"/>
    <mergeCell ref="B137:E137"/>
    <mergeCell ref="F137:H137"/>
    <mergeCell ref="A182:H182"/>
    <mergeCell ref="A183:A184"/>
    <mergeCell ref="B183:E183"/>
    <mergeCell ref="F183:H183"/>
    <mergeCell ref="A228:H228"/>
    <mergeCell ref="A229:A230"/>
    <mergeCell ref="B229:E229"/>
    <mergeCell ref="F229:H229"/>
    <mergeCell ref="A274:H274"/>
    <mergeCell ref="A275:A276"/>
    <mergeCell ref="B275:E275"/>
    <mergeCell ref="A411:H411"/>
    <mergeCell ref="A412:A413"/>
    <mergeCell ref="B412:E412"/>
    <mergeCell ref="F412:H412"/>
    <mergeCell ref="A457:H457"/>
    <mergeCell ref="A458:A459"/>
    <mergeCell ref="B458:E458"/>
    <mergeCell ref="F458:H458"/>
    <mergeCell ref="A503:H503"/>
    <mergeCell ref="A504:A505"/>
    <mergeCell ref="B504:E504"/>
    <mergeCell ref="F504:H504"/>
    <mergeCell ref="A549:H549"/>
    <mergeCell ref="A550:A551"/>
    <mergeCell ref="B550:E550"/>
    <mergeCell ref="F550:H550"/>
    <mergeCell ref="A595:H595"/>
    <mergeCell ref="A596:A597"/>
    <mergeCell ref="B596:E596"/>
    <mergeCell ref="F596:H596"/>
    <mergeCell ref="F733:H733"/>
    <mergeCell ref="A778:H778"/>
    <mergeCell ref="A779:A780"/>
    <mergeCell ref="B779:E779"/>
    <mergeCell ref="F779:H779"/>
    <mergeCell ref="A824:H824"/>
    <mergeCell ref="A825:A826"/>
    <mergeCell ref="B825:E825"/>
    <mergeCell ref="F825:H825"/>
    <mergeCell ref="A733:A734"/>
    <mergeCell ref="B733:E733"/>
    <mergeCell ref="A963:A964"/>
    <mergeCell ref="B963:E963"/>
    <mergeCell ref="F963:H963"/>
    <mergeCell ref="A1007:H1007"/>
    <mergeCell ref="A1008:A1009"/>
    <mergeCell ref="B1008:E1008"/>
    <mergeCell ref="F1008:H1008"/>
    <mergeCell ref="A870:H870"/>
    <mergeCell ref="A871:A872"/>
    <mergeCell ref="B871:E871"/>
    <mergeCell ref="F871:H871"/>
    <mergeCell ref="A916:H916"/>
    <mergeCell ref="A917:A918"/>
    <mergeCell ref="B917:E917"/>
    <mergeCell ref="F917:H917"/>
    <mergeCell ref="A962:H962"/>
    <mergeCell ref="A1001:H1001"/>
    <mergeCell ref="A1282:H1282"/>
    <mergeCell ref="A1283:A1284"/>
    <mergeCell ref="B1283:E1283"/>
    <mergeCell ref="F1283:H1283"/>
    <mergeCell ref="A1328:H1328"/>
    <mergeCell ref="A1374:H1374"/>
    <mergeCell ref="A1375:A1376"/>
    <mergeCell ref="B1375:E1375"/>
    <mergeCell ref="F1375:H1375"/>
    <mergeCell ref="A1420:H1420"/>
    <mergeCell ref="A1421:A1422"/>
    <mergeCell ref="B1421:E1421"/>
    <mergeCell ref="F1421:H1421"/>
    <mergeCell ref="A1466:H1466"/>
    <mergeCell ref="A1467:A1468"/>
    <mergeCell ref="B1467:E1467"/>
    <mergeCell ref="F1467:H1467"/>
    <mergeCell ref="A1512:H1512"/>
    <mergeCell ref="A1513:A1514"/>
    <mergeCell ref="B1513:E1513"/>
    <mergeCell ref="F1513:H1513"/>
    <mergeCell ref="A1557:H1557"/>
    <mergeCell ref="A1558:A1559"/>
    <mergeCell ref="B1558:E1558"/>
    <mergeCell ref="F1558:H1558"/>
    <mergeCell ref="A1519:H1519"/>
    <mergeCell ref="A1649:H1649"/>
    <mergeCell ref="A1603:H1603"/>
    <mergeCell ref="A1604:A1605"/>
    <mergeCell ref="B1604:E1604"/>
    <mergeCell ref="F1604:H1604"/>
    <mergeCell ref="A1880:H1880"/>
    <mergeCell ref="A1881:A1882"/>
    <mergeCell ref="B1881:E1881"/>
    <mergeCell ref="F1881:H1881"/>
    <mergeCell ref="A1926:H1926"/>
    <mergeCell ref="A1927:A1928"/>
    <mergeCell ref="B1927:E1927"/>
    <mergeCell ref="F1927:H1927"/>
    <mergeCell ref="A1972:H1972"/>
    <mergeCell ref="A2018:H2018"/>
    <mergeCell ref="A2019:A2020"/>
    <mergeCell ref="B2019:E2019"/>
    <mergeCell ref="F2019:H2019"/>
    <mergeCell ref="A2064:H2064"/>
    <mergeCell ref="A2065:A2066"/>
    <mergeCell ref="B2065:E2065"/>
    <mergeCell ref="F2065:H2065"/>
    <mergeCell ref="A2110:H2110"/>
    <mergeCell ref="A2111:A2112"/>
    <mergeCell ref="B2111:E2111"/>
    <mergeCell ref="F2111:H2111"/>
    <mergeCell ref="A2155:H2155"/>
    <mergeCell ref="A2156:A2157"/>
    <mergeCell ref="B2156:E2156"/>
    <mergeCell ref="F2156:H2156"/>
    <mergeCell ref="A2203:H2203"/>
    <mergeCell ref="A2204:A2205"/>
    <mergeCell ref="B2204:E2204"/>
    <mergeCell ref="F2204:H2204"/>
    <mergeCell ref="A2295:H2295"/>
    <mergeCell ref="A2296:A2297"/>
    <mergeCell ref="B2296:E2296"/>
    <mergeCell ref="F2296:H2296"/>
    <mergeCell ref="A2341:H2341"/>
    <mergeCell ref="A2249:H2249"/>
    <mergeCell ref="A2250:A2251"/>
    <mergeCell ref="B2250:E2250"/>
    <mergeCell ref="F2250:H2250"/>
    <mergeCell ref="A2570:H2570"/>
    <mergeCell ref="A2571:A2572"/>
    <mergeCell ref="B2571:E2571"/>
    <mergeCell ref="F2571:H2571"/>
    <mergeCell ref="A2662:H2662"/>
    <mergeCell ref="A2663:A2664"/>
    <mergeCell ref="B2663:E2663"/>
    <mergeCell ref="F2663:H2663"/>
    <mergeCell ref="A2707:H2707"/>
    <mergeCell ref="A2708:A2709"/>
    <mergeCell ref="B2708:E2708"/>
    <mergeCell ref="F2708:H2708"/>
    <mergeCell ref="A2802:H2802"/>
    <mergeCell ref="A2803:A2804"/>
    <mergeCell ref="B2803:E2803"/>
    <mergeCell ref="F2803:H2803"/>
    <mergeCell ref="A2692:H2692"/>
    <mergeCell ref="A2756:H2756"/>
    <mergeCell ref="A3031:H3031"/>
    <mergeCell ref="A3032:A3033"/>
    <mergeCell ref="B3032:E3032"/>
    <mergeCell ref="F3032:H3032"/>
    <mergeCell ref="A3079:H3079"/>
    <mergeCell ref="F3217:H3217"/>
    <mergeCell ref="A3262:H3262"/>
    <mergeCell ref="A3263:A3264"/>
    <mergeCell ref="B3263:E3263"/>
    <mergeCell ref="F3263:H3263"/>
    <mergeCell ref="A3124:H3124"/>
    <mergeCell ref="A3125:A3126"/>
    <mergeCell ref="B3125:E3125"/>
    <mergeCell ref="F3125:H3125"/>
    <mergeCell ref="A3170:H3170"/>
    <mergeCell ref="A3171:A3172"/>
    <mergeCell ref="B3171:E3171"/>
    <mergeCell ref="F3171:H3171"/>
    <mergeCell ref="A3216:H3216"/>
    <mergeCell ref="A3308:H3308"/>
    <mergeCell ref="A3309:A3310"/>
    <mergeCell ref="B3309:E3309"/>
    <mergeCell ref="F3309:H3309"/>
    <mergeCell ref="A3217:A3218"/>
    <mergeCell ref="B3217:E3217"/>
    <mergeCell ref="A3354:H3354"/>
    <mergeCell ref="A3355:A3356"/>
    <mergeCell ref="B3355:E3355"/>
    <mergeCell ref="F3355:H3355"/>
    <mergeCell ref="A3399:H3399"/>
    <mergeCell ref="A3400:A3401"/>
    <mergeCell ref="B3400:E3400"/>
    <mergeCell ref="F3400:H3400"/>
    <mergeCell ref="A3445:H3445"/>
    <mergeCell ref="A3376:H3376"/>
    <mergeCell ref="A3446:A3447"/>
    <mergeCell ref="B3446:E3446"/>
    <mergeCell ref="F3446:H3446"/>
    <mergeCell ref="A3491:H3491"/>
    <mergeCell ref="A3492:A3493"/>
    <mergeCell ref="B3492:E3492"/>
    <mergeCell ref="F3492:H3492"/>
    <mergeCell ref="A3537:H3537"/>
    <mergeCell ref="A3538:A3539"/>
    <mergeCell ref="B3538:E3538"/>
    <mergeCell ref="F3538:H3538"/>
    <mergeCell ref="A3583:H3583"/>
    <mergeCell ref="A3584:A3585"/>
    <mergeCell ref="B3584:E3584"/>
    <mergeCell ref="F3584:H3584"/>
    <mergeCell ref="A3629:H3629"/>
    <mergeCell ref="A3630:A3631"/>
    <mergeCell ref="B3630:E3630"/>
    <mergeCell ref="F3630:H3630"/>
    <mergeCell ref="A3674:H3674"/>
    <mergeCell ref="F3815:H3815"/>
    <mergeCell ref="A3675:A3676"/>
    <mergeCell ref="B3675:E3675"/>
    <mergeCell ref="F3675:H3675"/>
    <mergeCell ref="A3664:H3664"/>
    <mergeCell ref="A3722:H3722"/>
    <mergeCell ref="A3723:A3724"/>
    <mergeCell ref="B3723:E3723"/>
    <mergeCell ref="F3723:H3723"/>
    <mergeCell ref="A3768:H3768"/>
    <mergeCell ref="A3769:A3770"/>
    <mergeCell ref="B3769:E3769"/>
    <mergeCell ref="F3769:H3769"/>
    <mergeCell ref="A3814:H3814"/>
    <mergeCell ref="A3815:A3816"/>
    <mergeCell ref="B3815:E3815"/>
    <mergeCell ref="A3997:H3997"/>
    <mergeCell ref="A3998:A3999"/>
    <mergeCell ref="B3998:E3998"/>
    <mergeCell ref="F3998:H3998"/>
    <mergeCell ref="A4043:H4043"/>
    <mergeCell ref="A4044:A4045"/>
    <mergeCell ref="B4044:E4044"/>
    <mergeCell ref="F4044:H4044"/>
    <mergeCell ref="A4089:H4089"/>
    <mergeCell ref="B4275:E4275"/>
    <mergeCell ref="F4275:H4275"/>
    <mergeCell ref="A4320:H4320"/>
    <mergeCell ref="A4321:A4322"/>
    <mergeCell ref="B4321:E4321"/>
    <mergeCell ref="F4321:H4321"/>
    <mergeCell ref="A4366:H4366"/>
    <mergeCell ref="A4367:A4368"/>
    <mergeCell ref="B4367:E4367"/>
    <mergeCell ref="F4367:H4367"/>
    <mergeCell ref="A4412:H4412"/>
    <mergeCell ref="A4413:A4414"/>
    <mergeCell ref="B4413:E4413"/>
    <mergeCell ref="F4413:H4413"/>
    <mergeCell ref="A4458:H4458"/>
    <mergeCell ref="A4595:H4595"/>
    <mergeCell ref="A4596:A4597"/>
    <mergeCell ref="B4596:E4596"/>
    <mergeCell ref="F4596:H4596"/>
    <mergeCell ref="A4641:H4641"/>
    <mergeCell ref="A4459:A4460"/>
    <mergeCell ref="B4459:E4459"/>
    <mergeCell ref="F4459:H4459"/>
    <mergeCell ref="A4504:H4504"/>
    <mergeCell ref="A4505:A4506"/>
    <mergeCell ref="B4505:E4505"/>
    <mergeCell ref="F4505:H4505"/>
    <mergeCell ref="A4550:H4550"/>
    <mergeCell ref="A4551:A4552"/>
    <mergeCell ref="B4551:E4551"/>
    <mergeCell ref="F4551:H4551"/>
    <mergeCell ref="A4642:A4643"/>
    <mergeCell ref="B4642:E4642"/>
    <mergeCell ref="F4642:H4642"/>
    <mergeCell ref="A4687:H4687"/>
    <mergeCell ref="A4688:A4689"/>
    <mergeCell ref="B4688:E4688"/>
    <mergeCell ref="F4688:H4688"/>
    <mergeCell ref="A4733:H4733"/>
    <mergeCell ref="A4734:A4735"/>
    <mergeCell ref="B4734:E4734"/>
    <mergeCell ref="F4734:H4734"/>
    <mergeCell ref="A4779:H4779"/>
    <mergeCell ref="A4780:A4781"/>
    <mergeCell ref="B4780:E4780"/>
    <mergeCell ref="F4780:H4780"/>
    <mergeCell ref="A4825:H4825"/>
    <mergeCell ref="A4826:A4827"/>
    <mergeCell ref="B4826:E4826"/>
    <mergeCell ref="F4826:H4826"/>
    <mergeCell ref="A4871:H4871"/>
    <mergeCell ref="A5146:H5146"/>
    <mergeCell ref="A5147:A5148"/>
    <mergeCell ref="B5147:E5147"/>
    <mergeCell ref="F5147:H5147"/>
    <mergeCell ref="A5194:H5194"/>
    <mergeCell ref="A5195:A5196"/>
    <mergeCell ref="B5195:E5195"/>
    <mergeCell ref="F5195:H5195"/>
    <mergeCell ref="A5333:A5334"/>
    <mergeCell ref="B5333:E5333"/>
    <mergeCell ref="F5333:H5333"/>
    <mergeCell ref="A5378:H5378"/>
    <mergeCell ref="A5379:A5380"/>
    <mergeCell ref="B5379:E5379"/>
    <mergeCell ref="F5379:H5379"/>
    <mergeCell ref="A5240:H5240"/>
    <mergeCell ref="A5241:A5242"/>
    <mergeCell ref="B5241:E5241"/>
    <mergeCell ref="F5241:H5241"/>
    <mergeCell ref="A5286:H5286"/>
    <mergeCell ref="A5287:A5288"/>
    <mergeCell ref="B5287:E5287"/>
    <mergeCell ref="F5287:H5287"/>
    <mergeCell ref="A5332:H5332"/>
  </mergeCells>
  <pageMargins left="0.70866141732283472" right="0.47244094488188981" top="0.74803149606299213" bottom="0.74803149606299213" header="0.31496062992125984" footer="0.31496062992125984"/>
  <pageSetup paperSize="9" firstPageNumber="65" orientation="portrait" useFirstPageNumber="1" r:id="rId1"/>
  <headerFooter>
    <oddFooter>&amp;C&amp;"Times New Roman,обычный"&amp;10&amp;P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47"/>
  <sheetViews>
    <sheetView tabSelected="1" view="pageLayout" zoomScale="112" zoomScaleNormal="100" zoomScalePageLayoutView="112" workbookViewId="0">
      <selection activeCell="I6" sqref="I6"/>
    </sheetView>
  </sheetViews>
  <sheetFormatPr defaultColWidth="9.140625" defaultRowHeight="15" x14ac:dyDescent="0.25"/>
  <cols>
    <col min="1" max="1" width="32.42578125" customWidth="1"/>
    <col min="2" max="2" width="5" customWidth="1"/>
    <col min="3" max="4" width="4.85546875" customWidth="1"/>
    <col min="5" max="5" width="4.7109375" customWidth="1"/>
    <col min="6" max="6" width="4.85546875" customWidth="1"/>
    <col min="7" max="7" width="5.42578125" customWidth="1"/>
    <col min="8" max="9" width="6" customWidth="1"/>
    <col min="10" max="10" width="5.85546875" customWidth="1"/>
    <col min="11" max="11" width="6.5703125" customWidth="1"/>
    <col min="12" max="12" width="7.5703125" customWidth="1"/>
    <col min="21" max="21" width="8.140625" customWidth="1"/>
  </cols>
  <sheetData>
    <row r="1" spans="1:11" ht="15.75" x14ac:dyDescent="0.25">
      <c r="A1" s="326" t="s">
        <v>610</v>
      </c>
      <c r="B1" s="326"/>
      <c r="C1" s="326"/>
      <c r="D1" s="326"/>
      <c r="E1" s="326"/>
      <c r="F1" s="326"/>
      <c r="G1" s="326"/>
      <c r="H1" s="326"/>
      <c r="I1" s="326"/>
      <c r="J1" s="326"/>
      <c r="K1" s="326"/>
    </row>
    <row r="2" spans="1:11" ht="16.5" thickBot="1" x14ac:dyDescent="0.3">
      <c r="A2" s="418" t="s">
        <v>611</v>
      </c>
      <c r="B2" s="418"/>
      <c r="C2" s="418"/>
      <c r="D2" s="418"/>
      <c r="E2" s="418"/>
      <c r="F2" s="418"/>
      <c r="G2" s="418"/>
      <c r="H2" s="418"/>
      <c r="I2" s="418"/>
      <c r="J2" s="418"/>
      <c r="K2" s="418"/>
    </row>
    <row r="3" spans="1:11" ht="16.5" thickTop="1" thickBot="1" x14ac:dyDescent="0.3">
      <c r="A3" s="460"/>
      <c r="B3" s="462" t="s">
        <v>612</v>
      </c>
      <c r="C3" s="463"/>
      <c r="D3" s="463"/>
      <c r="E3" s="463"/>
      <c r="F3" s="463"/>
      <c r="G3" s="463"/>
      <c r="H3" s="463"/>
      <c r="I3" s="463"/>
      <c r="J3" s="463"/>
      <c r="K3" s="463"/>
    </row>
    <row r="4" spans="1:11" ht="57" customHeight="1" thickBot="1" x14ac:dyDescent="0.3">
      <c r="A4" s="461"/>
      <c r="B4" s="59" t="s">
        <v>613</v>
      </c>
      <c r="C4" s="59" t="s">
        <v>614</v>
      </c>
      <c r="D4" s="59" t="s">
        <v>615</v>
      </c>
      <c r="E4" s="59" t="s">
        <v>616</v>
      </c>
      <c r="F4" s="59" t="s">
        <v>617</v>
      </c>
      <c r="G4" s="59" t="s">
        <v>618</v>
      </c>
      <c r="H4" s="59" t="s">
        <v>619</v>
      </c>
      <c r="I4" s="59" t="s">
        <v>620</v>
      </c>
      <c r="J4" s="59" t="s">
        <v>621</v>
      </c>
      <c r="K4" s="46" t="s">
        <v>622</v>
      </c>
    </row>
    <row r="5" spans="1:11" ht="18.600000000000001" customHeight="1" thickTop="1" x14ac:dyDescent="0.25">
      <c r="A5" s="28" t="s">
        <v>14</v>
      </c>
      <c r="B5" s="480">
        <v>3323.7747116951814</v>
      </c>
      <c r="C5" s="481">
        <v>5080.9223646884302</v>
      </c>
      <c r="D5" s="481">
        <v>5631.3080037868158</v>
      </c>
      <c r="E5" s="481">
        <v>6621.1363474261971</v>
      </c>
      <c r="F5" s="481">
        <v>7972.8489237094482</v>
      </c>
      <c r="G5" s="481">
        <v>9684.1486578082713</v>
      </c>
      <c r="H5" s="481">
        <v>11689.220843956304</v>
      </c>
      <c r="I5" s="481">
        <v>14279.200462077531</v>
      </c>
      <c r="J5" s="481">
        <v>18454.676616644618</v>
      </c>
      <c r="K5" s="480">
        <v>37520.304611728476</v>
      </c>
    </row>
    <row r="6" spans="1:11" ht="25.5" customHeight="1" x14ac:dyDescent="0.25">
      <c r="A6" s="11"/>
      <c r="B6" s="388" t="s">
        <v>82</v>
      </c>
      <c r="C6" s="388"/>
      <c r="D6" s="388"/>
      <c r="E6" s="388"/>
      <c r="F6" s="388"/>
      <c r="G6" s="388"/>
    </row>
    <row r="7" spans="1:11" ht="16.350000000000001" customHeight="1" x14ac:dyDescent="0.25">
      <c r="A7" s="20" t="s">
        <v>265</v>
      </c>
      <c r="B7" s="51"/>
      <c r="C7" s="146"/>
      <c r="D7" s="146"/>
      <c r="E7" s="146"/>
      <c r="F7" s="146"/>
      <c r="G7" s="146"/>
      <c r="H7" s="146"/>
      <c r="I7" s="146"/>
      <c r="J7" s="146"/>
      <c r="K7" s="118"/>
    </row>
    <row r="8" spans="1:11" ht="16.350000000000001" customHeight="1" x14ac:dyDescent="0.25">
      <c r="A8" s="214" t="s">
        <v>258</v>
      </c>
      <c r="B8" s="118"/>
      <c r="C8" s="146"/>
      <c r="D8" s="146"/>
      <c r="E8" s="146"/>
      <c r="F8" s="146"/>
      <c r="G8" s="146"/>
      <c r="H8" s="146"/>
      <c r="I8" s="146"/>
      <c r="J8" s="146"/>
      <c r="K8" s="118"/>
    </row>
    <row r="9" spans="1:11" ht="16.350000000000001" customHeight="1" x14ac:dyDescent="0.25">
      <c r="A9" s="214" t="s">
        <v>259</v>
      </c>
      <c r="B9" s="142">
        <v>3625.1109706131606</v>
      </c>
      <c r="C9" s="292">
        <v>5065.7012051703514</v>
      </c>
      <c r="D9" s="292">
        <v>5665.1882844989377</v>
      </c>
      <c r="E9" s="292">
        <v>6624.2305920814306</v>
      </c>
      <c r="F9" s="292">
        <v>7952.3830962012444</v>
      </c>
      <c r="G9" s="292">
        <v>9648.941773874807</v>
      </c>
      <c r="H9" s="292">
        <v>11672.722107397512</v>
      </c>
      <c r="I9" s="292">
        <v>14224.956267197978</v>
      </c>
      <c r="J9" s="292">
        <v>18413.076343477536</v>
      </c>
      <c r="K9" s="142">
        <v>32815.567602663126</v>
      </c>
    </row>
    <row r="10" spans="1:11" ht="16.350000000000001" customHeight="1" x14ac:dyDescent="0.25">
      <c r="A10" s="214" t="s">
        <v>260</v>
      </c>
      <c r="B10" s="142">
        <v>3381.624237110163</v>
      </c>
      <c r="C10" s="292">
        <v>5091.0250762665137</v>
      </c>
      <c r="D10" s="292">
        <v>5625.3887691185219</v>
      </c>
      <c r="E10" s="292">
        <v>6632.7983479840277</v>
      </c>
      <c r="F10" s="292">
        <v>7986.630004595203</v>
      </c>
      <c r="G10" s="292">
        <v>9687.1884241004773</v>
      </c>
      <c r="H10" s="292">
        <v>11711.02276233548</v>
      </c>
      <c r="I10" s="292">
        <v>14271.210694208301</v>
      </c>
      <c r="J10" s="292">
        <v>18454.460046759912</v>
      </c>
      <c r="K10" s="142">
        <v>32378.770351280102</v>
      </c>
    </row>
    <row r="11" spans="1:11" ht="16.350000000000001" customHeight="1" x14ac:dyDescent="0.25">
      <c r="A11" s="214" t="s">
        <v>263</v>
      </c>
      <c r="B11" s="204"/>
      <c r="C11" s="294"/>
      <c r="D11" s="294"/>
      <c r="E11" s="294"/>
      <c r="F11" s="294"/>
      <c r="G11" s="294"/>
      <c r="H11" s="294"/>
      <c r="I11" s="294"/>
      <c r="J11" s="294"/>
      <c r="K11" s="204"/>
    </row>
    <row r="12" spans="1:11" ht="16.350000000000001" customHeight="1" x14ac:dyDescent="0.25">
      <c r="A12" s="214" t="s">
        <v>261</v>
      </c>
      <c r="B12" s="142">
        <v>3276.8290553707129</v>
      </c>
      <c r="C12" s="292">
        <v>5107.0412397520849</v>
      </c>
      <c r="D12" s="292">
        <v>5664.6387375313989</v>
      </c>
      <c r="E12" s="292">
        <v>6682.8152908472894</v>
      </c>
      <c r="F12" s="292">
        <v>8056.0339771002909</v>
      </c>
      <c r="G12" s="292">
        <v>9700.517480093431</v>
      </c>
      <c r="H12" s="292">
        <v>11688.454645048854</v>
      </c>
      <c r="I12" s="292">
        <v>14202.77939690054</v>
      </c>
      <c r="J12" s="292">
        <v>18651.92956627885</v>
      </c>
      <c r="K12" s="142">
        <v>33892.617139956463</v>
      </c>
    </row>
    <row r="13" spans="1:11" ht="16.350000000000001" customHeight="1" x14ac:dyDescent="0.25">
      <c r="A13" s="214" t="s">
        <v>266</v>
      </c>
      <c r="B13" s="142">
        <v>3378.9864584803927</v>
      </c>
      <c r="C13" s="292">
        <v>5092.4242214329461</v>
      </c>
      <c r="D13" s="292">
        <v>5617.8230650388568</v>
      </c>
      <c r="E13" s="292">
        <v>6624.0283374548972</v>
      </c>
      <c r="F13" s="292">
        <v>7977.217778856425</v>
      </c>
      <c r="G13" s="292">
        <v>9676.4121104761198</v>
      </c>
      <c r="H13" s="292">
        <v>11713.319621618695</v>
      </c>
      <c r="I13" s="292">
        <v>14295.012694314501</v>
      </c>
      <c r="J13" s="292">
        <v>18455.710176181037</v>
      </c>
      <c r="K13" s="142">
        <v>31504.954883348921</v>
      </c>
    </row>
    <row r="14" spans="1:11" ht="16.350000000000001" customHeight="1" x14ac:dyDescent="0.25">
      <c r="A14" s="214" t="s">
        <v>264</v>
      </c>
      <c r="B14" s="204"/>
      <c r="C14" s="294"/>
      <c r="D14" s="294"/>
      <c r="E14" s="294"/>
      <c r="F14" s="294"/>
      <c r="G14" s="294"/>
      <c r="H14" s="294"/>
      <c r="I14" s="294"/>
      <c r="J14" s="294"/>
      <c r="K14" s="204"/>
    </row>
    <row r="15" spans="1:11" ht="16.350000000000001" customHeight="1" x14ac:dyDescent="0.25">
      <c r="A15" s="214" t="s">
        <v>623</v>
      </c>
      <c r="B15" s="142">
        <v>3512.1312460963782</v>
      </c>
      <c r="C15" s="292">
        <v>5077.8027158646501</v>
      </c>
      <c r="D15" s="292">
        <v>5697.0231643489269</v>
      </c>
      <c r="E15" s="292">
        <v>6668.7106626996956</v>
      </c>
      <c r="F15" s="292">
        <v>8004.2117584987318</v>
      </c>
      <c r="G15" s="292">
        <v>9730.4669417681234</v>
      </c>
      <c r="H15" s="292">
        <v>11754.334191006046</v>
      </c>
      <c r="I15" s="292">
        <v>14246.442908879448</v>
      </c>
      <c r="J15" s="292">
        <v>18402.296354591574</v>
      </c>
      <c r="K15" s="142">
        <v>34487.138945799612</v>
      </c>
    </row>
    <row r="16" spans="1:11" ht="16.350000000000001" customHeight="1" x14ac:dyDescent="0.25">
      <c r="A16" s="214" t="s">
        <v>262</v>
      </c>
      <c r="B16" s="204"/>
      <c r="C16" s="294"/>
      <c r="D16" s="294"/>
      <c r="E16" s="294"/>
      <c r="F16" s="294"/>
      <c r="G16" s="294"/>
      <c r="H16" s="294"/>
      <c r="I16" s="294"/>
      <c r="J16" s="294"/>
      <c r="K16" s="204"/>
    </row>
    <row r="17" spans="1:11" ht="16.350000000000001" customHeight="1" x14ac:dyDescent="0.25">
      <c r="A17" s="214" t="s">
        <v>268</v>
      </c>
      <c r="B17" s="142">
        <v>3309.9772377900777</v>
      </c>
      <c r="C17" s="292">
        <v>5061.841223404731</v>
      </c>
      <c r="D17" s="292">
        <v>5658.6320989597143</v>
      </c>
      <c r="E17" s="292">
        <v>6646.7373272842242</v>
      </c>
      <c r="F17" s="292">
        <v>7991.7073956069053</v>
      </c>
      <c r="G17" s="292">
        <v>9673.4865075136877</v>
      </c>
      <c r="H17" s="292">
        <v>11621.859672625415</v>
      </c>
      <c r="I17" s="292">
        <v>14203.714090231582</v>
      </c>
      <c r="J17" s="292">
        <v>17916.107202331856</v>
      </c>
      <c r="K17" s="142">
        <v>28295.679054951775</v>
      </c>
    </row>
    <row r="18" spans="1:11" ht="16.350000000000001" customHeight="1" x14ac:dyDescent="0.25">
      <c r="A18" s="214" t="s">
        <v>222</v>
      </c>
      <c r="B18" s="142">
        <v>3202.9291830282882</v>
      </c>
      <c r="C18" s="292">
        <v>5079.0159473968251</v>
      </c>
      <c r="D18" s="292">
        <v>5639.5858445170752</v>
      </c>
      <c r="E18" s="292">
        <v>6612.9718334436884</v>
      </c>
      <c r="F18" s="292">
        <v>7992.617538113418</v>
      </c>
      <c r="G18" s="292">
        <v>9676.4461365378029</v>
      </c>
      <c r="H18" s="292">
        <v>11735.53300905924</v>
      </c>
      <c r="I18" s="292">
        <v>14266.61713636911</v>
      </c>
      <c r="J18" s="292">
        <v>18557.842525471089</v>
      </c>
      <c r="K18" s="142">
        <v>31071.964752779746</v>
      </c>
    </row>
    <row r="19" spans="1:11" ht="16.350000000000001" customHeight="1" x14ac:dyDescent="0.25">
      <c r="A19" s="214" t="s">
        <v>221</v>
      </c>
      <c r="B19" s="204"/>
      <c r="C19" s="294"/>
      <c r="D19" s="294"/>
      <c r="E19" s="294"/>
      <c r="F19" s="294"/>
      <c r="G19" s="294"/>
      <c r="H19" s="294"/>
      <c r="I19" s="294"/>
      <c r="J19" s="294"/>
      <c r="K19" s="204"/>
    </row>
    <row r="20" spans="1:11" ht="16.350000000000001" customHeight="1" x14ac:dyDescent="0.25">
      <c r="A20" s="214" t="s">
        <v>269</v>
      </c>
      <c r="B20" s="204"/>
      <c r="C20" s="294"/>
      <c r="D20" s="294"/>
      <c r="E20" s="294"/>
      <c r="F20" s="294"/>
      <c r="G20" s="294"/>
      <c r="H20" s="294"/>
      <c r="I20" s="294"/>
      <c r="J20" s="294"/>
      <c r="K20" s="204"/>
    </row>
    <row r="21" spans="1:11" ht="16.350000000000001" customHeight="1" x14ac:dyDescent="0.25">
      <c r="A21" s="214" t="s">
        <v>270</v>
      </c>
      <c r="B21" s="142">
        <v>3195.8879659574104</v>
      </c>
      <c r="C21" s="292">
        <v>5094.2960800365527</v>
      </c>
      <c r="D21" s="292">
        <v>5620.6558392304314</v>
      </c>
      <c r="E21" s="292">
        <v>6569.2229994851341</v>
      </c>
      <c r="F21" s="292">
        <v>7983.4970300972873</v>
      </c>
      <c r="G21" s="292">
        <v>9716.7240942349908</v>
      </c>
      <c r="H21" s="292">
        <v>11674.65608411536</v>
      </c>
      <c r="I21" s="292">
        <v>14393.957970963229</v>
      </c>
      <c r="J21" s="292">
        <v>18522.666722082082</v>
      </c>
      <c r="K21" s="142">
        <v>40451.693787126213</v>
      </c>
    </row>
    <row r="22" spans="1:11" ht="16.350000000000001" customHeight="1" x14ac:dyDescent="0.25">
      <c r="A22" s="214" t="s">
        <v>271</v>
      </c>
      <c r="B22" s="204"/>
      <c r="C22" s="294"/>
      <c r="D22" s="294"/>
      <c r="E22" s="294"/>
      <c r="F22" s="294"/>
      <c r="G22" s="294"/>
      <c r="H22" s="294"/>
      <c r="I22" s="294"/>
      <c r="J22" s="294"/>
      <c r="K22" s="204"/>
    </row>
    <row r="23" spans="1:11" ht="16.350000000000001" customHeight="1" x14ac:dyDescent="0.25">
      <c r="A23" s="214" t="s">
        <v>272</v>
      </c>
      <c r="B23" s="204"/>
      <c r="C23" s="294"/>
      <c r="D23" s="294"/>
      <c r="E23" s="294"/>
      <c r="F23" s="294"/>
      <c r="G23" s="294"/>
      <c r="H23" s="294"/>
      <c r="I23" s="294"/>
      <c r="J23" s="294"/>
      <c r="K23" s="204"/>
    </row>
    <row r="24" spans="1:11" ht="16.350000000000001" customHeight="1" x14ac:dyDescent="0.25">
      <c r="A24" s="214" t="s">
        <v>273</v>
      </c>
      <c r="B24" s="142">
        <v>3187.3021711883562</v>
      </c>
      <c r="C24" s="292">
        <v>5084.2448605451418</v>
      </c>
      <c r="D24" s="292">
        <v>5633.3394882815737</v>
      </c>
      <c r="E24" s="292">
        <v>6612.8127887309483</v>
      </c>
      <c r="F24" s="292">
        <v>7988.3008965498693</v>
      </c>
      <c r="G24" s="292">
        <v>9696.1816415754729</v>
      </c>
      <c r="H24" s="292">
        <v>11763.258008225263</v>
      </c>
      <c r="I24" s="292">
        <v>14290.878669799822</v>
      </c>
      <c r="J24" s="292">
        <v>18697.321286539198</v>
      </c>
      <c r="K24" s="142">
        <v>36071.093256949665</v>
      </c>
    </row>
    <row r="25" spans="1:11" ht="16.350000000000001" customHeight="1" x14ac:dyDescent="0.25">
      <c r="A25" s="214" t="s">
        <v>274</v>
      </c>
      <c r="B25" s="204"/>
      <c r="C25" s="294"/>
      <c r="D25" s="294"/>
      <c r="E25" s="294"/>
      <c r="F25" s="294"/>
      <c r="G25" s="294"/>
      <c r="H25" s="294"/>
      <c r="I25" s="294"/>
      <c r="J25" s="294"/>
      <c r="K25" s="204"/>
    </row>
    <row r="26" spans="1:11" ht="16.350000000000001" customHeight="1" x14ac:dyDescent="0.25">
      <c r="A26" s="214" t="s">
        <v>275</v>
      </c>
      <c r="B26" s="142">
        <v>3037.7358418425897</v>
      </c>
      <c r="C26" s="292">
        <v>5063.1328169331373</v>
      </c>
      <c r="D26" s="292">
        <v>5648.4066134876648</v>
      </c>
      <c r="E26" s="292">
        <v>6543.284384146622</v>
      </c>
      <c r="F26" s="292">
        <v>7903.7942867654265</v>
      </c>
      <c r="G26" s="292">
        <v>9442.0614727571246</v>
      </c>
      <c r="H26" s="292">
        <v>11616.199706699717</v>
      </c>
      <c r="I26" s="292">
        <v>13887.674435036957</v>
      </c>
      <c r="J26" s="292">
        <v>18999.422068459586</v>
      </c>
      <c r="K26" s="142">
        <v>48303.987451133522</v>
      </c>
    </row>
    <row r="27" spans="1:11" ht="16.350000000000001" customHeight="1" x14ac:dyDescent="0.25">
      <c r="A27" s="214" t="s">
        <v>276</v>
      </c>
      <c r="B27" s="142">
        <v>3429.118044236192</v>
      </c>
      <c r="C27" s="292">
        <v>5098.5962097750462</v>
      </c>
      <c r="D27" s="292">
        <v>5598.9490926740536</v>
      </c>
      <c r="E27" s="292">
        <v>6633.4739559075415</v>
      </c>
      <c r="F27" s="292">
        <v>7970.8035906938558</v>
      </c>
      <c r="G27" s="292">
        <v>9736.2436832180792</v>
      </c>
      <c r="H27" s="292">
        <v>11807.487168937252</v>
      </c>
      <c r="I27" s="292">
        <v>14365.325751161719</v>
      </c>
      <c r="J27" s="292">
        <v>18650.096951321444</v>
      </c>
      <c r="K27" s="142">
        <v>53917.708244667978</v>
      </c>
    </row>
    <row r="28" spans="1:11" ht="16.350000000000001" customHeight="1" x14ac:dyDescent="0.25">
      <c r="A28" s="214" t="s">
        <v>277</v>
      </c>
      <c r="B28" s="142">
        <v>3180.4079598703652</v>
      </c>
      <c r="C28" s="292">
        <v>5073.4198148889636</v>
      </c>
      <c r="D28" s="292">
        <v>5604.3266228239618</v>
      </c>
      <c r="E28" s="292">
        <v>6583.4928455919826</v>
      </c>
      <c r="F28" s="292">
        <v>7989.1018114323015</v>
      </c>
      <c r="G28" s="292">
        <v>9783.3120471439615</v>
      </c>
      <c r="H28" s="292">
        <v>11613.290743894191</v>
      </c>
      <c r="I28" s="292">
        <v>14418.711006719232</v>
      </c>
      <c r="J28" s="292">
        <v>18604.380453386402</v>
      </c>
      <c r="K28" s="142">
        <v>39944.39066319097</v>
      </c>
    </row>
    <row r="29" spans="1:11" ht="16.350000000000001" customHeight="1" x14ac:dyDescent="0.25">
      <c r="A29" s="214" t="s">
        <v>278</v>
      </c>
      <c r="B29" s="142">
        <v>3247.6921530841973</v>
      </c>
      <c r="C29" s="292">
        <v>5071.4275439232761</v>
      </c>
      <c r="D29" s="292">
        <v>5656.126427862765</v>
      </c>
      <c r="E29" s="292">
        <v>6638.0626089743118</v>
      </c>
      <c r="F29" s="292">
        <v>8031.6878595101662</v>
      </c>
      <c r="G29" s="292">
        <v>9654.9526081808945</v>
      </c>
      <c r="H29" s="292">
        <v>11646.183801138386</v>
      </c>
      <c r="I29" s="292">
        <v>14291.893019058465</v>
      </c>
      <c r="J29" s="292">
        <v>18165.260171688122</v>
      </c>
      <c r="K29" s="142">
        <v>38227.524270477712</v>
      </c>
    </row>
    <row r="30" spans="1:11" ht="16.350000000000001" customHeight="1" x14ac:dyDescent="0.25">
      <c r="A30" s="214" t="s">
        <v>279</v>
      </c>
      <c r="B30" s="204"/>
      <c r="C30" s="294"/>
      <c r="D30" s="294"/>
      <c r="E30" s="294"/>
      <c r="F30" s="294"/>
      <c r="G30" s="294"/>
      <c r="H30" s="294"/>
      <c r="I30" s="294"/>
      <c r="J30" s="294"/>
      <c r="K30" s="204"/>
    </row>
    <row r="31" spans="1:11" ht="16.350000000000001" customHeight="1" x14ac:dyDescent="0.25">
      <c r="A31" s="214" t="s">
        <v>280</v>
      </c>
      <c r="B31" s="142">
        <v>3297.4042470221698</v>
      </c>
      <c r="C31" s="292">
        <v>5067.7892624686656</v>
      </c>
      <c r="D31" s="292">
        <v>5633.8741118544949</v>
      </c>
      <c r="E31" s="292">
        <v>6656.4342195923073</v>
      </c>
      <c r="F31" s="292">
        <v>7996.7617051546131</v>
      </c>
      <c r="G31" s="292">
        <v>9667.7189575050543</v>
      </c>
      <c r="H31" s="292">
        <v>11736.859378364505</v>
      </c>
      <c r="I31" s="292">
        <v>14312.172514029433</v>
      </c>
      <c r="J31" s="292">
        <v>18493.639190988139</v>
      </c>
      <c r="K31" s="142">
        <v>45631.830440787933</v>
      </c>
    </row>
    <row r="32" spans="1:11" ht="16.350000000000001" customHeight="1" x14ac:dyDescent="0.25">
      <c r="A32" s="214" t="s">
        <v>282</v>
      </c>
      <c r="B32" s="204"/>
      <c r="C32" s="294"/>
      <c r="D32" s="294"/>
      <c r="E32" s="294"/>
      <c r="F32" s="294"/>
      <c r="G32" s="294"/>
      <c r="H32" s="294"/>
      <c r="I32" s="294"/>
      <c r="J32" s="294"/>
      <c r="K32" s="204"/>
    </row>
    <row r="33" spans="1:11" ht="16.350000000000001" customHeight="1" x14ac:dyDescent="0.25">
      <c r="A33" s="214" t="s">
        <v>283</v>
      </c>
      <c r="B33" s="204"/>
      <c r="C33" s="294"/>
      <c r="D33" s="294"/>
      <c r="E33" s="294"/>
      <c r="F33" s="294"/>
      <c r="G33" s="294"/>
      <c r="H33" s="294"/>
      <c r="I33" s="294"/>
      <c r="J33" s="294"/>
      <c r="K33" s="204"/>
    </row>
    <row r="34" spans="1:11" ht="16.350000000000001" customHeight="1" x14ac:dyDescent="0.25">
      <c r="A34" s="214" t="s">
        <v>281</v>
      </c>
      <c r="B34" s="142">
        <v>3430.8778013247161</v>
      </c>
      <c r="C34" s="292">
        <v>5082.4838995493983</v>
      </c>
      <c r="D34" s="292">
        <v>5618.234834632126</v>
      </c>
      <c r="E34" s="292">
        <v>6628.5469355580008</v>
      </c>
      <c r="F34" s="292">
        <v>7959.0266686558871</v>
      </c>
      <c r="G34" s="292">
        <v>9720.7406406949376</v>
      </c>
      <c r="H34" s="292">
        <v>11705.030110679703</v>
      </c>
      <c r="I34" s="292">
        <v>14335.02562882157</v>
      </c>
      <c r="J34" s="292">
        <v>18312.898097448495</v>
      </c>
      <c r="K34" s="142">
        <v>47600.897636609305</v>
      </c>
    </row>
    <row r="35" spans="1:11" ht="16.350000000000001" customHeight="1" x14ac:dyDescent="0.25">
      <c r="A35" s="215" t="s">
        <v>284</v>
      </c>
      <c r="B35" s="204"/>
      <c r="C35" s="294"/>
      <c r="D35" s="294"/>
      <c r="E35" s="294"/>
      <c r="F35" s="294"/>
      <c r="G35" s="294"/>
      <c r="H35" s="294"/>
      <c r="I35" s="294"/>
      <c r="J35" s="294"/>
      <c r="K35" s="204"/>
    </row>
    <row r="36" spans="1:11" ht="16.350000000000001" customHeight="1" x14ac:dyDescent="0.25">
      <c r="A36" s="215" t="s">
        <v>285</v>
      </c>
      <c r="B36" s="142">
        <v>3245.8691343397763</v>
      </c>
      <c r="C36" s="292">
        <v>5076.6904611608461</v>
      </c>
      <c r="D36" s="292">
        <v>5636.6932428924611</v>
      </c>
      <c r="E36" s="292">
        <v>6644.8032208971927</v>
      </c>
      <c r="F36" s="292">
        <v>7995.4759160683652</v>
      </c>
      <c r="G36" s="292">
        <v>9691.7557306815361</v>
      </c>
      <c r="H36" s="292">
        <v>11688.368627712514</v>
      </c>
      <c r="I36" s="292">
        <v>14278.6442746466</v>
      </c>
      <c r="J36" s="292">
        <v>18335.884721711576</v>
      </c>
      <c r="K36" s="142">
        <v>42518.507619832184</v>
      </c>
    </row>
    <row r="37" spans="1:11" ht="16.350000000000001" customHeight="1" x14ac:dyDescent="0.25">
      <c r="A37" s="214" t="s">
        <v>286</v>
      </c>
      <c r="B37" s="142">
        <v>3443.4502057168679</v>
      </c>
      <c r="C37" s="292">
        <v>5070.9300959288566</v>
      </c>
      <c r="D37" s="292">
        <v>5616.6835178837318</v>
      </c>
      <c r="E37" s="292">
        <v>6636.4033977625313</v>
      </c>
      <c r="F37" s="292">
        <v>7976.8748103487342</v>
      </c>
      <c r="G37" s="292">
        <v>9669.985638713455</v>
      </c>
      <c r="H37" s="292">
        <v>11678.631774230678</v>
      </c>
      <c r="I37" s="292">
        <v>14201.747156106543</v>
      </c>
      <c r="J37" s="292">
        <v>18231.508775346992</v>
      </c>
      <c r="K37" s="142">
        <v>29877.209488785182</v>
      </c>
    </row>
    <row r="38" spans="1:11" ht="16.350000000000001" customHeight="1" x14ac:dyDescent="0.25">
      <c r="A38" s="214" t="s">
        <v>287</v>
      </c>
      <c r="B38" s="204"/>
      <c r="C38" s="294"/>
      <c r="D38" s="294"/>
      <c r="E38" s="294"/>
      <c r="F38" s="294"/>
      <c r="G38" s="294"/>
      <c r="H38" s="294"/>
      <c r="I38" s="294"/>
      <c r="J38" s="294"/>
      <c r="K38" s="204"/>
    </row>
    <row r="39" spans="1:11" ht="16.350000000000001" customHeight="1" x14ac:dyDescent="0.25">
      <c r="A39" s="214" t="s">
        <v>288</v>
      </c>
      <c r="B39" s="142">
        <v>3338.5567236841976</v>
      </c>
      <c r="C39" s="292">
        <v>5073.6159960026689</v>
      </c>
      <c r="D39" s="292">
        <v>5642.3592496331248</v>
      </c>
      <c r="E39" s="292">
        <v>6634.687080663447</v>
      </c>
      <c r="F39" s="292">
        <v>7944.5291655947385</v>
      </c>
      <c r="G39" s="292">
        <v>9670.5497669555771</v>
      </c>
      <c r="H39" s="292">
        <v>11620.450760383246</v>
      </c>
      <c r="I39" s="292">
        <v>14228.309412293956</v>
      </c>
      <c r="J39" s="292">
        <v>18440.345361794836</v>
      </c>
      <c r="K39" s="142">
        <v>32424.897058190159</v>
      </c>
    </row>
    <row r="40" spans="1:11" ht="16.350000000000001" customHeight="1" x14ac:dyDescent="0.25">
      <c r="A40" s="214" t="s">
        <v>289</v>
      </c>
      <c r="B40" s="204"/>
      <c r="C40" s="294"/>
      <c r="D40" s="294"/>
      <c r="E40" s="294"/>
      <c r="F40" s="294"/>
      <c r="G40" s="294"/>
      <c r="H40" s="294"/>
      <c r="I40" s="294"/>
      <c r="J40" s="294"/>
      <c r="K40" s="204"/>
    </row>
    <row r="41" spans="1:11" ht="16.350000000000001" customHeight="1" x14ac:dyDescent="0.25">
      <c r="A41" s="214" t="s">
        <v>290</v>
      </c>
      <c r="B41" s="142">
        <v>3456.1986395753047</v>
      </c>
      <c r="C41" s="292">
        <v>5056.4608066978008</v>
      </c>
      <c r="D41" s="292">
        <v>5651.7760626843065</v>
      </c>
      <c r="E41" s="292">
        <v>6667.3886839274119</v>
      </c>
      <c r="F41" s="292">
        <v>7901.8360662057376</v>
      </c>
      <c r="G41" s="292">
        <v>9571.9324300230455</v>
      </c>
      <c r="H41" s="292">
        <v>11576.671817348144</v>
      </c>
      <c r="I41" s="292">
        <v>14265.722359889261</v>
      </c>
      <c r="J41" s="292">
        <v>18290.554946158296</v>
      </c>
      <c r="K41" s="142">
        <v>67696.646647160465</v>
      </c>
    </row>
    <row r="42" spans="1:11" ht="16.350000000000001" customHeight="1" x14ac:dyDescent="0.25">
      <c r="A42" s="214" t="s">
        <v>291</v>
      </c>
      <c r="B42" s="142">
        <v>3191.7985824074499</v>
      </c>
      <c r="C42" s="292">
        <v>5060.0193067695409</v>
      </c>
      <c r="D42" s="292">
        <v>5625.6451585978293</v>
      </c>
      <c r="E42" s="292">
        <v>6591.3436381715292</v>
      </c>
      <c r="F42" s="292">
        <v>7988.2095983776198</v>
      </c>
      <c r="G42" s="292">
        <v>9749.3829397114059</v>
      </c>
      <c r="H42" s="292">
        <v>11865.118036812728</v>
      </c>
      <c r="I42" s="292">
        <v>14056.474474112183</v>
      </c>
      <c r="J42" s="292">
        <v>18162.997320606461</v>
      </c>
      <c r="K42" s="142">
        <v>42422.98005510951</v>
      </c>
    </row>
    <row r="43" spans="1:11" ht="16.350000000000001" customHeight="1" x14ac:dyDescent="0.25"/>
    <row r="44" spans="1:11" s="56" customFormat="1" ht="15.75" customHeight="1" thickBot="1" x14ac:dyDescent="0.25">
      <c r="A44" s="407" t="s">
        <v>624</v>
      </c>
      <c r="B44" s="407"/>
      <c r="C44" s="407"/>
      <c r="D44" s="407"/>
      <c r="E44" s="407"/>
      <c r="F44" s="407"/>
      <c r="G44" s="407"/>
      <c r="H44" s="407"/>
      <c r="I44" s="407"/>
      <c r="J44" s="407"/>
      <c r="K44" s="407"/>
    </row>
    <row r="45" spans="1:11" ht="16.5" thickTop="1" thickBot="1" x14ac:dyDescent="0.3">
      <c r="A45" s="460"/>
      <c r="B45" s="462" t="s">
        <v>612</v>
      </c>
      <c r="C45" s="463"/>
      <c r="D45" s="463"/>
      <c r="E45" s="463"/>
      <c r="F45" s="463"/>
      <c r="G45" s="463"/>
      <c r="H45" s="463"/>
      <c r="I45" s="463"/>
      <c r="J45" s="463"/>
      <c r="K45" s="463"/>
    </row>
    <row r="46" spans="1:11" ht="57" customHeight="1" thickBot="1" x14ac:dyDescent="0.3">
      <c r="A46" s="461"/>
      <c r="B46" s="59" t="s">
        <v>613</v>
      </c>
      <c r="C46" s="59" t="s">
        <v>614</v>
      </c>
      <c r="D46" s="59" t="s">
        <v>615</v>
      </c>
      <c r="E46" s="59" t="s">
        <v>616</v>
      </c>
      <c r="F46" s="59" t="s">
        <v>617</v>
      </c>
      <c r="G46" s="59" t="s">
        <v>618</v>
      </c>
      <c r="H46" s="59" t="s">
        <v>619</v>
      </c>
      <c r="I46" s="59" t="s">
        <v>620</v>
      </c>
      <c r="J46" s="59" t="s">
        <v>621</v>
      </c>
      <c r="K46" s="46" t="s">
        <v>622</v>
      </c>
    </row>
    <row r="47" spans="1:11" s="8" customFormat="1" ht="25.5" customHeight="1" thickTop="1" x14ac:dyDescent="0.2">
      <c r="B47" s="388" t="s">
        <v>117</v>
      </c>
      <c r="C47" s="388"/>
      <c r="D47" s="388"/>
      <c r="E47" s="388"/>
      <c r="F47" s="388"/>
      <c r="G47" s="388"/>
    </row>
    <row r="48" spans="1:11" ht="15" customHeight="1" x14ac:dyDescent="0.25">
      <c r="A48" s="212" t="s">
        <v>233</v>
      </c>
      <c r="B48" s="142">
        <v>3397.9259938415862</v>
      </c>
      <c r="C48" s="292">
        <v>5067.8138791101073</v>
      </c>
      <c r="D48" s="292">
        <v>5610.4825433503975</v>
      </c>
      <c r="E48" s="292">
        <v>6685.5131315612016</v>
      </c>
      <c r="F48" s="292">
        <v>7957.0844884072176</v>
      </c>
      <c r="G48" s="292">
        <v>9719.2445824416827</v>
      </c>
      <c r="H48" s="292">
        <v>11608.183651580046</v>
      </c>
      <c r="I48" s="292">
        <v>14203.708210390972</v>
      </c>
      <c r="J48" s="292">
        <v>18492.154847062957</v>
      </c>
      <c r="K48" s="142">
        <v>33340.525209967884</v>
      </c>
    </row>
    <row r="49" spans="1:11" ht="15" customHeight="1" x14ac:dyDescent="0.25">
      <c r="A49" s="212" t="s">
        <v>234</v>
      </c>
      <c r="B49" s="142">
        <v>3556.2356650265992</v>
      </c>
      <c r="C49" s="292">
        <v>5091.1504793638214</v>
      </c>
      <c r="D49" s="292">
        <v>5637.2884729284897</v>
      </c>
      <c r="E49" s="292">
        <v>6608.1913331317164</v>
      </c>
      <c r="F49" s="292">
        <v>7949.3906099977767</v>
      </c>
      <c r="G49" s="292">
        <v>9691.4106542586851</v>
      </c>
      <c r="H49" s="292">
        <v>11762.343694225612</v>
      </c>
      <c r="I49" s="292">
        <v>14359.322725708756</v>
      </c>
      <c r="J49" s="292">
        <v>18424.093355777564</v>
      </c>
      <c r="K49" s="142">
        <v>31399.10542899866</v>
      </c>
    </row>
    <row r="50" spans="1:11" ht="15" customHeight="1" x14ac:dyDescent="0.25">
      <c r="A50" s="212" t="s">
        <v>235</v>
      </c>
      <c r="B50" s="142">
        <v>3352.7670779512564</v>
      </c>
      <c r="C50" s="292">
        <v>5087.9594892531131</v>
      </c>
      <c r="D50" s="292">
        <v>5636.5410075616719</v>
      </c>
      <c r="E50" s="292">
        <v>6622.6697374452651</v>
      </c>
      <c r="F50" s="292">
        <v>8007.328020197855</v>
      </c>
      <c r="G50" s="292">
        <v>9700.301539497359</v>
      </c>
      <c r="H50" s="292">
        <v>11656.19118172024</v>
      </c>
      <c r="I50" s="292">
        <v>14314.97437224764</v>
      </c>
      <c r="J50" s="292">
        <v>18433.581387945287</v>
      </c>
      <c r="K50" s="142">
        <v>31026.751207399684</v>
      </c>
    </row>
    <row r="51" spans="1:11" ht="15" customHeight="1" x14ac:dyDescent="0.25">
      <c r="A51" s="212" t="s">
        <v>236</v>
      </c>
      <c r="B51" s="142">
        <v>3460.3616305766773</v>
      </c>
      <c r="C51" s="292">
        <v>5084.4754393472713</v>
      </c>
      <c r="D51" s="292">
        <v>5635.5686149397907</v>
      </c>
      <c r="E51" s="292">
        <v>6619.3658440842619</v>
      </c>
      <c r="F51" s="292">
        <v>7992.7399629483343</v>
      </c>
      <c r="G51" s="292">
        <v>9689.5792515722442</v>
      </c>
      <c r="H51" s="292">
        <v>11608.453062811472</v>
      </c>
      <c r="I51" s="292">
        <v>14307.128675244114</v>
      </c>
      <c r="J51" s="292">
        <v>18356.0881186404</v>
      </c>
      <c r="K51" s="142">
        <v>46827.697392401096</v>
      </c>
    </row>
    <row r="52" spans="1:11" ht="15" customHeight="1" x14ac:dyDescent="0.25">
      <c r="A52" s="212" t="s">
        <v>237</v>
      </c>
      <c r="B52" s="142">
        <v>3333.7312155274922</v>
      </c>
      <c r="C52" s="292">
        <v>5078.3265063958888</v>
      </c>
      <c r="D52" s="292">
        <v>5599.405194349225</v>
      </c>
      <c r="E52" s="292">
        <v>6654.9860625544188</v>
      </c>
      <c r="F52" s="292">
        <v>7995.3549528889462</v>
      </c>
      <c r="G52" s="292">
        <v>9590.4727312881805</v>
      </c>
      <c r="H52" s="292">
        <v>11769.613579199427</v>
      </c>
      <c r="I52" s="292">
        <v>14294.829072861981</v>
      </c>
      <c r="J52" s="292">
        <v>18436.221361409149</v>
      </c>
      <c r="K52" s="142">
        <v>30034.97065554437</v>
      </c>
    </row>
    <row r="53" spans="1:11" ht="15" customHeight="1" x14ac:dyDescent="0.25">
      <c r="A53" s="212" t="s">
        <v>238</v>
      </c>
      <c r="B53" s="142">
        <v>3400.6722703762803</v>
      </c>
      <c r="C53" s="292">
        <v>5080.6951412660319</v>
      </c>
      <c r="D53" s="292">
        <v>5641.5219425260284</v>
      </c>
      <c r="E53" s="292">
        <v>6594.3835237295543</v>
      </c>
      <c r="F53" s="292">
        <v>7986.1224339585242</v>
      </c>
      <c r="G53" s="292">
        <v>9658.9837557063984</v>
      </c>
      <c r="H53" s="292">
        <v>11679.773814922166</v>
      </c>
      <c r="I53" s="292">
        <v>14303.940233521405</v>
      </c>
      <c r="J53" s="292">
        <v>18247.079964347929</v>
      </c>
      <c r="K53" s="142">
        <v>31108.022676131233</v>
      </c>
    </row>
    <row r="54" spans="1:11" ht="15" customHeight="1" x14ac:dyDescent="0.25">
      <c r="A54" s="212" t="s">
        <v>239</v>
      </c>
      <c r="B54" s="142">
        <v>3365.7510583376529</v>
      </c>
      <c r="C54" s="292">
        <v>5085.5663546479991</v>
      </c>
      <c r="D54" s="292">
        <v>5621.9116486940084</v>
      </c>
      <c r="E54" s="292">
        <v>6595.5919198053298</v>
      </c>
      <c r="F54" s="292">
        <v>7958.3917165194598</v>
      </c>
      <c r="G54" s="292">
        <v>9603.9578753404967</v>
      </c>
      <c r="H54" s="292">
        <v>11691.522474970297</v>
      </c>
      <c r="I54" s="292">
        <v>14412.6149080623</v>
      </c>
      <c r="J54" s="292">
        <v>18501.631461220386</v>
      </c>
      <c r="K54" s="142">
        <v>32186.894916676425</v>
      </c>
    </row>
    <row r="55" spans="1:11" ht="15" customHeight="1" x14ac:dyDescent="0.25">
      <c r="A55" s="212" t="s">
        <v>240</v>
      </c>
      <c r="B55" s="142">
        <v>3088.2662333131948</v>
      </c>
      <c r="C55" s="292">
        <v>5071.074857096427</v>
      </c>
      <c r="D55" s="292">
        <v>5657.3585042041877</v>
      </c>
      <c r="E55" s="292">
        <v>6628.4679275053413</v>
      </c>
      <c r="F55" s="292">
        <v>7966.1328361662499</v>
      </c>
      <c r="G55" s="292">
        <v>9613.3088713781071</v>
      </c>
      <c r="H55" s="292">
        <v>11649.701056246779</v>
      </c>
      <c r="I55" s="292">
        <v>14202.78876303747</v>
      </c>
      <c r="J55" s="292">
        <v>18451.326107573757</v>
      </c>
      <c r="K55" s="142">
        <v>27546.258881403162</v>
      </c>
    </row>
    <row r="56" spans="1:11" ht="15" customHeight="1" x14ac:dyDescent="0.25">
      <c r="A56" s="212" t="s">
        <v>241</v>
      </c>
      <c r="B56" s="142">
        <v>3184.2298065110099</v>
      </c>
      <c r="C56" s="292">
        <v>5076.7775778836522</v>
      </c>
      <c r="D56" s="292">
        <v>5604.5701446564972</v>
      </c>
      <c r="E56" s="292">
        <v>6619.9298781684138</v>
      </c>
      <c r="F56" s="292">
        <v>7962.6780312969877</v>
      </c>
      <c r="G56" s="292">
        <v>9702.4242945555561</v>
      </c>
      <c r="H56" s="292">
        <v>11695.047997936588</v>
      </c>
      <c r="I56" s="292">
        <v>14269.950661056148</v>
      </c>
      <c r="J56" s="292">
        <v>18514.288053167682</v>
      </c>
      <c r="K56" s="142">
        <v>32814.774868183005</v>
      </c>
    </row>
    <row r="57" spans="1:11" ht="15" customHeight="1" x14ac:dyDescent="0.25">
      <c r="A57" s="212" t="s">
        <v>242</v>
      </c>
      <c r="B57" s="142">
        <v>3408.2105116852354</v>
      </c>
      <c r="C57" s="292">
        <v>5087.4238429212455</v>
      </c>
      <c r="D57" s="292">
        <v>5635.9885071188728</v>
      </c>
      <c r="E57" s="292">
        <v>6578.0578755579854</v>
      </c>
      <c r="F57" s="292">
        <v>7959.57164421372</v>
      </c>
      <c r="G57" s="292">
        <v>9723.5403328825887</v>
      </c>
      <c r="H57" s="292">
        <v>11657.673958979487</v>
      </c>
      <c r="I57" s="292">
        <v>14180.234507147939</v>
      </c>
      <c r="J57" s="292">
        <v>18477.280008034944</v>
      </c>
      <c r="K57" s="142">
        <v>31432.229962644458</v>
      </c>
    </row>
    <row r="58" spans="1:11" ht="15" customHeight="1" x14ac:dyDescent="0.25">
      <c r="A58" s="212" t="s">
        <v>243</v>
      </c>
      <c r="B58" s="142">
        <v>3578.5093724259527</v>
      </c>
      <c r="C58" s="292">
        <v>5077.1905887609983</v>
      </c>
      <c r="D58" s="292">
        <v>5592.3011842382466</v>
      </c>
      <c r="E58" s="292">
        <v>6635.8806100730471</v>
      </c>
      <c r="F58" s="292">
        <v>7974.5016900445808</v>
      </c>
      <c r="G58" s="292">
        <v>9714.8679442532939</v>
      </c>
      <c r="H58" s="292">
        <v>11679.402249708861</v>
      </c>
      <c r="I58" s="292">
        <v>14268.34693829758</v>
      </c>
      <c r="J58" s="292">
        <v>18366.705593851788</v>
      </c>
      <c r="K58" s="142">
        <v>32354.333185094856</v>
      </c>
    </row>
    <row r="59" spans="1:11" ht="15" customHeight="1" x14ac:dyDescent="0.25">
      <c r="A59" s="212" t="s">
        <v>244</v>
      </c>
      <c r="B59" s="142">
        <v>3234.5981128788089</v>
      </c>
      <c r="C59" s="292">
        <v>5094.9974518867921</v>
      </c>
      <c r="D59" s="292">
        <v>5630.5345689368141</v>
      </c>
      <c r="E59" s="292">
        <v>6583.0160742145235</v>
      </c>
      <c r="F59" s="292">
        <v>7949.2181587695677</v>
      </c>
      <c r="G59" s="292">
        <v>9617.0427889795646</v>
      </c>
      <c r="H59" s="292">
        <v>11754.041484523083</v>
      </c>
      <c r="I59" s="292">
        <v>14288.062880635125</v>
      </c>
      <c r="J59" s="292">
        <v>18230.610503954005</v>
      </c>
      <c r="K59" s="142">
        <v>33381.451918354869</v>
      </c>
    </row>
    <row r="60" spans="1:11" ht="15" customHeight="1" x14ac:dyDescent="0.25">
      <c r="A60" s="212" t="s">
        <v>245</v>
      </c>
      <c r="B60" s="142">
        <v>3456.537764417315</v>
      </c>
      <c r="C60" s="292">
        <v>5076.8522124921956</v>
      </c>
      <c r="D60" s="292">
        <v>5617.8311907898769</v>
      </c>
      <c r="E60" s="292">
        <v>6612.2441354748553</v>
      </c>
      <c r="F60" s="292">
        <v>7949.3300853645069</v>
      </c>
      <c r="G60" s="292">
        <v>9665.5923664335769</v>
      </c>
      <c r="H60" s="292">
        <v>11789.726751253284</v>
      </c>
      <c r="I60" s="292">
        <v>14295.737082316999</v>
      </c>
      <c r="J60" s="292">
        <v>18508.922485660321</v>
      </c>
      <c r="K60" s="142">
        <v>31665.213719726566</v>
      </c>
    </row>
    <row r="61" spans="1:11" ht="15" customHeight="1" x14ac:dyDescent="0.25">
      <c r="A61" s="212" t="s">
        <v>246</v>
      </c>
      <c r="B61" s="142">
        <v>3238.2480428744348</v>
      </c>
      <c r="C61" s="292">
        <v>5071.4558609692413</v>
      </c>
      <c r="D61" s="292">
        <v>5623.1197650788326</v>
      </c>
      <c r="E61" s="292">
        <v>6595.0116387979069</v>
      </c>
      <c r="F61" s="292">
        <v>8054.2764045219155</v>
      </c>
      <c r="G61" s="292">
        <v>9711.5203003360821</v>
      </c>
      <c r="H61" s="292">
        <v>11681.117633002317</v>
      </c>
      <c r="I61" s="292">
        <v>14245.83239803658</v>
      </c>
      <c r="J61" s="292">
        <v>18300.65565847218</v>
      </c>
      <c r="K61" s="142">
        <v>34135.719903624609</v>
      </c>
    </row>
    <row r="62" spans="1:11" ht="15" customHeight="1" x14ac:dyDescent="0.25">
      <c r="A62" s="212" t="s">
        <v>247</v>
      </c>
      <c r="B62" s="142">
        <v>3341.2042182113819</v>
      </c>
      <c r="C62" s="292">
        <v>5089.2908866112939</v>
      </c>
      <c r="D62" s="292">
        <v>5645.3393082433977</v>
      </c>
      <c r="E62" s="292">
        <v>6618.063687810788</v>
      </c>
      <c r="F62" s="292">
        <v>7901.1757815370702</v>
      </c>
      <c r="G62" s="292">
        <v>9687.4473926663268</v>
      </c>
      <c r="H62" s="292">
        <v>11723.729664986096</v>
      </c>
      <c r="I62" s="292">
        <v>14275.698955510346</v>
      </c>
      <c r="J62" s="292">
        <v>18395.849948191928</v>
      </c>
      <c r="K62" s="142">
        <v>33045.083414179819</v>
      </c>
    </row>
    <row r="63" spans="1:11" ht="15" customHeight="1" x14ac:dyDescent="0.25">
      <c r="A63" s="212" t="s">
        <v>248</v>
      </c>
      <c r="B63" s="142">
        <v>3578.8545995384652</v>
      </c>
      <c r="C63" s="292">
        <v>5066.3202298031574</v>
      </c>
      <c r="D63" s="292">
        <v>5622.8124420036329</v>
      </c>
      <c r="E63" s="292">
        <v>6632.5021188408355</v>
      </c>
      <c r="F63" s="292">
        <v>7960.1451836296119</v>
      </c>
      <c r="G63" s="292">
        <v>9750.1051535832266</v>
      </c>
      <c r="H63" s="292">
        <v>11689.489700362114</v>
      </c>
      <c r="I63" s="292">
        <v>14165.095048159788</v>
      </c>
      <c r="J63" s="292">
        <v>18348.880592351128</v>
      </c>
      <c r="K63" s="142">
        <v>29923.076991857077</v>
      </c>
    </row>
    <row r="64" spans="1:11" ht="15" customHeight="1" x14ac:dyDescent="0.25">
      <c r="A64" s="212" t="s">
        <v>249</v>
      </c>
      <c r="B64" s="142">
        <v>3395.4296351169041</v>
      </c>
      <c r="C64" s="292">
        <v>5062.6810965045579</v>
      </c>
      <c r="D64" s="292">
        <v>5683.4213112005618</v>
      </c>
      <c r="E64" s="292">
        <v>6637.0672142067351</v>
      </c>
      <c r="F64" s="292">
        <v>7961.6090706018385</v>
      </c>
      <c r="G64" s="292">
        <v>9686.9159791837483</v>
      </c>
      <c r="H64" s="292">
        <v>11644.537044700492</v>
      </c>
      <c r="I64" s="292">
        <v>14168.869932545695</v>
      </c>
      <c r="J64" s="292">
        <v>18392.248321070187</v>
      </c>
      <c r="K64" s="142">
        <v>34000.117245008027</v>
      </c>
    </row>
    <row r="65" spans="1:11" ht="15" customHeight="1" x14ac:dyDescent="0.25">
      <c r="A65" s="212" t="s">
        <v>250</v>
      </c>
      <c r="B65" s="142">
        <v>3351.8275898100005</v>
      </c>
      <c r="C65" s="292">
        <v>5083.2513452972134</v>
      </c>
      <c r="D65" s="292">
        <v>5625.7468471351576</v>
      </c>
      <c r="E65" s="292">
        <v>6628.9809541531295</v>
      </c>
      <c r="F65" s="292">
        <v>7919.6549191946215</v>
      </c>
      <c r="G65" s="292">
        <v>9698.063172181317</v>
      </c>
      <c r="H65" s="292">
        <v>11628.421494270207</v>
      </c>
      <c r="I65" s="292">
        <v>14049.123841122186</v>
      </c>
      <c r="J65" s="292">
        <v>18292.70883435637</v>
      </c>
      <c r="K65" s="142">
        <v>33922.251808423694</v>
      </c>
    </row>
    <row r="66" spans="1:11" ht="15" customHeight="1" x14ac:dyDescent="0.25">
      <c r="A66" s="212" t="s">
        <v>251</v>
      </c>
      <c r="B66" s="142">
        <v>3405.8428837447409</v>
      </c>
      <c r="C66" s="292">
        <v>5072.1743703090397</v>
      </c>
      <c r="D66" s="292">
        <v>5635.1673636622927</v>
      </c>
      <c r="E66" s="292">
        <v>6636.6563637574845</v>
      </c>
      <c r="F66" s="292">
        <v>7949.7847558149433</v>
      </c>
      <c r="G66" s="292">
        <v>9717.0628100486683</v>
      </c>
      <c r="H66" s="292">
        <v>11717.557265068608</v>
      </c>
      <c r="I66" s="292">
        <v>14189.018864018646</v>
      </c>
      <c r="J66" s="292">
        <v>18290.283714575267</v>
      </c>
      <c r="K66" s="142">
        <v>33947.023202173979</v>
      </c>
    </row>
    <row r="67" spans="1:11" ht="15" customHeight="1" x14ac:dyDescent="0.25">
      <c r="A67" s="212" t="s">
        <v>252</v>
      </c>
      <c r="B67" s="142">
        <v>3591.5726869095465</v>
      </c>
      <c r="C67" s="292">
        <v>5071.9975095230138</v>
      </c>
      <c r="D67" s="292">
        <v>5638.589366369376</v>
      </c>
      <c r="E67" s="292">
        <v>6624.7068114720496</v>
      </c>
      <c r="F67" s="292">
        <v>8003.4998093043159</v>
      </c>
      <c r="G67" s="292">
        <v>9691.8132735479521</v>
      </c>
      <c r="H67" s="292">
        <v>11671.630485071722</v>
      </c>
      <c r="I67" s="292">
        <v>14212.491570315695</v>
      </c>
      <c r="J67" s="292">
        <v>18357.163076564782</v>
      </c>
      <c r="K67" s="142">
        <v>31922.228817039912</v>
      </c>
    </row>
    <row r="68" spans="1:11" ht="15" customHeight="1" x14ac:dyDescent="0.25">
      <c r="A68" s="212" t="s">
        <v>253</v>
      </c>
      <c r="B68" s="142">
        <v>3441.4674356211394</v>
      </c>
      <c r="C68" s="292">
        <v>5076.0603266596245</v>
      </c>
      <c r="D68" s="292">
        <v>5640.64475265902</v>
      </c>
      <c r="E68" s="292">
        <v>6645.141002169662</v>
      </c>
      <c r="F68" s="292">
        <v>7919.8835935005645</v>
      </c>
      <c r="G68" s="292">
        <v>9604.1934452288915</v>
      </c>
      <c r="H68" s="292">
        <v>11664.350022967947</v>
      </c>
      <c r="I68" s="292">
        <v>14223.42557053169</v>
      </c>
      <c r="J68" s="292">
        <v>18366.459830653759</v>
      </c>
      <c r="K68" s="142">
        <v>30579.269037615388</v>
      </c>
    </row>
    <row r="69" spans="1:11" ht="15" customHeight="1" x14ac:dyDescent="0.25">
      <c r="A69" s="212" t="s">
        <v>254</v>
      </c>
      <c r="B69" s="142">
        <v>3277.5123360853431</v>
      </c>
      <c r="C69" s="292">
        <v>5073.9458144230375</v>
      </c>
      <c r="D69" s="292">
        <v>5603.7332171231856</v>
      </c>
      <c r="E69" s="292">
        <v>6625.8126706504581</v>
      </c>
      <c r="F69" s="292">
        <v>7959.058508545525</v>
      </c>
      <c r="G69" s="292">
        <v>9720.7026651830147</v>
      </c>
      <c r="H69" s="292">
        <v>11718.743147124025</v>
      </c>
      <c r="I69" s="292">
        <v>14200.343639725361</v>
      </c>
      <c r="J69" s="292">
        <v>18444.673093177775</v>
      </c>
      <c r="K69" s="142">
        <v>30850.005015319013</v>
      </c>
    </row>
    <row r="70" spans="1:11" ht="15" customHeight="1" x14ac:dyDescent="0.25">
      <c r="A70" s="212" t="s">
        <v>255</v>
      </c>
      <c r="B70" s="142">
        <v>3591.6323558671702</v>
      </c>
      <c r="C70" s="292">
        <v>5077.9631313412947</v>
      </c>
      <c r="D70" s="292">
        <v>5638.2338592338256</v>
      </c>
      <c r="E70" s="292">
        <v>6649.6797295988335</v>
      </c>
      <c r="F70" s="292">
        <v>7958.5617166124866</v>
      </c>
      <c r="G70" s="292">
        <v>9598.3528997281937</v>
      </c>
      <c r="H70" s="292">
        <v>11693.825847151093</v>
      </c>
      <c r="I70" s="292">
        <v>14317.871761071918</v>
      </c>
      <c r="J70" s="292">
        <v>18562.488290101544</v>
      </c>
      <c r="K70" s="142">
        <v>32047.350945669696</v>
      </c>
    </row>
    <row r="71" spans="1:11" ht="15" customHeight="1" x14ac:dyDescent="0.25">
      <c r="A71" s="212" t="s">
        <v>256</v>
      </c>
      <c r="B71" s="142">
        <v>3155.7054154012126</v>
      </c>
      <c r="C71" s="292">
        <v>5094.9996817762594</v>
      </c>
      <c r="D71" s="292">
        <v>5616.4746643290509</v>
      </c>
      <c r="E71" s="292">
        <v>6627.3801930383534</v>
      </c>
      <c r="F71" s="292">
        <v>7994.5298297365771</v>
      </c>
      <c r="G71" s="292">
        <v>9646.9814931314668</v>
      </c>
      <c r="H71" s="292">
        <v>11572.005801391479</v>
      </c>
      <c r="I71" s="292">
        <v>14198.092024110016</v>
      </c>
      <c r="J71" s="292">
        <v>18514.614137056353</v>
      </c>
      <c r="K71" s="142">
        <v>31549.839220796628</v>
      </c>
    </row>
    <row r="72" spans="1:11" ht="15" customHeight="1" x14ac:dyDescent="0.25">
      <c r="A72" s="212" t="s">
        <v>257</v>
      </c>
      <c r="B72" s="142">
        <v>3185.3552540545274</v>
      </c>
      <c r="C72" s="292">
        <v>5085.9449552204678</v>
      </c>
      <c r="D72" s="292">
        <v>5641.4629132584578</v>
      </c>
      <c r="E72" s="292">
        <v>6623.2030678353331</v>
      </c>
      <c r="F72" s="292">
        <v>7987.4015311168541</v>
      </c>
      <c r="G72" s="292">
        <v>9707.4403700978746</v>
      </c>
      <c r="H72" s="292">
        <v>11713.120389585412</v>
      </c>
      <c r="I72" s="292">
        <v>14322.81456986302</v>
      </c>
      <c r="J72" s="292">
        <v>18595.17104765059</v>
      </c>
      <c r="K72" s="142">
        <v>42037.002649809445</v>
      </c>
    </row>
    <row r="73" spans="1:11" s="30" customFormat="1" ht="25.5" customHeight="1" x14ac:dyDescent="0.25">
      <c r="B73" s="388" t="s">
        <v>79</v>
      </c>
      <c r="C73" s="388"/>
      <c r="D73" s="388"/>
      <c r="E73" s="388"/>
      <c r="F73" s="388"/>
      <c r="G73" s="388"/>
      <c r="K73" s="247"/>
    </row>
    <row r="74" spans="1:11" ht="15" customHeight="1" x14ac:dyDescent="0.25">
      <c r="A74" s="20" t="s">
        <v>3</v>
      </c>
      <c r="B74" s="143">
        <v>2780.3798900570205</v>
      </c>
      <c r="C74" s="144">
        <v>5073.7554485414057</v>
      </c>
      <c r="D74" s="144">
        <v>5640.8353588660639</v>
      </c>
      <c r="E74" s="144">
        <v>6590.8699083865004</v>
      </c>
      <c r="F74" s="144">
        <v>7897.369060839238</v>
      </c>
      <c r="G74" s="144">
        <v>9673.7319894807679</v>
      </c>
      <c r="H74" s="144">
        <v>11663.454761040341</v>
      </c>
      <c r="I74" s="144">
        <v>14021.515388736263</v>
      </c>
      <c r="J74" s="144">
        <v>18305.939568599129</v>
      </c>
      <c r="K74" s="293">
        <v>46925.851415676727</v>
      </c>
    </row>
    <row r="75" spans="1:11" ht="15" customHeight="1" x14ac:dyDescent="0.25">
      <c r="A75" s="20" t="s">
        <v>4</v>
      </c>
      <c r="B75" s="143">
        <v>3211.9459503348526</v>
      </c>
      <c r="C75" s="144">
        <v>5077.040061641309</v>
      </c>
      <c r="D75" s="144">
        <v>5627.8021644260743</v>
      </c>
      <c r="E75" s="144">
        <v>6604.9946343434012</v>
      </c>
      <c r="F75" s="144">
        <v>7945.7420469250819</v>
      </c>
      <c r="G75" s="144">
        <v>9621.1985853424867</v>
      </c>
      <c r="H75" s="144">
        <v>11709.639972700932</v>
      </c>
      <c r="I75" s="144">
        <v>14279.338547464773</v>
      </c>
      <c r="J75" s="144">
        <v>18504.657658221106</v>
      </c>
      <c r="K75" s="293">
        <v>41986.736310059779</v>
      </c>
    </row>
    <row r="76" spans="1:11" ht="15" customHeight="1" x14ac:dyDescent="0.25">
      <c r="A76" s="20" t="s">
        <v>5</v>
      </c>
      <c r="B76" s="143">
        <v>3266.8708364661697</v>
      </c>
      <c r="C76" s="144">
        <v>5082.6585274610843</v>
      </c>
      <c r="D76" s="144">
        <v>5630.8049676150777</v>
      </c>
      <c r="E76" s="144">
        <v>6621.557427594551</v>
      </c>
      <c r="F76" s="144">
        <v>8002.7636932382966</v>
      </c>
      <c r="G76" s="144">
        <v>9689.4051804948213</v>
      </c>
      <c r="H76" s="144">
        <v>11699.478662665169</v>
      </c>
      <c r="I76" s="144">
        <v>14316.807302599529</v>
      </c>
      <c r="J76" s="144">
        <v>18418.543456100171</v>
      </c>
      <c r="K76" s="293">
        <v>40913.008007315366</v>
      </c>
    </row>
    <row r="77" spans="1:11" ht="15" customHeight="1" x14ac:dyDescent="0.25">
      <c r="A77" s="20" t="s">
        <v>6</v>
      </c>
      <c r="B77" s="143">
        <v>3371.8932517219159</v>
      </c>
      <c r="C77" s="144">
        <v>5080.8869629134188</v>
      </c>
      <c r="D77" s="144">
        <v>5634.4303763446669</v>
      </c>
      <c r="E77" s="144">
        <v>6623.1366317771362</v>
      </c>
      <c r="F77" s="144">
        <v>7959.5492623610644</v>
      </c>
      <c r="G77" s="144">
        <v>9671.4859470650572</v>
      </c>
      <c r="H77" s="144">
        <v>11676.782565737954</v>
      </c>
      <c r="I77" s="144">
        <v>14229.593341234886</v>
      </c>
      <c r="J77" s="144">
        <v>18458.798532834076</v>
      </c>
      <c r="K77" s="293">
        <v>39415.369445540986</v>
      </c>
    </row>
    <row r="78" spans="1:11" ht="15" customHeight="1" x14ac:dyDescent="0.25">
      <c r="A78" s="20" t="s">
        <v>7</v>
      </c>
      <c r="B78" s="143">
        <v>3387.2530454090524</v>
      </c>
      <c r="C78" s="144">
        <v>5084.1173270965746</v>
      </c>
      <c r="D78" s="144">
        <v>5621.2370463182533</v>
      </c>
      <c r="E78" s="144">
        <v>6614.8350994250404</v>
      </c>
      <c r="F78" s="144">
        <v>7959.1027847069035</v>
      </c>
      <c r="G78" s="144">
        <v>9706.8396231496117</v>
      </c>
      <c r="H78" s="144">
        <v>11685.94685335724</v>
      </c>
      <c r="I78" s="144">
        <v>14288.925159303903</v>
      </c>
      <c r="J78" s="144">
        <v>18485.451442270591</v>
      </c>
      <c r="K78" s="293">
        <v>37397.377239981543</v>
      </c>
    </row>
    <row r="79" spans="1:11" ht="15" customHeight="1" x14ac:dyDescent="0.25">
      <c r="A79" s="20" t="s">
        <v>8</v>
      </c>
      <c r="B79" s="143">
        <v>3413.7449156334342</v>
      </c>
      <c r="C79" s="144">
        <v>5087.240906261115</v>
      </c>
      <c r="D79" s="144">
        <v>5618.805954997124</v>
      </c>
      <c r="E79" s="144">
        <v>6658.0122098018919</v>
      </c>
      <c r="F79" s="144">
        <v>7998.3636766836125</v>
      </c>
      <c r="G79" s="144">
        <v>9698.9506207284649</v>
      </c>
      <c r="H79" s="144">
        <v>11699.255572573058</v>
      </c>
      <c r="I79" s="144">
        <v>14284.023615514392</v>
      </c>
      <c r="J79" s="144">
        <v>18448.563870820828</v>
      </c>
      <c r="K79" s="293">
        <v>35363.948743647663</v>
      </c>
    </row>
    <row r="80" spans="1:11" ht="15" customHeight="1" x14ac:dyDescent="0.25">
      <c r="A80" s="20" t="s">
        <v>9</v>
      </c>
      <c r="B80" s="143">
        <v>3206.537052941997</v>
      </c>
      <c r="C80" s="144">
        <v>5112.0338074553119</v>
      </c>
      <c r="D80" s="144">
        <v>5726.2104039610113</v>
      </c>
      <c r="E80" s="144">
        <v>6600.9098859445612</v>
      </c>
      <c r="F80" s="144">
        <v>8031.5933169533391</v>
      </c>
      <c r="G80" s="144">
        <v>9761.9257038171581</v>
      </c>
      <c r="H80" s="144">
        <v>11685.244092682138</v>
      </c>
      <c r="I80" s="144">
        <v>14344.607843390602</v>
      </c>
      <c r="J80" s="144">
        <v>18430.166778071598</v>
      </c>
      <c r="K80" s="293">
        <v>33320.617953312278</v>
      </c>
    </row>
    <row r="81" spans="1:11" s="8" customFormat="1" ht="25.5" customHeight="1" x14ac:dyDescent="0.2">
      <c r="B81" s="388" t="s">
        <v>85</v>
      </c>
      <c r="C81" s="388"/>
      <c r="D81" s="388"/>
      <c r="E81" s="388"/>
      <c r="F81" s="388"/>
      <c r="G81" s="388"/>
      <c r="K81" s="196"/>
    </row>
    <row r="82" spans="1:11" ht="15" customHeight="1" x14ac:dyDescent="0.25">
      <c r="A82" s="53" t="s">
        <v>132</v>
      </c>
      <c r="B82" s="118"/>
      <c r="C82" s="262"/>
      <c r="D82" s="262"/>
      <c r="E82" s="262"/>
      <c r="F82" s="262"/>
      <c r="G82" s="262"/>
      <c r="H82" s="262"/>
      <c r="I82" s="262"/>
      <c r="J82" s="262"/>
      <c r="K82" s="204"/>
    </row>
    <row r="83" spans="1:11" ht="15" customHeight="1" x14ac:dyDescent="0.25">
      <c r="A83" s="53" t="s">
        <v>131</v>
      </c>
      <c r="B83" s="118"/>
      <c r="C83" s="262"/>
      <c r="D83" s="262"/>
      <c r="E83" s="262"/>
      <c r="F83" s="262"/>
      <c r="G83" s="262"/>
      <c r="H83" s="262"/>
      <c r="I83" s="262"/>
      <c r="J83" s="262"/>
      <c r="K83" s="204"/>
    </row>
    <row r="84" spans="1:11" ht="15" customHeight="1" x14ac:dyDescent="0.25">
      <c r="A84" s="53" t="s">
        <v>130</v>
      </c>
      <c r="B84" s="142">
        <v>3288.2526206905354</v>
      </c>
      <c r="C84" s="144">
        <v>5095.3372912842924</v>
      </c>
      <c r="D84" s="144">
        <v>5626.2899721784497</v>
      </c>
      <c r="E84" s="144">
        <v>6624.4940676405568</v>
      </c>
      <c r="F84" s="144">
        <v>7979.4692134087945</v>
      </c>
      <c r="G84" s="144">
        <v>9660.2626871449847</v>
      </c>
      <c r="H84" s="144">
        <v>11748.36133068118</v>
      </c>
      <c r="I84" s="144">
        <v>14365.11305101886</v>
      </c>
      <c r="J84" s="144">
        <v>18620.9628429732</v>
      </c>
      <c r="K84" s="142">
        <v>43144.821367996083</v>
      </c>
    </row>
    <row r="85" spans="1:11" ht="15" customHeight="1" x14ac:dyDescent="0.25">
      <c r="A85" s="210" t="s">
        <v>176</v>
      </c>
      <c r="B85" s="142">
        <v>3317.5210082446397</v>
      </c>
      <c r="C85" s="144">
        <v>5080.9939588017842</v>
      </c>
      <c r="D85" s="144">
        <v>5651.0005315559447</v>
      </c>
      <c r="E85" s="144">
        <v>6656.8417365375681</v>
      </c>
      <c r="F85" s="144">
        <v>8004.6158349120606</v>
      </c>
      <c r="G85" s="144">
        <v>9720.770006738494</v>
      </c>
      <c r="H85" s="144">
        <v>11677.755032685511</v>
      </c>
      <c r="I85" s="144">
        <v>14238.22250548285</v>
      </c>
      <c r="J85" s="144">
        <v>18400.890624753629</v>
      </c>
      <c r="K85" s="142">
        <v>37526.803591710828</v>
      </c>
    </row>
    <row r="86" spans="1:11" ht="15" customHeight="1" x14ac:dyDescent="0.25">
      <c r="A86" s="53" t="s">
        <v>373</v>
      </c>
      <c r="B86" s="142">
        <v>3334.6567637568755</v>
      </c>
      <c r="C86" s="144">
        <v>5073.3538028493576</v>
      </c>
      <c r="D86" s="144">
        <v>5629.8602738158488</v>
      </c>
      <c r="E86" s="144">
        <v>6637.1333045145711</v>
      </c>
      <c r="F86" s="144">
        <v>7977.5102974792062</v>
      </c>
      <c r="G86" s="144">
        <v>9712.6587944593157</v>
      </c>
      <c r="H86" s="144">
        <v>11657.119101369488</v>
      </c>
      <c r="I86" s="144">
        <v>14318.385680172838</v>
      </c>
      <c r="J86" s="144">
        <v>18441.065048269182</v>
      </c>
      <c r="K86" s="142">
        <v>37420.150836285822</v>
      </c>
    </row>
    <row r="87" spans="1:11" ht="15" customHeight="1" x14ac:dyDescent="0.25">
      <c r="A87" s="210" t="s">
        <v>302</v>
      </c>
      <c r="B87" s="142">
        <v>3136.3210580338105</v>
      </c>
      <c r="C87" s="144">
        <v>5059.946942100315</v>
      </c>
      <c r="D87" s="144">
        <v>5620.7704616605661</v>
      </c>
      <c r="E87" s="144">
        <v>6554.5560115977742</v>
      </c>
      <c r="F87" s="144">
        <v>7918.1280104266489</v>
      </c>
      <c r="G87" s="144">
        <v>9711.0038936743204</v>
      </c>
      <c r="H87" s="144">
        <v>11628.467679360709</v>
      </c>
      <c r="I87" s="144">
        <v>14094.046074382155</v>
      </c>
      <c r="J87" s="144">
        <v>18567.461415948797</v>
      </c>
      <c r="K87" s="142">
        <v>32966.746530297954</v>
      </c>
    </row>
    <row r="88" spans="1:11" ht="15" customHeight="1" x14ac:dyDescent="0.25">
      <c r="A88" s="212" t="s">
        <v>437</v>
      </c>
      <c r="B88" s="142">
        <v>3427.6032107898236</v>
      </c>
      <c r="C88" s="144">
        <v>5085.5272937615946</v>
      </c>
      <c r="D88" s="144">
        <v>5633.2965013453977</v>
      </c>
      <c r="E88" s="144">
        <v>6586.4375155770786</v>
      </c>
      <c r="F88" s="144">
        <v>7955.588144325553</v>
      </c>
      <c r="G88" s="144">
        <v>9606.4614503779885</v>
      </c>
      <c r="H88" s="144">
        <v>11615.843384641297</v>
      </c>
      <c r="I88" s="144">
        <v>14328.567001952983</v>
      </c>
      <c r="J88" s="144">
        <v>18221.331503424684</v>
      </c>
      <c r="K88" s="142">
        <v>29608.91797532095</v>
      </c>
    </row>
    <row r="89" spans="1:11" s="56" customFormat="1" ht="15.75" customHeight="1" thickBot="1" x14ac:dyDescent="0.25">
      <c r="A89" s="407" t="s">
        <v>624</v>
      </c>
      <c r="B89" s="407"/>
      <c r="C89" s="407"/>
      <c r="D89" s="407"/>
      <c r="E89" s="407"/>
      <c r="F89" s="407"/>
      <c r="G89" s="407"/>
      <c r="H89" s="407"/>
      <c r="I89" s="407"/>
      <c r="J89" s="407"/>
      <c r="K89" s="407"/>
    </row>
    <row r="90" spans="1:11" ht="16.5" thickTop="1" thickBot="1" x14ac:dyDescent="0.3">
      <c r="A90" s="460"/>
      <c r="B90" s="462" t="s">
        <v>612</v>
      </c>
      <c r="C90" s="463"/>
      <c r="D90" s="463"/>
      <c r="E90" s="463"/>
      <c r="F90" s="463"/>
      <c r="G90" s="463"/>
      <c r="H90" s="463"/>
      <c r="I90" s="463"/>
      <c r="J90" s="463"/>
      <c r="K90" s="463"/>
    </row>
    <row r="91" spans="1:11" ht="57" customHeight="1" thickBot="1" x14ac:dyDescent="0.3">
      <c r="A91" s="461"/>
      <c r="B91" s="59" t="s">
        <v>613</v>
      </c>
      <c r="C91" s="59" t="s">
        <v>614</v>
      </c>
      <c r="D91" s="59" t="s">
        <v>615</v>
      </c>
      <c r="E91" s="59" t="s">
        <v>616</v>
      </c>
      <c r="F91" s="59" t="s">
        <v>617</v>
      </c>
      <c r="G91" s="59" t="s">
        <v>618</v>
      </c>
      <c r="H91" s="59" t="s">
        <v>619</v>
      </c>
      <c r="I91" s="59" t="s">
        <v>620</v>
      </c>
      <c r="J91" s="59" t="s">
        <v>621</v>
      </c>
      <c r="K91" s="46" t="s">
        <v>622</v>
      </c>
    </row>
    <row r="92" spans="1:11" ht="14.1" customHeight="1" thickTop="1" x14ac:dyDescent="0.25">
      <c r="A92" s="53" t="s">
        <v>315</v>
      </c>
      <c r="B92" s="118"/>
      <c r="C92" s="262"/>
      <c r="D92" s="262"/>
      <c r="E92" s="262"/>
      <c r="F92" s="262"/>
      <c r="G92" s="262"/>
      <c r="H92" s="262"/>
      <c r="I92" s="262"/>
      <c r="J92" s="262"/>
      <c r="K92" s="118"/>
    </row>
    <row r="93" spans="1:11" ht="14.1" customHeight="1" x14ac:dyDescent="0.25">
      <c r="A93" s="53" t="s">
        <v>316</v>
      </c>
      <c r="B93" s="118"/>
      <c r="C93" s="262"/>
      <c r="D93" s="262"/>
      <c r="E93" s="262"/>
      <c r="F93" s="262"/>
      <c r="G93" s="262"/>
      <c r="H93" s="262"/>
      <c r="I93" s="262"/>
      <c r="J93" s="262"/>
      <c r="K93" s="118"/>
    </row>
    <row r="94" spans="1:11" ht="14.1" customHeight="1" x14ac:dyDescent="0.25">
      <c r="A94" s="53" t="s">
        <v>317</v>
      </c>
      <c r="B94" s="118"/>
      <c r="C94" s="262"/>
      <c r="D94" s="262"/>
      <c r="E94" s="262"/>
      <c r="F94" s="262"/>
      <c r="G94" s="262"/>
      <c r="H94" s="262"/>
      <c r="I94" s="262"/>
      <c r="J94" s="262"/>
      <c r="K94" s="118"/>
    </row>
    <row r="95" spans="1:11" ht="14.1" customHeight="1" x14ac:dyDescent="0.25">
      <c r="A95" s="53" t="s">
        <v>318</v>
      </c>
      <c r="B95" s="142">
        <v>3351.8003247896781</v>
      </c>
      <c r="C95" s="144">
        <v>5055.8146469704661</v>
      </c>
      <c r="D95" s="144">
        <v>5672.2330250449686</v>
      </c>
      <c r="E95" s="144">
        <v>6626.5024214744462</v>
      </c>
      <c r="F95" s="144">
        <v>7882.6777369416814</v>
      </c>
      <c r="G95" s="144">
        <v>9628.3264676623457</v>
      </c>
      <c r="H95" s="144">
        <v>11672.423013447878</v>
      </c>
      <c r="I95" s="144">
        <v>14068.473573052073</v>
      </c>
      <c r="J95" s="144">
        <v>18516.238009650166</v>
      </c>
      <c r="K95" s="142">
        <v>27323.110412058657</v>
      </c>
    </row>
    <row r="96" spans="1:11" ht="14.1" customHeight="1" x14ac:dyDescent="0.25">
      <c r="A96" s="53" t="s">
        <v>322</v>
      </c>
      <c r="B96" s="204"/>
      <c r="C96" s="145"/>
      <c r="D96" s="145"/>
      <c r="E96" s="145"/>
      <c r="F96" s="145"/>
      <c r="G96" s="145"/>
      <c r="H96" s="145"/>
      <c r="I96" s="145"/>
      <c r="J96" s="145"/>
      <c r="K96" s="204"/>
    </row>
    <row r="97" spans="1:11" ht="14.1" customHeight="1" x14ac:dyDescent="0.25">
      <c r="A97" s="53" t="s">
        <v>323</v>
      </c>
      <c r="B97" s="142">
        <v>3389.993276914387</v>
      </c>
      <c r="C97" s="144">
        <v>5076.0572593535717</v>
      </c>
      <c r="D97" s="144">
        <v>5639.580270828822</v>
      </c>
      <c r="E97" s="144">
        <v>6645.1855458518721</v>
      </c>
      <c r="F97" s="144">
        <v>7989.4679310355568</v>
      </c>
      <c r="G97" s="144">
        <v>9718.8188222415702</v>
      </c>
      <c r="H97" s="144">
        <v>11730.160939162186</v>
      </c>
      <c r="I97" s="144">
        <v>14305.730010847623</v>
      </c>
      <c r="J97" s="144">
        <v>18305.885082006491</v>
      </c>
      <c r="K97" s="142">
        <v>28121.655914283783</v>
      </c>
    </row>
    <row r="98" spans="1:11" ht="14.1" customHeight="1" x14ac:dyDescent="0.25">
      <c r="A98" s="53" t="s">
        <v>334</v>
      </c>
      <c r="B98" s="204"/>
      <c r="C98" s="145"/>
      <c r="D98" s="145"/>
      <c r="E98" s="145"/>
      <c r="F98" s="145"/>
      <c r="G98" s="145"/>
      <c r="H98" s="145"/>
      <c r="I98" s="145"/>
      <c r="J98" s="145"/>
      <c r="K98" s="204"/>
    </row>
    <row r="99" spans="1:11" ht="14.1" customHeight="1" x14ac:dyDescent="0.25">
      <c r="A99" s="53" t="s">
        <v>335</v>
      </c>
      <c r="B99" s="204"/>
      <c r="C99" s="145"/>
      <c r="D99" s="145"/>
      <c r="E99" s="145"/>
      <c r="F99" s="145"/>
      <c r="G99" s="145"/>
      <c r="H99" s="145"/>
      <c r="I99" s="145"/>
      <c r="J99" s="145"/>
      <c r="K99" s="204"/>
    </row>
    <row r="100" spans="1:11" ht="14.1" customHeight="1" x14ac:dyDescent="0.25">
      <c r="A100" s="53" t="s">
        <v>336</v>
      </c>
      <c r="B100" s="204"/>
      <c r="C100" s="145"/>
      <c r="D100" s="145"/>
      <c r="E100" s="145"/>
      <c r="F100" s="145"/>
      <c r="G100" s="145"/>
      <c r="H100" s="145"/>
      <c r="I100" s="145"/>
      <c r="J100" s="145"/>
      <c r="K100" s="204"/>
    </row>
    <row r="101" spans="1:11" ht="14.1" customHeight="1" x14ac:dyDescent="0.25">
      <c r="A101" s="212" t="s">
        <v>337</v>
      </c>
      <c r="B101" s="204"/>
      <c r="C101" s="145"/>
      <c r="D101" s="145"/>
      <c r="E101" s="145"/>
      <c r="F101" s="145"/>
      <c r="G101" s="145"/>
      <c r="H101" s="145"/>
      <c r="I101" s="145"/>
      <c r="J101" s="145"/>
      <c r="K101" s="204"/>
    </row>
    <row r="102" spans="1:11" ht="14.1" customHeight="1" x14ac:dyDescent="0.25">
      <c r="A102" s="212" t="s">
        <v>338</v>
      </c>
      <c r="B102" s="142">
        <v>3346.4311086603557</v>
      </c>
      <c r="C102" s="144">
        <v>5083.1872977747735</v>
      </c>
      <c r="D102" s="144">
        <v>5642.0988835464541</v>
      </c>
      <c r="E102" s="144">
        <v>6616.1234488816935</v>
      </c>
      <c r="F102" s="144">
        <v>7989.640822563485</v>
      </c>
      <c r="G102" s="144">
        <v>9645.7066256588041</v>
      </c>
      <c r="H102" s="144">
        <v>11703.106951278405</v>
      </c>
      <c r="I102" s="144">
        <v>14228.357264807935</v>
      </c>
      <c r="J102" s="144">
        <v>18538.791396470908</v>
      </c>
      <c r="K102" s="142">
        <v>29479.526916668274</v>
      </c>
    </row>
    <row r="103" spans="1:11" ht="14.1" customHeight="1" x14ac:dyDescent="0.25">
      <c r="A103" s="53" t="s">
        <v>348</v>
      </c>
      <c r="B103" s="142">
        <v>3287.471088510476</v>
      </c>
      <c r="C103" s="144">
        <v>5084.3620341719679</v>
      </c>
      <c r="D103" s="144">
        <v>5607.9559398197598</v>
      </c>
      <c r="E103" s="144">
        <v>6610.2781766096405</v>
      </c>
      <c r="F103" s="144">
        <v>7915.8699826093198</v>
      </c>
      <c r="G103" s="144">
        <v>9658.7147927718997</v>
      </c>
      <c r="H103" s="144">
        <v>11670.310219514349</v>
      </c>
      <c r="I103" s="144">
        <v>14263.239271346267</v>
      </c>
      <c r="J103" s="144">
        <v>18262.797086228733</v>
      </c>
      <c r="K103" s="142">
        <v>29175.591168276078</v>
      </c>
    </row>
    <row r="104" spans="1:11" ht="14.1" customHeight="1" x14ac:dyDescent="0.25">
      <c r="A104" s="35"/>
      <c r="B104" s="142"/>
      <c r="C104" s="213"/>
      <c r="D104" s="213"/>
      <c r="E104" s="213"/>
      <c r="F104" s="213"/>
      <c r="G104" s="213"/>
      <c r="H104" s="213"/>
      <c r="I104" s="213"/>
      <c r="J104" s="213"/>
      <c r="K104" s="142"/>
    </row>
    <row r="105" spans="1:11" ht="14.1" customHeight="1" x14ac:dyDescent="0.25">
      <c r="A105" s="35"/>
      <c r="B105" s="142"/>
      <c r="C105" s="213"/>
      <c r="D105" s="213"/>
      <c r="E105" s="213"/>
      <c r="F105" s="213"/>
      <c r="G105" s="213"/>
      <c r="H105" s="213"/>
      <c r="I105" s="213"/>
      <c r="J105" s="213"/>
      <c r="K105" s="142"/>
    </row>
    <row r="106" spans="1:11" ht="15" customHeight="1" x14ac:dyDescent="0.25"/>
    <row r="107" spans="1:11" s="74" customFormat="1" ht="13.5" customHeight="1" x14ac:dyDescent="0.25">
      <c r="A107" s="334" t="s">
        <v>768</v>
      </c>
      <c r="B107" s="334"/>
      <c r="C107" s="334"/>
      <c r="D107" s="334"/>
      <c r="E107" s="334"/>
      <c r="F107" s="334"/>
      <c r="G107" s="334"/>
      <c r="H107" s="334"/>
      <c r="I107" s="334"/>
      <c r="J107" s="334"/>
      <c r="K107" s="334"/>
    </row>
    <row r="108" spans="1:11" s="74" customFormat="1" ht="38.25" customHeight="1" x14ac:dyDescent="0.25">
      <c r="A108" s="465" t="s">
        <v>769</v>
      </c>
      <c r="B108" s="465"/>
      <c r="C108" s="465"/>
      <c r="D108" s="465"/>
      <c r="E108" s="465"/>
      <c r="F108" s="465"/>
      <c r="G108" s="465"/>
      <c r="H108" s="465"/>
      <c r="I108" s="465"/>
      <c r="J108" s="465"/>
      <c r="K108" s="465"/>
    </row>
    <row r="109" spans="1:11" s="74" customFormat="1" ht="14.1" customHeight="1" x14ac:dyDescent="0.25"/>
    <row r="110" spans="1:11" s="74" customFormat="1" ht="14.1" customHeight="1" x14ac:dyDescent="0.25"/>
    <row r="111" spans="1:11" s="74" customFormat="1" ht="14.1" customHeight="1" x14ac:dyDescent="0.25"/>
    <row r="112" spans="1:11" s="74" customFormat="1" ht="14.1" customHeight="1" x14ac:dyDescent="0.25"/>
    <row r="113" spans="1:11" s="74" customFormat="1" ht="14.1" customHeight="1" x14ac:dyDescent="0.25"/>
    <row r="114" spans="1:11" s="74" customFormat="1" ht="14.1" customHeight="1" x14ac:dyDescent="0.25"/>
    <row r="115" spans="1:11" s="74" customFormat="1" ht="14.1" customHeight="1" x14ac:dyDescent="0.25"/>
    <row r="116" spans="1:11" s="74" customFormat="1" ht="14.1" customHeight="1" x14ac:dyDescent="0.25"/>
    <row r="117" spans="1:11" s="74" customFormat="1" ht="14.1" customHeight="1" x14ac:dyDescent="0.25"/>
    <row r="118" spans="1:11" s="74" customFormat="1" ht="14.1" customHeight="1" x14ac:dyDescent="0.25"/>
    <row r="119" spans="1:11" s="74" customFormat="1" ht="14.1" customHeight="1" x14ac:dyDescent="0.25"/>
    <row r="120" spans="1:11" s="74" customFormat="1" ht="14.1" customHeight="1" x14ac:dyDescent="0.25"/>
    <row r="121" spans="1:11" s="74" customFormat="1" ht="14.1" customHeight="1" x14ac:dyDescent="0.25"/>
    <row r="122" spans="1:11" s="74" customFormat="1" ht="14.1" customHeight="1" x14ac:dyDescent="0.25"/>
    <row r="123" spans="1:11" s="74" customFormat="1" ht="13.5" customHeight="1" x14ac:dyDescent="0.25">
      <c r="A123" s="334"/>
      <c r="B123" s="334"/>
      <c r="C123" s="334"/>
      <c r="D123" s="334"/>
      <c r="E123" s="334"/>
      <c r="F123" s="334"/>
      <c r="G123" s="334"/>
      <c r="H123" s="334"/>
      <c r="I123" s="334"/>
      <c r="J123" s="334"/>
      <c r="K123" s="334"/>
    </row>
    <row r="124" spans="1:11" s="74" customFormat="1" ht="13.5" customHeight="1" x14ac:dyDescent="0.25">
      <c r="A124" s="464"/>
      <c r="B124" s="464"/>
      <c r="C124" s="464"/>
      <c r="D124" s="464"/>
      <c r="E124" s="464"/>
      <c r="F124" s="464"/>
      <c r="G124" s="464"/>
      <c r="H124" s="464"/>
      <c r="I124" s="464"/>
      <c r="J124" s="464"/>
      <c r="K124" s="464"/>
    </row>
    <row r="125" spans="1:11" s="74" customFormat="1" ht="13.5" customHeight="1" x14ac:dyDescent="0.25"/>
    <row r="126" spans="1:11" s="74" customFormat="1" ht="13.5" customHeight="1" x14ac:dyDescent="0.25"/>
    <row r="127" spans="1:11" s="74" customFormat="1" ht="13.5" customHeight="1" x14ac:dyDescent="0.25"/>
    <row r="128" spans="1:11" s="74" customFormat="1" ht="13.5" customHeight="1" x14ac:dyDescent="0.25"/>
    <row r="129" s="74" customFormat="1" ht="13.5" customHeight="1" x14ac:dyDescent="0.25"/>
    <row r="130" s="74" customFormat="1" ht="13.5" customHeight="1" x14ac:dyDescent="0.25"/>
    <row r="131" s="74" customFormat="1" ht="13.5" customHeight="1" x14ac:dyDescent="0.25"/>
    <row r="132" s="74" customFormat="1" ht="13.5" customHeight="1" x14ac:dyDescent="0.25"/>
    <row r="133" s="74" customFormat="1" ht="13.5" customHeight="1" x14ac:dyDescent="0.25"/>
    <row r="134" s="74" customFormat="1" ht="13.5" customHeight="1" x14ac:dyDescent="0.25"/>
    <row r="135" s="74" customFormat="1" ht="13.5" customHeight="1" x14ac:dyDescent="0.25"/>
    <row r="136" s="74" customFormat="1" ht="13.5" customHeight="1" x14ac:dyDescent="0.25"/>
    <row r="137" s="74" customFormat="1" ht="13.5" customHeight="1" x14ac:dyDescent="0.25"/>
    <row r="138" s="74" customFormat="1" ht="13.5" customHeight="1" x14ac:dyDescent="0.25"/>
    <row r="139" s="74" customFormat="1" ht="13.5" customHeight="1" x14ac:dyDescent="0.25"/>
    <row r="140" s="74" customFormat="1"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sheetData>
  <mergeCells count="18">
    <mergeCell ref="A107:K107"/>
    <mergeCell ref="A123:K123"/>
    <mergeCell ref="A124:K124"/>
    <mergeCell ref="A3:A4"/>
    <mergeCell ref="B3:K3"/>
    <mergeCell ref="B6:G6"/>
    <mergeCell ref="A108:K108"/>
    <mergeCell ref="A1:K1"/>
    <mergeCell ref="A2:K2"/>
    <mergeCell ref="A90:A91"/>
    <mergeCell ref="B90:K90"/>
    <mergeCell ref="B81:G81"/>
    <mergeCell ref="A44:K44"/>
    <mergeCell ref="A45:A46"/>
    <mergeCell ref="B45:K45"/>
    <mergeCell ref="B47:G47"/>
    <mergeCell ref="A89:K89"/>
    <mergeCell ref="B73:G73"/>
  </mergeCells>
  <pageMargins left="0.62992125984251968" right="0.23622047244094491" top="0.74803149606299213" bottom="0.74803149606299213" header="0.31496062992125984" footer="0.31496062992125984"/>
  <pageSetup paperSize="9" firstPageNumber="183" orientation="portrait" useFirstPageNumber="1" r:id="rId1"/>
  <headerFooter>
    <oddFooter>&amp;C&amp;"Times New Roman,обычный"&amp;10&amp;P</oddFooter>
  </headerFooter>
  <drawing r:id="rId2"/>
  <legacyDrawing r:id="rId3"/>
  <oleObjects>
    <mc:AlternateContent xmlns:mc="http://schemas.openxmlformats.org/markup-compatibility/2006">
      <mc:Choice Requires="x14">
        <oleObject progId="MSGraph.Chart.8" shapeId="34820" r:id="rId4">
          <objectPr defaultSize="0" autoPict="0" r:id="rId5">
            <anchor moveWithCells="1" sizeWithCells="1">
              <from>
                <xdr:col>0</xdr:col>
                <xdr:colOff>238125</xdr:colOff>
                <xdr:row>108</xdr:row>
                <xdr:rowOff>9525</xdr:rowOff>
              </from>
              <to>
                <xdr:col>11</xdr:col>
                <xdr:colOff>133350</xdr:colOff>
                <xdr:row>124</xdr:row>
                <xdr:rowOff>152400</xdr:rowOff>
              </to>
            </anchor>
          </objectPr>
        </oleObject>
      </mc:Choice>
      <mc:Fallback>
        <oleObject progId="MSGraph.Chart.8" shapeId="34820" r:id="rId4"/>
      </mc:Fallback>
    </mc:AlternateContent>
  </oleObjec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2"/>
  <sheetViews>
    <sheetView view="pageLayout" topLeftCell="A28" zoomScaleNormal="100" workbookViewId="0">
      <selection activeCell="B136" sqref="B136:D137"/>
    </sheetView>
  </sheetViews>
  <sheetFormatPr defaultColWidth="9.140625" defaultRowHeight="12.75" x14ac:dyDescent="0.2"/>
  <cols>
    <col min="1" max="1" width="32.7109375" style="211" customWidth="1"/>
    <col min="2" max="2" width="20.140625" style="112" customWidth="1"/>
    <col min="3" max="3" width="17.5703125" style="112" customWidth="1"/>
    <col min="4" max="4" width="14.7109375" style="112" customWidth="1"/>
    <col min="5" max="5" width="39.42578125" style="7" customWidth="1"/>
    <col min="6" max="6" width="15.85546875" style="7" customWidth="1"/>
    <col min="7" max="7" width="15.5703125" style="7" customWidth="1"/>
    <col min="8" max="8" width="15.85546875" style="7" customWidth="1"/>
    <col min="9" max="16384" width="9.140625" style="7"/>
  </cols>
  <sheetData>
    <row r="1" spans="1:4" s="86" customFormat="1" ht="38.25" customHeight="1" thickBot="1" x14ac:dyDescent="0.3">
      <c r="A1" s="472" t="s">
        <v>803</v>
      </c>
      <c r="B1" s="472"/>
      <c r="C1" s="472"/>
      <c r="D1" s="472"/>
    </row>
    <row r="2" spans="1:4" s="86" customFormat="1" ht="24" customHeight="1" thickTop="1" x14ac:dyDescent="0.25">
      <c r="A2" s="470"/>
      <c r="B2" s="466" t="s">
        <v>757</v>
      </c>
      <c r="C2" s="468" t="s">
        <v>772</v>
      </c>
      <c r="D2" s="469"/>
    </row>
    <row r="3" spans="1:4" s="2" customFormat="1" ht="34.5" customHeight="1" thickBot="1" x14ac:dyDescent="0.25">
      <c r="A3" s="471"/>
      <c r="B3" s="467"/>
      <c r="C3" s="89" t="s">
        <v>713</v>
      </c>
      <c r="D3" s="88" t="s">
        <v>756</v>
      </c>
    </row>
    <row r="4" spans="1:4" s="3" customFormat="1" ht="28.35" customHeight="1" thickTop="1" x14ac:dyDescent="0.2">
      <c r="A4" s="87" t="s">
        <v>14</v>
      </c>
      <c r="B4" s="132">
        <v>11047.53</v>
      </c>
      <c r="C4" s="133">
        <v>8014.833333333333</v>
      </c>
      <c r="D4" s="135">
        <f>C4/B4*100</f>
        <v>72.54864511192396</v>
      </c>
    </row>
    <row r="5" spans="1:4" s="3" customFormat="1" ht="28.35" customHeight="1" x14ac:dyDescent="0.2">
      <c r="B5" s="473" t="s">
        <v>16</v>
      </c>
      <c r="C5" s="473"/>
      <c r="D5" s="473"/>
    </row>
    <row r="6" spans="1:4" s="3" customFormat="1" ht="15.75" customHeight="1" x14ac:dyDescent="0.2">
      <c r="A6" s="20" t="s">
        <v>265</v>
      </c>
      <c r="B6" s="220"/>
      <c r="C6" s="227"/>
      <c r="D6" s="220"/>
    </row>
    <row r="7" spans="1:4" s="2" customFormat="1" ht="15.75" customHeight="1" x14ac:dyDescent="0.2">
      <c r="A7" s="214" t="s">
        <v>258</v>
      </c>
      <c r="B7" s="127"/>
      <c r="C7" s="115"/>
      <c r="D7" s="136"/>
    </row>
    <row r="8" spans="1:4" s="2" customFormat="1" ht="15.75" customHeight="1" x14ac:dyDescent="0.2">
      <c r="A8" s="214" t="s">
        <v>259</v>
      </c>
      <c r="B8" s="221">
        <v>8862.4500000000007</v>
      </c>
      <c r="C8" s="228">
        <v>7137.5</v>
      </c>
      <c r="D8" s="229">
        <f>C8/B8*100</f>
        <v>80.536420515771596</v>
      </c>
    </row>
    <row r="9" spans="1:4" ht="15.75" customHeight="1" x14ac:dyDescent="0.2">
      <c r="A9" s="214" t="s">
        <v>260</v>
      </c>
      <c r="B9" s="221">
        <v>11527.49</v>
      </c>
      <c r="C9" s="228">
        <v>9535.5</v>
      </c>
      <c r="D9" s="229">
        <f>C9/B9*100</f>
        <v>82.719655362962797</v>
      </c>
    </row>
    <row r="10" spans="1:4" ht="15.75" customHeight="1" x14ac:dyDescent="0.2">
      <c r="A10" s="214" t="s">
        <v>263</v>
      </c>
      <c r="B10" s="221"/>
      <c r="C10" s="229"/>
      <c r="D10" s="229"/>
    </row>
    <row r="11" spans="1:4" ht="15.75" customHeight="1" x14ac:dyDescent="0.2">
      <c r="A11" s="214" t="s">
        <v>261</v>
      </c>
      <c r="B11" s="221">
        <v>16069.16</v>
      </c>
      <c r="C11" s="228">
        <v>13668.583333333334</v>
      </c>
      <c r="D11" s="229">
        <f>C11/B11*100</f>
        <v>85.060969791409974</v>
      </c>
    </row>
    <row r="12" spans="1:4" ht="15.75" customHeight="1" x14ac:dyDescent="0.2">
      <c r="A12" s="214" t="s">
        <v>266</v>
      </c>
      <c r="B12" s="221">
        <v>10779.49</v>
      </c>
      <c r="C12" s="228">
        <v>8614.5</v>
      </c>
      <c r="D12" s="229">
        <f>C12/B12*100</f>
        <v>79.915654636722138</v>
      </c>
    </row>
    <row r="13" spans="1:4" ht="15.75" customHeight="1" x14ac:dyDescent="0.2">
      <c r="A13" s="215" t="s">
        <v>626</v>
      </c>
      <c r="B13" s="221"/>
      <c r="D13" s="229"/>
    </row>
    <row r="14" spans="1:4" ht="15.75" customHeight="1" x14ac:dyDescent="0.2">
      <c r="A14" s="215" t="s">
        <v>761</v>
      </c>
      <c r="B14" s="221">
        <v>13627.5</v>
      </c>
      <c r="C14" s="228">
        <v>11572.666666666666</v>
      </c>
      <c r="D14" s="229">
        <f>C14/B14*100</f>
        <v>84.921421145967088</v>
      </c>
    </row>
    <row r="15" spans="1:4" ht="15.75" customHeight="1" x14ac:dyDescent="0.2">
      <c r="A15" s="214" t="s">
        <v>262</v>
      </c>
      <c r="B15" s="134"/>
      <c r="D15" s="229"/>
    </row>
    <row r="16" spans="1:4" ht="15.75" customHeight="1" x14ac:dyDescent="0.2">
      <c r="A16" s="214" t="s">
        <v>268</v>
      </c>
      <c r="B16" s="221">
        <v>9440.98</v>
      </c>
      <c r="C16" s="228">
        <v>8482.8333333333339</v>
      </c>
      <c r="D16" s="229">
        <f>C16/B16*100</f>
        <v>89.851194826525798</v>
      </c>
    </row>
    <row r="17" spans="1:4" ht="15.75" customHeight="1" x14ac:dyDescent="0.2">
      <c r="A17" s="214" t="s">
        <v>222</v>
      </c>
      <c r="B17" s="221">
        <v>8736.74</v>
      </c>
      <c r="C17" s="109">
        <v>6493.916666666667</v>
      </c>
      <c r="D17" s="229">
        <f>C17/B17*100</f>
        <v>74.328830509625647</v>
      </c>
    </row>
    <row r="18" spans="1:4" ht="15.75" customHeight="1" x14ac:dyDescent="0.2">
      <c r="A18" s="214" t="s">
        <v>221</v>
      </c>
      <c r="B18" s="221"/>
      <c r="D18" s="229"/>
    </row>
    <row r="19" spans="1:4" ht="15.75" customHeight="1" x14ac:dyDescent="0.2">
      <c r="A19" s="214" t="s">
        <v>269</v>
      </c>
      <c r="B19" s="221"/>
      <c r="D19" s="229"/>
    </row>
    <row r="20" spans="1:4" ht="15.75" customHeight="1" x14ac:dyDescent="0.2">
      <c r="A20" s="214" t="s">
        <v>270</v>
      </c>
      <c r="B20" s="221">
        <v>10237.459999999999</v>
      </c>
      <c r="C20" s="228">
        <v>6078.166666666667</v>
      </c>
      <c r="D20" s="229">
        <f>C20/B20*100</f>
        <v>59.371823349411542</v>
      </c>
    </row>
    <row r="21" spans="1:4" ht="15.75" customHeight="1" x14ac:dyDescent="0.2">
      <c r="A21" s="214" t="s">
        <v>271</v>
      </c>
      <c r="B21" s="221"/>
      <c r="D21" s="229"/>
    </row>
    <row r="22" spans="1:4" ht="15.75" customHeight="1" x14ac:dyDescent="0.2">
      <c r="A22" s="214" t="s">
        <v>272</v>
      </c>
      <c r="B22" s="221"/>
      <c r="D22" s="229"/>
    </row>
    <row r="23" spans="1:4" ht="15.75" customHeight="1" x14ac:dyDescent="0.2">
      <c r="A23" s="214" t="s">
        <v>273</v>
      </c>
      <c r="B23" s="221">
        <v>12621.62</v>
      </c>
      <c r="C23" s="228">
        <v>8895.1666666666661</v>
      </c>
      <c r="D23" s="229">
        <f>C23/B23*100</f>
        <v>70.475633608575322</v>
      </c>
    </row>
    <row r="24" spans="1:4" ht="15.75" customHeight="1" x14ac:dyDescent="0.2">
      <c r="A24" s="214" t="s">
        <v>274</v>
      </c>
      <c r="B24" s="221"/>
      <c r="D24" s="229"/>
    </row>
    <row r="25" spans="1:4" ht="15.75" customHeight="1" x14ac:dyDescent="0.2">
      <c r="A25" s="214" t="s">
        <v>275</v>
      </c>
      <c r="B25" s="221">
        <v>5338.58</v>
      </c>
      <c r="C25" s="228">
        <v>4172</v>
      </c>
      <c r="D25" s="229">
        <f>C25/B25*100</f>
        <v>78.148121785193808</v>
      </c>
    </row>
    <row r="26" spans="1:4" ht="15.75" customHeight="1" x14ac:dyDescent="0.2">
      <c r="A26" s="214" t="s">
        <v>276</v>
      </c>
      <c r="B26" s="221">
        <v>19826.39</v>
      </c>
      <c r="C26" s="228">
        <v>9661.25</v>
      </c>
      <c r="D26" s="229">
        <f>C26/B26*100</f>
        <v>48.729244204315563</v>
      </c>
    </row>
    <row r="27" spans="1:4" ht="15.75" customHeight="1" x14ac:dyDescent="0.2">
      <c r="A27" s="214" t="s">
        <v>762</v>
      </c>
      <c r="B27" s="221">
        <v>17554.21</v>
      </c>
      <c r="C27" s="228">
        <v>13433.5</v>
      </c>
      <c r="D27" s="229">
        <f>C27/B27*100</f>
        <v>76.525802072551258</v>
      </c>
    </row>
    <row r="28" spans="1:4" ht="15.75" customHeight="1" x14ac:dyDescent="0.2">
      <c r="A28" s="214" t="s">
        <v>278</v>
      </c>
      <c r="B28" s="221">
        <v>8972.6</v>
      </c>
      <c r="C28" s="228">
        <v>6029.083333333333</v>
      </c>
      <c r="D28" s="229">
        <f>C28/B28*100</f>
        <v>67.194384385053752</v>
      </c>
    </row>
    <row r="29" spans="1:4" ht="15.75" customHeight="1" x14ac:dyDescent="0.2">
      <c r="A29" s="214" t="s">
        <v>279</v>
      </c>
      <c r="B29" s="221"/>
      <c r="D29" s="229"/>
    </row>
    <row r="30" spans="1:4" ht="15.75" customHeight="1" x14ac:dyDescent="0.2">
      <c r="A30" s="214" t="s">
        <v>280</v>
      </c>
      <c r="B30" s="221">
        <v>14743.57</v>
      </c>
      <c r="C30" s="228">
        <v>8959.75</v>
      </c>
      <c r="D30" s="229">
        <f>C30/B30*100</f>
        <v>60.770559640575513</v>
      </c>
    </row>
    <row r="31" spans="1:4" ht="15.75" customHeight="1" x14ac:dyDescent="0.2">
      <c r="A31" s="214" t="s">
        <v>282</v>
      </c>
      <c r="B31" s="221"/>
      <c r="D31" s="229"/>
    </row>
    <row r="32" spans="1:4" ht="15.75" customHeight="1" x14ac:dyDescent="0.2">
      <c r="A32" s="214" t="s">
        <v>283</v>
      </c>
      <c r="B32" s="221"/>
      <c r="D32" s="229"/>
    </row>
    <row r="33" spans="1:4" ht="15.75" customHeight="1" x14ac:dyDescent="0.2">
      <c r="A33" s="214" t="s">
        <v>281</v>
      </c>
      <c r="B33" s="221">
        <v>9399.89</v>
      </c>
      <c r="C33" s="230">
        <v>6293.75</v>
      </c>
      <c r="D33" s="229">
        <f>C33/B33*100</f>
        <v>66.955570756679066</v>
      </c>
    </row>
    <row r="34" spans="1:4" ht="15.75" customHeight="1" x14ac:dyDescent="0.2">
      <c r="A34" s="215" t="s">
        <v>284</v>
      </c>
      <c r="B34" s="221"/>
      <c r="D34" s="229"/>
    </row>
    <row r="35" spans="1:4" ht="15.75" customHeight="1" x14ac:dyDescent="0.2">
      <c r="A35" s="215" t="s">
        <v>285</v>
      </c>
      <c r="B35" s="221">
        <v>15493.34</v>
      </c>
      <c r="C35" s="230">
        <v>12083.666666666666</v>
      </c>
      <c r="D35" s="229">
        <f>C35/B35*100</f>
        <v>77.992651466156843</v>
      </c>
    </row>
    <row r="36" spans="1:4" ht="15.75" customHeight="1" x14ac:dyDescent="0.2">
      <c r="A36" s="214" t="s">
        <v>286</v>
      </c>
      <c r="B36" s="221">
        <v>9693.9599999999991</v>
      </c>
      <c r="C36" s="230">
        <v>8147.166666666667</v>
      </c>
      <c r="D36" s="229">
        <f>C36/B36*100</f>
        <v>84.043741326214132</v>
      </c>
    </row>
    <row r="37" spans="1:4" ht="15.75" customHeight="1" x14ac:dyDescent="0.2">
      <c r="A37" s="214" t="s">
        <v>287</v>
      </c>
      <c r="B37" s="221"/>
      <c r="D37" s="229"/>
    </row>
    <row r="38" spans="1:4" ht="15.75" customHeight="1" x14ac:dyDescent="0.2">
      <c r="A38" s="214" t="s">
        <v>288</v>
      </c>
      <c r="B38" s="221">
        <v>8568.99</v>
      </c>
      <c r="C38" s="230">
        <v>6901.25</v>
      </c>
      <c r="D38" s="229">
        <f>C38/B38*100</f>
        <v>80.537496251016748</v>
      </c>
    </row>
    <row r="39" spans="1:4" ht="15.75" customHeight="1" x14ac:dyDescent="0.2">
      <c r="A39" s="214" t="s">
        <v>289</v>
      </c>
      <c r="B39" s="221"/>
      <c r="D39" s="229"/>
    </row>
    <row r="40" spans="1:4" ht="15.75" customHeight="1" x14ac:dyDescent="0.2">
      <c r="A40" s="214" t="s">
        <v>290</v>
      </c>
      <c r="B40" s="221">
        <v>13232.11</v>
      </c>
      <c r="C40" s="230">
        <v>8325.5</v>
      </c>
      <c r="D40" s="229">
        <f>C40/B40*100</f>
        <v>62.918914670449375</v>
      </c>
    </row>
    <row r="41" spans="1:4" ht="15.75" customHeight="1" x14ac:dyDescent="0.2">
      <c r="A41" s="214" t="s">
        <v>291</v>
      </c>
      <c r="B41" s="221">
        <v>9837.89</v>
      </c>
      <c r="C41" s="228">
        <v>5794.583333333333</v>
      </c>
      <c r="D41" s="229">
        <f>C41/B41*100</f>
        <v>58.900672129220119</v>
      </c>
    </row>
    <row r="42" spans="1:4" ht="15.75" customHeight="1" x14ac:dyDescent="0.2">
      <c r="A42" s="216"/>
      <c r="B42" s="222"/>
      <c r="C42" s="222"/>
      <c r="D42" s="231"/>
    </row>
    <row r="43" spans="1:4" x14ac:dyDescent="0.2">
      <c r="A43" s="51"/>
      <c r="B43" s="124"/>
      <c r="C43" s="231"/>
      <c r="D43" s="124"/>
    </row>
    <row r="44" spans="1:4" ht="15.75" customHeight="1" thickBot="1" x14ac:dyDescent="0.25">
      <c r="A44" s="379" t="s">
        <v>758</v>
      </c>
      <c r="B44" s="379"/>
      <c r="C44" s="379"/>
      <c r="D44" s="379"/>
    </row>
    <row r="45" spans="1:4" s="86" customFormat="1" ht="24" customHeight="1" thickTop="1" x14ac:dyDescent="0.25">
      <c r="A45" s="470"/>
      <c r="B45" s="466" t="s">
        <v>757</v>
      </c>
      <c r="C45" s="468" t="s">
        <v>772</v>
      </c>
      <c r="D45" s="469"/>
    </row>
    <row r="46" spans="1:4" s="2" customFormat="1" ht="34.5" customHeight="1" thickBot="1" x14ac:dyDescent="0.25">
      <c r="A46" s="471"/>
      <c r="B46" s="467"/>
      <c r="C46" s="89" t="s">
        <v>713</v>
      </c>
      <c r="D46" s="88" t="s">
        <v>756</v>
      </c>
    </row>
    <row r="47" spans="1:4" ht="27.75" customHeight="1" thickTop="1" x14ac:dyDescent="0.2">
      <c r="A47" s="380" t="s">
        <v>2</v>
      </c>
      <c r="B47" s="380"/>
      <c r="C47" s="380"/>
      <c r="D47" s="380"/>
    </row>
    <row r="48" spans="1:4" ht="15.75" customHeight="1" x14ac:dyDescent="0.2">
      <c r="A48" s="212" t="s">
        <v>233</v>
      </c>
      <c r="B48" s="221">
        <v>9471.23</v>
      </c>
      <c r="C48" s="109">
        <v>7242.75</v>
      </c>
      <c r="D48" s="163">
        <f t="shared" ref="D48:D72" si="0">C48/B48*100</f>
        <v>76.471060252997773</v>
      </c>
    </row>
    <row r="49" spans="1:4" ht="15.75" customHeight="1" x14ac:dyDescent="0.2">
      <c r="A49" s="212" t="s">
        <v>234</v>
      </c>
      <c r="B49" s="221">
        <v>8933.4599999999991</v>
      </c>
      <c r="C49" s="109">
        <v>7462.083333333333</v>
      </c>
      <c r="D49" s="163">
        <f t="shared" si="0"/>
        <v>83.529599207175423</v>
      </c>
    </row>
    <row r="50" spans="1:4" ht="15.75" customHeight="1" x14ac:dyDescent="0.2">
      <c r="A50" s="212" t="s">
        <v>235</v>
      </c>
      <c r="B50" s="221">
        <v>11143.45</v>
      </c>
      <c r="C50" s="109">
        <v>9090.8333333333339</v>
      </c>
      <c r="D50" s="163">
        <f t="shared" si="0"/>
        <v>81.580061231784896</v>
      </c>
    </row>
    <row r="51" spans="1:4" ht="15.75" customHeight="1" x14ac:dyDescent="0.2">
      <c r="A51" s="212" t="s">
        <v>236</v>
      </c>
      <c r="B51" s="221">
        <v>13269.01</v>
      </c>
      <c r="C51" s="109">
        <v>9597.9166666666661</v>
      </c>
      <c r="D51" s="163">
        <f t="shared" si="0"/>
        <v>72.333329062730883</v>
      </c>
    </row>
    <row r="52" spans="1:4" ht="15.75" customHeight="1" x14ac:dyDescent="0.2">
      <c r="A52" s="212" t="s">
        <v>237</v>
      </c>
      <c r="B52" s="221">
        <v>8879.51</v>
      </c>
      <c r="C52" s="109">
        <v>7267.75</v>
      </c>
      <c r="D52" s="163">
        <f t="shared" si="0"/>
        <v>81.848547949154849</v>
      </c>
    </row>
    <row r="53" spans="1:4" ht="15.75" customHeight="1" x14ac:dyDescent="0.2">
      <c r="A53" s="212" t="s">
        <v>238</v>
      </c>
      <c r="B53" s="221">
        <v>9393.89</v>
      </c>
      <c r="C53" s="109">
        <v>8085.833333333333</v>
      </c>
      <c r="D53" s="163">
        <f t="shared" si="0"/>
        <v>86.075452590282978</v>
      </c>
    </row>
    <row r="54" spans="1:4" ht="15.75" customHeight="1" x14ac:dyDescent="0.2">
      <c r="A54" s="212" t="s">
        <v>239</v>
      </c>
      <c r="B54" s="221">
        <v>10488.02</v>
      </c>
      <c r="C54" s="109">
        <v>8395.5833333333339</v>
      </c>
      <c r="D54" s="163">
        <f t="shared" si="0"/>
        <v>80.049268911895027</v>
      </c>
    </row>
    <row r="55" spans="1:4" ht="15.75" customHeight="1" x14ac:dyDescent="0.2">
      <c r="A55" s="212" t="s">
        <v>240</v>
      </c>
      <c r="B55" s="221">
        <v>9006.59</v>
      </c>
      <c r="C55" s="109">
        <v>7492.416666666667</v>
      </c>
      <c r="D55" s="163">
        <f t="shared" si="0"/>
        <v>83.188161853339238</v>
      </c>
    </row>
    <row r="56" spans="1:4" ht="15.75" customHeight="1" x14ac:dyDescent="0.2">
      <c r="A56" s="212" t="s">
        <v>241</v>
      </c>
      <c r="B56" s="221">
        <v>11566.19</v>
      </c>
      <c r="C56" s="109">
        <v>8492.8333333333339</v>
      </c>
      <c r="D56" s="163">
        <f t="shared" si="0"/>
        <v>73.428098045539059</v>
      </c>
    </row>
    <row r="57" spans="1:4" ht="15.75" customHeight="1" x14ac:dyDescent="0.2">
      <c r="A57" s="212" t="s">
        <v>242</v>
      </c>
      <c r="B57" s="221">
        <v>8571.86</v>
      </c>
      <c r="C57" s="109">
        <v>6850.75</v>
      </c>
      <c r="D57" s="163">
        <f t="shared" si="0"/>
        <v>79.92139395650419</v>
      </c>
    </row>
    <row r="58" spans="1:4" ht="15.75" customHeight="1" x14ac:dyDescent="0.2">
      <c r="A58" s="212" t="s">
        <v>243</v>
      </c>
      <c r="B58" s="221">
        <v>9675.19</v>
      </c>
      <c r="C58" s="232">
        <v>7495.833333333333</v>
      </c>
      <c r="D58" s="163">
        <f t="shared" si="0"/>
        <v>77.47479205404062</v>
      </c>
    </row>
    <row r="59" spans="1:4" ht="15.75" customHeight="1" x14ac:dyDescent="0.2">
      <c r="A59" s="212" t="s">
        <v>244</v>
      </c>
      <c r="B59" s="221">
        <v>8995.3700000000008</v>
      </c>
      <c r="C59" s="232">
        <v>6872.333333333333</v>
      </c>
      <c r="D59" s="163">
        <f t="shared" si="0"/>
        <v>76.398562075082324</v>
      </c>
    </row>
    <row r="60" spans="1:4" ht="15.75" customHeight="1" x14ac:dyDescent="0.2">
      <c r="A60" s="212" t="s">
        <v>245</v>
      </c>
      <c r="B60" s="221">
        <v>10263.209999999999</v>
      </c>
      <c r="C60" s="232">
        <v>8004.75</v>
      </c>
      <c r="D60" s="163">
        <f t="shared" si="0"/>
        <v>77.994604027394942</v>
      </c>
    </row>
    <row r="61" spans="1:4" ht="15.75" customHeight="1" x14ac:dyDescent="0.2">
      <c r="A61" s="212" t="s">
        <v>246</v>
      </c>
      <c r="B61" s="221">
        <v>9418.51</v>
      </c>
      <c r="C61" s="232">
        <v>6733</v>
      </c>
      <c r="D61" s="163">
        <f t="shared" si="0"/>
        <v>71.486891238635408</v>
      </c>
    </row>
    <row r="62" spans="1:4" ht="15.75" customHeight="1" x14ac:dyDescent="0.2">
      <c r="A62" s="212" t="s">
        <v>247</v>
      </c>
      <c r="B62" s="221">
        <v>9558.0499999999993</v>
      </c>
      <c r="C62" s="232">
        <v>7426.25</v>
      </c>
      <c r="D62" s="163">
        <f t="shared" si="0"/>
        <v>77.696287422643749</v>
      </c>
    </row>
    <row r="63" spans="1:4" ht="15.75" customHeight="1" x14ac:dyDescent="0.2">
      <c r="A63" s="212" t="s">
        <v>248</v>
      </c>
      <c r="B63" s="221">
        <v>9113.6</v>
      </c>
      <c r="C63" s="109">
        <v>7564.75</v>
      </c>
      <c r="D63" s="163">
        <f t="shared" si="0"/>
        <v>83.005069346910105</v>
      </c>
    </row>
    <row r="64" spans="1:4" ht="15.75" customHeight="1" x14ac:dyDescent="0.2">
      <c r="A64" s="212" t="s">
        <v>249</v>
      </c>
      <c r="B64" s="221">
        <v>8954.56</v>
      </c>
      <c r="C64" s="109">
        <v>7073.083333333333</v>
      </c>
      <c r="D64" s="163">
        <f t="shared" si="0"/>
        <v>78.988619578553639</v>
      </c>
    </row>
    <row r="65" spans="1:4" ht="15.75" customHeight="1" x14ac:dyDescent="0.2">
      <c r="A65" s="212" t="s">
        <v>250</v>
      </c>
      <c r="B65" s="221">
        <v>9238.61</v>
      </c>
      <c r="C65" s="109">
        <v>7254.916666666667</v>
      </c>
      <c r="D65" s="163">
        <f t="shared" si="0"/>
        <v>78.528227370423338</v>
      </c>
    </row>
    <row r="66" spans="1:4" ht="15.75" customHeight="1" x14ac:dyDescent="0.2">
      <c r="A66" s="212" t="s">
        <v>251</v>
      </c>
      <c r="B66" s="221">
        <v>8880.67</v>
      </c>
      <c r="C66" s="109">
        <v>6862.333333333333</v>
      </c>
      <c r="D66" s="163">
        <f t="shared" si="0"/>
        <v>77.272698268636631</v>
      </c>
    </row>
    <row r="67" spans="1:4" ht="15.75" customHeight="1" x14ac:dyDescent="0.2">
      <c r="A67" s="212" t="s">
        <v>252</v>
      </c>
      <c r="B67" s="221">
        <v>8814.2000000000007</v>
      </c>
      <c r="C67" s="109">
        <v>6816.166666666667</v>
      </c>
      <c r="D67" s="163">
        <f t="shared" si="0"/>
        <v>77.331654224622383</v>
      </c>
    </row>
    <row r="68" spans="1:4" ht="15.75" customHeight="1" x14ac:dyDescent="0.2">
      <c r="A68" s="212" t="s">
        <v>253</v>
      </c>
      <c r="B68" s="221">
        <v>8917.69</v>
      </c>
      <c r="C68" s="109">
        <v>7055.333333333333</v>
      </c>
      <c r="D68" s="163">
        <f t="shared" si="0"/>
        <v>79.116153772258656</v>
      </c>
    </row>
    <row r="69" spans="1:4" ht="15.75" customHeight="1" x14ac:dyDescent="0.2">
      <c r="A69" s="212" t="s">
        <v>254</v>
      </c>
      <c r="B69" s="221">
        <v>8815.6</v>
      </c>
      <c r="C69" s="109">
        <v>7090.5</v>
      </c>
      <c r="D69" s="163">
        <f t="shared" si="0"/>
        <v>80.431280911112111</v>
      </c>
    </row>
    <row r="70" spans="1:4" ht="15.75" customHeight="1" x14ac:dyDescent="0.2">
      <c r="A70" s="212" t="s">
        <v>255</v>
      </c>
      <c r="B70" s="221">
        <v>9041.36</v>
      </c>
      <c r="C70" s="109">
        <v>7578.75</v>
      </c>
      <c r="D70" s="163">
        <f t="shared" si="0"/>
        <v>83.823119530690064</v>
      </c>
    </row>
    <row r="71" spans="1:4" ht="15.75" customHeight="1" x14ac:dyDescent="0.2">
      <c r="A71" s="212" t="s">
        <v>256</v>
      </c>
      <c r="B71" s="221">
        <v>8579.0300000000007</v>
      </c>
      <c r="C71" s="109">
        <v>6910.416666666667</v>
      </c>
      <c r="D71" s="163">
        <f t="shared" si="0"/>
        <v>80.550093270062774</v>
      </c>
    </row>
    <row r="72" spans="1:4" ht="15.75" customHeight="1" x14ac:dyDescent="0.2">
      <c r="A72" s="212" t="s">
        <v>257</v>
      </c>
      <c r="B72" s="221">
        <v>15497.21</v>
      </c>
      <c r="C72" s="109">
        <v>10322.416666666666</v>
      </c>
      <c r="D72" s="163">
        <f t="shared" si="0"/>
        <v>66.60822603982696</v>
      </c>
    </row>
    <row r="73" spans="1:4" ht="27.75" customHeight="1" x14ac:dyDescent="0.2">
      <c r="A73" s="381" t="s">
        <v>10</v>
      </c>
      <c r="B73" s="381"/>
      <c r="C73" s="381"/>
      <c r="D73" s="381"/>
    </row>
    <row r="74" spans="1:4" ht="15.75" customHeight="1" x14ac:dyDescent="0.2">
      <c r="A74" s="217" t="s">
        <v>625</v>
      </c>
      <c r="B74" s="223">
        <v>7201.66</v>
      </c>
      <c r="C74" s="109">
        <v>5234.916666666667</v>
      </c>
      <c r="D74" s="163">
        <f t="shared" ref="D74:D80" si="1">C74/B74*100</f>
        <v>72.690416746509385</v>
      </c>
    </row>
    <row r="75" spans="1:4" ht="15.75" customHeight="1" x14ac:dyDescent="0.2">
      <c r="A75" s="53" t="s">
        <v>4</v>
      </c>
      <c r="B75" s="223">
        <v>8513.36</v>
      </c>
      <c r="C75" s="109">
        <v>5603.75</v>
      </c>
      <c r="D75" s="163">
        <f t="shared" si="1"/>
        <v>65.823012300666235</v>
      </c>
    </row>
    <row r="76" spans="1:4" ht="15.75" customHeight="1" x14ac:dyDescent="0.2">
      <c r="A76" s="53" t="s">
        <v>5</v>
      </c>
      <c r="B76" s="223">
        <v>9468.7900000000009</v>
      </c>
      <c r="C76" s="109">
        <v>6533.333333333333</v>
      </c>
      <c r="D76" s="163">
        <f t="shared" si="1"/>
        <v>68.998608410719129</v>
      </c>
    </row>
    <row r="77" spans="1:4" ht="15.75" customHeight="1" x14ac:dyDescent="0.2">
      <c r="A77" s="53" t="s">
        <v>6</v>
      </c>
      <c r="B77" s="223">
        <v>10711.42</v>
      </c>
      <c r="C77" s="109">
        <v>7807.916666666667</v>
      </c>
      <c r="D77" s="163">
        <f t="shared" si="1"/>
        <v>72.893385439714493</v>
      </c>
    </row>
    <row r="78" spans="1:4" ht="15.75" customHeight="1" x14ac:dyDescent="0.2">
      <c r="A78" s="53" t="s">
        <v>7</v>
      </c>
      <c r="B78" s="223">
        <v>11577.66</v>
      </c>
      <c r="C78" s="109">
        <v>8573.6666666666661</v>
      </c>
      <c r="D78" s="163">
        <f t="shared" si="1"/>
        <v>74.053536437126894</v>
      </c>
    </row>
    <row r="79" spans="1:4" ht="15.75" customHeight="1" x14ac:dyDescent="0.2">
      <c r="A79" s="53" t="s">
        <v>8</v>
      </c>
      <c r="B79" s="223">
        <v>13067.32</v>
      </c>
      <c r="C79" s="109">
        <v>10614.666666666666</v>
      </c>
      <c r="D79" s="163">
        <f t="shared" si="1"/>
        <v>81.230632345933714</v>
      </c>
    </row>
    <row r="80" spans="1:4" ht="15.75" customHeight="1" x14ac:dyDescent="0.2">
      <c r="A80" s="53" t="s">
        <v>9</v>
      </c>
      <c r="B80" s="223">
        <v>15008.32</v>
      </c>
      <c r="C80" s="109">
        <v>13364.833333333334</v>
      </c>
      <c r="D80" s="163">
        <f t="shared" si="1"/>
        <v>89.049496101717807</v>
      </c>
    </row>
    <row r="81" spans="1:4" ht="27.75" customHeight="1" x14ac:dyDescent="0.2">
      <c r="A81" s="381" t="s">
        <v>759</v>
      </c>
      <c r="B81" s="381"/>
      <c r="C81" s="381"/>
      <c r="D81" s="381"/>
    </row>
    <row r="82" spans="1:4" ht="15.75" customHeight="1" x14ac:dyDescent="0.2">
      <c r="A82" s="51" t="s">
        <v>49</v>
      </c>
      <c r="B82" s="123">
        <v>12034.64</v>
      </c>
      <c r="C82" s="125">
        <v>8546.0833333333339</v>
      </c>
      <c r="D82" s="137">
        <f>C82/B82*100</f>
        <v>71.012372063753745</v>
      </c>
    </row>
    <row r="83" spans="1:4" ht="15.75" customHeight="1" x14ac:dyDescent="0.2">
      <c r="A83" s="51" t="s">
        <v>50</v>
      </c>
      <c r="B83" s="123">
        <v>10049.39</v>
      </c>
      <c r="C83" s="125">
        <v>7563.916666666667</v>
      </c>
      <c r="D83" s="137">
        <f>C83/B83*100</f>
        <v>75.267420874965225</v>
      </c>
    </row>
    <row r="84" spans="1:4" ht="15" customHeight="1" x14ac:dyDescent="0.2">
      <c r="A84" s="218"/>
      <c r="B84" s="222"/>
      <c r="C84" s="222"/>
      <c r="D84" s="163"/>
    </row>
    <row r="85" spans="1:4" ht="15" customHeight="1" x14ac:dyDescent="0.2">
      <c r="A85" s="218"/>
      <c r="B85" s="222"/>
      <c r="C85" s="222"/>
      <c r="D85" s="163"/>
    </row>
    <row r="86" spans="1:4" ht="15" customHeight="1" x14ac:dyDescent="0.2">
      <c r="A86" s="218"/>
      <c r="B86" s="222"/>
      <c r="C86" s="222"/>
      <c r="D86" s="163"/>
    </row>
    <row r="87" spans="1:4" ht="15" customHeight="1" x14ac:dyDescent="0.2">
      <c r="A87" s="218"/>
      <c r="B87" s="222"/>
      <c r="C87" s="222"/>
      <c r="D87" s="163"/>
    </row>
    <row r="88" spans="1:4" ht="15.75" customHeight="1" thickBot="1" x14ac:dyDescent="0.25">
      <c r="A88" s="379" t="s">
        <v>758</v>
      </c>
      <c r="B88" s="379"/>
      <c r="C88" s="379"/>
      <c r="D88" s="379"/>
    </row>
    <row r="89" spans="1:4" s="86" customFormat="1" ht="24" customHeight="1" thickTop="1" x14ac:dyDescent="0.25">
      <c r="A89" s="470"/>
      <c r="B89" s="466" t="s">
        <v>757</v>
      </c>
      <c r="C89" s="468" t="s">
        <v>772</v>
      </c>
      <c r="D89" s="469"/>
    </row>
    <row r="90" spans="1:4" s="2" customFormat="1" ht="34.5" customHeight="1" thickBot="1" x14ac:dyDescent="0.25">
      <c r="A90" s="471"/>
      <c r="B90" s="467"/>
      <c r="C90" s="89" t="s">
        <v>713</v>
      </c>
      <c r="D90" s="88" t="s">
        <v>756</v>
      </c>
    </row>
    <row r="91" spans="1:4" ht="27.75" customHeight="1" thickTop="1" x14ac:dyDescent="0.2">
      <c r="A91" s="457" t="s">
        <v>760</v>
      </c>
      <c r="B91" s="457"/>
      <c r="C91" s="457"/>
      <c r="D91" s="457"/>
    </row>
    <row r="92" spans="1:4" ht="15" customHeight="1" x14ac:dyDescent="0.2">
      <c r="A92" s="53" t="s">
        <v>132</v>
      </c>
      <c r="B92" s="224"/>
      <c r="C92" s="138"/>
      <c r="D92" s="233"/>
    </row>
    <row r="93" spans="1:4" ht="15" customHeight="1" x14ac:dyDescent="0.2">
      <c r="A93" s="53" t="s">
        <v>131</v>
      </c>
      <c r="B93" s="225"/>
      <c r="C93" s="138"/>
    </row>
    <row r="94" spans="1:4" ht="15" customHeight="1" x14ac:dyDescent="0.2">
      <c r="A94" s="53" t="s">
        <v>130</v>
      </c>
      <c r="B94" s="121">
        <v>16675.990000000002</v>
      </c>
      <c r="C94" s="125">
        <v>10847.25</v>
      </c>
      <c r="D94" s="137">
        <f>C94/B94*100</f>
        <v>65.047112645186274</v>
      </c>
    </row>
    <row r="95" spans="1:4" ht="15" customHeight="1" x14ac:dyDescent="0.2">
      <c r="A95" s="53" t="s">
        <v>129</v>
      </c>
      <c r="B95" s="121"/>
      <c r="C95" s="138"/>
      <c r="D95" s="137"/>
    </row>
    <row r="96" spans="1:4" ht="15" customHeight="1" x14ac:dyDescent="0.2">
      <c r="A96" s="53" t="s">
        <v>133</v>
      </c>
      <c r="B96" s="121"/>
      <c r="C96" s="138"/>
      <c r="D96" s="137"/>
    </row>
    <row r="97" spans="1:4" ht="15" customHeight="1" x14ac:dyDescent="0.2">
      <c r="A97" s="212" t="s">
        <v>134</v>
      </c>
      <c r="B97" s="121"/>
      <c r="C97" s="138"/>
      <c r="D97" s="137"/>
    </row>
    <row r="98" spans="1:4" ht="15" customHeight="1" x14ac:dyDescent="0.2">
      <c r="A98" s="212" t="s">
        <v>135</v>
      </c>
      <c r="B98" s="121">
        <v>49485.09</v>
      </c>
      <c r="C98" s="125">
        <v>36920.416666666664</v>
      </c>
      <c r="D98" s="137">
        <f>C98/B98*100</f>
        <v>74.609173524119427</v>
      </c>
    </row>
    <row r="99" spans="1:4" ht="15" customHeight="1" x14ac:dyDescent="0.2">
      <c r="A99" s="212" t="s">
        <v>140</v>
      </c>
      <c r="B99" s="121"/>
      <c r="C99" s="138"/>
      <c r="D99" s="137"/>
    </row>
    <row r="100" spans="1:4" ht="15" customHeight="1" x14ac:dyDescent="0.2">
      <c r="A100" s="212" t="s">
        <v>141</v>
      </c>
      <c r="B100" s="121">
        <v>17432.599999999999</v>
      </c>
      <c r="C100" s="125">
        <v>11880.333333333334</v>
      </c>
      <c r="D100" s="137">
        <f>C100/B100*100</f>
        <v>68.150094267827726</v>
      </c>
    </row>
    <row r="101" spans="1:4" ht="15" customHeight="1" x14ac:dyDescent="0.2">
      <c r="A101" s="212" t="s">
        <v>147</v>
      </c>
      <c r="B101" s="121"/>
      <c r="C101" s="138"/>
      <c r="D101" s="137"/>
    </row>
    <row r="102" spans="1:4" ht="15" customHeight="1" x14ac:dyDescent="0.2">
      <c r="A102" s="212" t="s">
        <v>148</v>
      </c>
      <c r="B102" s="121">
        <v>11387.72</v>
      </c>
      <c r="C102" s="125">
        <v>10275.916666666666</v>
      </c>
      <c r="D102" s="137">
        <f>C102/B102*100</f>
        <v>90.236822354840712</v>
      </c>
    </row>
    <row r="103" spans="1:4" ht="15" customHeight="1" x14ac:dyDescent="0.2">
      <c r="A103" s="53" t="s">
        <v>151</v>
      </c>
      <c r="B103" s="121"/>
      <c r="C103" s="138"/>
      <c r="D103" s="137"/>
    </row>
    <row r="104" spans="1:4" ht="15" customHeight="1" x14ac:dyDescent="0.2">
      <c r="A104" s="53" t="s">
        <v>152</v>
      </c>
      <c r="B104" s="121"/>
      <c r="C104" s="138"/>
      <c r="D104" s="137"/>
    </row>
    <row r="105" spans="1:4" ht="15" customHeight="1" x14ac:dyDescent="0.2">
      <c r="A105" s="53" t="s">
        <v>153</v>
      </c>
      <c r="B105" s="121">
        <v>13321.58</v>
      </c>
      <c r="C105" s="125">
        <v>6272.5</v>
      </c>
      <c r="D105" s="137">
        <f>C105/B105*100</f>
        <v>47.085255652857995</v>
      </c>
    </row>
    <row r="106" spans="1:4" ht="15" customHeight="1" x14ac:dyDescent="0.2">
      <c r="A106" s="210" t="s">
        <v>176</v>
      </c>
      <c r="B106" s="121">
        <v>13649.97</v>
      </c>
      <c r="C106" s="125">
        <v>11160.416666666666</v>
      </c>
      <c r="D106" s="137">
        <f>C106/B106*100</f>
        <v>81.761473956841428</v>
      </c>
    </row>
    <row r="107" spans="1:4" ht="15" customHeight="1" x14ac:dyDescent="0.2">
      <c r="A107" s="210" t="s">
        <v>175</v>
      </c>
      <c r="B107" s="121"/>
      <c r="C107" s="138"/>
      <c r="D107" s="137"/>
    </row>
    <row r="108" spans="1:4" ht="15" customHeight="1" x14ac:dyDescent="0.2">
      <c r="A108" s="210" t="s">
        <v>174</v>
      </c>
      <c r="B108" s="121"/>
      <c r="C108" s="138"/>
      <c r="D108" s="137"/>
    </row>
    <row r="109" spans="1:4" ht="15" customHeight="1" x14ac:dyDescent="0.2">
      <c r="A109" s="210" t="s">
        <v>177</v>
      </c>
      <c r="B109" s="121">
        <v>13993.91</v>
      </c>
      <c r="C109" s="125">
        <v>10370.416666666666</v>
      </c>
      <c r="D109" s="137">
        <f>C109/B109*100</f>
        <v>74.106641150805359</v>
      </c>
    </row>
    <row r="110" spans="1:4" ht="15" customHeight="1" x14ac:dyDescent="0.2">
      <c r="A110" s="212" t="s">
        <v>186</v>
      </c>
      <c r="B110" s="121"/>
      <c r="C110" s="138"/>
      <c r="D110" s="137"/>
    </row>
    <row r="111" spans="1:4" ht="15" customHeight="1" x14ac:dyDescent="0.2">
      <c r="A111" s="212" t="s">
        <v>187</v>
      </c>
      <c r="B111" s="121">
        <v>11265.56</v>
      </c>
      <c r="C111" s="125">
        <v>9395.9166666666661</v>
      </c>
      <c r="D111" s="137">
        <f>C111/B111*100</f>
        <v>83.403902395146503</v>
      </c>
    </row>
    <row r="112" spans="1:4" ht="15" customHeight="1" x14ac:dyDescent="0.2">
      <c r="A112" s="210" t="s">
        <v>195</v>
      </c>
      <c r="B112" s="121">
        <v>12228.06</v>
      </c>
      <c r="C112" s="125">
        <v>11978.5</v>
      </c>
      <c r="D112" s="137">
        <f>C112/B112*100</f>
        <v>97.959120252926468</v>
      </c>
    </row>
    <row r="113" spans="1:4" ht="15" customHeight="1" x14ac:dyDescent="0.2">
      <c r="A113" s="210" t="s">
        <v>207</v>
      </c>
      <c r="B113" s="121">
        <v>15483.03</v>
      </c>
      <c r="C113" s="125">
        <v>12100.833333333334</v>
      </c>
      <c r="D113" s="137">
        <f>C113/B113*100</f>
        <v>78.155460096204251</v>
      </c>
    </row>
    <row r="114" spans="1:4" ht="15" customHeight="1" x14ac:dyDescent="0.2">
      <c r="A114" s="53" t="s">
        <v>373</v>
      </c>
      <c r="B114" s="121">
        <v>10460.59</v>
      </c>
      <c r="C114" s="125">
        <v>7926.083333333333</v>
      </c>
      <c r="D114" s="137">
        <f>C114/B114*100</f>
        <v>75.770901386378142</v>
      </c>
    </row>
    <row r="115" spans="1:4" ht="15" customHeight="1" x14ac:dyDescent="0.2">
      <c r="A115" s="212" t="s">
        <v>294</v>
      </c>
      <c r="B115" s="121">
        <v>11926</v>
      </c>
      <c r="C115" s="125">
        <v>8724</v>
      </c>
      <c r="D115" s="137">
        <f>C115/B115*100</f>
        <v>73.151098440382356</v>
      </c>
    </row>
    <row r="116" spans="1:4" ht="15" customHeight="1" x14ac:dyDescent="0.2">
      <c r="A116" s="212" t="s">
        <v>296</v>
      </c>
      <c r="B116" s="121"/>
      <c r="C116" s="138"/>
      <c r="D116" s="137"/>
    </row>
    <row r="117" spans="1:4" ht="15" customHeight="1" x14ac:dyDescent="0.2">
      <c r="A117" s="212" t="s">
        <v>297</v>
      </c>
      <c r="B117" s="121">
        <v>8154.18</v>
      </c>
      <c r="C117" s="125">
        <v>7223.333333333333</v>
      </c>
      <c r="D117" s="137">
        <f>C117/B117*100</f>
        <v>88.584423367319985</v>
      </c>
    </row>
    <row r="118" spans="1:4" ht="15" customHeight="1" x14ac:dyDescent="0.2">
      <c r="A118" s="212" t="s">
        <v>298</v>
      </c>
      <c r="B118" s="121">
        <v>8885.9699999999993</v>
      </c>
      <c r="C118" s="125">
        <v>8531.8333333333339</v>
      </c>
      <c r="D118" s="137">
        <f>C118/B118*100</f>
        <v>96.014653811945522</v>
      </c>
    </row>
    <row r="119" spans="1:4" ht="15" customHeight="1" x14ac:dyDescent="0.2">
      <c r="A119" s="53" t="s">
        <v>299</v>
      </c>
      <c r="B119" s="121">
        <v>12036.22</v>
      </c>
      <c r="C119" s="125">
        <v>8901.5833333333339</v>
      </c>
      <c r="D119" s="137">
        <f>C119/B119*100</f>
        <v>73.956635333462955</v>
      </c>
    </row>
    <row r="120" spans="1:4" ht="15" customHeight="1" x14ac:dyDescent="0.2">
      <c r="A120" s="212" t="s">
        <v>300</v>
      </c>
      <c r="B120" s="121"/>
      <c r="C120" s="138"/>
      <c r="D120" s="137"/>
    </row>
    <row r="121" spans="1:4" ht="15" customHeight="1" x14ac:dyDescent="0.2">
      <c r="A121" s="212" t="s">
        <v>301</v>
      </c>
      <c r="B121" s="121">
        <v>8389.11</v>
      </c>
      <c r="C121" s="125">
        <v>8007.75</v>
      </c>
      <c r="D121" s="137">
        <f>C121/B121*100</f>
        <v>95.454106573879699</v>
      </c>
    </row>
    <row r="122" spans="1:4" ht="15" customHeight="1" x14ac:dyDescent="0.2">
      <c r="A122" s="210" t="s">
        <v>302</v>
      </c>
      <c r="B122" s="121">
        <v>7146.41</v>
      </c>
      <c r="C122" s="138">
        <v>5480</v>
      </c>
      <c r="D122" s="137">
        <f>C122/B122*100</f>
        <v>76.681858443610153</v>
      </c>
    </row>
    <row r="123" spans="1:4" ht="15" customHeight="1" x14ac:dyDescent="0.2">
      <c r="A123" s="210" t="s">
        <v>303</v>
      </c>
      <c r="B123" s="121"/>
      <c r="C123" s="138"/>
      <c r="D123" s="137"/>
    </row>
    <row r="124" spans="1:4" ht="15" customHeight="1" x14ac:dyDescent="0.2">
      <c r="A124" s="53" t="s">
        <v>304</v>
      </c>
      <c r="B124" s="121">
        <v>7180.67</v>
      </c>
      <c r="C124" s="125">
        <v>6024.916666666667</v>
      </c>
      <c r="D124" s="137">
        <f>C124/B124*100</f>
        <v>83.904658850311549</v>
      </c>
    </row>
    <row r="125" spans="1:4" ht="15" customHeight="1" x14ac:dyDescent="0.2">
      <c r="A125" s="210" t="s">
        <v>305</v>
      </c>
      <c r="B125" s="121"/>
      <c r="C125" s="138"/>
      <c r="D125" s="137"/>
    </row>
    <row r="126" spans="1:4" ht="15" customHeight="1" x14ac:dyDescent="0.2">
      <c r="A126" s="53" t="s">
        <v>306</v>
      </c>
      <c r="B126" s="121">
        <v>7124.31</v>
      </c>
      <c r="C126" s="125">
        <v>5234.916666666667</v>
      </c>
      <c r="D126" s="137">
        <f>C126/B126*100</f>
        <v>73.479630541998688</v>
      </c>
    </row>
    <row r="127" spans="1:4" ht="15" customHeight="1" x14ac:dyDescent="0.2">
      <c r="A127" s="212" t="s">
        <v>437</v>
      </c>
      <c r="B127" s="121">
        <v>7063.55</v>
      </c>
      <c r="C127" s="125">
        <v>5754.416666666667</v>
      </c>
      <c r="D127" s="137">
        <f>C127/B127*100</f>
        <v>81.46635426473469</v>
      </c>
    </row>
    <row r="128" spans="1:4" ht="15" customHeight="1" x14ac:dyDescent="0.2">
      <c r="A128" s="210" t="s">
        <v>309</v>
      </c>
      <c r="B128" s="121"/>
      <c r="C128" s="138"/>
      <c r="D128" s="137"/>
    </row>
    <row r="129" spans="1:4" ht="15" customHeight="1" x14ac:dyDescent="0.2">
      <c r="A129" s="53" t="s">
        <v>310</v>
      </c>
      <c r="B129" s="121">
        <v>6706.04</v>
      </c>
      <c r="C129" s="125">
        <v>5716.583333333333</v>
      </c>
      <c r="D129" s="137">
        <f>C129/B129*100</f>
        <v>85.245291309525939</v>
      </c>
    </row>
    <row r="130" spans="1:4" ht="15" customHeight="1" x14ac:dyDescent="0.2">
      <c r="A130" s="53" t="s">
        <v>311</v>
      </c>
      <c r="B130" s="121">
        <v>8208.43</v>
      </c>
      <c r="C130" s="125">
        <v>6218.916666666667</v>
      </c>
      <c r="D130" s="137">
        <f>C130/B130*100</f>
        <v>75.762559547522073</v>
      </c>
    </row>
    <row r="131" spans="1:4" ht="15" customHeight="1" x14ac:dyDescent="0.2">
      <c r="A131" s="210" t="s">
        <v>312</v>
      </c>
      <c r="B131" s="121"/>
      <c r="C131" s="138"/>
      <c r="D131" s="137"/>
    </row>
    <row r="132" spans="1:4" ht="15" customHeight="1" x14ac:dyDescent="0.2">
      <c r="A132" s="53" t="s">
        <v>313</v>
      </c>
      <c r="B132" s="121"/>
      <c r="C132" s="138"/>
      <c r="D132" s="137"/>
    </row>
    <row r="133" spans="1:4" ht="15" customHeight="1" x14ac:dyDescent="0.2">
      <c r="A133" s="210" t="s">
        <v>314</v>
      </c>
      <c r="B133" s="121">
        <v>7987</v>
      </c>
      <c r="C133" s="125">
        <v>8420.5</v>
      </c>
      <c r="D133" s="137">
        <f>C133/B133*100</f>
        <v>105.42756980092651</v>
      </c>
    </row>
    <row r="134" spans="1:4" ht="15" customHeight="1" x14ac:dyDescent="0.2">
      <c r="A134" s="219"/>
      <c r="B134" s="130"/>
      <c r="C134" s="130"/>
      <c r="D134" s="137"/>
    </row>
    <row r="135" spans="1:4" ht="15.75" customHeight="1" thickBot="1" x14ac:dyDescent="0.25">
      <c r="A135" s="379" t="s">
        <v>758</v>
      </c>
      <c r="B135" s="379"/>
      <c r="C135" s="379"/>
      <c r="D135" s="379"/>
    </row>
    <row r="136" spans="1:4" s="86" customFormat="1" ht="24" customHeight="1" thickTop="1" x14ac:dyDescent="0.25">
      <c r="A136" s="470"/>
      <c r="B136" s="466" t="s">
        <v>757</v>
      </c>
      <c r="C136" s="468" t="s">
        <v>772</v>
      </c>
      <c r="D136" s="469"/>
    </row>
    <row r="137" spans="1:4" s="2" customFormat="1" ht="34.5" customHeight="1" thickBot="1" x14ac:dyDescent="0.25">
      <c r="A137" s="471"/>
      <c r="B137" s="467"/>
      <c r="C137" s="89" t="s">
        <v>713</v>
      </c>
      <c r="D137" s="88" t="s">
        <v>756</v>
      </c>
    </row>
    <row r="138" spans="1:4" ht="15" customHeight="1" thickTop="1" x14ac:dyDescent="0.2">
      <c r="A138" s="53" t="s">
        <v>315</v>
      </c>
      <c r="B138" s="121"/>
      <c r="C138" s="138"/>
      <c r="D138" s="137"/>
    </row>
    <row r="139" spans="1:4" ht="15" customHeight="1" x14ac:dyDescent="0.2">
      <c r="A139" s="53" t="s">
        <v>773</v>
      </c>
      <c r="B139" s="121"/>
      <c r="C139" s="138"/>
      <c r="D139" s="137"/>
    </row>
    <row r="140" spans="1:4" ht="15" customHeight="1" x14ac:dyDescent="0.2">
      <c r="A140" s="53" t="s">
        <v>804</v>
      </c>
      <c r="B140" s="121">
        <v>7941.8</v>
      </c>
      <c r="C140" s="125">
        <v>6909.666666666667</v>
      </c>
      <c r="D140" s="137">
        <f>C140/B140*100</f>
        <v>87.00378587557816</v>
      </c>
    </row>
    <row r="141" spans="1:4" ht="15" customHeight="1" x14ac:dyDescent="0.2">
      <c r="A141" s="53" t="s">
        <v>453</v>
      </c>
      <c r="C141" s="138"/>
    </row>
    <row r="142" spans="1:4" ht="15" customHeight="1" x14ac:dyDescent="0.2">
      <c r="A142" s="53" t="s">
        <v>454</v>
      </c>
      <c r="B142" s="121">
        <v>7941.8</v>
      </c>
      <c r="C142" s="125">
        <v>6909.666666666667</v>
      </c>
      <c r="D142" s="137">
        <f>C142/B142*100</f>
        <v>87.00378587557816</v>
      </c>
    </row>
    <row r="143" spans="1:4" ht="15" customHeight="1" x14ac:dyDescent="0.2">
      <c r="A143" s="53" t="s">
        <v>322</v>
      </c>
      <c r="B143" s="121"/>
      <c r="C143" s="138"/>
      <c r="D143" s="137"/>
    </row>
    <row r="144" spans="1:4" ht="15" customHeight="1" x14ac:dyDescent="0.2">
      <c r="A144" s="53" t="s">
        <v>323</v>
      </c>
      <c r="B144" s="121">
        <v>10033.41</v>
      </c>
      <c r="C144" s="125">
        <v>8685.3333333333339</v>
      </c>
      <c r="D144" s="137">
        <f>C144/B144*100</f>
        <v>86.564122599727654</v>
      </c>
    </row>
    <row r="145" spans="1:4" ht="15" customHeight="1" x14ac:dyDescent="0.2">
      <c r="A145" s="53" t="s">
        <v>324</v>
      </c>
      <c r="B145" s="121"/>
      <c r="C145" s="138"/>
      <c r="D145" s="137"/>
    </row>
    <row r="146" spans="1:4" ht="15" customHeight="1" x14ac:dyDescent="0.2">
      <c r="A146" s="53" t="s">
        <v>325</v>
      </c>
      <c r="B146" s="121">
        <v>9887.9500000000007</v>
      </c>
      <c r="C146" s="125">
        <v>7806.25</v>
      </c>
      <c r="D146" s="137">
        <f>C146/B146*100</f>
        <v>78.947102281059273</v>
      </c>
    </row>
    <row r="147" spans="1:4" ht="15" customHeight="1" x14ac:dyDescent="0.2">
      <c r="A147" s="53" t="s">
        <v>326</v>
      </c>
      <c r="B147" s="121"/>
      <c r="C147" s="138"/>
      <c r="D147" s="137"/>
    </row>
    <row r="148" spans="1:4" ht="15" customHeight="1" x14ac:dyDescent="0.2">
      <c r="A148" s="53" t="s">
        <v>327</v>
      </c>
      <c r="B148" s="121">
        <v>10665.58</v>
      </c>
      <c r="C148" s="125">
        <v>9792.9166666666661</v>
      </c>
      <c r="D148" s="137">
        <f>C148/B148*100</f>
        <v>91.817947703422277</v>
      </c>
    </row>
    <row r="149" spans="1:4" ht="15" customHeight="1" x14ac:dyDescent="0.2">
      <c r="A149" s="53" t="s">
        <v>328</v>
      </c>
      <c r="B149" s="121"/>
      <c r="C149" s="138"/>
      <c r="D149" s="137"/>
    </row>
    <row r="150" spans="1:4" ht="15" customHeight="1" x14ac:dyDescent="0.2">
      <c r="A150" s="53" t="s">
        <v>329</v>
      </c>
      <c r="B150" s="121"/>
      <c r="C150" s="138"/>
      <c r="D150" s="137"/>
    </row>
    <row r="151" spans="1:4" ht="15" customHeight="1" x14ac:dyDescent="0.2">
      <c r="A151" s="53" t="s">
        <v>330</v>
      </c>
      <c r="B151" s="121">
        <v>8011.49</v>
      </c>
      <c r="C151" s="125">
        <v>6300.166666666667</v>
      </c>
      <c r="D151" s="137">
        <f>C151/B151*100</f>
        <v>78.639137871565296</v>
      </c>
    </row>
    <row r="152" spans="1:4" ht="15" customHeight="1" x14ac:dyDescent="0.2">
      <c r="A152" s="53" t="s">
        <v>331</v>
      </c>
      <c r="B152" s="121"/>
      <c r="C152" s="138"/>
      <c r="D152" s="137" t="s">
        <v>763</v>
      </c>
    </row>
    <row r="153" spans="1:4" ht="15" customHeight="1" x14ac:dyDescent="0.2">
      <c r="A153" s="53" t="s">
        <v>323</v>
      </c>
      <c r="B153" s="121">
        <v>7943.65</v>
      </c>
      <c r="C153" s="125">
        <v>6556.916666666667</v>
      </c>
      <c r="D153" s="137">
        <f>C153/B153*100</f>
        <v>82.542869671582551</v>
      </c>
    </row>
    <row r="154" spans="1:4" ht="15" customHeight="1" x14ac:dyDescent="0.2">
      <c r="A154" s="53" t="s">
        <v>332</v>
      </c>
      <c r="B154" s="121"/>
      <c r="C154" s="138"/>
      <c r="D154" s="137"/>
    </row>
    <row r="155" spans="1:4" ht="15" customHeight="1" x14ac:dyDescent="0.2">
      <c r="A155" s="53" t="s">
        <v>333</v>
      </c>
      <c r="B155" s="121"/>
      <c r="C155" s="117"/>
      <c r="D155" s="137"/>
    </row>
    <row r="156" spans="1:4" ht="15" customHeight="1" x14ac:dyDescent="0.2">
      <c r="A156" s="53" t="s">
        <v>323</v>
      </c>
      <c r="B156" s="121">
        <v>11721.75</v>
      </c>
      <c r="C156" s="125">
        <v>11271.916666666666</v>
      </c>
      <c r="D156" s="137">
        <f>C156/B156*100</f>
        <v>96.16240464663268</v>
      </c>
    </row>
    <row r="157" spans="1:4" ht="15" customHeight="1" x14ac:dyDescent="0.2">
      <c r="A157" s="53" t="s">
        <v>334</v>
      </c>
      <c r="B157" s="121"/>
      <c r="C157" s="138"/>
      <c r="D157" s="137"/>
    </row>
    <row r="158" spans="1:4" ht="15" customHeight="1" x14ac:dyDescent="0.2">
      <c r="A158" s="53" t="s">
        <v>335</v>
      </c>
      <c r="B158" s="121"/>
      <c r="C158" s="138"/>
      <c r="D158" s="137"/>
    </row>
    <row r="159" spans="1:4" ht="15" customHeight="1" x14ac:dyDescent="0.2">
      <c r="A159" s="53" t="s">
        <v>336</v>
      </c>
      <c r="B159" s="121"/>
      <c r="C159" s="138"/>
      <c r="D159" s="137"/>
    </row>
    <row r="160" spans="1:4" ht="15" customHeight="1" x14ac:dyDescent="0.2">
      <c r="A160" s="212" t="s">
        <v>337</v>
      </c>
      <c r="B160" s="121"/>
      <c r="C160" s="138"/>
      <c r="D160" s="137"/>
    </row>
    <row r="161" spans="1:4" ht="15" customHeight="1" x14ac:dyDescent="0.2">
      <c r="A161" s="212" t="s">
        <v>338</v>
      </c>
      <c r="B161" s="121">
        <v>9876.24</v>
      </c>
      <c r="C161" s="125">
        <v>8229.8333333333339</v>
      </c>
      <c r="D161" s="137">
        <f>C161/B161*100</f>
        <v>83.329620719356086</v>
      </c>
    </row>
    <row r="162" spans="1:4" ht="15" customHeight="1" x14ac:dyDescent="0.2">
      <c r="A162" s="53" t="s">
        <v>339</v>
      </c>
      <c r="B162" s="121"/>
      <c r="C162" s="125"/>
      <c r="D162" s="137"/>
    </row>
    <row r="163" spans="1:4" ht="15" customHeight="1" x14ac:dyDescent="0.2">
      <c r="A163" s="53" t="s">
        <v>340</v>
      </c>
      <c r="B163" s="121">
        <v>10159.26</v>
      </c>
      <c r="C163" s="125">
        <v>8543.5</v>
      </c>
      <c r="D163" s="137">
        <f>C163/B163*100</f>
        <v>84.095692009063654</v>
      </c>
    </row>
    <row r="164" spans="1:4" ht="15" customHeight="1" x14ac:dyDescent="0.2">
      <c r="A164" s="53" t="s">
        <v>341</v>
      </c>
      <c r="B164" s="121"/>
      <c r="C164" s="138"/>
      <c r="D164" s="137"/>
    </row>
    <row r="165" spans="1:4" ht="15" customHeight="1" x14ac:dyDescent="0.2">
      <c r="A165" s="53" t="s">
        <v>342</v>
      </c>
      <c r="B165" s="121">
        <v>9628.41</v>
      </c>
      <c r="C165" s="125">
        <v>8135.25</v>
      </c>
      <c r="D165" s="137">
        <f>C165/B165*100</f>
        <v>84.492143562644301</v>
      </c>
    </row>
    <row r="166" spans="1:4" ht="15" customHeight="1" x14ac:dyDescent="0.2">
      <c r="A166" s="53" t="s">
        <v>343</v>
      </c>
      <c r="B166" s="121"/>
      <c r="C166" s="138"/>
      <c r="D166" s="137"/>
    </row>
    <row r="167" spans="1:4" ht="15" customHeight="1" x14ac:dyDescent="0.2">
      <c r="A167" s="53" t="s">
        <v>344</v>
      </c>
      <c r="B167" s="121"/>
      <c r="C167" s="138"/>
      <c r="D167" s="137"/>
    </row>
    <row r="168" spans="1:4" ht="15" customHeight="1" x14ac:dyDescent="0.2">
      <c r="A168" s="53" t="s">
        <v>345</v>
      </c>
      <c r="B168" s="121">
        <v>9839.5400000000009</v>
      </c>
      <c r="C168" s="125">
        <v>8089.5</v>
      </c>
      <c r="D168" s="137">
        <f>C168/B168*100</f>
        <v>82.214209200836621</v>
      </c>
    </row>
    <row r="169" spans="1:4" ht="15" customHeight="1" x14ac:dyDescent="0.2">
      <c r="A169" s="53" t="s">
        <v>346</v>
      </c>
      <c r="B169" s="121"/>
      <c r="C169" s="138"/>
      <c r="D169" s="137"/>
    </row>
    <row r="170" spans="1:4" ht="15" customHeight="1" x14ac:dyDescent="0.2">
      <c r="A170" s="53" t="s">
        <v>347</v>
      </c>
      <c r="B170" s="121">
        <v>11778.67</v>
      </c>
      <c r="C170" s="125">
        <v>9408.1666666666661</v>
      </c>
      <c r="D170" s="137">
        <f>C170/B170*100</f>
        <v>79.874609498921913</v>
      </c>
    </row>
    <row r="171" spans="1:4" ht="15" customHeight="1" x14ac:dyDescent="0.2">
      <c r="A171" s="53" t="s">
        <v>348</v>
      </c>
      <c r="B171" s="121">
        <v>6338.69</v>
      </c>
      <c r="C171" s="125">
        <v>5355.583333333333</v>
      </c>
      <c r="D171" s="137">
        <f>C171/B171*100</f>
        <v>84.490381030360112</v>
      </c>
    </row>
    <row r="172" spans="1:4" ht="15" customHeight="1" x14ac:dyDescent="0.2">
      <c r="A172" s="53" t="s">
        <v>349</v>
      </c>
      <c r="B172" s="121"/>
      <c r="C172" s="138"/>
      <c r="D172" s="137"/>
    </row>
    <row r="173" spans="1:4" ht="15" customHeight="1" x14ac:dyDescent="0.2">
      <c r="A173" s="53" t="s">
        <v>350</v>
      </c>
      <c r="B173" s="121">
        <v>5687.43</v>
      </c>
      <c r="C173" s="125">
        <v>5270.833333333333</v>
      </c>
      <c r="D173" s="137">
        <f>C173/B173*100</f>
        <v>92.675133291017787</v>
      </c>
    </row>
    <row r="174" spans="1:4" ht="15" customHeight="1" x14ac:dyDescent="0.2">
      <c r="A174" s="53" t="s">
        <v>351</v>
      </c>
      <c r="B174" s="121"/>
      <c r="C174" s="138"/>
      <c r="D174" s="137"/>
    </row>
    <row r="175" spans="1:4" ht="15" customHeight="1" x14ac:dyDescent="0.2">
      <c r="A175" s="53" t="s">
        <v>352</v>
      </c>
      <c r="B175" s="121"/>
      <c r="C175" s="138"/>
      <c r="D175" s="137"/>
    </row>
    <row r="176" spans="1:4" ht="15" customHeight="1" x14ac:dyDescent="0.2">
      <c r="A176" s="53" t="s">
        <v>353</v>
      </c>
      <c r="B176" s="121">
        <v>5409.9</v>
      </c>
      <c r="C176" s="125">
        <v>5971.666666666667</v>
      </c>
      <c r="D176" s="137">
        <f>C176/B176*100</f>
        <v>110.38404899659268</v>
      </c>
    </row>
    <row r="177" spans="1:4" ht="15" customHeight="1" x14ac:dyDescent="0.2">
      <c r="A177" s="53" t="s">
        <v>354</v>
      </c>
      <c r="B177" s="121"/>
      <c r="C177" s="138"/>
      <c r="D177" s="137"/>
    </row>
    <row r="178" spans="1:4" ht="15" customHeight="1" x14ac:dyDescent="0.2">
      <c r="A178" s="53" t="s">
        <v>355</v>
      </c>
      <c r="B178" s="121"/>
      <c r="C178" s="138"/>
      <c r="D178" s="137"/>
    </row>
    <row r="179" spans="1:4" ht="15" customHeight="1" x14ac:dyDescent="0.2">
      <c r="A179" s="53" t="s">
        <v>356</v>
      </c>
      <c r="B179" s="121">
        <v>6961.32</v>
      </c>
      <c r="C179" s="125">
        <v>5455.833333333333</v>
      </c>
      <c r="D179" s="137">
        <f>C179/B179*100</f>
        <v>78.373546013303979</v>
      </c>
    </row>
    <row r="180" spans="1:4" ht="15" customHeight="1" x14ac:dyDescent="0.2">
      <c r="A180" s="53" t="s">
        <v>357</v>
      </c>
      <c r="B180" s="121"/>
      <c r="C180" s="138"/>
      <c r="D180" s="137"/>
    </row>
    <row r="181" spans="1:4" ht="15" customHeight="1" x14ac:dyDescent="0.2">
      <c r="A181" s="53" t="s">
        <v>574</v>
      </c>
      <c r="B181" s="121"/>
      <c r="C181" s="138"/>
      <c r="D181" s="137"/>
    </row>
    <row r="182" spans="1:4" ht="15" customHeight="1" x14ac:dyDescent="0.2">
      <c r="A182" s="53" t="s">
        <v>573</v>
      </c>
      <c r="B182" s="121">
        <v>7787.34</v>
      </c>
      <c r="C182" s="125">
        <v>6122</v>
      </c>
      <c r="D182" s="137">
        <f>C182/B182*100</f>
        <v>78.614777318057264</v>
      </c>
    </row>
  </sheetData>
  <mergeCells count="21">
    <mergeCell ref="A1:D1"/>
    <mergeCell ref="B5:D5"/>
    <mergeCell ref="A44:D44"/>
    <mergeCell ref="A47:D47"/>
    <mergeCell ref="C2:D2"/>
    <mergeCell ref="A2:A3"/>
    <mergeCell ref="B2:B3"/>
    <mergeCell ref="B136:B137"/>
    <mergeCell ref="C136:D136"/>
    <mergeCell ref="B89:B90"/>
    <mergeCell ref="A45:A46"/>
    <mergeCell ref="A91:D91"/>
    <mergeCell ref="C45:D45"/>
    <mergeCell ref="A81:D81"/>
    <mergeCell ref="A88:D88"/>
    <mergeCell ref="A89:A90"/>
    <mergeCell ref="B45:B46"/>
    <mergeCell ref="C89:D89"/>
    <mergeCell ref="A73:D73"/>
    <mergeCell ref="A135:D135"/>
    <mergeCell ref="A136:A137"/>
  </mergeCells>
  <pageMargins left="0.70866141732283472" right="0.70866141732283472" top="0.74803149606299213" bottom="0.74803149606299213" header="0.31496062992125984" footer="0.31496062992125984"/>
  <pageSetup paperSize="9" firstPageNumber="186" orientation="portrait" useFirstPageNumber="1" r:id="rId1"/>
  <headerFooter>
    <oddFooter>&amp;C&amp;"Times New Roman,обычный"&amp;10&amp;P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3"/>
  <sheetViews>
    <sheetView view="pageLayout" zoomScaleNormal="100" workbookViewId="0">
      <selection activeCell="F9" sqref="F9"/>
    </sheetView>
  </sheetViews>
  <sheetFormatPr defaultColWidth="9.140625" defaultRowHeight="15" x14ac:dyDescent="0.25"/>
  <cols>
    <col min="1" max="1" width="33" customWidth="1"/>
    <col min="2" max="2" width="15.42578125" customWidth="1"/>
    <col min="3" max="3" width="13.7109375" customWidth="1"/>
    <col min="4" max="4" width="12.5703125" customWidth="1"/>
    <col min="5" max="5" width="9.85546875" customWidth="1"/>
    <col min="6" max="9" width="9.140625" customWidth="1"/>
  </cols>
  <sheetData>
    <row r="1" spans="1:9" ht="27" customHeight="1" x14ac:dyDescent="0.25">
      <c r="A1" s="474" t="s">
        <v>637</v>
      </c>
      <c r="B1" s="474"/>
      <c r="C1" s="474"/>
      <c r="D1" s="474"/>
      <c r="E1" s="474"/>
      <c r="F1" s="67"/>
      <c r="G1" s="67"/>
      <c r="H1" s="67"/>
      <c r="I1" s="67"/>
    </row>
    <row r="2" spans="1:9" ht="15" customHeight="1" x14ac:dyDescent="0.25">
      <c r="A2" s="475" t="s">
        <v>805</v>
      </c>
      <c r="B2" s="475"/>
      <c r="C2" s="475"/>
      <c r="D2" s="475"/>
      <c r="E2" s="475"/>
      <c r="F2" s="68"/>
      <c r="G2" s="68"/>
      <c r="H2" s="68"/>
      <c r="I2" s="68"/>
    </row>
    <row r="3" spans="1:9" ht="15.75" customHeight="1" thickBot="1" x14ac:dyDescent="0.3">
      <c r="A3" s="476"/>
      <c r="B3" s="476"/>
      <c r="C3" s="476"/>
      <c r="D3" s="476"/>
      <c r="E3" s="476"/>
      <c r="F3" s="68"/>
      <c r="G3" s="68"/>
      <c r="H3" s="68"/>
      <c r="I3" s="68"/>
    </row>
    <row r="4" spans="1:9" s="2" customFormat="1" ht="66" customHeight="1" thickTop="1" thickBot="1" x14ac:dyDescent="0.25">
      <c r="A4" s="22"/>
      <c r="B4" s="65" t="s">
        <v>638</v>
      </c>
      <c r="C4" s="66" t="s">
        <v>639</v>
      </c>
      <c r="D4" s="63" t="s">
        <v>640</v>
      </c>
      <c r="E4" s="64" t="s">
        <v>641</v>
      </c>
    </row>
    <row r="5" spans="1:9" s="3" customFormat="1" ht="29.25" customHeight="1" thickTop="1" x14ac:dyDescent="0.2">
      <c r="A5" s="5" t="s">
        <v>14</v>
      </c>
      <c r="B5" s="100">
        <v>11047.53</v>
      </c>
      <c r="C5" s="107">
        <v>45.150533886266011</v>
      </c>
      <c r="D5" s="114">
        <v>88.495046417081383</v>
      </c>
      <c r="E5" s="139">
        <v>0.4086947776518508</v>
      </c>
    </row>
    <row r="6" spans="1:9" s="3" customFormat="1" ht="14.45" customHeight="1" x14ac:dyDescent="0.2">
      <c r="A6" s="38" t="s">
        <v>132</v>
      </c>
      <c r="B6" s="101"/>
      <c r="C6" s="108"/>
      <c r="D6" s="108"/>
      <c r="E6" s="126"/>
    </row>
    <row r="7" spans="1:9" s="2" customFormat="1" ht="14.45" customHeight="1" x14ac:dyDescent="0.2">
      <c r="A7" s="38" t="s">
        <v>131</v>
      </c>
      <c r="B7" s="102"/>
      <c r="C7" s="109"/>
      <c r="D7" s="115"/>
      <c r="E7" s="136"/>
    </row>
    <row r="8" spans="1:9" s="2" customFormat="1" ht="14.45" customHeight="1" x14ac:dyDescent="0.2">
      <c r="A8" s="38" t="s">
        <v>130</v>
      </c>
      <c r="B8" s="103">
        <v>16675.990000000002</v>
      </c>
      <c r="C8" s="110">
        <v>131.44155634727991</v>
      </c>
      <c r="D8" s="110">
        <v>257.6254504406686</v>
      </c>
      <c r="E8" s="111">
        <v>0.78821003322406447</v>
      </c>
    </row>
    <row r="9" spans="1:9" s="7" customFormat="1" ht="14.45" customHeight="1" x14ac:dyDescent="0.2">
      <c r="A9" s="38" t="s">
        <v>129</v>
      </c>
      <c r="B9" s="104"/>
      <c r="C9" s="111"/>
      <c r="D9" s="110"/>
      <c r="E9" s="110"/>
    </row>
    <row r="10" spans="1:9" s="7" customFormat="1" ht="14.45" customHeight="1" x14ac:dyDescent="0.2">
      <c r="A10" s="38" t="s">
        <v>133</v>
      </c>
      <c r="B10" s="104"/>
      <c r="C10" s="111"/>
      <c r="D10" s="110"/>
      <c r="E10" s="110"/>
    </row>
    <row r="11" spans="1:9" s="7" customFormat="1" ht="14.45" customHeight="1" x14ac:dyDescent="0.2">
      <c r="A11" s="39" t="s">
        <v>134</v>
      </c>
      <c r="B11" s="104"/>
      <c r="C11" s="111"/>
      <c r="D11" s="110"/>
      <c r="E11" s="110"/>
    </row>
    <row r="12" spans="1:9" s="7" customFormat="1" ht="14.45" customHeight="1" x14ac:dyDescent="0.2">
      <c r="A12" s="39" t="s">
        <v>135</v>
      </c>
      <c r="B12" s="103">
        <v>49485.09</v>
      </c>
      <c r="C12" s="110">
        <v>1966.2825922342136</v>
      </c>
      <c r="D12" s="116">
        <v>3853.9138807790587</v>
      </c>
      <c r="E12" s="140">
        <v>3.9734876484729833</v>
      </c>
    </row>
    <row r="13" spans="1:9" s="7" customFormat="1" ht="14.45" customHeight="1" x14ac:dyDescent="0.2">
      <c r="A13" s="39" t="s">
        <v>140</v>
      </c>
      <c r="B13" s="104"/>
      <c r="C13" s="112"/>
      <c r="D13" s="117"/>
      <c r="E13" s="112"/>
    </row>
    <row r="14" spans="1:9" s="7" customFormat="1" ht="14.45" customHeight="1" x14ac:dyDescent="0.2">
      <c r="A14" s="39" t="s">
        <v>141</v>
      </c>
      <c r="B14" s="104">
        <v>17432.599999999999</v>
      </c>
      <c r="C14" s="110">
        <v>128.37753487401349</v>
      </c>
      <c r="D14" s="116">
        <v>251.61996835306644</v>
      </c>
      <c r="E14" s="140">
        <v>0.73642365499934348</v>
      </c>
    </row>
    <row r="15" spans="1:9" s="7" customFormat="1" ht="14.45" customHeight="1" x14ac:dyDescent="0.2">
      <c r="A15" s="39" t="s">
        <v>147</v>
      </c>
      <c r="B15" s="104"/>
      <c r="C15" s="112"/>
      <c r="D15" s="117"/>
      <c r="E15" s="112"/>
    </row>
    <row r="16" spans="1:9" s="7" customFormat="1" ht="14.45" customHeight="1" x14ac:dyDescent="0.2">
      <c r="A16" s="39" t="s">
        <v>148</v>
      </c>
      <c r="B16" s="104">
        <v>11387.72</v>
      </c>
      <c r="C16" s="110">
        <v>228.4475807957553</v>
      </c>
      <c r="D16" s="116">
        <v>447.75725835968041</v>
      </c>
      <c r="E16" s="140">
        <v>2.006093656992026</v>
      </c>
    </row>
    <row r="17" spans="1:5" s="7" customFormat="1" ht="14.45" customHeight="1" x14ac:dyDescent="0.2">
      <c r="A17" s="38" t="s">
        <v>151</v>
      </c>
      <c r="B17" s="104"/>
      <c r="C17" s="112"/>
      <c r="D17" s="117"/>
      <c r="E17" s="112"/>
    </row>
    <row r="18" spans="1:5" s="7" customFormat="1" ht="14.45" customHeight="1" x14ac:dyDescent="0.2">
      <c r="A18" s="38" t="s">
        <v>152</v>
      </c>
      <c r="B18" s="104"/>
      <c r="C18" s="111"/>
      <c r="D18" s="116"/>
      <c r="E18" s="131"/>
    </row>
    <row r="19" spans="1:5" s="7" customFormat="1" ht="14.45" customHeight="1" x14ac:dyDescent="0.2">
      <c r="A19" s="38" t="s">
        <v>153</v>
      </c>
      <c r="B19" s="104">
        <v>13321.58</v>
      </c>
      <c r="C19" s="110">
        <v>382.6292867393945</v>
      </c>
      <c r="D19" s="110">
        <v>749.95340200921316</v>
      </c>
      <c r="E19" s="111">
        <v>2.8722580228964918</v>
      </c>
    </row>
    <row r="20" spans="1:5" s="7" customFormat="1" ht="14.45" customHeight="1" x14ac:dyDescent="0.2">
      <c r="A20" s="29" t="s">
        <v>176</v>
      </c>
      <c r="B20" s="104">
        <v>13649.97</v>
      </c>
      <c r="C20" s="110">
        <v>136.20978134267529</v>
      </c>
      <c r="D20" s="110">
        <v>266.97117143164354</v>
      </c>
      <c r="E20" s="111">
        <v>0.99787882500890268</v>
      </c>
    </row>
    <row r="21" spans="1:5" ht="14.45" customHeight="1" x14ac:dyDescent="0.25">
      <c r="A21" s="29" t="s">
        <v>175</v>
      </c>
      <c r="B21" s="105"/>
      <c r="C21" s="110"/>
      <c r="D21" s="110"/>
      <c r="E21" s="111"/>
    </row>
    <row r="22" spans="1:5" ht="14.45" customHeight="1" x14ac:dyDescent="0.25">
      <c r="A22" s="29" t="s">
        <v>174</v>
      </c>
      <c r="B22" s="105"/>
      <c r="C22" s="110"/>
      <c r="D22" s="110"/>
      <c r="E22" s="111"/>
    </row>
    <row r="23" spans="1:5" ht="14.45" customHeight="1" x14ac:dyDescent="0.25">
      <c r="A23" s="29" t="s">
        <v>177</v>
      </c>
      <c r="B23" s="103">
        <v>13993.91</v>
      </c>
      <c r="C23" s="110">
        <v>292.51161168739145</v>
      </c>
      <c r="D23" s="110">
        <v>573.32275890728727</v>
      </c>
      <c r="E23" s="111">
        <v>2.0902832038241717</v>
      </c>
    </row>
    <row r="24" spans="1:5" ht="14.45" customHeight="1" x14ac:dyDescent="0.25">
      <c r="A24" s="4" t="s">
        <v>186</v>
      </c>
      <c r="B24" s="105"/>
      <c r="C24" s="113"/>
      <c r="D24" s="113"/>
      <c r="E24" s="120"/>
    </row>
    <row r="25" spans="1:5" ht="14.45" customHeight="1" x14ac:dyDescent="0.25">
      <c r="A25" s="39" t="s">
        <v>187</v>
      </c>
      <c r="B25" s="103">
        <v>11265.56</v>
      </c>
      <c r="C25" s="110">
        <v>180.39826780373494</v>
      </c>
      <c r="D25" s="110">
        <v>353.58060489532045</v>
      </c>
      <c r="E25" s="111">
        <v>1.6013306485679497</v>
      </c>
    </row>
    <row r="26" spans="1:5" ht="14.45" customHeight="1" x14ac:dyDescent="0.25">
      <c r="A26" s="29" t="s">
        <v>195</v>
      </c>
      <c r="B26" s="103">
        <v>12228.06</v>
      </c>
      <c r="C26" s="110">
        <v>127.06316273311356</v>
      </c>
      <c r="D26" s="110">
        <v>249.04379895690258</v>
      </c>
      <c r="E26" s="111">
        <v>1.0391143102344493</v>
      </c>
    </row>
    <row r="27" spans="1:5" ht="14.45" customHeight="1" x14ac:dyDescent="0.25">
      <c r="A27" s="29" t="s">
        <v>207</v>
      </c>
      <c r="B27" s="103">
        <v>15483.03</v>
      </c>
      <c r="C27" s="110">
        <v>278.0166613038279</v>
      </c>
      <c r="D27" s="110">
        <v>544.91265615550265</v>
      </c>
      <c r="E27" s="111">
        <v>1.7956255753727655</v>
      </c>
    </row>
    <row r="28" spans="1:5" ht="14.45" customHeight="1" x14ac:dyDescent="0.25">
      <c r="A28" s="38" t="s">
        <v>373</v>
      </c>
      <c r="B28" s="103">
        <v>10460.59</v>
      </c>
      <c r="C28" s="110">
        <v>60.460160266536469</v>
      </c>
      <c r="D28" s="110">
        <v>118.50191412241148</v>
      </c>
      <c r="E28" s="111">
        <v>0.57798229967141346</v>
      </c>
    </row>
    <row r="29" spans="1:5" ht="14.45" customHeight="1" x14ac:dyDescent="0.25">
      <c r="A29" s="39" t="s">
        <v>294</v>
      </c>
      <c r="B29" s="106">
        <v>11926</v>
      </c>
      <c r="C29" s="110">
        <v>152.39290150695996</v>
      </c>
      <c r="D29" s="110">
        <v>298.69008695364153</v>
      </c>
      <c r="E29" s="111">
        <v>1.2778241811308915</v>
      </c>
    </row>
    <row r="30" spans="1:5" ht="14.45" customHeight="1" x14ac:dyDescent="0.25">
      <c r="A30" s="39" t="s">
        <v>296</v>
      </c>
      <c r="B30" s="105"/>
      <c r="C30" s="113"/>
      <c r="D30" s="113"/>
      <c r="E30" s="120"/>
    </row>
    <row r="31" spans="1:5" ht="14.45" customHeight="1" x14ac:dyDescent="0.25">
      <c r="A31" s="39" t="s">
        <v>297</v>
      </c>
      <c r="B31" s="103">
        <v>8154.18</v>
      </c>
      <c r="C31" s="110">
        <v>63.576392420441607</v>
      </c>
      <c r="D31" s="110">
        <v>124.60972914406555</v>
      </c>
      <c r="E31" s="111">
        <v>0.77968170622908628</v>
      </c>
    </row>
    <row r="32" spans="1:5" ht="14.45" customHeight="1" x14ac:dyDescent="0.25">
      <c r="A32" s="39" t="s">
        <v>298</v>
      </c>
      <c r="B32" s="103">
        <v>8885.9699999999993</v>
      </c>
      <c r="C32" s="110">
        <v>283.32838466476545</v>
      </c>
      <c r="D32" s="110">
        <v>555.32363394294032</v>
      </c>
      <c r="E32" s="111">
        <v>3.1885023734016493</v>
      </c>
    </row>
    <row r="33" spans="1:11" ht="14.45" customHeight="1" x14ac:dyDescent="0.25">
      <c r="A33" s="38" t="s">
        <v>299</v>
      </c>
      <c r="B33" s="103">
        <v>12036.22</v>
      </c>
      <c r="C33" s="110">
        <v>95.978290399356638</v>
      </c>
      <c r="D33" s="110">
        <v>188.11744918273899</v>
      </c>
      <c r="E33" s="111">
        <v>0.79741482527426877</v>
      </c>
    </row>
    <row r="34" spans="1:11" ht="14.45" customHeight="1" x14ac:dyDescent="0.25">
      <c r="A34" s="39" t="s">
        <v>300</v>
      </c>
      <c r="B34" s="105"/>
      <c r="C34" s="113"/>
      <c r="D34" s="113"/>
      <c r="E34" s="120"/>
    </row>
    <row r="35" spans="1:11" ht="14.45" customHeight="1" x14ac:dyDescent="0.25">
      <c r="A35" s="39" t="s">
        <v>301</v>
      </c>
      <c r="B35" s="103">
        <v>8389.11</v>
      </c>
      <c r="C35" s="110">
        <v>766.41350042753731</v>
      </c>
      <c r="D35" s="110">
        <v>1502.1704608379732</v>
      </c>
      <c r="E35" s="111">
        <v>9.1358589974113205</v>
      </c>
    </row>
    <row r="36" spans="1:11" ht="14.45" customHeight="1" x14ac:dyDescent="0.25">
      <c r="A36" s="29" t="s">
        <v>302</v>
      </c>
      <c r="B36" s="103">
        <v>7146.41</v>
      </c>
      <c r="C36" s="110">
        <v>73.240516971838389</v>
      </c>
      <c r="D36" s="110">
        <v>143.55141326480324</v>
      </c>
      <c r="E36" s="111">
        <v>1.0248632189879066</v>
      </c>
    </row>
    <row r="37" spans="1:11" ht="14.45" customHeight="1" x14ac:dyDescent="0.25">
      <c r="A37" s="29" t="s">
        <v>303</v>
      </c>
      <c r="B37" s="103"/>
      <c r="C37" s="110"/>
      <c r="D37" s="110"/>
      <c r="E37" s="111"/>
    </row>
    <row r="38" spans="1:11" ht="14.45" customHeight="1" x14ac:dyDescent="0.25">
      <c r="A38" s="38" t="s">
        <v>304</v>
      </c>
      <c r="B38" s="103">
        <v>7180.67</v>
      </c>
      <c r="C38" s="110">
        <v>113.5079729575075</v>
      </c>
      <c r="D38" s="110">
        <v>222.47562699671471</v>
      </c>
      <c r="E38" s="111">
        <v>1.5807500581568963</v>
      </c>
    </row>
    <row r="39" spans="1:11" ht="14.45" customHeight="1" x14ac:dyDescent="0.25">
      <c r="A39" s="29" t="s">
        <v>305</v>
      </c>
      <c r="B39" s="103"/>
      <c r="C39" s="110"/>
      <c r="D39" s="110"/>
      <c r="E39" s="111"/>
    </row>
    <row r="40" spans="1:11" ht="14.45" customHeight="1" x14ac:dyDescent="0.25">
      <c r="A40" s="38" t="s">
        <v>306</v>
      </c>
      <c r="B40" s="103">
        <v>7124.31</v>
      </c>
      <c r="C40" s="110">
        <v>94.34945813718177</v>
      </c>
      <c r="D40" s="110">
        <v>184.92493794887628</v>
      </c>
      <c r="E40" s="111">
        <v>1.3243386444996885</v>
      </c>
    </row>
    <row r="41" spans="1:11" ht="14.45" customHeight="1" x14ac:dyDescent="0.25">
      <c r="A41" s="4" t="s">
        <v>437</v>
      </c>
      <c r="B41" s="103">
        <v>7063.55</v>
      </c>
      <c r="C41" s="110">
        <v>60.677997375912071</v>
      </c>
      <c r="D41" s="110">
        <v>118.92887485678766</v>
      </c>
      <c r="E41" s="111">
        <v>0.85903353586764175</v>
      </c>
    </row>
    <row r="42" spans="1:11" ht="14.45" customHeight="1" x14ac:dyDescent="0.25">
      <c r="A42" s="29" t="s">
        <v>309</v>
      </c>
      <c r="B42" s="103"/>
      <c r="C42" s="110"/>
      <c r="D42" s="110"/>
      <c r="E42" s="111"/>
    </row>
    <row r="43" spans="1:11" ht="14.45" customHeight="1" x14ac:dyDescent="0.25">
      <c r="A43" s="38" t="s">
        <v>310</v>
      </c>
      <c r="B43" s="103">
        <v>6706.04</v>
      </c>
      <c r="C43" s="110">
        <v>74.60471194985621</v>
      </c>
      <c r="D43" s="110">
        <v>146.22523542171817</v>
      </c>
      <c r="E43" s="111">
        <v>1.112506255449567</v>
      </c>
    </row>
    <row r="44" spans="1:11" ht="14.45" customHeight="1" x14ac:dyDescent="0.25">
      <c r="A44" s="38" t="s">
        <v>311</v>
      </c>
      <c r="B44" s="103">
        <v>8208.43</v>
      </c>
      <c r="C44" s="110">
        <v>105.02782168926129</v>
      </c>
      <c r="D44" s="110">
        <v>205.85453051095212</v>
      </c>
      <c r="E44" s="111">
        <v>1.2795178229739577</v>
      </c>
    </row>
    <row r="45" spans="1:11" ht="14.1" customHeight="1" x14ac:dyDescent="0.25">
      <c r="A45" s="29" t="s">
        <v>312</v>
      </c>
      <c r="B45" s="120"/>
      <c r="C45" s="113"/>
      <c r="D45" s="10"/>
      <c r="E45" s="120"/>
    </row>
    <row r="46" spans="1:11" ht="14.1" customHeight="1" x14ac:dyDescent="0.25">
      <c r="A46" s="38" t="s">
        <v>313</v>
      </c>
      <c r="B46" s="120"/>
      <c r="C46" s="113"/>
      <c r="D46" s="113"/>
      <c r="E46" s="120"/>
    </row>
    <row r="47" spans="1:11" ht="14.1" customHeight="1" x14ac:dyDescent="0.25">
      <c r="A47" s="29" t="s">
        <v>314</v>
      </c>
      <c r="B47" s="121">
        <v>7987</v>
      </c>
      <c r="C47" s="125">
        <v>73.261338340346555</v>
      </c>
      <c r="D47" s="125">
        <v>143.59222314707924</v>
      </c>
      <c r="E47" s="137">
        <v>0.91726101585936293</v>
      </c>
    </row>
    <row r="48" spans="1:11" s="58" customFormat="1" ht="15.75" customHeight="1" thickBot="1" x14ac:dyDescent="0.25">
      <c r="A48" s="449" t="s">
        <v>643</v>
      </c>
      <c r="B48" s="449"/>
      <c r="C48" s="449"/>
      <c r="D48" s="449"/>
      <c r="E48" s="449"/>
      <c r="F48" s="51"/>
      <c r="G48" s="51"/>
      <c r="H48" s="51"/>
      <c r="I48" s="51"/>
      <c r="J48" s="51"/>
      <c r="K48" s="51"/>
    </row>
    <row r="49" spans="1:5" s="2" customFormat="1" ht="66" customHeight="1" thickTop="1" thickBot="1" x14ac:dyDescent="0.25">
      <c r="A49" s="85"/>
      <c r="B49" s="65" t="s">
        <v>638</v>
      </c>
      <c r="C49" s="66" t="s">
        <v>639</v>
      </c>
      <c r="D49" s="63" t="s">
        <v>640</v>
      </c>
      <c r="E49" s="69" t="s">
        <v>641</v>
      </c>
    </row>
    <row r="50" spans="1:5" ht="14.45" customHeight="1" thickTop="1" x14ac:dyDescent="0.25">
      <c r="A50" s="38" t="s">
        <v>315</v>
      </c>
      <c r="B50" s="121"/>
      <c r="C50" s="125"/>
      <c r="D50" s="125"/>
      <c r="E50" s="25"/>
    </row>
    <row r="51" spans="1:5" ht="14.45" customHeight="1" x14ac:dyDescent="0.25">
      <c r="A51" s="38" t="s">
        <v>316</v>
      </c>
      <c r="B51" s="121"/>
      <c r="C51" s="125"/>
      <c r="D51" s="125"/>
      <c r="E51" s="25"/>
    </row>
    <row r="52" spans="1:5" ht="14.45" customHeight="1" x14ac:dyDescent="0.25">
      <c r="A52" s="38" t="s">
        <v>317</v>
      </c>
      <c r="B52" s="121"/>
      <c r="C52" s="125"/>
      <c r="D52" s="125"/>
      <c r="E52" s="25"/>
    </row>
    <row r="53" spans="1:5" ht="14.45" customHeight="1" x14ac:dyDescent="0.25">
      <c r="A53" s="38" t="s">
        <v>318</v>
      </c>
      <c r="B53" s="121">
        <v>7941.8</v>
      </c>
      <c r="C53" s="125">
        <v>179.52685984562837</v>
      </c>
      <c r="D53" s="125">
        <v>351.87264529743157</v>
      </c>
      <c r="E53" s="137">
        <v>2.2605389439016386</v>
      </c>
    </row>
    <row r="54" spans="1:5" ht="14.45" customHeight="1" x14ac:dyDescent="0.25">
      <c r="A54" s="38" t="s">
        <v>453</v>
      </c>
      <c r="B54" s="121"/>
      <c r="C54" s="125"/>
      <c r="D54" s="125"/>
      <c r="E54" s="137"/>
    </row>
    <row r="55" spans="1:5" ht="14.45" customHeight="1" x14ac:dyDescent="0.25">
      <c r="A55" s="38" t="s">
        <v>454</v>
      </c>
      <c r="B55" s="121">
        <v>7941.8</v>
      </c>
      <c r="C55" s="125">
        <v>179.52685984562837</v>
      </c>
      <c r="D55" s="125">
        <v>351.87264529743157</v>
      </c>
      <c r="E55" s="137">
        <v>2.2605389439016386</v>
      </c>
    </row>
    <row r="56" spans="1:5" ht="14.45" customHeight="1" x14ac:dyDescent="0.25">
      <c r="A56" s="38" t="s">
        <v>322</v>
      </c>
      <c r="B56" s="121"/>
      <c r="C56" s="125"/>
      <c r="D56" s="125"/>
      <c r="E56" s="137"/>
    </row>
    <row r="57" spans="1:5" ht="14.45" customHeight="1" x14ac:dyDescent="0.25">
      <c r="A57" s="38" t="s">
        <v>323</v>
      </c>
      <c r="B57" s="121">
        <v>10033.41</v>
      </c>
      <c r="C57" s="125">
        <v>47.355586928629499</v>
      </c>
      <c r="D57" s="125">
        <v>92.816950380113823</v>
      </c>
      <c r="E57" s="137">
        <v>0.47198085011386731</v>
      </c>
    </row>
    <row r="58" spans="1:5" ht="14.45" customHeight="1" x14ac:dyDescent="0.25">
      <c r="A58" s="38" t="s">
        <v>324</v>
      </c>
      <c r="B58" s="121"/>
      <c r="C58" s="125"/>
      <c r="D58" s="125"/>
      <c r="E58" s="137"/>
    </row>
    <row r="59" spans="1:5" ht="14.45" customHeight="1" x14ac:dyDescent="0.25">
      <c r="A59" s="38" t="s">
        <v>325</v>
      </c>
      <c r="B59" s="121">
        <v>9887.9500000000007</v>
      </c>
      <c r="C59" s="125">
        <v>79.980636105335179</v>
      </c>
      <c r="D59" s="125">
        <v>156.76204676645696</v>
      </c>
      <c r="E59" s="137">
        <v>0.80887246472731933</v>
      </c>
    </row>
    <row r="60" spans="1:5" ht="14.45" customHeight="1" x14ac:dyDescent="0.25">
      <c r="A60" s="38" t="s">
        <v>326</v>
      </c>
      <c r="B60" s="121"/>
      <c r="C60" s="113"/>
      <c r="D60" s="113"/>
      <c r="E60" s="120"/>
    </row>
    <row r="61" spans="1:5" ht="14.45" customHeight="1" x14ac:dyDescent="0.25">
      <c r="A61" s="38" t="s">
        <v>327</v>
      </c>
      <c r="B61" s="121">
        <v>10665.58</v>
      </c>
      <c r="C61" s="125">
        <v>67.666188115863562</v>
      </c>
      <c r="D61" s="125">
        <v>132.62572870709258</v>
      </c>
      <c r="E61" s="137">
        <v>0.63443719524747499</v>
      </c>
    </row>
    <row r="62" spans="1:5" ht="14.45" customHeight="1" x14ac:dyDescent="0.25">
      <c r="A62" s="38" t="s">
        <v>328</v>
      </c>
      <c r="B62" s="121"/>
      <c r="C62" s="113"/>
      <c r="D62" s="113"/>
      <c r="E62" s="120"/>
    </row>
    <row r="63" spans="1:5" ht="14.45" customHeight="1" x14ac:dyDescent="0.25">
      <c r="A63" s="38" t="s">
        <v>329</v>
      </c>
      <c r="B63" s="121"/>
      <c r="C63" s="113"/>
      <c r="D63" s="113"/>
      <c r="E63" s="120"/>
    </row>
    <row r="64" spans="1:5" ht="14.45" customHeight="1" x14ac:dyDescent="0.25">
      <c r="A64" s="38" t="s">
        <v>330</v>
      </c>
      <c r="B64" s="121">
        <v>8011.49</v>
      </c>
      <c r="C64" s="125">
        <v>219.76111890920515</v>
      </c>
      <c r="D64" s="125">
        <v>430.73179306204207</v>
      </c>
      <c r="E64" s="137">
        <v>2.7430884485589124</v>
      </c>
    </row>
    <row r="65" spans="1:5" ht="14.45" customHeight="1" x14ac:dyDescent="0.25">
      <c r="A65" s="38" t="s">
        <v>331</v>
      </c>
      <c r="B65" s="121"/>
      <c r="C65" s="113"/>
      <c r="D65" s="113"/>
      <c r="E65" s="120"/>
    </row>
    <row r="66" spans="1:5" ht="14.45" customHeight="1" x14ac:dyDescent="0.25">
      <c r="A66" s="38" t="s">
        <v>323</v>
      </c>
      <c r="B66" s="122">
        <v>7943.65</v>
      </c>
      <c r="C66" s="125">
        <v>72.698336091213747</v>
      </c>
      <c r="D66" s="125">
        <v>142.48873873877895</v>
      </c>
      <c r="E66" s="137">
        <v>0.91517957444310039</v>
      </c>
    </row>
    <row r="67" spans="1:5" ht="14.45" customHeight="1" x14ac:dyDescent="0.25">
      <c r="A67" s="38" t="s">
        <v>332</v>
      </c>
      <c r="B67" s="122"/>
      <c r="C67" s="113"/>
      <c r="D67" s="113"/>
      <c r="E67" s="120"/>
    </row>
    <row r="68" spans="1:5" ht="14.45" customHeight="1" x14ac:dyDescent="0.25">
      <c r="A68" s="38" t="s">
        <v>333</v>
      </c>
      <c r="B68" s="122"/>
      <c r="C68" s="113"/>
      <c r="D68" s="113"/>
      <c r="E68" s="120"/>
    </row>
    <row r="69" spans="1:5" ht="14.45" customHeight="1" x14ac:dyDescent="0.25">
      <c r="A69" s="38" t="s">
        <v>323</v>
      </c>
      <c r="B69" s="123">
        <v>11721.75</v>
      </c>
      <c r="C69" s="125">
        <v>725.80117210253343</v>
      </c>
      <c r="D69" s="125">
        <v>1422.5702973209654</v>
      </c>
      <c r="E69" s="137">
        <v>6.191936410944562</v>
      </c>
    </row>
    <row r="70" spans="1:5" ht="14.45" customHeight="1" x14ac:dyDescent="0.25">
      <c r="A70" s="38" t="s">
        <v>334</v>
      </c>
      <c r="B70" s="121"/>
      <c r="C70" s="125"/>
      <c r="D70" s="125"/>
      <c r="E70" s="137"/>
    </row>
    <row r="71" spans="1:5" ht="14.45" customHeight="1" x14ac:dyDescent="0.25">
      <c r="A71" s="38" t="s">
        <v>335</v>
      </c>
      <c r="B71" s="121"/>
      <c r="C71" s="125"/>
      <c r="D71" s="125"/>
      <c r="E71" s="137"/>
    </row>
    <row r="72" spans="1:5" ht="14.45" customHeight="1" x14ac:dyDescent="0.25">
      <c r="A72" s="38" t="s">
        <v>336</v>
      </c>
      <c r="B72" s="120"/>
      <c r="C72" s="125"/>
      <c r="D72" s="125"/>
      <c r="E72" s="137"/>
    </row>
    <row r="73" spans="1:5" ht="14.45" customHeight="1" x14ac:dyDescent="0.25">
      <c r="A73" s="39" t="s">
        <v>337</v>
      </c>
      <c r="B73" s="121"/>
      <c r="C73" s="125"/>
      <c r="D73" s="125"/>
      <c r="E73" s="137"/>
    </row>
    <row r="74" spans="1:5" ht="14.45" customHeight="1" x14ac:dyDescent="0.25">
      <c r="A74" s="39" t="s">
        <v>338</v>
      </c>
      <c r="B74" s="121">
        <v>9876.24</v>
      </c>
      <c r="C74" s="125">
        <v>59.185156703383235</v>
      </c>
      <c r="D74" s="125">
        <v>116.00290713863114</v>
      </c>
      <c r="E74" s="137">
        <v>0.5992704248902877</v>
      </c>
    </row>
    <row r="75" spans="1:5" ht="14.45" customHeight="1" x14ac:dyDescent="0.25">
      <c r="A75" s="38" t="s">
        <v>339</v>
      </c>
      <c r="B75" s="121"/>
      <c r="C75" s="125"/>
      <c r="D75" s="125"/>
      <c r="E75" s="137"/>
    </row>
    <row r="76" spans="1:5" ht="14.45" customHeight="1" x14ac:dyDescent="0.25">
      <c r="A76" s="38" t="s">
        <v>340</v>
      </c>
      <c r="B76" s="121">
        <v>10159.26</v>
      </c>
      <c r="C76" s="125">
        <v>69.0854837055345</v>
      </c>
      <c r="D76" s="125">
        <v>135.40754806284761</v>
      </c>
      <c r="E76" s="137">
        <v>0.68002690806511712</v>
      </c>
    </row>
    <row r="77" spans="1:5" ht="14.45" customHeight="1" x14ac:dyDescent="0.25">
      <c r="A77" s="38" t="s">
        <v>341</v>
      </c>
      <c r="B77" s="120"/>
      <c r="C77" s="113"/>
      <c r="D77" s="113"/>
      <c r="E77" s="120"/>
    </row>
    <row r="78" spans="1:5" ht="14.45" customHeight="1" x14ac:dyDescent="0.25">
      <c r="A78" s="38" t="s">
        <v>342</v>
      </c>
      <c r="B78" s="121">
        <v>9628.41</v>
      </c>
      <c r="C78" s="125">
        <v>88.164449342542667</v>
      </c>
      <c r="D78" s="125">
        <v>172.80232071138363</v>
      </c>
      <c r="E78" s="137">
        <v>0.91567287120618412</v>
      </c>
    </row>
    <row r="79" spans="1:5" ht="14.45" customHeight="1" x14ac:dyDescent="0.25">
      <c r="A79" s="38" t="s">
        <v>343</v>
      </c>
      <c r="B79" s="121"/>
      <c r="C79" s="113"/>
      <c r="D79" s="113"/>
      <c r="E79" s="120"/>
    </row>
    <row r="80" spans="1:5" ht="14.45" customHeight="1" x14ac:dyDescent="0.25">
      <c r="A80" s="38" t="s">
        <v>344</v>
      </c>
      <c r="B80" s="124"/>
      <c r="C80" s="113"/>
      <c r="D80" s="113"/>
      <c r="E80" s="120"/>
    </row>
    <row r="81" spans="1:11" ht="14.45" customHeight="1" x14ac:dyDescent="0.25">
      <c r="A81" s="38" t="s">
        <v>345</v>
      </c>
      <c r="B81" s="121">
        <v>9839.5400000000009</v>
      </c>
      <c r="C81" s="125">
        <v>92.362251972607936</v>
      </c>
      <c r="D81" s="125">
        <v>181.03001386631155</v>
      </c>
      <c r="E81" s="137">
        <v>0.93868787435309498</v>
      </c>
    </row>
    <row r="82" spans="1:11" ht="14.45" customHeight="1" x14ac:dyDescent="0.25">
      <c r="A82" s="38" t="s">
        <v>346</v>
      </c>
      <c r="B82" s="121"/>
      <c r="C82" s="113"/>
      <c r="D82" s="113"/>
      <c r="E82" s="120"/>
    </row>
    <row r="83" spans="1:11" ht="14.45" customHeight="1" x14ac:dyDescent="0.25">
      <c r="A83" s="38" t="s">
        <v>347</v>
      </c>
      <c r="B83" s="121">
        <v>11778.67</v>
      </c>
      <c r="C83" s="125">
        <v>378.16211134877295</v>
      </c>
      <c r="D83" s="125">
        <v>741.19773824359493</v>
      </c>
      <c r="E83" s="137">
        <v>3.210576829603109</v>
      </c>
    </row>
    <row r="84" spans="1:11" ht="14.45" customHeight="1" x14ac:dyDescent="0.25">
      <c r="A84" s="38" t="s">
        <v>348</v>
      </c>
      <c r="B84" s="121">
        <v>6338.69</v>
      </c>
      <c r="C84" s="125">
        <v>36.689700471277796</v>
      </c>
      <c r="D84" s="125">
        <v>71.911812923704474</v>
      </c>
      <c r="E84" s="137">
        <v>0.57882489371779733</v>
      </c>
    </row>
    <row r="85" spans="1:11" ht="14.45" customHeight="1" x14ac:dyDescent="0.25">
      <c r="A85" s="38" t="s">
        <v>349</v>
      </c>
      <c r="B85" s="120"/>
      <c r="C85" s="125"/>
      <c r="D85" s="125"/>
      <c r="E85" s="137"/>
    </row>
    <row r="86" spans="1:11" ht="14.45" customHeight="1" x14ac:dyDescent="0.25">
      <c r="A86" s="38" t="s">
        <v>350</v>
      </c>
      <c r="B86" s="121">
        <v>5687.43</v>
      </c>
      <c r="C86" s="125">
        <v>51.227011539704129</v>
      </c>
      <c r="D86" s="125">
        <v>100.4049426178201</v>
      </c>
      <c r="E86" s="137">
        <v>0.90071093305091643</v>
      </c>
    </row>
    <row r="87" spans="1:11" ht="14.45" customHeight="1" x14ac:dyDescent="0.25">
      <c r="A87" s="38" t="s">
        <v>351</v>
      </c>
      <c r="B87" s="124"/>
      <c r="C87" s="113"/>
      <c r="D87" s="113"/>
      <c r="E87" s="120"/>
    </row>
    <row r="88" spans="1:11" ht="14.45" customHeight="1" x14ac:dyDescent="0.25">
      <c r="A88" s="38" t="s">
        <v>352</v>
      </c>
      <c r="B88" s="124"/>
      <c r="C88" s="113"/>
      <c r="D88" s="113"/>
      <c r="E88" s="120"/>
    </row>
    <row r="89" spans="1:11" ht="14.45" customHeight="1" x14ac:dyDescent="0.25">
      <c r="A89" s="38" t="s">
        <v>353</v>
      </c>
      <c r="B89" s="121">
        <v>5409.9</v>
      </c>
      <c r="C89" s="125">
        <v>247.93270920127208</v>
      </c>
      <c r="D89" s="125">
        <v>485.94811003449325</v>
      </c>
      <c r="E89" s="137">
        <v>4.5829560929631628</v>
      </c>
    </row>
    <row r="90" spans="1:11" ht="14.45" customHeight="1" x14ac:dyDescent="0.25">
      <c r="A90" s="38" t="s">
        <v>354</v>
      </c>
      <c r="B90" s="124"/>
      <c r="C90" s="113"/>
      <c r="D90" s="113"/>
      <c r="E90" s="120"/>
    </row>
    <row r="91" spans="1:11" ht="14.45" customHeight="1" x14ac:dyDescent="0.25">
      <c r="A91" s="38" t="s">
        <v>355</v>
      </c>
      <c r="B91" s="124"/>
      <c r="C91" s="113"/>
      <c r="D91" s="113"/>
      <c r="E91" s="120"/>
    </row>
    <row r="92" spans="1:11" ht="14.45" customHeight="1" x14ac:dyDescent="0.25">
      <c r="A92" s="38" t="s">
        <v>356</v>
      </c>
      <c r="B92" s="121">
        <v>6961.32</v>
      </c>
      <c r="C92" s="125">
        <v>63.419944824266786</v>
      </c>
      <c r="D92" s="125">
        <v>124.3030918555629</v>
      </c>
      <c r="E92" s="137">
        <v>0.91103747581175576</v>
      </c>
    </row>
    <row r="93" spans="1:11" ht="14.45" customHeight="1" x14ac:dyDescent="0.25">
      <c r="A93" s="38" t="s">
        <v>357</v>
      </c>
      <c r="B93" s="124"/>
      <c r="C93" s="113"/>
      <c r="D93" s="113"/>
      <c r="E93" s="120"/>
    </row>
    <row r="94" spans="1:11" ht="14.45" customHeight="1" x14ac:dyDescent="0.25">
      <c r="A94" s="38" t="s">
        <v>574</v>
      </c>
      <c r="B94" s="121"/>
      <c r="C94" s="113"/>
      <c r="D94" s="113"/>
      <c r="E94" s="120"/>
    </row>
    <row r="95" spans="1:11" ht="14.45" customHeight="1" x14ac:dyDescent="0.25">
      <c r="A95" s="38" t="s">
        <v>573</v>
      </c>
      <c r="B95" s="121">
        <v>7787.34</v>
      </c>
      <c r="C95" s="125">
        <v>94.227219496717893</v>
      </c>
      <c r="D95" s="125">
        <v>184.68535021356706</v>
      </c>
      <c r="E95" s="137">
        <v>1.2100101015788216</v>
      </c>
    </row>
    <row r="96" spans="1:11" s="58" customFormat="1" ht="15.75" customHeight="1" thickBot="1" x14ac:dyDescent="0.25">
      <c r="A96" s="407" t="s">
        <v>643</v>
      </c>
      <c r="B96" s="407"/>
      <c r="C96" s="407"/>
      <c r="D96" s="407"/>
      <c r="E96" s="407"/>
      <c r="F96" s="51"/>
      <c r="G96" s="51"/>
      <c r="H96" s="51"/>
      <c r="I96" s="51"/>
      <c r="J96" s="51"/>
      <c r="K96" s="51"/>
    </row>
    <row r="97" spans="1:5" s="2" customFormat="1" ht="66" customHeight="1" thickTop="1" thickBot="1" x14ac:dyDescent="0.25">
      <c r="A97" s="22"/>
      <c r="B97" s="65" t="s">
        <v>638</v>
      </c>
      <c r="C97" s="66" t="s">
        <v>639</v>
      </c>
      <c r="D97" s="63" t="s">
        <v>640</v>
      </c>
      <c r="E97" s="69" t="s">
        <v>641</v>
      </c>
    </row>
    <row r="98" spans="1:5" ht="29.1" customHeight="1" thickTop="1" x14ac:dyDescent="0.25">
      <c r="A98" s="5" t="s">
        <v>644</v>
      </c>
      <c r="B98" s="6"/>
      <c r="C98" s="21"/>
      <c r="D98" s="19"/>
      <c r="E98" s="19"/>
    </row>
    <row r="99" spans="1:5" ht="15" customHeight="1" x14ac:dyDescent="0.25">
      <c r="A99" s="38" t="s">
        <v>132</v>
      </c>
      <c r="B99" s="126"/>
      <c r="C99" s="108"/>
      <c r="D99" s="108"/>
      <c r="E99" s="57"/>
    </row>
    <row r="100" spans="1:5" ht="15" customHeight="1" x14ac:dyDescent="0.25">
      <c r="A100" s="38" t="s">
        <v>131</v>
      </c>
      <c r="B100" s="127"/>
      <c r="C100" s="115"/>
      <c r="D100" s="115"/>
      <c r="E100" s="2"/>
    </row>
    <row r="101" spans="1:5" ht="15" customHeight="1" x14ac:dyDescent="0.25">
      <c r="A101" s="38" t="s">
        <v>130</v>
      </c>
      <c r="B101" s="128">
        <v>17815.66</v>
      </c>
      <c r="C101" s="110">
        <v>180.76231569008553</v>
      </c>
      <c r="D101" s="110">
        <v>354.29413875256762</v>
      </c>
      <c r="E101" s="111">
        <v>1.014627820020094</v>
      </c>
    </row>
    <row r="102" spans="1:5" ht="15" customHeight="1" x14ac:dyDescent="0.25">
      <c r="A102" s="38" t="s">
        <v>129</v>
      </c>
      <c r="B102" s="128"/>
      <c r="C102" s="110"/>
      <c r="D102" s="110"/>
      <c r="E102" s="111"/>
    </row>
    <row r="103" spans="1:5" ht="15" customHeight="1" x14ac:dyDescent="0.25">
      <c r="A103" s="38" t="s">
        <v>133</v>
      </c>
      <c r="B103" s="128"/>
      <c r="C103" s="110"/>
      <c r="D103" s="110"/>
      <c r="E103" s="111"/>
    </row>
    <row r="104" spans="1:5" ht="15" customHeight="1" x14ac:dyDescent="0.25">
      <c r="A104" s="39" t="s">
        <v>134</v>
      </c>
      <c r="B104" s="128"/>
      <c r="C104" s="110"/>
      <c r="D104" s="110"/>
      <c r="E104" s="111"/>
    </row>
    <row r="105" spans="1:5" ht="15" customHeight="1" x14ac:dyDescent="0.25">
      <c r="A105" s="39" t="s">
        <v>135</v>
      </c>
      <c r="B105" s="128">
        <v>51295.13</v>
      </c>
      <c r="C105" s="110">
        <v>2154.5771769677904</v>
      </c>
      <c r="D105" s="116">
        <v>4222.9712668568691</v>
      </c>
      <c r="E105" s="140">
        <v>4.2003574672526884</v>
      </c>
    </row>
    <row r="106" spans="1:5" ht="15" customHeight="1" x14ac:dyDescent="0.25">
      <c r="A106" s="39" t="s">
        <v>140</v>
      </c>
      <c r="B106" s="128"/>
      <c r="C106" s="120"/>
      <c r="D106" s="113"/>
      <c r="E106" s="120"/>
    </row>
    <row r="107" spans="1:5" ht="15" customHeight="1" x14ac:dyDescent="0.25">
      <c r="A107" s="39" t="s">
        <v>141</v>
      </c>
      <c r="B107" s="128">
        <v>18481.240000000002</v>
      </c>
      <c r="C107" s="110">
        <v>169.0758690220288</v>
      </c>
      <c r="D107" s="116">
        <v>331.38870328317643</v>
      </c>
      <c r="E107" s="140">
        <v>0.91485301322833579</v>
      </c>
    </row>
    <row r="108" spans="1:5" ht="15" customHeight="1" x14ac:dyDescent="0.25">
      <c r="A108" s="39" t="s">
        <v>147</v>
      </c>
      <c r="B108" s="128"/>
      <c r="C108" s="120"/>
      <c r="D108" s="113"/>
      <c r="E108" s="120"/>
    </row>
    <row r="109" spans="1:5" ht="15" customHeight="1" x14ac:dyDescent="0.25">
      <c r="A109" s="39" t="s">
        <v>148</v>
      </c>
      <c r="B109" s="128">
        <v>10467.66</v>
      </c>
      <c r="C109" s="110">
        <v>416.37635729427149</v>
      </c>
      <c r="D109" s="116">
        <v>816.09766029677212</v>
      </c>
      <c r="E109" s="140">
        <v>3.9777522698540166</v>
      </c>
    </row>
    <row r="110" spans="1:5" ht="15" customHeight="1" x14ac:dyDescent="0.25">
      <c r="A110" s="38" t="s">
        <v>151</v>
      </c>
      <c r="B110" s="128"/>
      <c r="C110" s="120"/>
      <c r="D110" s="113"/>
      <c r="E110" s="120"/>
    </row>
    <row r="111" spans="1:5" ht="15" customHeight="1" x14ac:dyDescent="0.25">
      <c r="A111" s="38" t="s">
        <v>152</v>
      </c>
      <c r="B111" s="128"/>
      <c r="C111" s="110"/>
      <c r="D111" s="116"/>
      <c r="E111" s="140"/>
    </row>
    <row r="112" spans="1:5" ht="15" customHeight="1" x14ac:dyDescent="0.25">
      <c r="A112" s="38" t="s">
        <v>153</v>
      </c>
      <c r="B112" s="128">
        <v>14350.52</v>
      </c>
      <c r="C112" s="110">
        <v>639.6386197307196</v>
      </c>
      <c r="D112" s="110">
        <v>1253.6916946722104</v>
      </c>
      <c r="E112" s="111">
        <v>4.4572620332271047</v>
      </c>
    </row>
    <row r="113" spans="1:5" ht="15" customHeight="1" x14ac:dyDescent="0.25">
      <c r="A113" s="29" t="s">
        <v>176</v>
      </c>
      <c r="B113" s="128">
        <v>15471.54</v>
      </c>
      <c r="C113" s="110">
        <v>247.46245917477447</v>
      </c>
      <c r="D113" s="110">
        <v>485.02641998255797</v>
      </c>
      <c r="E113" s="111">
        <v>1.5994727845896111</v>
      </c>
    </row>
    <row r="114" spans="1:5" ht="15" customHeight="1" x14ac:dyDescent="0.25">
      <c r="A114" s="29" t="s">
        <v>175</v>
      </c>
      <c r="B114" s="128"/>
      <c r="C114" s="110"/>
      <c r="D114" s="110"/>
      <c r="E114" s="111"/>
    </row>
    <row r="115" spans="1:5" ht="15" customHeight="1" x14ac:dyDescent="0.25">
      <c r="A115" s="29" t="s">
        <v>174</v>
      </c>
      <c r="B115" s="128"/>
      <c r="C115" s="110"/>
      <c r="D115" s="110"/>
      <c r="E115" s="111"/>
    </row>
    <row r="116" spans="1:5" ht="15" customHeight="1" x14ac:dyDescent="0.25">
      <c r="A116" s="29" t="s">
        <v>177</v>
      </c>
      <c r="B116" s="128">
        <v>15469.19</v>
      </c>
      <c r="C116" s="110">
        <v>443.57113874440222</v>
      </c>
      <c r="D116" s="110">
        <v>869.39943193902832</v>
      </c>
      <c r="E116" s="111">
        <v>2.8674557495030362</v>
      </c>
    </row>
    <row r="117" spans="1:5" ht="15" customHeight="1" x14ac:dyDescent="0.25">
      <c r="A117" s="4" t="s">
        <v>186</v>
      </c>
      <c r="B117" s="128"/>
      <c r="C117" s="120"/>
      <c r="D117" s="113"/>
      <c r="E117" s="120"/>
    </row>
    <row r="118" spans="1:5" ht="15" customHeight="1" x14ac:dyDescent="0.25">
      <c r="A118" s="39" t="s">
        <v>187</v>
      </c>
      <c r="B118" s="128">
        <v>12304.28</v>
      </c>
      <c r="C118" s="110">
        <v>240.01674316063443</v>
      </c>
      <c r="D118" s="110">
        <v>470.43281659484347</v>
      </c>
      <c r="E118" s="111">
        <v>1.9506830965171535</v>
      </c>
    </row>
    <row r="119" spans="1:5" ht="15" customHeight="1" x14ac:dyDescent="0.25">
      <c r="A119" s="29" t="s">
        <v>195</v>
      </c>
      <c r="B119" s="128">
        <v>12961.71</v>
      </c>
      <c r="C119" s="110">
        <v>151.5157491684551</v>
      </c>
      <c r="D119" s="110">
        <v>296.97086837017201</v>
      </c>
      <c r="E119" s="111">
        <v>1.1689522822318017</v>
      </c>
    </row>
    <row r="120" spans="1:5" ht="15" customHeight="1" x14ac:dyDescent="0.25">
      <c r="A120" s="29" t="s">
        <v>207</v>
      </c>
      <c r="B120" s="128">
        <v>19641.03</v>
      </c>
      <c r="C120" s="110">
        <v>568.74017159292032</v>
      </c>
      <c r="D120" s="110">
        <v>1114.7307363221239</v>
      </c>
      <c r="E120" s="111">
        <v>2.8956797732458091</v>
      </c>
    </row>
    <row r="121" spans="1:5" ht="15" customHeight="1" x14ac:dyDescent="0.25">
      <c r="A121" s="38" t="s">
        <v>373</v>
      </c>
      <c r="B121" s="128">
        <v>12696.45</v>
      </c>
      <c r="C121" s="110">
        <v>142.22590569419589</v>
      </c>
      <c r="D121" s="110">
        <v>278.76277516062396</v>
      </c>
      <c r="E121" s="111">
        <v>1.1202053105471919</v>
      </c>
    </row>
    <row r="122" spans="1:5" ht="15" customHeight="1" x14ac:dyDescent="0.25">
      <c r="A122" s="39" t="s">
        <v>294</v>
      </c>
      <c r="B122" s="128">
        <v>13186.49</v>
      </c>
      <c r="C122" s="110">
        <v>214.38826991179948</v>
      </c>
      <c r="D122" s="110">
        <v>420.20100902712699</v>
      </c>
      <c r="E122" s="111">
        <v>1.6258217692277206</v>
      </c>
    </row>
    <row r="123" spans="1:5" ht="15" customHeight="1" x14ac:dyDescent="0.25">
      <c r="A123" s="39" t="s">
        <v>296</v>
      </c>
      <c r="B123" s="120"/>
      <c r="C123" s="113"/>
      <c r="D123" s="113"/>
      <c r="E123" s="120"/>
    </row>
    <row r="124" spans="1:5" ht="15" customHeight="1" x14ac:dyDescent="0.25">
      <c r="A124" s="39" t="s">
        <v>297</v>
      </c>
      <c r="B124" s="129">
        <v>8466.31</v>
      </c>
      <c r="C124" s="116">
        <v>264.19438766674836</v>
      </c>
      <c r="D124" s="116">
        <v>517.82099982682678</v>
      </c>
      <c r="E124" s="140">
        <v>3.1205486143799925</v>
      </c>
    </row>
    <row r="125" spans="1:5" ht="15" customHeight="1" x14ac:dyDescent="0.25">
      <c r="A125" s="39" t="s">
        <v>298</v>
      </c>
      <c r="B125" s="129">
        <v>8828.2900000000009</v>
      </c>
      <c r="C125" s="116">
        <v>486.13515613688247</v>
      </c>
      <c r="D125" s="116">
        <v>952.82490602828966</v>
      </c>
      <c r="E125" s="140">
        <v>5.5065818860020377</v>
      </c>
    </row>
    <row r="126" spans="1:5" ht="15" customHeight="1" x14ac:dyDescent="0.25">
      <c r="A126" s="38" t="s">
        <v>299</v>
      </c>
      <c r="B126" s="129">
        <v>13861.66</v>
      </c>
      <c r="C126" s="116">
        <v>204.5571712518956</v>
      </c>
      <c r="D126" s="116">
        <v>400.93205565371534</v>
      </c>
      <c r="E126" s="140">
        <v>1.4757082713172225</v>
      </c>
    </row>
    <row r="127" spans="1:5" ht="15" customHeight="1" x14ac:dyDescent="0.25">
      <c r="A127" s="39" t="s">
        <v>300</v>
      </c>
      <c r="B127" s="129"/>
      <c r="C127" s="113"/>
      <c r="D127" s="113"/>
      <c r="E127" s="120"/>
    </row>
    <row r="128" spans="1:5" ht="15" customHeight="1" x14ac:dyDescent="0.25">
      <c r="A128" s="39" t="s">
        <v>301</v>
      </c>
      <c r="B128" s="128">
        <v>9376.41</v>
      </c>
      <c r="C128" s="110">
        <v>51.18222930084994</v>
      </c>
      <c r="D128" s="110">
        <v>100.31716942966588</v>
      </c>
      <c r="E128" s="111">
        <v>0.54586526339097075</v>
      </c>
    </row>
    <row r="129" spans="1:11" ht="15" customHeight="1" x14ac:dyDescent="0.25">
      <c r="A129" s="29" t="s">
        <v>302</v>
      </c>
      <c r="B129" s="128">
        <v>7779.89</v>
      </c>
      <c r="C129" s="110">
        <v>257.40440325410577</v>
      </c>
      <c r="D129" s="110">
        <v>504.51263037804733</v>
      </c>
      <c r="E129" s="111">
        <v>3.3086008851916184</v>
      </c>
    </row>
    <row r="130" spans="1:11" ht="15" customHeight="1" x14ac:dyDescent="0.25">
      <c r="A130" s="29" t="s">
        <v>303</v>
      </c>
      <c r="B130" s="128"/>
      <c r="C130" s="110"/>
      <c r="D130" s="110"/>
      <c r="E130" s="111"/>
    </row>
    <row r="131" spans="1:11" ht="15" customHeight="1" x14ac:dyDescent="0.25">
      <c r="A131" s="38" t="s">
        <v>304</v>
      </c>
      <c r="B131" s="128">
        <v>7344.11</v>
      </c>
      <c r="C131" s="110">
        <v>475.4469793619179</v>
      </c>
      <c r="D131" s="110">
        <v>931.87607954935902</v>
      </c>
      <c r="E131" s="111">
        <v>6.4738840978591146</v>
      </c>
    </row>
    <row r="132" spans="1:11" ht="15" customHeight="1" x14ac:dyDescent="0.25">
      <c r="A132" s="29" t="s">
        <v>305</v>
      </c>
      <c r="B132" s="128"/>
      <c r="C132" s="110">
        <v>293.93786813805417</v>
      </c>
      <c r="D132" s="110">
        <v>576.11822155058621</v>
      </c>
      <c r="E132" s="111">
        <v>3.6548562529870869</v>
      </c>
    </row>
    <row r="133" spans="1:11" ht="15" customHeight="1" x14ac:dyDescent="0.25">
      <c r="A133" s="38" t="s">
        <v>306</v>
      </c>
      <c r="B133" s="128">
        <v>8042.43</v>
      </c>
      <c r="C133" s="110"/>
      <c r="D133" s="110"/>
      <c r="E133" s="111"/>
    </row>
    <row r="134" spans="1:11" ht="15" customHeight="1" x14ac:dyDescent="0.25">
      <c r="A134" s="4" t="s">
        <v>437</v>
      </c>
      <c r="B134" s="128">
        <v>7808.02</v>
      </c>
      <c r="C134" s="110">
        <v>67.407181187641143</v>
      </c>
      <c r="D134" s="110">
        <v>132.11807512777665</v>
      </c>
      <c r="E134" s="111">
        <v>0.86331051507663237</v>
      </c>
    </row>
    <row r="135" spans="1:11" ht="15" customHeight="1" x14ac:dyDescent="0.25">
      <c r="A135" s="29" t="s">
        <v>309</v>
      </c>
      <c r="B135" s="128"/>
      <c r="C135" s="110"/>
      <c r="D135" s="110"/>
      <c r="E135" s="111"/>
    </row>
    <row r="136" spans="1:11" ht="15" customHeight="1" x14ac:dyDescent="0.25">
      <c r="A136" s="38" t="s">
        <v>310</v>
      </c>
      <c r="B136" s="128">
        <v>7519.75</v>
      </c>
      <c r="C136" s="110">
        <v>68.241508130419788</v>
      </c>
      <c r="D136" s="110">
        <v>133.75335593562278</v>
      </c>
      <c r="E136" s="111">
        <v>0.90750125622842615</v>
      </c>
    </row>
    <row r="137" spans="1:11" ht="15" customHeight="1" x14ac:dyDescent="0.25">
      <c r="A137" s="38" t="s">
        <v>311</v>
      </c>
      <c r="B137" s="128">
        <v>9279.32</v>
      </c>
      <c r="C137" s="110">
        <v>189.68541680961124</v>
      </c>
      <c r="D137" s="110">
        <v>371.78341694683803</v>
      </c>
      <c r="E137" s="111">
        <v>2.0441814404321983</v>
      </c>
    </row>
    <row r="138" spans="1:11" ht="15" customHeight="1" x14ac:dyDescent="0.25">
      <c r="A138" s="29" t="s">
        <v>312</v>
      </c>
      <c r="B138" s="128"/>
      <c r="C138" s="110"/>
      <c r="D138" s="110"/>
      <c r="E138" s="111"/>
    </row>
    <row r="139" spans="1:11" ht="15" customHeight="1" x14ac:dyDescent="0.25">
      <c r="A139" s="38" t="s">
        <v>313</v>
      </c>
      <c r="B139" s="128"/>
      <c r="C139" s="110"/>
      <c r="D139" s="110"/>
      <c r="E139" s="111"/>
    </row>
    <row r="140" spans="1:11" ht="15" customHeight="1" x14ac:dyDescent="0.25">
      <c r="A140" s="29" t="s">
        <v>314</v>
      </c>
      <c r="B140" s="128">
        <v>8497.5499999999993</v>
      </c>
      <c r="C140" s="110">
        <v>87.115756094358204</v>
      </c>
      <c r="D140" s="110">
        <v>170.74688194494209</v>
      </c>
      <c r="E140" s="111">
        <v>1.0251899007269476</v>
      </c>
    </row>
    <row r="141" spans="1:11" ht="15" customHeight="1" x14ac:dyDescent="0.25">
      <c r="A141" s="31"/>
      <c r="B141" s="84"/>
      <c r="C141" s="84"/>
      <c r="D141" s="84"/>
      <c r="E141" s="13"/>
    </row>
    <row r="142" spans="1:11" s="58" customFormat="1" ht="15.75" customHeight="1" thickBot="1" x14ac:dyDescent="0.25">
      <c r="A142" s="407" t="s">
        <v>643</v>
      </c>
      <c r="B142" s="407"/>
      <c r="C142" s="407"/>
      <c r="D142" s="407"/>
      <c r="E142" s="407"/>
      <c r="F142" s="51"/>
      <c r="G142" s="51"/>
      <c r="H142" s="51"/>
      <c r="I142" s="51"/>
      <c r="J142" s="51"/>
      <c r="K142" s="51"/>
    </row>
    <row r="143" spans="1:11" s="2" customFormat="1" ht="66" customHeight="1" thickTop="1" thickBot="1" x14ac:dyDescent="0.25">
      <c r="A143" s="22"/>
      <c r="B143" s="65" t="s">
        <v>638</v>
      </c>
      <c r="C143" s="66" t="s">
        <v>639</v>
      </c>
      <c r="D143" s="63" t="s">
        <v>640</v>
      </c>
      <c r="E143" s="69" t="s">
        <v>641</v>
      </c>
    </row>
    <row r="144" spans="1:11" ht="14.45" customHeight="1" thickTop="1" x14ac:dyDescent="0.25">
      <c r="A144" s="38" t="s">
        <v>315</v>
      </c>
      <c r="C144" s="10"/>
      <c r="D144" s="10"/>
    </row>
    <row r="145" spans="1:5" ht="14.45" customHeight="1" x14ac:dyDescent="0.25">
      <c r="A145" s="38" t="s">
        <v>316</v>
      </c>
      <c r="C145" s="10"/>
      <c r="D145" s="10"/>
    </row>
    <row r="146" spans="1:5" ht="14.45" customHeight="1" x14ac:dyDescent="0.25">
      <c r="A146" s="38" t="s">
        <v>317</v>
      </c>
      <c r="C146" s="10"/>
      <c r="D146" s="10"/>
    </row>
    <row r="147" spans="1:5" ht="14.45" customHeight="1" x14ac:dyDescent="0.25">
      <c r="A147" s="38" t="s">
        <v>318</v>
      </c>
      <c r="B147" s="121">
        <v>7965.44</v>
      </c>
      <c r="C147" s="125">
        <v>225.97379187563831</v>
      </c>
      <c r="D147" s="125">
        <v>442.90863207625108</v>
      </c>
      <c r="E147" s="137">
        <v>2.8369397724873853</v>
      </c>
    </row>
    <row r="148" spans="1:5" ht="14.45" customHeight="1" x14ac:dyDescent="0.25">
      <c r="A148" s="38" t="s">
        <v>453</v>
      </c>
      <c r="B148" s="121"/>
      <c r="C148" s="125"/>
      <c r="D148" s="125"/>
      <c r="E148" s="137"/>
    </row>
    <row r="149" spans="1:5" ht="14.45" customHeight="1" x14ac:dyDescent="0.25">
      <c r="A149" s="38" t="s">
        <v>454</v>
      </c>
      <c r="B149" s="121">
        <v>7965.44</v>
      </c>
      <c r="C149" s="125">
        <v>225.97379187563831</v>
      </c>
      <c r="D149" s="125">
        <v>442.90863207625108</v>
      </c>
      <c r="E149" s="137">
        <v>2.8369397724873853</v>
      </c>
    </row>
    <row r="150" spans="1:5" ht="14.45" customHeight="1" x14ac:dyDescent="0.25">
      <c r="A150" s="38" t="s">
        <v>322</v>
      </c>
      <c r="B150" s="121"/>
      <c r="C150" s="125"/>
      <c r="D150" s="125"/>
      <c r="E150" s="137"/>
    </row>
    <row r="151" spans="1:5" ht="14.45" customHeight="1" x14ac:dyDescent="0.25">
      <c r="A151" s="38" t="s">
        <v>323</v>
      </c>
      <c r="B151" s="121">
        <v>10538.7</v>
      </c>
      <c r="C151" s="125">
        <v>57.687441424570352</v>
      </c>
      <c r="D151" s="125">
        <v>113.06738519215789</v>
      </c>
      <c r="E151" s="137">
        <v>0.54738865990568975</v>
      </c>
    </row>
    <row r="152" spans="1:5" ht="14.45" customHeight="1" x14ac:dyDescent="0.25">
      <c r="A152" s="38" t="s">
        <v>324</v>
      </c>
      <c r="B152" s="121"/>
      <c r="C152" s="125"/>
      <c r="D152" s="125"/>
      <c r="E152" s="137"/>
    </row>
    <row r="153" spans="1:5" ht="14.45" customHeight="1" x14ac:dyDescent="0.25">
      <c r="A153" s="38" t="s">
        <v>325</v>
      </c>
      <c r="B153" s="121">
        <v>10293.040000000001</v>
      </c>
      <c r="C153" s="125">
        <v>94.877997869017065</v>
      </c>
      <c r="D153" s="125">
        <v>185.96087582327345</v>
      </c>
      <c r="E153" s="137">
        <v>0.92177147707067708</v>
      </c>
    </row>
    <row r="154" spans="1:5" ht="14.45" customHeight="1" x14ac:dyDescent="0.25">
      <c r="A154" s="38" t="s">
        <v>326</v>
      </c>
      <c r="B154" s="121"/>
      <c r="C154" s="125"/>
      <c r="D154" s="125"/>
      <c r="E154" s="137"/>
    </row>
    <row r="155" spans="1:5" ht="14.45" customHeight="1" x14ac:dyDescent="0.25">
      <c r="A155" s="38" t="s">
        <v>327</v>
      </c>
      <c r="B155" s="121">
        <v>10835.69</v>
      </c>
      <c r="C155" s="125">
        <v>74.148663336808823</v>
      </c>
      <c r="D155" s="125">
        <v>145.33138014014528</v>
      </c>
      <c r="E155" s="137">
        <v>0.68430277718950872</v>
      </c>
    </row>
    <row r="156" spans="1:5" ht="14.45" customHeight="1" x14ac:dyDescent="0.25">
      <c r="A156" s="38" t="s">
        <v>328</v>
      </c>
      <c r="B156" s="121"/>
      <c r="C156" s="125"/>
      <c r="D156" s="125"/>
      <c r="E156" s="137"/>
    </row>
    <row r="157" spans="1:5" ht="14.45" customHeight="1" x14ac:dyDescent="0.25">
      <c r="A157" s="38" t="s">
        <v>329</v>
      </c>
      <c r="B157" s="121"/>
      <c r="C157" s="125"/>
      <c r="D157" s="125"/>
      <c r="E157" s="137"/>
    </row>
    <row r="158" spans="1:5" ht="14.45" customHeight="1" x14ac:dyDescent="0.25">
      <c r="A158" s="38" t="s">
        <v>330</v>
      </c>
      <c r="B158" s="121">
        <v>9077.48</v>
      </c>
      <c r="C158" s="125">
        <v>328.17967592467062</v>
      </c>
      <c r="D158" s="125">
        <v>643.23216481235443</v>
      </c>
      <c r="E158" s="137">
        <v>3.6153331559358342</v>
      </c>
    </row>
    <row r="159" spans="1:5" ht="14.45" customHeight="1" x14ac:dyDescent="0.25">
      <c r="A159" s="38" t="s">
        <v>331</v>
      </c>
      <c r="B159" s="121"/>
      <c r="C159" s="125"/>
      <c r="D159" s="125"/>
      <c r="E159" s="137"/>
    </row>
    <row r="160" spans="1:5" ht="14.45" customHeight="1" x14ac:dyDescent="0.25">
      <c r="A160" s="38" t="s">
        <v>323</v>
      </c>
      <c r="B160" s="121">
        <v>8512.2800000000007</v>
      </c>
      <c r="C160" s="125">
        <v>125.25591368376708</v>
      </c>
      <c r="D160" s="125">
        <v>245.50159082018345</v>
      </c>
      <c r="E160" s="137">
        <v>1.4714798152768054</v>
      </c>
    </row>
    <row r="161" spans="1:5" ht="14.45" customHeight="1" x14ac:dyDescent="0.25">
      <c r="A161" s="38" t="s">
        <v>332</v>
      </c>
      <c r="B161" s="121"/>
      <c r="C161" s="125"/>
      <c r="D161" s="125"/>
      <c r="E161" s="137"/>
    </row>
    <row r="162" spans="1:5" ht="14.45" customHeight="1" x14ac:dyDescent="0.25">
      <c r="A162" s="38" t="s">
        <v>333</v>
      </c>
      <c r="B162" s="121"/>
      <c r="C162" s="125"/>
      <c r="D162" s="125"/>
      <c r="E162" s="137"/>
    </row>
    <row r="163" spans="1:5" ht="14.45" customHeight="1" x14ac:dyDescent="0.25">
      <c r="A163" s="38" t="s">
        <v>323</v>
      </c>
      <c r="B163" s="121">
        <v>11951.74</v>
      </c>
      <c r="C163" s="125">
        <v>932.82504994773683</v>
      </c>
      <c r="D163" s="125">
        <v>1828.3370978975643</v>
      </c>
      <c r="E163" s="137">
        <v>7.8049534949970063</v>
      </c>
    </row>
    <row r="164" spans="1:5" ht="14.45" customHeight="1" x14ac:dyDescent="0.25">
      <c r="A164" s="38" t="s">
        <v>334</v>
      </c>
      <c r="B164" s="121"/>
      <c r="C164" s="125"/>
      <c r="D164" s="125"/>
      <c r="E164" s="137"/>
    </row>
    <row r="165" spans="1:5" ht="14.45" customHeight="1" x14ac:dyDescent="0.25">
      <c r="A165" s="38" t="s">
        <v>335</v>
      </c>
      <c r="B165" s="121"/>
      <c r="C165" s="125"/>
      <c r="D165" s="125"/>
      <c r="E165" s="137"/>
    </row>
    <row r="166" spans="1:5" ht="14.45" customHeight="1" x14ac:dyDescent="0.25">
      <c r="A166" s="38" t="s">
        <v>336</v>
      </c>
      <c r="B166" s="121"/>
      <c r="C166" s="125"/>
      <c r="D166" s="125"/>
      <c r="E166" s="137"/>
    </row>
    <row r="167" spans="1:5" ht="14.45" customHeight="1" x14ac:dyDescent="0.25">
      <c r="A167" s="39" t="s">
        <v>337</v>
      </c>
      <c r="B167" s="121"/>
      <c r="C167" s="125"/>
      <c r="D167" s="125"/>
      <c r="E167" s="137"/>
    </row>
    <row r="168" spans="1:5" ht="14.45" customHeight="1" x14ac:dyDescent="0.25">
      <c r="A168" s="39" t="s">
        <v>338</v>
      </c>
      <c r="B168" s="121">
        <v>10198.1</v>
      </c>
      <c r="C168" s="125">
        <v>70.039441290629043</v>
      </c>
      <c r="D168" s="125">
        <v>137.27730492963292</v>
      </c>
      <c r="E168" s="137">
        <v>0.68679126425019055</v>
      </c>
    </row>
    <row r="169" spans="1:5" ht="14.45" customHeight="1" x14ac:dyDescent="0.25">
      <c r="A169" s="38" t="s">
        <v>339</v>
      </c>
      <c r="B169" s="121"/>
      <c r="C169" s="125"/>
      <c r="D169" s="125"/>
      <c r="E169" s="137"/>
    </row>
    <row r="170" spans="1:5" ht="14.45" customHeight="1" x14ac:dyDescent="0.25">
      <c r="A170" s="38" t="s">
        <v>340</v>
      </c>
      <c r="B170" s="121">
        <v>11024.72</v>
      </c>
      <c r="C170" s="125">
        <v>101.49552856369328</v>
      </c>
      <c r="D170" s="125">
        <v>198.93123598483882</v>
      </c>
      <c r="E170" s="137">
        <v>0.92062112913383676</v>
      </c>
    </row>
    <row r="171" spans="1:5" ht="14.45" customHeight="1" x14ac:dyDescent="0.25">
      <c r="A171" s="38" t="s">
        <v>341</v>
      </c>
      <c r="B171" s="121"/>
      <c r="C171" s="125"/>
      <c r="D171" s="125"/>
      <c r="E171" s="137"/>
    </row>
    <row r="172" spans="1:5" ht="14.45" customHeight="1" x14ac:dyDescent="0.25">
      <c r="A172" s="38" t="s">
        <v>342</v>
      </c>
      <c r="B172" s="121">
        <v>10529.63</v>
      </c>
      <c r="C172" s="125">
        <v>114.80017606838469</v>
      </c>
      <c r="D172" s="125">
        <v>225.00834509403398</v>
      </c>
      <c r="E172" s="137">
        <v>1.0902623036655261</v>
      </c>
    </row>
    <row r="173" spans="1:5" ht="14.45" customHeight="1" x14ac:dyDescent="0.25">
      <c r="A173" s="38" t="s">
        <v>343</v>
      </c>
      <c r="B173" s="121"/>
      <c r="C173" s="125"/>
      <c r="D173" s="125"/>
      <c r="E173" s="137"/>
    </row>
    <row r="174" spans="1:5" ht="14.45" customHeight="1" x14ac:dyDescent="0.25">
      <c r="A174" s="38" t="s">
        <v>344</v>
      </c>
      <c r="B174" s="121"/>
      <c r="C174" s="125"/>
      <c r="D174" s="125"/>
      <c r="E174" s="137"/>
    </row>
    <row r="175" spans="1:5" ht="14.45" customHeight="1" x14ac:dyDescent="0.25">
      <c r="A175" s="38" t="s">
        <v>345</v>
      </c>
      <c r="B175" s="121">
        <v>9837.17</v>
      </c>
      <c r="C175" s="125">
        <v>97.046315544738064</v>
      </c>
      <c r="D175" s="125">
        <v>190.21077846768659</v>
      </c>
      <c r="E175" s="137">
        <v>0.98652968501900229</v>
      </c>
    </row>
    <row r="176" spans="1:5" ht="14.45" customHeight="1" x14ac:dyDescent="0.25">
      <c r="A176" s="38" t="s">
        <v>346</v>
      </c>
      <c r="B176" s="121"/>
      <c r="C176" s="125"/>
      <c r="D176" s="125"/>
      <c r="E176" s="137"/>
    </row>
    <row r="177" spans="1:11" ht="14.45" customHeight="1" x14ac:dyDescent="0.25">
      <c r="A177" s="38" t="s">
        <v>347</v>
      </c>
      <c r="B177" s="121">
        <v>11722.11</v>
      </c>
      <c r="C177" s="125">
        <v>450.23873972982727</v>
      </c>
      <c r="D177" s="125">
        <v>882.46792987046149</v>
      </c>
      <c r="E177" s="137">
        <v>3.8409507388981341</v>
      </c>
    </row>
    <row r="178" spans="1:11" ht="14.45" customHeight="1" x14ac:dyDescent="0.25">
      <c r="A178" s="38" t="s">
        <v>348</v>
      </c>
      <c r="B178" s="121">
        <v>6546.6</v>
      </c>
      <c r="C178" s="125">
        <v>48.180347362375841</v>
      </c>
      <c r="D178" s="125">
        <v>94.433480830256642</v>
      </c>
      <c r="E178" s="137">
        <v>0.73596412784117204</v>
      </c>
    </row>
    <row r="179" spans="1:11" ht="14.45" customHeight="1" x14ac:dyDescent="0.25">
      <c r="A179" s="38" t="s">
        <v>349</v>
      </c>
      <c r="B179" s="121"/>
      <c r="C179" s="125"/>
      <c r="D179" s="125"/>
      <c r="E179" s="137"/>
    </row>
    <row r="180" spans="1:11" ht="14.45" customHeight="1" x14ac:dyDescent="0.25">
      <c r="A180" s="38" t="s">
        <v>350</v>
      </c>
      <c r="B180" s="121">
        <v>5712.28</v>
      </c>
      <c r="C180" s="125">
        <v>58.311623145723338</v>
      </c>
      <c r="D180" s="125">
        <v>114.29078136561775</v>
      </c>
      <c r="E180" s="137">
        <v>1.0208187680546137</v>
      </c>
    </row>
    <row r="181" spans="1:11" ht="14.45" customHeight="1" x14ac:dyDescent="0.25">
      <c r="A181" s="38" t="s">
        <v>351</v>
      </c>
      <c r="B181" s="121"/>
      <c r="C181" s="125"/>
      <c r="D181" s="125"/>
      <c r="E181" s="137"/>
    </row>
    <row r="182" spans="1:11" ht="14.45" customHeight="1" x14ac:dyDescent="0.25">
      <c r="A182" s="38" t="s">
        <v>352</v>
      </c>
      <c r="B182" s="121"/>
      <c r="C182" s="125"/>
      <c r="D182" s="125"/>
      <c r="E182" s="137"/>
    </row>
    <row r="183" spans="1:11" ht="14.45" customHeight="1" x14ac:dyDescent="0.25">
      <c r="A183" s="38" t="s">
        <v>353</v>
      </c>
      <c r="B183" s="121">
        <v>5550.69</v>
      </c>
      <c r="C183" s="125">
        <v>308.34821832481788</v>
      </c>
      <c r="D183" s="125">
        <v>604.36250791664304</v>
      </c>
      <c r="E183" s="137">
        <v>5.5551442207066541</v>
      </c>
    </row>
    <row r="184" spans="1:11" ht="14.45" customHeight="1" x14ac:dyDescent="0.25">
      <c r="A184" s="38" t="s">
        <v>354</v>
      </c>
      <c r="B184" s="121"/>
      <c r="C184" s="125"/>
      <c r="D184" s="125"/>
      <c r="E184" s="137"/>
    </row>
    <row r="185" spans="1:11" ht="14.45" customHeight="1" x14ac:dyDescent="0.25">
      <c r="A185" s="38" t="s">
        <v>355</v>
      </c>
      <c r="B185" s="121"/>
      <c r="C185" s="125"/>
      <c r="D185" s="125"/>
      <c r="E185" s="137"/>
    </row>
    <row r="186" spans="1:11" ht="14.45" customHeight="1" x14ac:dyDescent="0.25">
      <c r="A186" s="38" t="s">
        <v>356</v>
      </c>
      <c r="B186" s="121">
        <v>6930.03</v>
      </c>
      <c r="C186" s="125">
        <v>72.062648408740515</v>
      </c>
      <c r="D186" s="125">
        <v>141.24279088113141</v>
      </c>
      <c r="E186" s="137">
        <v>1.0398652928990415</v>
      </c>
    </row>
    <row r="187" spans="1:11" ht="14.45" customHeight="1" x14ac:dyDescent="0.25">
      <c r="A187" s="38" t="s">
        <v>357</v>
      </c>
      <c r="B187" s="121"/>
      <c r="C187" s="125"/>
      <c r="D187" s="125"/>
      <c r="E187" s="137"/>
    </row>
    <row r="188" spans="1:11" ht="14.45" customHeight="1" x14ac:dyDescent="0.25">
      <c r="A188" s="38" t="s">
        <v>574</v>
      </c>
      <c r="B188" s="121"/>
      <c r="C188" s="125"/>
      <c r="D188" s="125"/>
      <c r="E188" s="137"/>
    </row>
    <row r="189" spans="1:11" ht="14.45" customHeight="1" x14ac:dyDescent="0.25">
      <c r="A189" s="38" t="s">
        <v>573</v>
      </c>
      <c r="B189" s="130">
        <v>7978.95</v>
      </c>
      <c r="C189" s="125">
        <v>169.83066480211136</v>
      </c>
      <c r="D189" s="125">
        <v>332.86810301213825</v>
      </c>
      <c r="E189" s="137">
        <v>2.1284934739624788</v>
      </c>
    </row>
    <row r="190" spans="1:11" s="58" customFormat="1" ht="15.75" customHeight="1" thickBot="1" x14ac:dyDescent="0.25">
      <c r="A190" s="407" t="s">
        <v>643</v>
      </c>
      <c r="B190" s="407"/>
      <c r="C190" s="407"/>
      <c r="D190" s="407"/>
      <c r="E190" s="407"/>
      <c r="F190" s="51"/>
      <c r="G190" s="51"/>
      <c r="H190" s="51"/>
      <c r="I190" s="51"/>
      <c r="J190" s="51"/>
      <c r="K190" s="51"/>
    </row>
    <row r="191" spans="1:11" s="2" customFormat="1" ht="66" customHeight="1" thickTop="1" thickBot="1" x14ac:dyDescent="0.25">
      <c r="A191" s="22"/>
      <c r="B191" s="65" t="s">
        <v>638</v>
      </c>
      <c r="C191" s="66" t="s">
        <v>639</v>
      </c>
      <c r="D191" s="63" t="s">
        <v>640</v>
      </c>
      <c r="E191" s="69" t="s">
        <v>641</v>
      </c>
    </row>
    <row r="192" spans="1:11" ht="28.5" customHeight="1" thickTop="1" x14ac:dyDescent="0.25">
      <c r="A192" s="5" t="s">
        <v>645</v>
      </c>
      <c r="B192" s="6"/>
      <c r="C192" s="21"/>
      <c r="D192" s="19"/>
      <c r="E192" s="19"/>
    </row>
    <row r="193" spans="1:5" ht="15" customHeight="1" x14ac:dyDescent="0.25">
      <c r="A193" s="38" t="s">
        <v>132</v>
      </c>
      <c r="B193" s="126"/>
      <c r="C193" s="108"/>
      <c r="D193" s="108"/>
      <c r="E193" s="57"/>
    </row>
    <row r="194" spans="1:5" ht="15" customHeight="1" x14ac:dyDescent="0.25">
      <c r="A194" s="38" t="s">
        <v>131</v>
      </c>
      <c r="B194" s="127"/>
      <c r="C194" s="115"/>
      <c r="D194" s="115"/>
      <c r="E194" s="2"/>
    </row>
    <row r="195" spans="1:5" ht="15" customHeight="1" x14ac:dyDescent="0.25">
      <c r="A195" s="38" t="s">
        <v>130</v>
      </c>
      <c r="B195" s="128">
        <v>15303.12</v>
      </c>
      <c r="C195" s="110">
        <v>135.51781982966583</v>
      </c>
      <c r="D195" s="110">
        <v>265.61492686614503</v>
      </c>
      <c r="E195" s="111">
        <v>0.88555854881902318</v>
      </c>
    </row>
    <row r="196" spans="1:5" ht="15" customHeight="1" x14ac:dyDescent="0.25">
      <c r="A196" s="38" t="s">
        <v>129</v>
      </c>
      <c r="B196" s="128"/>
      <c r="C196" s="110"/>
      <c r="D196" s="110"/>
      <c r="E196" s="111"/>
    </row>
    <row r="197" spans="1:5" ht="15" customHeight="1" x14ac:dyDescent="0.25">
      <c r="A197" s="38" t="s">
        <v>133</v>
      </c>
      <c r="B197" s="128"/>
      <c r="C197" s="110"/>
      <c r="D197" s="110"/>
      <c r="E197" s="111"/>
    </row>
    <row r="198" spans="1:5" ht="15" customHeight="1" x14ac:dyDescent="0.25">
      <c r="A198" s="39" t="s">
        <v>134</v>
      </c>
      <c r="B198" s="128"/>
      <c r="C198" s="110"/>
      <c r="D198" s="110"/>
      <c r="E198" s="111"/>
    </row>
    <row r="199" spans="1:5" ht="15" customHeight="1" x14ac:dyDescent="0.25">
      <c r="A199" s="39" t="s">
        <v>135</v>
      </c>
      <c r="B199" s="128">
        <v>46880.09</v>
      </c>
      <c r="C199" s="110">
        <v>3532.9858456893307</v>
      </c>
      <c r="D199" s="110">
        <v>6924.652257551088</v>
      </c>
      <c r="E199" s="111">
        <v>7.5362241813847559</v>
      </c>
    </row>
    <row r="200" spans="1:5" ht="15" customHeight="1" x14ac:dyDescent="0.25">
      <c r="A200" s="39" t="s">
        <v>140</v>
      </c>
      <c r="B200" s="128"/>
      <c r="C200" s="120"/>
      <c r="D200" s="113"/>
      <c r="E200" s="120"/>
    </row>
    <row r="201" spans="1:5" ht="15" customHeight="1" x14ac:dyDescent="0.25">
      <c r="A201" s="39" t="s">
        <v>141</v>
      </c>
      <c r="B201" s="128">
        <v>16073.79</v>
      </c>
      <c r="C201" s="110">
        <v>155.31458056197661</v>
      </c>
      <c r="D201" s="116">
        <v>304.41657790147417</v>
      </c>
      <c r="E201" s="140">
        <v>0.96626187506043781</v>
      </c>
    </row>
    <row r="202" spans="1:5" ht="15" customHeight="1" x14ac:dyDescent="0.25">
      <c r="A202" s="39" t="s">
        <v>147</v>
      </c>
      <c r="B202" s="128"/>
      <c r="C202" s="120"/>
      <c r="D202" s="113"/>
      <c r="E202" s="120"/>
    </row>
    <row r="203" spans="1:5" ht="15" customHeight="1" x14ac:dyDescent="0.25">
      <c r="A203" s="39" t="s">
        <v>148</v>
      </c>
      <c r="B203" s="128">
        <v>12040.56</v>
      </c>
      <c r="C203" s="110">
        <v>254.4250303794025</v>
      </c>
      <c r="D203" s="116">
        <v>498.67305954362888</v>
      </c>
      <c r="E203" s="140">
        <v>2.1130741080714173</v>
      </c>
    </row>
    <row r="204" spans="1:5" ht="15" customHeight="1" x14ac:dyDescent="0.25">
      <c r="A204" s="38" t="s">
        <v>151</v>
      </c>
      <c r="B204" s="128"/>
      <c r="C204" s="120"/>
      <c r="D204" s="113"/>
      <c r="E204" s="120"/>
    </row>
    <row r="205" spans="1:5" ht="15" customHeight="1" x14ac:dyDescent="0.25">
      <c r="A205" s="38" t="s">
        <v>152</v>
      </c>
      <c r="B205" s="128"/>
      <c r="C205" s="110"/>
      <c r="D205" s="116"/>
      <c r="E205" s="140"/>
    </row>
    <row r="206" spans="1:5" ht="15" customHeight="1" x14ac:dyDescent="0.25">
      <c r="A206" s="38" t="s">
        <v>153</v>
      </c>
      <c r="B206" s="128">
        <v>12374.63</v>
      </c>
      <c r="C206" s="110">
        <v>253.60105016666296</v>
      </c>
      <c r="D206" s="110">
        <v>497.05805832665936</v>
      </c>
      <c r="E206" s="111">
        <v>2.0493685099057526</v>
      </c>
    </row>
    <row r="207" spans="1:5" ht="15" customHeight="1" x14ac:dyDescent="0.25">
      <c r="A207" s="29" t="s">
        <v>176</v>
      </c>
      <c r="B207" s="128">
        <v>12554.58</v>
      </c>
      <c r="C207" s="110">
        <v>105.17406950396089</v>
      </c>
      <c r="D207" s="110">
        <v>206.14117622776334</v>
      </c>
      <c r="E207" s="111">
        <v>0.83773726063560305</v>
      </c>
    </row>
    <row r="208" spans="1:5" ht="15" customHeight="1" x14ac:dyDescent="0.25">
      <c r="A208" s="29" t="s">
        <v>175</v>
      </c>
      <c r="B208" s="121"/>
      <c r="C208" s="110"/>
      <c r="D208" s="110"/>
      <c r="E208" s="111"/>
    </row>
    <row r="209" spans="1:5" ht="15" customHeight="1" x14ac:dyDescent="0.25">
      <c r="A209" s="29" t="s">
        <v>174</v>
      </c>
      <c r="B209" s="121"/>
      <c r="C209" s="110"/>
      <c r="D209" s="110"/>
      <c r="E209" s="111"/>
    </row>
    <row r="210" spans="1:5" ht="15" customHeight="1" x14ac:dyDescent="0.25">
      <c r="A210" s="29" t="s">
        <v>177</v>
      </c>
      <c r="B210" s="121">
        <v>11573.1</v>
      </c>
      <c r="C210" s="110">
        <v>112.90621023644229</v>
      </c>
      <c r="D210" s="110">
        <v>221.29617206342689</v>
      </c>
      <c r="E210" s="111">
        <v>0.9755953968174047</v>
      </c>
    </row>
    <row r="211" spans="1:5" ht="15" customHeight="1" x14ac:dyDescent="0.25">
      <c r="A211" s="4" t="s">
        <v>186</v>
      </c>
      <c r="B211" s="121"/>
      <c r="C211" s="113"/>
      <c r="D211" s="113"/>
      <c r="E211" s="120"/>
    </row>
    <row r="212" spans="1:5" ht="15" customHeight="1" x14ac:dyDescent="0.25">
      <c r="A212" s="39" t="s">
        <v>187</v>
      </c>
      <c r="B212" s="121">
        <v>10636.85</v>
      </c>
      <c r="C212" s="110">
        <v>211.96422106089261</v>
      </c>
      <c r="D212" s="110">
        <v>415.4498732793495</v>
      </c>
      <c r="E212" s="111">
        <v>1.9927413343131644</v>
      </c>
    </row>
    <row r="213" spans="1:5" ht="15" customHeight="1" x14ac:dyDescent="0.25">
      <c r="A213" s="29" t="s">
        <v>195</v>
      </c>
      <c r="B213" s="121">
        <v>11962.34</v>
      </c>
      <c r="C213" s="110">
        <v>159.22297921073158</v>
      </c>
      <c r="D213" s="110">
        <v>312.07703925303389</v>
      </c>
      <c r="E213" s="111">
        <v>1.3310396161873101</v>
      </c>
    </row>
    <row r="214" spans="1:5" ht="15" customHeight="1" x14ac:dyDescent="0.25">
      <c r="A214" s="29" t="s">
        <v>207</v>
      </c>
      <c r="B214" s="121">
        <v>14121.14</v>
      </c>
      <c r="C214" s="110">
        <v>203.47784337486056</v>
      </c>
      <c r="D214" s="110">
        <v>398.81657301472666</v>
      </c>
      <c r="E214" s="111">
        <v>1.4409481742421102</v>
      </c>
    </row>
    <row r="215" spans="1:5" ht="15" customHeight="1" x14ac:dyDescent="0.25">
      <c r="A215" s="38" t="s">
        <v>373</v>
      </c>
      <c r="B215" s="121">
        <v>9576.61</v>
      </c>
      <c r="C215" s="110">
        <v>55.383524785852664</v>
      </c>
      <c r="D215" s="110">
        <v>108.55170858027122</v>
      </c>
      <c r="E215" s="111">
        <v>0.57832315361166131</v>
      </c>
    </row>
    <row r="216" spans="1:5" ht="15" customHeight="1" x14ac:dyDescent="0.25">
      <c r="A216" s="39" t="s">
        <v>294</v>
      </c>
      <c r="B216" s="121">
        <v>9615.73</v>
      </c>
      <c r="C216" s="110">
        <v>123.34271741156263</v>
      </c>
      <c r="D216" s="110">
        <v>241.75172612666276</v>
      </c>
      <c r="E216" s="111">
        <v>1.2827227486581492</v>
      </c>
    </row>
    <row r="217" spans="1:5" ht="15" customHeight="1" x14ac:dyDescent="0.25">
      <c r="A217" s="39" t="s">
        <v>296</v>
      </c>
      <c r="B217" s="121"/>
      <c r="C217" s="113"/>
      <c r="D217" s="113"/>
      <c r="E217" s="120"/>
    </row>
    <row r="218" spans="1:5" ht="15" customHeight="1" x14ac:dyDescent="0.25">
      <c r="A218" s="39" t="s">
        <v>297</v>
      </c>
      <c r="B218" s="121">
        <v>8118.82</v>
      </c>
      <c r="C218" s="110">
        <v>64.772535282468269</v>
      </c>
      <c r="D218" s="110">
        <v>126.95416915363781</v>
      </c>
      <c r="E218" s="111">
        <v>0.79781131167071351</v>
      </c>
    </row>
    <row r="219" spans="1:5" ht="15" customHeight="1" x14ac:dyDescent="0.25">
      <c r="A219" s="39" t="s">
        <v>298</v>
      </c>
      <c r="B219" s="121">
        <v>8904.2099999999991</v>
      </c>
      <c r="C219" s="110">
        <v>286.12640431802834</v>
      </c>
      <c r="D219" s="110">
        <v>560.80775246333553</v>
      </c>
      <c r="E219" s="111">
        <v>3.2133957095856438</v>
      </c>
    </row>
    <row r="220" spans="1:5" ht="15" customHeight="1" x14ac:dyDescent="0.25">
      <c r="A220" s="38" t="s">
        <v>299</v>
      </c>
      <c r="B220" s="121">
        <v>11202.02</v>
      </c>
      <c r="C220" s="110">
        <v>94.362483150530011</v>
      </c>
      <c r="D220" s="110">
        <v>184.95046697503881</v>
      </c>
      <c r="E220" s="111">
        <v>0.84237308587436199</v>
      </c>
    </row>
    <row r="221" spans="1:5" ht="15" customHeight="1" x14ac:dyDescent="0.25">
      <c r="A221" s="39" t="s">
        <v>300</v>
      </c>
      <c r="B221" s="121"/>
      <c r="C221" s="113"/>
      <c r="D221" s="113"/>
      <c r="E221" s="120"/>
    </row>
    <row r="222" spans="1:5" ht="15" customHeight="1" x14ac:dyDescent="0.25">
      <c r="A222" s="39" t="s">
        <v>301</v>
      </c>
      <c r="B222" s="121">
        <v>8278.83</v>
      </c>
      <c r="C222" s="110">
        <v>868.11746836190173</v>
      </c>
      <c r="D222" s="110">
        <v>1701.5102379893274</v>
      </c>
      <c r="E222" s="111">
        <v>10.486045174419852</v>
      </c>
    </row>
    <row r="223" spans="1:5" ht="15" customHeight="1" x14ac:dyDescent="0.25">
      <c r="A223" s="29" t="s">
        <v>302</v>
      </c>
      <c r="B223" s="121">
        <v>7018.58</v>
      </c>
      <c r="C223" s="110">
        <v>67.079076915364595</v>
      </c>
      <c r="D223" s="110">
        <v>131.4749907541146</v>
      </c>
      <c r="E223" s="111">
        <v>0.95574025658767958</v>
      </c>
    </row>
    <row r="224" spans="1:5" ht="15" customHeight="1" x14ac:dyDescent="0.25">
      <c r="A224" s="29" t="s">
        <v>303</v>
      </c>
      <c r="B224" s="121"/>
      <c r="C224" s="110"/>
      <c r="D224" s="110"/>
      <c r="E224" s="111"/>
    </row>
    <row r="225" spans="1:11" ht="15" customHeight="1" x14ac:dyDescent="0.25">
      <c r="A225" s="38" t="s">
        <v>304</v>
      </c>
      <c r="B225" s="121">
        <v>7149.31</v>
      </c>
      <c r="C225" s="110">
        <v>96.408266486302097</v>
      </c>
      <c r="D225" s="110">
        <v>188.96020231315211</v>
      </c>
      <c r="E225" s="111">
        <v>1.3485038462584946</v>
      </c>
    </row>
    <row r="226" spans="1:11" ht="15" customHeight="1" x14ac:dyDescent="0.25">
      <c r="A226" s="29" t="s">
        <v>305</v>
      </c>
      <c r="B226" s="121"/>
      <c r="C226" s="113"/>
      <c r="D226" s="113"/>
      <c r="E226" s="120"/>
    </row>
    <row r="227" spans="1:11" ht="15" customHeight="1" x14ac:dyDescent="0.25">
      <c r="A227" s="38" t="s">
        <v>306</v>
      </c>
      <c r="B227" s="121">
        <v>6933.12</v>
      </c>
      <c r="C227" s="110">
        <v>88.95212660865937</v>
      </c>
      <c r="D227" s="110">
        <v>174.34616815297235</v>
      </c>
      <c r="E227" s="111">
        <v>1.2830089596314931</v>
      </c>
    </row>
    <row r="228" spans="1:11" ht="15" customHeight="1" x14ac:dyDescent="0.25">
      <c r="A228" s="4" t="s">
        <v>437</v>
      </c>
      <c r="B228" s="121">
        <v>6699.41</v>
      </c>
      <c r="C228" s="110">
        <v>85.172744012767978</v>
      </c>
      <c r="D228" s="110">
        <v>166.93857826502523</v>
      </c>
      <c r="E228" s="111">
        <v>1.2713543917811465</v>
      </c>
    </row>
    <row r="229" spans="1:11" ht="15" customHeight="1" x14ac:dyDescent="0.25">
      <c r="A229" s="29" t="s">
        <v>309</v>
      </c>
      <c r="B229" s="121"/>
      <c r="C229" s="110"/>
      <c r="D229" s="110"/>
      <c r="E229" s="111"/>
    </row>
    <row r="230" spans="1:11" ht="15" customHeight="1" x14ac:dyDescent="0.25">
      <c r="A230" s="38" t="s">
        <v>310</v>
      </c>
      <c r="B230" s="121">
        <v>6247.58</v>
      </c>
      <c r="C230" s="110">
        <v>115.99304350942774</v>
      </c>
      <c r="D230" s="110">
        <v>227.34636527847834</v>
      </c>
      <c r="E230" s="111">
        <v>1.8566174447460466</v>
      </c>
    </row>
    <row r="231" spans="1:11" ht="15" customHeight="1" x14ac:dyDescent="0.25">
      <c r="A231" s="38" t="s">
        <v>311</v>
      </c>
      <c r="B231" s="121">
        <v>7895.63</v>
      </c>
      <c r="C231" s="110">
        <v>103.48072257687356</v>
      </c>
      <c r="D231" s="110">
        <v>202.82221625067217</v>
      </c>
      <c r="E231" s="111">
        <v>1.3106136714572358</v>
      </c>
    </row>
    <row r="232" spans="1:11" ht="15" customHeight="1" x14ac:dyDescent="0.25">
      <c r="A232" s="29" t="s">
        <v>312</v>
      </c>
      <c r="B232" s="121"/>
      <c r="C232" s="113"/>
      <c r="D232" s="113"/>
      <c r="E232" s="120"/>
    </row>
    <row r="233" spans="1:11" ht="15" customHeight="1" x14ac:dyDescent="0.25">
      <c r="A233" s="38" t="s">
        <v>313</v>
      </c>
      <c r="B233" s="121"/>
      <c r="C233" s="110"/>
      <c r="D233" s="110"/>
      <c r="E233" s="111"/>
    </row>
    <row r="234" spans="1:11" ht="15" customHeight="1" x14ac:dyDescent="0.25">
      <c r="A234" s="29" t="s">
        <v>314</v>
      </c>
      <c r="B234" s="121">
        <v>7477.8</v>
      </c>
      <c r="C234" s="110">
        <v>70.339995165855683</v>
      </c>
      <c r="D234" s="110">
        <v>137.86639052507712</v>
      </c>
      <c r="E234" s="111">
        <v>0.94065466628848482</v>
      </c>
    </row>
    <row r="235" spans="1:11" ht="15" customHeight="1" x14ac:dyDescent="0.25">
      <c r="A235" s="31"/>
      <c r="B235" s="26"/>
      <c r="C235" s="84"/>
      <c r="D235" s="84"/>
      <c r="E235" s="13"/>
    </row>
    <row r="236" spans="1:11" s="58" customFormat="1" ht="15.75" customHeight="1" thickBot="1" x14ac:dyDescent="0.25">
      <c r="A236" s="407" t="s">
        <v>643</v>
      </c>
      <c r="B236" s="407"/>
      <c r="C236" s="407"/>
      <c r="D236" s="407"/>
      <c r="E236" s="407"/>
      <c r="F236" s="51"/>
      <c r="G236" s="51"/>
      <c r="H236" s="51"/>
      <c r="I236" s="51"/>
      <c r="J236" s="51"/>
      <c r="K236" s="51"/>
    </row>
    <row r="237" spans="1:11" s="2" customFormat="1" ht="66" customHeight="1" thickTop="1" thickBot="1" x14ac:dyDescent="0.25">
      <c r="A237" s="22"/>
      <c r="B237" s="65" t="s">
        <v>638</v>
      </c>
      <c r="C237" s="66" t="s">
        <v>639</v>
      </c>
      <c r="D237" s="63" t="s">
        <v>640</v>
      </c>
      <c r="E237" s="69" t="s">
        <v>641</v>
      </c>
    </row>
    <row r="238" spans="1:11" ht="14.45" customHeight="1" thickTop="1" x14ac:dyDescent="0.25">
      <c r="A238" s="38" t="s">
        <v>315</v>
      </c>
      <c r="B238" s="120"/>
      <c r="C238" s="113"/>
      <c r="D238" s="113"/>
    </row>
    <row r="239" spans="1:11" ht="14.45" customHeight="1" x14ac:dyDescent="0.25">
      <c r="A239" s="38" t="s">
        <v>316</v>
      </c>
      <c r="B239" s="120"/>
      <c r="C239" s="113"/>
      <c r="D239" s="113"/>
    </row>
    <row r="240" spans="1:11" ht="14.45" customHeight="1" x14ac:dyDescent="0.25">
      <c r="A240" s="38" t="s">
        <v>317</v>
      </c>
      <c r="B240" s="120"/>
      <c r="C240" s="113"/>
      <c r="D240" s="113"/>
    </row>
    <row r="241" spans="1:5" ht="14.45" customHeight="1" x14ac:dyDescent="0.25">
      <c r="A241" s="38" t="s">
        <v>318</v>
      </c>
      <c r="B241" s="121">
        <v>7920.61</v>
      </c>
      <c r="C241" s="125">
        <v>238.6194499461312</v>
      </c>
      <c r="D241" s="125">
        <v>467.69412189441715</v>
      </c>
      <c r="E241" s="141">
        <v>3.012651365800286</v>
      </c>
    </row>
    <row r="242" spans="1:5" ht="14.45" customHeight="1" x14ac:dyDescent="0.25">
      <c r="A242" s="38" t="s">
        <v>453</v>
      </c>
      <c r="B242" s="121"/>
      <c r="C242" s="125"/>
      <c r="D242" s="125"/>
      <c r="E242" s="141"/>
    </row>
    <row r="243" spans="1:5" ht="14.45" customHeight="1" x14ac:dyDescent="0.25">
      <c r="A243" s="38" t="s">
        <v>454</v>
      </c>
      <c r="B243" s="121">
        <v>7920.61</v>
      </c>
      <c r="C243" s="125">
        <v>238.6194499461312</v>
      </c>
      <c r="D243" s="125">
        <v>467.69412189441715</v>
      </c>
      <c r="E243" s="141">
        <v>3.012651365800286</v>
      </c>
    </row>
    <row r="244" spans="1:5" ht="14.45" customHeight="1" x14ac:dyDescent="0.25">
      <c r="A244" s="38" t="s">
        <v>322</v>
      </c>
      <c r="B244" s="121"/>
      <c r="C244" s="125"/>
      <c r="D244" s="125"/>
      <c r="E244" s="141"/>
    </row>
    <row r="245" spans="1:5" ht="14.45" customHeight="1" x14ac:dyDescent="0.25">
      <c r="A245" s="38" t="s">
        <v>323</v>
      </c>
      <c r="B245" s="121">
        <v>8051.18</v>
      </c>
      <c r="C245" s="125">
        <v>50.438220304222391</v>
      </c>
      <c r="D245" s="125">
        <v>98.858911796275891</v>
      </c>
      <c r="E245" s="141">
        <v>0.62647296115526085</v>
      </c>
    </row>
    <row r="246" spans="1:5" ht="14.45" customHeight="1" x14ac:dyDescent="0.25">
      <c r="A246" s="38" t="s">
        <v>324</v>
      </c>
      <c r="B246" s="121"/>
      <c r="C246" s="125"/>
      <c r="D246" s="125"/>
      <c r="E246" s="141"/>
    </row>
    <row r="247" spans="1:5" ht="14.45" customHeight="1" x14ac:dyDescent="0.25">
      <c r="A247" s="38" t="s">
        <v>325</v>
      </c>
      <c r="B247" s="121">
        <v>7904.53</v>
      </c>
      <c r="C247" s="125">
        <v>138.30201848211425</v>
      </c>
      <c r="D247" s="125">
        <v>271.0719562249439</v>
      </c>
      <c r="E247" s="141">
        <v>1.7496628211163161</v>
      </c>
    </row>
    <row r="248" spans="1:5" ht="14.45" customHeight="1" x14ac:dyDescent="0.25">
      <c r="A248" s="38" t="s">
        <v>326</v>
      </c>
      <c r="B248" s="121"/>
      <c r="C248" s="125"/>
      <c r="D248" s="125"/>
      <c r="E248" s="141"/>
    </row>
    <row r="249" spans="1:5" ht="14.45" customHeight="1" x14ac:dyDescent="0.25">
      <c r="A249" s="38" t="s">
        <v>327</v>
      </c>
      <c r="B249" s="121">
        <v>9007.68</v>
      </c>
      <c r="C249" s="125">
        <v>53.859363642566976</v>
      </c>
      <c r="D249" s="125">
        <v>105.56435273943127</v>
      </c>
      <c r="E249" s="141">
        <v>0.59792975366884793</v>
      </c>
    </row>
    <row r="250" spans="1:5" ht="14.45" customHeight="1" x14ac:dyDescent="0.25">
      <c r="A250" s="38" t="s">
        <v>328</v>
      </c>
      <c r="B250" s="121"/>
      <c r="C250" s="125"/>
      <c r="D250" s="125"/>
      <c r="E250" s="141"/>
    </row>
    <row r="251" spans="1:5" ht="14.45" customHeight="1" x14ac:dyDescent="0.25">
      <c r="A251" s="38" t="s">
        <v>329</v>
      </c>
      <c r="B251" s="121"/>
      <c r="C251" s="125"/>
      <c r="D251" s="125"/>
      <c r="E251" s="141"/>
    </row>
    <row r="252" spans="1:5" ht="14.45" customHeight="1" x14ac:dyDescent="0.25">
      <c r="A252" s="38" t="s">
        <v>330</v>
      </c>
      <c r="B252" s="121">
        <v>7347.52</v>
      </c>
      <c r="C252" s="125">
        <v>263.50554115102142</v>
      </c>
      <c r="D252" s="125">
        <v>516.47086065600195</v>
      </c>
      <c r="E252" s="141">
        <v>3.5863386107732578</v>
      </c>
    </row>
    <row r="253" spans="1:5" ht="14.45" customHeight="1" x14ac:dyDescent="0.25">
      <c r="A253" s="38" t="s">
        <v>331</v>
      </c>
      <c r="B253" s="121"/>
      <c r="C253" s="125"/>
      <c r="D253" s="125"/>
      <c r="E253" s="141"/>
    </row>
    <row r="254" spans="1:5" ht="14.45" customHeight="1" x14ac:dyDescent="0.25">
      <c r="A254" s="38" t="s">
        <v>323</v>
      </c>
      <c r="B254" s="121">
        <v>7609.46</v>
      </c>
      <c r="C254" s="125">
        <v>75.212991736301277</v>
      </c>
      <c r="D254" s="125">
        <v>147.4174638031505</v>
      </c>
      <c r="E254" s="141">
        <v>0.98841854564242859</v>
      </c>
    </row>
    <row r="255" spans="1:5" ht="14.45" customHeight="1" x14ac:dyDescent="0.25">
      <c r="A255" s="38" t="s">
        <v>332</v>
      </c>
      <c r="B255" s="121"/>
      <c r="C255" s="125"/>
      <c r="D255" s="125"/>
      <c r="E255" s="141"/>
    </row>
    <row r="256" spans="1:5" ht="14.45" customHeight="1" x14ac:dyDescent="0.25">
      <c r="A256" s="38" t="s">
        <v>333</v>
      </c>
      <c r="B256" s="121"/>
      <c r="C256" s="125"/>
      <c r="D256" s="125"/>
      <c r="E256" s="141"/>
    </row>
    <row r="257" spans="1:5" ht="14.45" customHeight="1" x14ac:dyDescent="0.25">
      <c r="A257" s="38" t="s">
        <v>323</v>
      </c>
      <c r="B257" s="121">
        <v>10976.67</v>
      </c>
      <c r="C257" s="125">
        <v>133.25499803106823</v>
      </c>
      <c r="D257" s="125">
        <v>261.1797961408937</v>
      </c>
      <c r="E257" s="141">
        <v>1.2139860547715664</v>
      </c>
    </row>
    <row r="258" spans="1:5" ht="14.45" customHeight="1" x14ac:dyDescent="0.25">
      <c r="A258" s="38" t="s">
        <v>334</v>
      </c>
      <c r="B258" s="121"/>
      <c r="C258" s="125"/>
      <c r="D258" s="125"/>
      <c r="E258" s="141"/>
    </row>
    <row r="259" spans="1:5" ht="14.45" customHeight="1" x14ac:dyDescent="0.25">
      <c r="A259" s="38" t="s">
        <v>335</v>
      </c>
      <c r="B259" s="121"/>
      <c r="C259" s="125"/>
      <c r="D259" s="125"/>
      <c r="E259" s="141"/>
    </row>
    <row r="260" spans="1:5" ht="14.45" customHeight="1" x14ac:dyDescent="0.25">
      <c r="A260" s="38" t="s">
        <v>336</v>
      </c>
      <c r="B260" s="121"/>
      <c r="C260" s="125"/>
      <c r="D260" s="125"/>
      <c r="E260" s="141"/>
    </row>
    <row r="261" spans="1:5" ht="14.45" customHeight="1" x14ac:dyDescent="0.25">
      <c r="A261" s="39" t="s">
        <v>337</v>
      </c>
      <c r="B261" s="121"/>
      <c r="C261" s="125"/>
      <c r="D261" s="125"/>
      <c r="E261" s="141"/>
    </row>
    <row r="262" spans="1:5" ht="14.45" customHeight="1" x14ac:dyDescent="0.25">
      <c r="A262" s="39" t="s">
        <v>338</v>
      </c>
      <c r="B262" s="121">
        <v>8492.82</v>
      </c>
      <c r="C262" s="125">
        <v>53.76126354680688</v>
      </c>
      <c r="D262" s="125">
        <v>105.37207655174149</v>
      </c>
      <c r="E262" s="141">
        <v>0.63302294033788054</v>
      </c>
    </row>
    <row r="263" spans="1:5" ht="14.45" customHeight="1" x14ac:dyDescent="0.25">
      <c r="A263" s="38" t="s">
        <v>339</v>
      </c>
      <c r="B263" s="121"/>
      <c r="C263" s="125"/>
      <c r="D263" s="125"/>
      <c r="E263" s="141"/>
    </row>
    <row r="264" spans="1:5" ht="14.45" customHeight="1" x14ac:dyDescent="0.25">
      <c r="A264" s="38" t="s">
        <v>340</v>
      </c>
      <c r="B264" s="121">
        <v>8461.6200000000008</v>
      </c>
      <c r="C264" s="125">
        <v>49.105928690695237</v>
      </c>
      <c r="D264" s="125">
        <v>96.24762023376266</v>
      </c>
      <c r="E264" s="141">
        <v>0.58033951056354338</v>
      </c>
    </row>
    <row r="265" spans="1:5" ht="14.45" customHeight="1" x14ac:dyDescent="0.25">
      <c r="A265" s="38" t="s">
        <v>341</v>
      </c>
      <c r="B265" s="121"/>
      <c r="C265" s="113"/>
      <c r="D265" s="113"/>
      <c r="E265" s="118"/>
    </row>
    <row r="266" spans="1:5" ht="14.45" customHeight="1" x14ac:dyDescent="0.25">
      <c r="A266" s="38" t="s">
        <v>342</v>
      </c>
      <c r="B266" s="121">
        <v>7987.8</v>
      </c>
      <c r="C266" s="125">
        <v>103.42195032758144</v>
      </c>
      <c r="D266" s="125">
        <v>202.70702264205963</v>
      </c>
      <c r="E266" s="141">
        <v>1.2947555414846692</v>
      </c>
    </row>
    <row r="267" spans="1:5" ht="14.45" customHeight="1" x14ac:dyDescent="0.25">
      <c r="A267" s="38" t="s">
        <v>343</v>
      </c>
      <c r="B267" s="121"/>
      <c r="C267" s="113"/>
      <c r="D267" s="113"/>
      <c r="E267" s="118"/>
    </row>
    <row r="268" spans="1:5" ht="14.45" customHeight="1" x14ac:dyDescent="0.25">
      <c r="A268" s="38" t="s">
        <v>344</v>
      </c>
      <c r="B268" s="121"/>
      <c r="C268" s="113"/>
      <c r="D268" s="113"/>
      <c r="E268" s="118"/>
    </row>
    <row r="269" spans="1:5" ht="14.45" customHeight="1" x14ac:dyDescent="0.25">
      <c r="A269" s="38" t="s">
        <v>345</v>
      </c>
      <c r="B269" s="121">
        <v>9881.42</v>
      </c>
      <c r="C269" s="125">
        <v>149.00399095373101</v>
      </c>
      <c r="D269" s="125">
        <v>292.04782226931275</v>
      </c>
      <c r="E269" s="141">
        <v>1.5079266131094249</v>
      </c>
    </row>
    <row r="270" spans="1:5" ht="14.45" customHeight="1" x14ac:dyDescent="0.25">
      <c r="A270" s="38" t="s">
        <v>346</v>
      </c>
      <c r="B270" s="121"/>
      <c r="C270" s="113"/>
      <c r="D270" s="113"/>
      <c r="E270" s="118"/>
    </row>
    <row r="271" spans="1:5" ht="14.45" customHeight="1" x14ac:dyDescent="0.25">
      <c r="A271" s="38" t="s">
        <v>347</v>
      </c>
      <c r="B271" s="121">
        <v>11995.12</v>
      </c>
      <c r="C271" s="125">
        <v>541.05778931000282</v>
      </c>
      <c r="D271" s="125">
        <v>1060.4732670476055</v>
      </c>
      <c r="E271" s="141">
        <v>4.5106646865689628</v>
      </c>
    </row>
    <row r="272" spans="1:5" ht="14.45" customHeight="1" x14ac:dyDescent="0.25">
      <c r="A272" s="38" t="s">
        <v>348</v>
      </c>
      <c r="B272" s="121">
        <v>6171.21</v>
      </c>
      <c r="C272" s="125">
        <v>43.025901288804604</v>
      </c>
      <c r="D272" s="125">
        <v>84.330766526057019</v>
      </c>
      <c r="E272" s="141">
        <v>0.69720807043598265</v>
      </c>
    </row>
    <row r="273" spans="1:5" ht="14.45" customHeight="1" x14ac:dyDescent="0.25">
      <c r="A273" s="38" t="s">
        <v>349</v>
      </c>
      <c r="B273" s="121"/>
      <c r="C273" s="125"/>
      <c r="D273" s="125"/>
      <c r="E273" s="141"/>
    </row>
    <row r="274" spans="1:5" ht="14.45" customHeight="1" x14ac:dyDescent="0.25">
      <c r="A274" s="38" t="s">
        <v>350</v>
      </c>
      <c r="B274" s="121">
        <v>5674.98</v>
      </c>
      <c r="C274" s="125">
        <v>57.893250822735233</v>
      </c>
      <c r="D274" s="125">
        <v>113.47077161256105</v>
      </c>
      <c r="E274" s="141">
        <v>1.020155176695601</v>
      </c>
    </row>
    <row r="275" spans="1:5" ht="14.45" customHeight="1" x14ac:dyDescent="0.25">
      <c r="A275" s="38" t="s">
        <v>351</v>
      </c>
      <c r="B275" s="121"/>
      <c r="C275" s="113"/>
      <c r="D275" s="113"/>
      <c r="E275" s="118"/>
    </row>
    <row r="276" spans="1:5" ht="14.45" customHeight="1" x14ac:dyDescent="0.25">
      <c r="A276" s="38" t="s">
        <v>352</v>
      </c>
      <c r="B276" s="121"/>
      <c r="C276" s="113"/>
      <c r="D276" s="113"/>
      <c r="E276" s="118"/>
    </row>
    <row r="277" spans="1:5" ht="14.45" customHeight="1" x14ac:dyDescent="0.25">
      <c r="A277" s="38" t="s">
        <v>353</v>
      </c>
      <c r="B277" s="121">
        <v>4897.21</v>
      </c>
      <c r="C277" s="125">
        <v>317.39005450232509</v>
      </c>
      <c r="D277" s="125">
        <v>622.08450682455714</v>
      </c>
      <c r="E277" s="141">
        <v>6.4810745275163395</v>
      </c>
    </row>
    <row r="278" spans="1:5" ht="14.45" customHeight="1" x14ac:dyDescent="0.25">
      <c r="A278" s="38" t="s">
        <v>354</v>
      </c>
      <c r="B278" s="121"/>
      <c r="C278" s="113"/>
      <c r="D278" s="113"/>
      <c r="E278" s="118"/>
    </row>
    <row r="279" spans="1:5" ht="14.45" customHeight="1" x14ac:dyDescent="0.25">
      <c r="A279" s="38" t="s">
        <v>355</v>
      </c>
      <c r="B279" s="121"/>
      <c r="C279" s="113"/>
      <c r="D279" s="113"/>
      <c r="E279" s="118"/>
    </row>
    <row r="280" spans="1:5" ht="14.45" customHeight="1" x14ac:dyDescent="0.25">
      <c r="A280" s="38" t="s">
        <v>356</v>
      </c>
      <c r="B280" s="121">
        <v>7015.96</v>
      </c>
      <c r="C280" s="125">
        <v>97.633154854299079</v>
      </c>
      <c r="D280" s="125">
        <v>191.36098351442618</v>
      </c>
      <c r="E280" s="141">
        <v>1.3915941105799765</v>
      </c>
    </row>
    <row r="281" spans="1:5" ht="14.45" customHeight="1" x14ac:dyDescent="0.25">
      <c r="A281" s="38" t="s">
        <v>357</v>
      </c>
      <c r="B281" s="121"/>
      <c r="C281" s="113"/>
      <c r="D281" s="113"/>
      <c r="E281" s="118"/>
    </row>
    <row r="282" spans="1:5" ht="14.45" customHeight="1" x14ac:dyDescent="0.25">
      <c r="A282" s="38" t="s">
        <v>574</v>
      </c>
      <c r="B282" s="121"/>
      <c r="C282" s="125"/>
      <c r="D282" s="125"/>
      <c r="E282" s="141"/>
    </row>
    <row r="283" spans="1:5" ht="14.45" customHeight="1" x14ac:dyDescent="0.25">
      <c r="A283" s="38" t="s">
        <v>573</v>
      </c>
      <c r="B283" s="130">
        <v>7612.87</v>
      </c>
      <c r="C283" s="125">
        <v>86.093681074322987</v>
      </c>
      <c r="D283" s="125">
        <v>168.74361490567304</v>
      </c>
      <c r="E283" s="141">
        <v>1.1309026926390995</v>
      </c>
    </row>
  </sheetData>
  <mergeCells count="7">
    <mergeCell ref="A1:E1"/>
    <mergeCell ref="A2:E3"/>
    <mergeCell ref="A236:E236"/>
    <mergeCell ref="A48:E48"/>
    <mergeCell ref="A96:E96"/>
    <mergeCell ref="A142:E142"/>
    <mergeCell ref="A190:E190"/>
  </mergeCells>
  <pageMargins left="0.70866141732283472" right="0.51181102362204722" top="0.74803149606299213" bottom="0.74803149606299213" header="0.31496062992125984" footer="0.31496062992125984"/>
  <pageSetup paperSize="9" firstPageNumber="190" orientation="portrait" useFirstPageNumber="1" r:id="rId1"/>
  <headerFooter>
    <oddFooter>&amp;C&amp;"Times New Roman,обычный"&amp;10&amp;P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view="pageLayout" zoomScaleNormal="100" workbookViewId="0">
      <selection activeCell="H28" sqref="H28"/>
    </sheetView>
  </sheetViews>
  <sheetFormatPr defaultRowHeight="15" x14ac:dyDescent="0.25"/>
  <cols>
    <col min="10" max="10" width="3.140625" customWidth="1"/>
    <col min="11" max="11" width="12.140625" customWidth="1"/>
  </cols>
  <sheetData>
    <row r="1" spans="1:10" x14ac:dyDescent="0.25">
      <c r="A1" s="333" t="s">
        <v>654</v>
      </c>
      <c r="B1" s="333"/>
      <c r="C1" s="333"/>
      <c r="D1" s="333"/>
      <c r="E1" s="333"/>
      <c r="F1" s="333"/>
      <c r="G1" s="333"/>
      <c r="H1" s="333"/>
      <c r="I1" s="333"/>
    </row>
    <row r="2" spans="1:10" x14ac:dyDescent="0.25">
      <c r="A2" s="18"/>
    </row>
    <row r="3" spans="1:10" ht="15.75" x14ac:dyDescent="0.25">
      <c r="A3" s="62"/>
    </row>
    <row r="4" spans="1:10" ht="15.75" x14ac:dyDescent="0.25">
      <c r="A4" s="332" t="s">
        <v>656</v>
      </c>
      <c r="B4" s="332"/>
      <c r="C4" s="332"/>
      <c r="D4" s="332"/>
      <c r="E4" s="332"/>
      <c r="F4" s="332"/>
      <c r="G4" s="332"/>
      <c r="H4" s="332"/>
      <c r="I4" s="332"/>
    </row>
    <row r="5" spans="1:10" ht="15.75" x14ac:dyDescent="0.25">
      <c r="A5" s="332" t="s">
        <v>662</v>
      </c>
      <c r="B5" s="332"/>
      <c r="C5" s="332"/>
      <c r="D5" s="332"/>
      <c r="E5" s="332"/>
      <c r="F5" s="332"/>
      <c r="G5" s="332"/>
      <c r="H5" s="332"/>
      <c r="I5" s="332"/>
      <c r="J5" s="332"/>
    </row>
    <row r="6" spans="1:10" ht="15.75" x14ac:dyDescent="0.25">
      <c r="A6" s="92"/>
      <c r="B6" s="92"/>
      <c r="C6" s="92" t="s">
        <v>770</v>
      </c>
      <c r="D6" s="92"/>
      <c r="E6" s="92"/>
      <c r="F6" s="92"/>
      <c r="G6" s="92"/>
      <c r="H6" s="92"/>
      <c r="I6" s="92"/>
      <c r="J6" s="92"/>
    </row>
    <row r="7" spans="1:10" ht="15.75" x14ac:dyDescent="0.25">
      <c r="A7" s="92"/>
      <c r="B7" s="92"/>
      <c r="C7" s="92" t="s">
        <v>771</v>
      </c>
      <c r="D7" s="92"/>
      <c r="E7" s="92"/>
      <c r="F7" s="92"/>
      <c r="G7" s="92"/>
      <c r="H7" s="92"/>
      <c r="I7" s="92"/>
      <c r="J7" s="92"/>
    </row>
    <row r="8" spans="1:10" ht="15.75" x14ac:dyDescent="0.25">
      <c r="A8" s="332"/>
      <c r="B8" s="332"/>
      <c r="C8" s="332"/>
      <c r="D8" s="332"/>
      <c r="E8" s="332"/>
      <c r="F8" s="332"/>
      <c r="G8" s="332"/>
      <c r="H8" s="332"/>
      <c r="I8" s="332"/>
      <c r="J8" s="332"/>
    </row>
    <row r="9" spans="1:10" ht="15.75" x14ac:dyDescent="0.25">
      <c r="A9" s="71"/>
      <c r="B9" s="71"/>
      <c r="C9" s="71"/>
      <c r="D9" s="71"/>
      <c r="E9" s="71"/>
      <c r="F9" s="71"/>
      <c r="G9" s="71"/>
      <c r="H9" s="71"/>
      <c r="I9" s="71"/>
      <c r="J9" s="71"/>
    </row>
    <row r="10" spans="1:10" s="77" customFormat="1" ht="39.75" customHeight="1" x14ac:dyDescent="0.25">
      <c r="A10" s="331" t="s">
        <v>841</v>
      </c>
      <c r="B10" s="331"/>
      <c r="C10" s="331"/>
      <c r="D10" s="331"/>
      <c r="E10" s="331"/>
      <c r="F10" s="331"/>
      <c r="G10" s="331"/>
      <c r="H10" s="331"/>
      <c r="I10" s="331"/>
      <c r="J10" s="331"/>
    </row>
    <row r="11" spans="1:10" s="77" customFormat="1" ht="15.75" customHeight="1" x14ac:dyDescent="0.25">
      <c r="A11" s="331"/>
      <c r="B11" s="331"/>
      <c r="C11" s="331"/>
      <c r="D11" s="331"/>
      <c r="E11" s="331"/>
      <c r="F11" s="331"/>
      <c r="G11" s="331"/>
      <c r="H11" s="331"/>
      <c r="I11" s="331"/>
      <c r="J11" s="331"/>
    </row>
    <row r="12" spans="1:10" s="77" customFormat="1" ht="15.75" customHeight="1" x14ac:dyDescent="0.25">
      <c r="A12" s="331"/>
      <c r="B12" s="331"/>
      <c r="C12" s="331"/>
      <c r="D12" s="331"/>
      <c r="E12" s="331"/>
      <c r="F12" s="331"/>
      <c r="G12" s="331"/>
      <c r="H12" s="331"/>
      <c r="I12" s="331"/>
      <c r="J12" s="331"/>
    </row>
    <row r="13" spans="1:10" s="77" customFormat="1" ht="15" customHeight="1" x14ac:dyDescent="0.25">
      <c r="A13" s="331"/>
      <c r="B13" s="331"/>
      <c r="C13" s="331"/>
      <c r="D13" s="331"/>
      <c r="E13" s="331"/>
      <c r="F13" s="331"/>
      <c r="G13" s="331"/>
      <c r="H13" s="331"/>
      <c r="I13" s="331"/>
      <c r="J13" s="331"/>
    </row>
    <row r="14" spans="1:10" s="77" customFormat="1" ht="15.75" customHeight="1" x14ac:dyDescent="0.25">
      <c r="A14" s="331"/>
      <c r="B14" s="331"/>
      <c r="C14" s="331"/>
      <c r="D14" s="331"/>
      <c r="E14" s="331"/>
      <c r="F14" s="331"/>
      <c r="G14" s="331"/>
      <c r="H14" s="331"/>
      <c r="I14" s="331"/>
      <c r="J14" s="331"/>
    </row>
    <row r="15" spans="1:10" s="77" customFormat="1" ht="15.75" customHeight="1" x14ac:dyDescent="0.25">
      <c r="A15" s="331"/>
      <c r="B15" s="331"/>
      <c r="C15" s="331"/>
      <c r="D15" s="331"/>
      <c r="E15" s="331"/>
      <c r="F15" s="331"/>
      <c r="G15" s="331"/>
      <c r="H15" s="331"/>
      <c r="I15" s="331"/>
      <c r="J15" s="331"/>
    </row>
    <row r="16" spans="1:10" s="77" customFormat="1" ht="15.75" customHeight="1" x14ac:dyDescent="0.25">
      <c r="A16" s="331"/>
      <c r="B16" s="331"/>
      <c r="C16" s="331"/>
      <c r="D16" s="331"/>
      <c r="E16" s="331"/>
      <c r="F16" s="331"/>
      <c r="G16" s="331"/>
      <c r="H16" s="331"/>
      <c r="I16" s="331"/>
      <c r="J16" s="331"/>
    </row>
    <row r="17" spans="1:10" s="77" customFormat="1" ht="15.75" customHeight="1" x14ac:dyDescent="0.25">
      <c r="A17" s="331"/>
      <c r="B17" s="331"/>
      <c r="C17" s="331"/>
      <c r="D17" s="331"/>
      <c r="E17" s="331"/>
      <c r="F17" s="331"/>
      <c r="G17" s="331"/>
      <c r="H17" s="331"/>
      <c r="I17" s="331"/>
      <c r="J17" s="331"/>
    </row>
    <row r="18" spans="1:10" s="77" customFormat="1" ht="15.75" customHeight="1" x14ac:dyDescent="0.25">
      <c r="A18" s="331"/>
      <c r="B18" s="331"/>
      <c r="C18" s="331"/>
      <c r="D18" s="331"/>
      <c r="E18" s="331"/>
      <c r="F18" s="331"/>
      <c r="G18" s="331"/>
      <c r="H18" s="331"/>
      <c r="I18" s="331"/>
      <c r="J18" s="331"/>
    </row>
    <row r="19" spans="1:10" s="77" customFormat="1" ht="15.75" customHeight="1" x14ac:dyDescent="0.25">
      <c r="A19" s="331"/>
      <c r="B19" s="331"/>
      <c r="C19" s="331"/>
      <c r="D19" s="331"/>
      <c r="E19" s="331"/>
      <c r="F19" s="331"/>
      <c r="G19" s="331"/>
      <c r="H19" s="331"/>
      <c r="I19" s="331"/>
      <c r="J19" s="331"/>
    </row>
    <row r="20" spans="1:10" s="77" customFormat="1" ht="15.75" customHeight="1" x14ac:dyDescent="0.25">
      <c r="A20" s="331"/>
      <c r="B20" s="331"/>
      <c r="C20" s="331"/>
      <c r="D20" s="331"/>
      <c r="E20" s="331"/>
      <c r="F20" s="331"/>
      <c r="G20" s="331"/>
      <c r="H20" s="331"/>
      <c r="I20" s="331"/>
      <c r="J20" s="331"/>
    </row>
    <row r="21" spans="1:10" s="77" customFormat="1" ht="15.75" customHeight="1" x14ac:dyDescent="0.25">
      <c r="A21" s="331"/>
      <c r="B21" s="331"/>
      <c r="C21" s="331"/>
      <c r="D21" s="331"/>
      <c r="E21" s="331"/>
      <c r="F21" s="331"/>
      <c r="G21" s="331"/>
      <c r="H21" s="331"/>
      <c r="I21" s="331"/>
      <c r="J21" s="331"/>
    </row>
    <row r="22" spans="1:10" s="77" customFormat="1" ht="15.75" customHeight="1" x14ac:dyDescent="0.25">
      <c r="A22" s="331"/>
      <c r="B22" s="331"/>
      <c r="C22" s="331"/>
      <c r="D22" s="331"/>
      <c r="E22" s="331"/>
      <c r="F22" s="331"/>
      <c r="G22" s="331"/>
      <c r="H22" s="331"/>
      <c r="I22" s="331"/>
      <c r="J22" s="331"/>
    </row>
    <row r="23" spans="1:10" s="77" customFormat="1" ht="15.75" customHeight="1" x14ac:dyDescent="0.25">
      <c r="A23" s="331"/>
      <c r="B23" s="331"/>
      <c r="C23" s="331"/>
      <c r="D23" s="331"/>
      <c r="E23" s="331"/>
      <c r="F23" s="331"/>
      <c r="G23" s="331"/>
      <c r="H23" s="331"/>
      <c r="I23" s="331"/>
      <c r="J23" s="331"/>
    </row>
    <row r="24" spans="1:10" s="77" customFormat="1" ht="15" customHeight="1" x14ac:dyDescent="0.25">
      <c r="A24" s="331"/>
      <c r="B24" s="331"/>
      <c r="C24" s="331"/>
      <c r="D24" s="331"/>
      <c r="E24" s="331"/>
      <c r="F24" s="331"/>
      <c r="G24" s="331"/>
      <c r="H24" s="331"/>
      <c r="I24" s="331"/>
      <c r="J24" s="331"/>
    </row>
    <row r="25" spans="1:10" s="75" customFormat="1" ht="15.75" hidden="1" customHeight="1" x14ac:dyDescent="0.25">
      <c r="A25" s="331"/>
      <c r="B25" s="331"/>
      <c r="C25" s="331"/>
      <c r="D25" s="331"/>
      <c r="E25" s="331"/>
      <c r="F25" s="331"/>
      <c r="G25" s="331"/>
      <c r="H25" s="331"/>
      <c r="I25" s="331"/>
      <c r="J25" s="331"/>
    </row>
    <row r="26" spans="1:10" ht="15.75" x14ac:dyDescent="0.25">
      <c r="A26" s="62" t="s">
        <v>655</v>
      </c>
    </row>
    <row r="27" spans="1:10" ht="15.75" customHeight="1" x14ac:dyDescent="0.25">
      <c r="A27" s="70" t="s">
        <v>657</v>
      </c>
    </row>
    <row r="28" spans="1:10" ht="15.75" customHeight="1" x14ac:dyDescent="0.25">
      <c r="A28" s="70" t="s">
        <v>658</v>
      </c>
    </row>
    <row r="29" spans="1:10" ht="15.75" customHeight="1" x14ac:dyDescent="0.25">
      <c r="A29" s="70" t="s">
        <v>659</v>
      </c>
    </row>
    <row r="30" spans="1:10" ht="15.75" customHeight="1" x14ac:dyDescent="0.25">
      <c r="A30" s="70" t="s">
        <v>807</v>
      </c>
    </row>
    <row r="31" spans="1:10" ht="15.75" customHeight="1" x14ac:dyDescent="0.25">
      <c r="A31" s="73" t="s">
        <v>840</v>
      </c>
    </row>
    <row r="32" spans="1:10" ht="15.75" customHeight="1" x14ac:dyDescent="0.25">
      <c r="A32" s="70"/>
    </row>
    <row r="33" spans="1:10" ht="15.75" x14ac:dyDescent="0.25">
      <c r="A33" s="70"/>
    </row>
    <row r="34" spans="1:10" ht="15.75" x14ac:dyDescent="0.25">
      <c r="A34" s="70"/>
    </row>
    <row r="35" spans="1:10" ht="15.75" x14ac:dyDescent="0.25">
      <c r="A35" s="326"/>
      <c r="B35" s="326"/>
      <c r="C35" s="326"/>
      <c r="D35" s="326"/>
      <c r="E35" s="326"/>
      <c r="F35" s="326"/>
      <c r="G35" s="326"/>
      <c r="H35" s="326"/>
      <c r="I35" s="326"/>
      <c r="J35" s="326"/>
    </row>
    <row r="36" spans="1:10" ht="15.75" x14ac:dyDescent="0.25">
      <c r="A36" s="326"/>
      <c r="B36" s="326"/>
      <c r="C36" s="326"/>
      <c r="D36" s="326"/>
      <c r="E36" s="326"/>
      <c r="F36" s="326"/>
      <c r="G36" s="326"/>
      <c r="H36" s="326"/>
      <c r="I36" s="326"/>
      <c r="J36" s="326"/>
    </row>
    <row r="37" spans="1:10" ht="15.75" x14ac:dyDescent="0.25">
      <c r="A37" s="326"/>
      <c r="B37" s="326"/>
      <c r="C37" s="326"/>
      <c r="D37" s="326"/>
      <c r="E37" s="326"/>
      <c r="F37" s="326"/>
      <c r="G37" s="326"/>
      <c r="H37" s="326"/>
      <c r="I37" s="326"/>
      <c r="J37" s="326"/>
    </row>
    <row r="38" spans="1:10" ht="15.75" x14ac:dyDescent="0.25">
      <c r="A38" s="70"/>
    </row>
    <row r="39" spans="1:10" ht="15.75" x14ac:dyDescent="0.25">
      <c r="A39" s="70"/>
    </row>
    <row r="40" spans="1:10" ht="15.75" x14ac:dyDescent="0.25">
      <c r="A40" s="70"/>
    </row>
    <row r="41" spans="1:10" x14ac:dyDescent="0.25">
      <c r="A41" s="73"/>
    </row>
    <row r="42" spans="1:10" ht="16.5" customHeight="1" x14ac:dyDescent="0.25">
      <c r="A42" s="72"/>
    </row>
    <row r="43" spans="1:10" ht="15.75" x14ac:dyDescent="0.25">
      <c r="A43" s="72"/>
    </row>
    <row r="44" spans="1:10" ht="15.75" x14ac:dyDescent="0.25">
      <c r="A44" s="72"/>
    </row>
    <row r="45" spans="1:10" ht="15.75" x14ac:dyDescent="0.25">
      <c r="A45" s="72"/>
    </row>
    <row r="46" spans="1:10" ht="15.75" x14ac:dyDescent="0.25">
      <c r="A46" s="334" t="s">
        <v>660</v>
      </c>
      <c r="B46" s="334"/>
      <c r="C46" s="334"/>
      <c r="D46" s="334"/>
      <c r="E46" s="334"/>
      <c r="F46" s="334"/>
      <c r="G46" s="334"/>
      <c r="H46" s="334"/>
      <c r="I46" s="334"/>
      <c r="J46" s="334"/>
    </row>
    <row r="47" spans="1:10" ht="15.75" x14ac:dyDescent="0.25">
      <c r="A47" s="330" t="s">
        <v>661</v>
      </c>
      <c r="B47" s="330"/>
      <c r="C47" s="330"/>
      <c r="D47" s="330"/>
      <c r="E47" s="330"/>
      <c r="F47" s="330"/>
      <c r="G47" s="330"/>
      <c r="H47" s="330"/>
      <c r="I47" s="330"/>
      <c r="J47" s="330"/>
    </row>
  </sheetData>
  <mergeCells count="10">
    <mergeCell ref="A8:J8"/>
    <mergeCell ref="A5:J5"/>
    <mergeCell ref="A1:I1"/>
    <mergeCell ref="A4:I4"/>
    <mergeCell ref="A46:J46"/>
    <mergeCell ref="A47:J47"/>
    <mergeCell ref="A10:J25"/>
    <mergeCell ref="A35:J35"/>
    <mergeCell ref="A36:J36"/>
    <mergeCell ref="A37:J37"/>
  </mergeCells>
  <hyperlinks>
    <hyperlink ref="A31" r:id="rId1" display="http://www.ukrstat.gov.ua/"/>
  </hyperlinks>
  <pageMargins left="0.7" right="7.2916666666666671E-2"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view="pageLayout" topLeftCell="A31" zoomScale="106" zoomScaleNormal="100" zoomScalePageLayoutView="106" workbookViewId="0">
      <selection activeCell="C32" sqref="C32"/>
    </sheetView>
  </sheetViews>
  <sheetFormatPr defaultColWidth="9.140625" defaultRowHeight="15" x14ac:dyDescent="0.25"/>
  <cols>
    <col min="1" max="1" width="5.42578125" style="12" customWidth="1"/>
    <col min="2" max="2" width="12.28515625" style="12" customWidth="1"/>
    <col min="3" max="7" width="9.140625" style="12"/>
    <col min="8" max="8" width="16.140625" style="12" customWidth="1"/>
    <col min="9" max="9" width="6" style="12" customWidth="1"/>
    <col min="10" max="10" width="9.140625" style="12" customWidth="1"/>
    <col min="11" max="16384" width="9.140625" style="12"/>
  </cols>
  <sheetData>
    <row r="1" spans="1:9" ht="18.75" x14ac:dyDescent="0.3">
      <c r="A1" s="335" t="s">
        <v>663</v>
      </c>
      <c r="B1" s="335"/>
      <c r="C1" s="335"/>
      <c r="D1" s="335"/>
      <c r="E1" s="335"/>
      <c r="F1" s="335"/>
      <c r="G1" s="335"/>
      <c r="H1" s="335"/>
      <c r="I1" s="335"/>
    </row>
    <row r="2" spans="1:9" x14ac:dyDescent="0.25">
      <c r="A2" s="12" t="s">
        <v>664</v>
      </c>
      <c r="B2" s="12" t="s">
        <v>664</v>
      </c>
    </row>
    <row r="3" spans="1:9" s="74" customFormat="1" ht="15.75" x14ac:dyDescent="0.25">
      <c r="C3" s="74" t="s">
        <v>678</v>
      </c>
      <c r="I3" s="74">
        <v>4</v>
      </c>
    </row>
    <row r="4" spans="1:9" s="74" customFormat="1" ht="15.75" x14ac:dyDescent="0.25">
      <c r="C4" s="74" t="s">
        <v>808</v>
      </c>
    </row>
    <row r="5" spans="1:9" s="74" customFormat="1" ht="15.75" x14ac:dyDescent="0.25">
      <c r="C5" s="74" t="s">
        <v>832</v>
      </c>
    </row>
    <row r="6" spans="1:9" s="74" customFormat="1" ht="15.75" x14ac:dyDescent="0.25">
      <c r="C6" s="12" t="s">
        <v>809</v>
      </c>
      <c r="D6" s="12"/>
      <c r="E6" s="12"/>
      <c r="F6" s="12"/>
      <c r="G6" s="12"/>
      <c r="H6" s="12"/>
      <c r="I6" s="74">
        <v>5</v>
      </c>
    </row>
    <row r="7" spans="1:9" s="74" customFormat="1" ht="15.75" x14ac:dyDescent="0.25">
      <c r="B7" s="74" t="s">
        <v>665</v>
      </c>
      <c r="C7" s="74" t="s">
        <v>810</v>
      </c>
      <c r="I7" s="74">
        <v>11</v>
      </c>
    </row>
    <row r="8" spans="1:9" s="74" customFormat="1" ht="15.75" x14ac:dyDescent="0.25">
      <c r="B8" s="74" t="s">
        <v>666</v>
      </c>
      <c r="C8" s="74" t="s">
        <v>814</v>
      </c>
    </row>
    <row r="9" spans="1:9" s="74" customFormat="1" ht="15.75" x14ac:dyDescent="0.25">
      <c r="C9" s="74" t="s">
        <v>811</v>
      </c>
      <c r="I9" s="74">
        <v>13</v>
      </c>
    </row>
    <row r="10" spans="1:9" s="74" customFormat="1" ht="15.75" x14ac:dyDescent="0.25">
      <c r="A10" s="79"/>
      <c r="B10" s="79" t="s">
        <v>667</v>
      </c>
      <c r="C10" s="74" t="s">
        <v>815</v>
      </c>
    </row>
    <row r="11" spans="1:9" s="74" customFormat="1" ht="15.75" x14ac:dyDescent="0.25">
      <c r="C11" s="74" t="s">
        <v>812</v>
      </c>
      <c r="I11" s="74">
        <v>15</v>
      </c>
    </row>
    <row r="12" spans="1:9" s="74" customFormat="1" ht="15.75" x14ac:dyDescent="0.25">
      <c r="A12" s="79"/>
      <c r="B12" s="79" t="s">
        <v>668</v>
      </c>
      <c r="C12" s="74" t="s">
        <v>816</v>
      </c>
    </row>
    <row r="13" spans="1:9" s="74" customFormat="1" ht="15.75" x14ac:dyDescent="0.25">
      <c r="C13" s="74" t="s">
        <v>817</v>
      </c>
    </row>
    <row r="14" spans="1:9" s="74" customFormat="1" ht="15.75" x14ac:dyDescent="0.25">
      <c r="C14" s="74" t="s">
        <v>813</v>
      </c>
      <c r="I14" s="74">
        <v>17</v>
      </c>
    </row>
    <row r="15" spans="1:9" s="74" customFormat="1" ht="15.75" x14ac:dyDescent="0.25">
      <c r="B15" s="74" t="s">
        <v>669</v>
      </c>
      <c r="C15" s="74" t="s">
        <v>843</v>
      </c>
    </row>
    <row r="16" spans="1:9" s="74" customFormat="1" ht="15.75" x14ac:dyDescent="0.25">
      <c r="C16" s="74" t="s">
        <v>842</v>
      </c>
      <c r="I16" s="74">
        <v>19</v>
      </c>
    </row>
    <row r="17" spans="1:11" s="74" customFormat="1" ht="15.75" x14ac:dyDescent="0.25">
      <c r="B17" s="74" t="s">
        <v>670</v>
      </c>
      <c r="C17" s="74" t="s">
        <v>827</v>
      </c>
      <c r="I17" s="74">
        <v>24</v>
      </c>
    </row>
    <row r="18" spans="1:11" s="74" customFormat="1" ht="16.5" customHeight="1" x14ac:dyDescent="0.25">
      <c r="A18" s="79"/>
      <c r="B18" s="79" t="s">
        <v>671</v>
      </c>
      <c r="C18" s="74" t="s">
        <v>826</v>
      </c>
    </row>
    <row r="19" spans="1:11" s="74" customFormat="1" ht="16.5" customHeight="1" x14ac:dyDescent="0.25">
      <c r="C19" s="74" t="s">
        <v>825</v>
      </c>
      <c r="I19" s="74">
        <v>29</v>
      </c>
    </row>
    <row r="20" spans="1:11" s="74" customFormat="1" ht="16.5" customHeight="1" x14ac:dyDescent="0.25">
      <c r="A20" s="79"/>
      <c r="B20" s="79" t="s">
        <v>672</v>
      </c>
      <c r="C20" s="74" t="s">
        <v>818</v>
      </c>
    </row>
    <row r="21" spans="1:11" s="74" customFormat="1" ht="16.5" customHeight="1" x14ac:dyDescent="0.25">
      <c r="C21" s="74" t="s">
        <v>828</v>
      </c>
      <c r="I21" s="74">
        <v>40</v>
      </c>
    </row>
    <row r="22" spans="1:11" s="74" customFormat="1" ht="16.5" customHeight="1" x14ac:dyDescent="0.25">
      <c r="B22" s="74" t="s">
        <v>673</v>
      </c>
      <c r="C22" s="74" t="s">
        <v>845</v>
      </c>
    </row>
    <row r="23" spans="1:11" s="74" customFormat="1" ht="16.5" customHeight="1" x14ac:dyDescent="0.25">
      <c r="C23" s="74" t="s">
        <v>844</v>
      </c>
      <c r="I23" s="74">
        <v>51</v>
      </c>
    </row>
    <row r="24" spans="1:11" s="74" customFormat="1" ht="16.5" customHeight="1" x14ac:dyDescent="0.25">
      <c r="A24" s="79"/>
      <c r="B24" s="79" t="s">
        <v>674</v>
      </c>
      <c r="C24" s="74" t="s">
        <v>820</v>
      </c>
    </row>
    <row r="25" spans="1:11" s="74" customFormat="1" ht="16.5" customHeight="1" x14ac:dyDescent="0.25">
      <c r="C25" s="74" t="s">
        <v>821</v>
      </c>
      <c r="I25" s="74">
        <v>65</v>
      </c>
      <c r="K25" s="74" t="s">
        <v>819</v>
      </c>
    </row>
    <row r="26" spans="1:11" s="74" customFormat="1" ht="15.75" x14ac:dyDescent="0.25">
      <c r="B26" s="74" t="s">
        <v>675</v>
      </c>
      <c r="C26" s="74" t="s">
        <v>822</v>
      </c>
      <c r="I26" s="74">
        <v>183</v>
      </c>
    </row>
    <row r="27" spans="1:11" s="74" customFormat="1" ht="15.75" x14ac:dyDescent="0.25">
      <c r="C27" s="74" t="s">
        <v>829</v>
      </c>
    </row>
    <row r="28" spans="1:11" s="74" customFormat="1" ht="15.75" x14ac:dyDescent="0.25">
      <c r="A28" s="79"/>
      <c r="B28" s="79" t="s">
        <v>676</v>
      </c>
      <c r="C28" s="74" t="s">
        <v>831</v>
      </c>
    </row>
    <row r="29" spans="1:11" s="74" customFormat="1" ht="15.75" x14ac:dyDescent="0.25">
      <c r="C29" s="12" t="s">
        <v>824</v>
      </c>
      <c r="I29" s="74">
        <v>186</v>
      </c>
    </row>
    <row r="30" spans="1:11" s="74" customFormat="1" ht="15.75" x14ac:dyDescent="0.25">
      <c r="A30" s="79"/>
      <c r="B30" s="79" t="s">
        <v>637</v>
      </c>
      <c r="C30" s="324" t="s">
        <v>830</v>
      </c>
      <c r="D30" s="324"/>
      <c r="E30" s="324"/>
      <c r="F30" s="324"/>
      <c r="G30" s="324"/>
      <c r="H30" s="324"/>
    </row>
    <row r="31" spans="1:11" s="74" customFormat="1" ht="15.75" x14ac:dyDescent="0.25">
      <c r="C31" s="324" t="s">
        <v>823</v>
      </c>
      <c r="D31" s="324"/>
      <c r="E31" s="324"/>
      <c r="F31" s="324"/>
      <c r="G31" s="324"/>
      <c r="H31" s="324"/>
      <c r="I31" s="74">
        <v>190</v>
      </c>
    </row>
    <row r="32" spans="1:11" ht="15.75" x14ac:dyDescent="0.25">
      <c r="I32" s="74"/>
    </row>
  </sheetData>
  <mergeCells count="1">
    <mergeCell ref="A1:I1"/>
  </mergeCells>
  <pageMargins left="0.38541666666666669" right="0.35416666666666669" top="0.75" bottom="0.75" header="0.3" footer="0.3"/>
  <pageSetup paperSize="9" orientation="portrait" r:id="rId1"/>
  <headerFooter>
    <oddFooter>&amp;C&amp;"Times New Roman,обычный"&amp;10 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
  <sheetViews>
    <sheetView view="pageLayout" topLeftCell="A16" zoomScaleNormal="100" workbookViewId="0">
      <selection activeCell="A5" sqref="A5:J5"/>
    </sheetView>
  </sheetViews>
  <sheetFormatPr defaultRowHeight="15" x14ac:dyDescent="0.25"/>
  <cols>
    <col min="10" max="10" width="5.140625" customWidth="1"/>
  </cols>
  <sheetData>
    <row r="1" spans="1:10" ht="15.75" x14ac:dyDescent="0.25">
      <c r="A1" s="326" t="s">
        <v>677</v>
      </c>
      <c r="B1" s="326"/>
      <c r="C1" s="326"/>
      <c r="D1" s="326"/>
      <c r="E1" s="326"/>
      <c r="F1" s="326"/>
      <c r="G1" s="326"/>
      <c r="H1" s="326"/>
      <c r="I1" s="326"/>
      <c r="J1" s="326"/>
    </row>
    <row r="2" spans="1:10" ht="15.75" x14ac:dyDescent="0.25">
      <c r="A2" s="70"/>
    </row>
    <row r="3" spans="1:10" ht="102.75" customHeight="1" x14ac:dyDescent="0.25">
      <c r="A3" s="336" t="s">
        <v>846</v>
      </c>
      <c r="B3" s="336"/>
      <c r="C3" s="336"/>
      <c r="D3" s="336"/>
      <c r="E3" s="336"/>
      <c r="F3" s="336"/>
      <c r="G3" s="336"/>
      <c r="H3" s="336"/>
      <c r="I3" s="336"/>
      <c r="J3" s="336"/>
    </row>
    <row r="4" spans="1:10" ht="117" customHeight="1" x14ac:dyDescent="0.25">
      <c r="A4" s="336" t="s">
        <v>833</v>
      </c>
      <c r="B4" s="336"/>
      <c r="C4" s="336"/>
      <c r="D4" s="336"/>
      <c r="E4" s="336"/>
      <c r="F4" s="336"/>
      <c r="G4" s="336"/>
      <c r="H4" s="336"/>
      <c r="I4" s="336"/>
      <c r="J4" s="336"/>
    </row>
    <row r="5" spans="1:10" s="78" customFormat="1" ht="106.5" customHeight="1" x14ac:dyDescent="0.25">
      <c r="A5" s="336" t="s">
        <v>834</v>
      </c>
      <c r="B5" s="336"/>
      <c r="C5" s="336"/>
      <c r="D5" s="336"/>
      <c r="E5" s="336"/>
      <c r="F5" s="336"/>
      <c r="G5" s="336"/>
      <c r="H5" s="336"/>
      <c r="I5" s="336"/>
      <c r="J5" s="336"/>
    </row>
    <row r="6" spans="1:10" ht="60" customHeight="1" x14ac:dyDescent="0.25">
      <c r="A6" s="336" t="s">
        <v>835</v>
      </c>
      <c r="B6" s="336"/>
      <c r="C6" s="336"/>
      <c r="D6" s="336"/>
      <c r="E6" s="336"/>
      <c r="F6" s="336"/>
      <c r="G6" s="336"/>
      <c r="H6" s="336"/>
      <c r="I6" s="336"/>
      <c r="J6" s="336"/>
    </row>
  </sheetData>
  <mergeCells count="5">
    <mergeCell ref="A3:J3"/>
    <mergeCell ref="A4:J4"/>
    <mergeCell ref="A5:J5"/>
    <mergeCell ref="A6:J6"/>
    <mergeCell ref="A1:J1"/>
  </mergeCells>
  <pageMargins left="0.7" right="0.41666666666666669" top="0.75" bottom="0.75" header="0.3" footer="0.3"/>
  <pageSetup paperSize="9" orientation="portrait" horizontalDpi="300" verticalDpi="300" r:id="rId1"/>
  <headerFooter>
    <oddFooter>&amp;C&amp;"Times New Roman,обычный"&amp;10 4</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47"/>
  <sheetViews>
    <sheetView view="pageLayout" topLeftCell="A144" zoomScaleNormal="100" workbookViewId="0">
      <selection activeCell="A133" sqref="A133:K133"/>
    </sheetView>
  </sheetViews>
  <sheetFormatPr defaultRowHeight="15" x14ac:dyDescent="0.25"/>
  <cols>
    <col min="5" max="5" width="9.140625" customWidth="1"/>
    <col min="10" max="10" width="6.42578125" customWidth="1"/>
    <col min="11" max="11" width="4" hidden="1" customWidth="1"/>
  </cols>
  <sheetData>
    <row r="1" spans="1:11" ht="52.5" customHeight="1" x14ac:dyDescent="0.25">
      <c r="A1" s="354" t="s">
        <v>767</v>
      </c>
      <c r="B1" s="354"/>
      <c r="C1" s="354"/>
      <c r="D1" s="354"/>
      <c r="E1" s="354"/>
      <c r="F1" s="354"/>
      <c r="G1" s="354"/>
      <c r="H1" s="354"/>
      <c r="I1" s="354"/>
      <c r="J1" s="354"/>
      <c r="K1" s="354"/>
    </row>
    <row r="2" spans="1:11" ht="14.25" customHeight="1" x14ac:dyDescent="0.25"/>
    <row r="3" spans="1:11" ht="15.75" x14ac:dyDescent="0.25">
      <c r="A3" s="62" t="s">
        <v>679</v>
      </c>
    </row>
    <row r="4" spans="1:11" ht="12.75" customHeight="1" x14ac:dyDescent="0.25"/>
    <row r="5" spans="1:11" ht="63" customHeight="1" x14ac:dyDescent="0.25">
      <c r="A5" s="355" t="s">
        <v>783</v>
      </c>
      <c r="B5" s="355"/>
      <c r="C5" s="355"/>
      <c r="D5" s="355"/>
      <c r="E5" s="355"/>
      <c r="F5" s="355"/>
      <c r="G5" s="355"/>
      <c r="H5" s="355"/>
      <c r="I5" s="355"/>
      <c r="J5" s="355"/>
      <c r="K5" s="355"/>
    </row>
    <row r="6" spans="1:11" ht="77.25" customHeight="1" x14ac:dyDescent="0.25">
      <c r="A6" s="352" t="s">
        <v>782</v>
      </c>
      <c r="B6" s="352"/>
      <c r="C6" s="352"/>
      <c r="D6" s="352"/>
      <c r="E6" s="352"/>
      <c r="F6" s="352"/>
      <c r="G6" s="352"/>
      <c r="H6" s="352"/>
      <c r="I6" s="352"/>
      <c r="J6" s="352"/>
      <c r="K6" s="352"/>
    </row>
    <row r="7" spans="1:11" s="78" customFormat="1" ht="96.75" customHeight="1" x14ac:dyDescent="0.25">
      <c r="A7" s="338" t="s">
        <v>781</v>
      </c>
      <c r="B7" s="338"/>
      <c r="C7" s="338"/>
      <c r="D7" s="338"/>
      <c r="E7" s="338"/>
      <c r="F7" s="338"/>
      <c r="G7" s="338"/>
      <c r="H7" s="338"/>
      <c r="I7" s="338"/>
      <c r="J7" s="338"/>
      <c r="K7" s="338"/>
    </row>
    <row r="8" spans="1:11" s="78" customFormat="1" ht="64.5" customHeight="1" x14ac:dyDescent="0.25">
      <c r="A8" s="355" t="s">
        <v>784</v>
      </c>
      <c r="B8" s="355"/>
      <c r="C8" s="355"/>
      <c r="D8" s="355"/>
      <c r="E8" s="355"/>
      <c r="F8" s="355"/>
      <c r="G8" s="355"/>
      <c r="H8" s="355"/>
      <c r="I8" s="355"/>
      <c r="J8" s="355"/>
      <c r="K8" s="355"/>
    </row>
    <row r="9" spans="1:11" ht="15.75" x14ac:dyDescent="0.25">
      <c r="A9" s="353" t="s">
        <v>697</v>
      </c>
      <c r="B9" s="353"/>
      <c r="C9" s="353"/>
      <c r="D9" s="353"/>
      <c r="E9" s="353"/>
      <c r="F9" s="353"/>
      <c r="G9" s="353"/>
      <c r="H9" s="353"/>
      <c r="I9" s="353"/>
      <c r="J9" s="353"/>
      <c r="K9" s="353"/>
    </row>
    <row r="10" spans="1:11" s="78" customFormat="1" ht="64.5" customHeight="1" x14ac:dyDescent="0.25">
      <c r="A10" s="355" t="s">
        <v>698</v>
      </c>
      <c r="B10" s="355"/>
      <c r="C10" s="355"/>
      <c r="D10" s="355"/>
      <c r="E10" s="355"/>
      <c r="F10" s="355"/>
      <c r="G10" s="355"/>
      <c r="H10" s="355"/>
      <c r="I10" s="355"/>
      <c r="J10" s="355"/>
      <c r="K10" s="355"/>
    </row>
    <row r="11" spans="1:11" s="78" customFormat="1" ht="47.25" customHeight="1" x14ac:dyDescent="0.25">
      <c r="A11" s="355" t="s">
        <v>699</v>
      </c>
      <c r="B11" s="355"/>
      <c r="C11" s="355"/>
      <c r="D11" s="355"/>
      <c r="E11" s="355"/>
      <c r="F11" s="355"/>
      <c r="G11" s="355"/>
      <c r="H11" s="355"/>
      <c r="I11" s="355"/>
      <c r="J11" s="355"/>
      <c r="K11" s="355"/>
    </row>
    <row r="12" spans="1:11" ht="15.75" customHeight="1" x14ac:dyDescent="0.25">
      <c r="A12" s="339" t="s">
        <v>680</v>
      </c>
      <c r="B12" s="339"/>
      <c r="C12" s="339"/>
      <c r="D12" s="339"/>
      <c r="E12" s="339"/>
      <c r="F12" s="339"/>
      <c r="G12" s="339"/>
      <c r="H12" s="339"/>
      <c r="I12" s="339"/>
      <c r="J12" s="339"/>
      <c r="K12" s="339"/>
    </row>
    <row r="13" spans="1:11" ht="18" customHeight="1" x14ac:dyDescent="0.25">
      <c r="A13" s="339"/>
      <c r="B13" s="339"/>
      <c r="C13" s="339"/>
      <c r="D13" s="339"/>
      <c r="E13" s="339"/>
      <c r="F13" s="339"/>
      <c r="G13" s="339"/>
      <c r="H13" s="339"/>
      <c r="I13" s="339"/>
      <c r="J13" s="339"/>
      <c r="K13" s="339"/>
    </row>
    <row r="14" spans="1:11" ht="30.75" customHeight="1" x14ac:dyDescent="0.25">
      <c r="A14" s="338" t="s">
        <v>681</v>
      </c>
      <c r="B14" s="338"/>
      <c r="C14" s="338"/>
      <c r="D14" s="338"/>
      <c r="E14" s="338"/>
      <c r="F14" s="338"/>
      <c r="G14" s="338"/>
      <c r="H14" s="338"/>
      <c r="I14" s="338"/>
      <c r="J14" s="338"/>
      <c r="K14" s="338"/>
    </row>
    <row r="15" spans="1:11" s="80" customFormat="1" ht="32.25" customHeight="1" x14ac:dyDescent="0.25">
      <c r="A15" s="355" t="s">
        <v>700</v>
      </c>
      <c r="B15" s="355"/>
      <c r="C15" s="355"/>
      <c r="D15" s="355"/>
      <c r="E15" s="355"/>
      <c r="F15" s="355"/>
      <c r="G15" s="355"/>
      <c r="H15" s="355"/>
      <c r="I15" s="355"/>
      <c r="J15" s="355"/>
      <c r="K15" s="355"/>
    </row>
    <row r="16" spans="1:11" ht="15.75" x14ac:dyDescent="0.25">
      <c r="A16" s="332" t="s">
        <v>701</v>
      </c>
      <c r="B16" s="332"/>
      <c r="C16" s="332"/>
      <c r="D16" s="332"/>
      <c r="E16" s="332"/>
      <c r="F16" s="332"/>
      <c r="G16" s="332"/>
      <c r="H16" s="332"/>
      <c r="I16" s="332"/>
      <c r="J16" s="332"/>
      <c r="K16" s="332"/>
    </row>
    <row r="17" spans="1:11" ht="10.5" customHeight="1" thickBot="1" x14ac:dyDescent="0.3"/>
    <row r="18" spans="1:11" ht="23.25" customHeight="1" thickTop="1" thickBot="1" x14ac:dyDescent="0.3">
      <c r="A18" s="364" t="s">
        <v>682</v>
      </c>
      <c r="B18" s="364"/>
      <c r="C18" s="364"/>
      <c r="D18" s="364"/>
      <c r="E18" s="365"/>
      <c r="F18" s="367" t="s">
        <v>683</v>
      </c>
      <c r="G18" s="364"/>
      <c r="H18" s="364"/>
      <c r="I18" s="364"/>
      <c r="J18" s="364"/>
      <c r="K18" s="364"/>
    </row>
    <row r="19" spans="1:11" ht="46.5" customHeight="1" thickTop="1" x14ac:dyDescent="0.25">
      <c r="A19" s="374" t="s">
        <v>627</v>
      </c>
      <c r="B19" s="374"/>
      <c r="C19" s="374"/>
      <c r="D19" s="374"/>
      <c r="E19" s="375"/>
      <c r="F19" s="368" t="s">
        <v>684</v>
      </c>
      <c r="G19" s="369"/>
      <c r="H19" s="369"/>
      <c r="I19" s="369"/>
      <c r="J19" s="369"/>
      <c r="K19" s="369"/>
    </row>
    <row r="20" spans="1:11" ht="48.75" customHeight="1" x14ac:dyDescent="0.25">
      <c r="A20" s="358" t="s">
        <v>628</v>
      </c>
      <c r="B20" s="358"/>
      <c r="C20" s="358"/>
      <c r="D20" s="358"/>
      <c r="E20" s="359"/>
      <c r="F20" s="370" t="s">
        <v>685</v>
      </c>
      <c r="G20" s="371"/>
      <c r="H20" s="371"/>
      <c r="I20" s="371"/>
      <c r="J20" s="371"/>
      <c r="K20" s="371"/>
    </row>
    <row r="21" spans="1:11" ht="30.75" customHeight="1" x14ac:dyDescent="0.25">
      <c r="A21" s="358" t="s">
        <v>629</v>
      </c>
      <c r="B21" s="358"/>
      <c r="C21" s="358"/>
      <c r="D21" s="358"/>
      <c r="E21" s="359"/>
      <c r="F21" s="372" t="s">
        <v>686</v>
      </c>
      <c r="G21" s="373"/>
      <c r="H21" s="373"/>
      <c r="I21" s="373"/>
      <c r="J21" s="373"/>
      <c r="K21" s="373"/>
    </row>
    <row r="22" spans="1:11" ht="61.5" customHeight="1" x14ac:dyDescent="0.25">
      <c r="A22" s="358" t="s">
        <v>630</v>
      </c>
      <c r="B22" s="358"/>
      <c r="C22" s="358"/>
      <c r="D22" s="358"/>
      <c r="E22" s="359"/>
      <c r="F22" s="372" t="s">
        <v>687</v>
      </c>
      <c r="G22" s="373"/>
      <c r="H22" s="373"/>
      <c r="I22" s="373"/>
      <c r="J22" s="373"/>
      <c r="K22" s="373"/>
    </row>
    <row r="23" spans="1:11" ht="49.5" customHeight="1" x14ac:dyDescent="0.25">
      <c r="A23" s="358" t="s">
        <v>631</v>
      </c>
      <c r="B23" s="358"/>
      <c r="C23" s="358"/>
      <c r="D23" s="358"/>
      <c r="E23" s="359"/>
      <c r="F23" s="376" t="s">
        <v>688</v>
      </c>
      <c r="G23" s="377"/>
      <c r="H23" s="377"/>
      <c r="I23" s="377"/>
      <c r="J23" s="377"/>
      <c r="K23" s="377"/>
    </row>
    <row r="24" spans="1:11" ht="64.5" customHeight="1" x14ac:dyDescent="0.25">
      <c r="A24" s="358" t="s">
        <v>636</v>
      </c>
      <c r="B24" s="358"/>
      <c r="C24" s="358"/>
      <c r="D24" s="358"/>
      <c r="E24" s="359"/>
      <c r="F24" s="360" t="s">
        <v>689</v>
      </c>
      <c r="G24" s="361"/>
      <c r="H24" s="361"/>
      <c r="I24" s="361"/>
      <c r="J24" s="361"/>
      <c r="K24" s="361"/>
    </row>
    <row r="25" spans="1:11" ht="45.75" customHeight="1" x14ac:dyDescent="0.25">
      <c r="A25" s="356" t="s">
        <v>633</v>
      </c>
      <c r="B25" s="356"/>
      <c r="C25" s="356"/>
      <c r="D25" s="356"/>
      <c r="E25" s="357"/>
      <c r="F25" s="360" t="s">
        <v>690</v>
      </c>
      <c r="G25" s="361"/>
      <c r="H25" s="361"/>
      <c r="I25" s="361"/>
      <c r="J25" s="361"/>
      <c r="K25" s="361"/>
    </row>
    <row r="26" spans="1:11" ht="30.75" customHeight="1" x14ac:dyDescent="0.25">
      <c r="A26" s="356" t="s">
        <v>634</v>
      </c>
      <c r="B26" s="356"/>
      <c r="C26" s="356"/>
      <c r="D26" s="356"/>
      <c r="E26" s="357"/>
      <c r="F26" s="360" t="s">
        <v>691</v>
      </c>
      <c r="G26" s="361"/>
      <c r="H26" s="361"/>
      <c r="I26" s="361"/>
      <c r="J26" s="361"/>
      <c r="K26" s="361"/>
    </row>
    <row r="27" spans="1:11" ht="30.75" customHeight="1" x14ac:dyDescent="0.25">
      <c r="A27" s="358" t="s">
        <v>635</v>
      </c>
      <c r="B27" s="358"/>
      <c r="C27" s="358"/>
      <c r="D27" s="358"/>
      <c r="E27" s="359"/>
      <c r="F27" s="362" t="s">
        <v>692</v>
      </c>
      <c r="G27" s="363"/>
      <c r="H27" s="363"/>
      <c r="I27" s="363"/>
      <c r="J27" s="363"/>
      <c r="K27" s="363"/>
    </row>
    <row r="28" spans="1:11" ht="10.5" customHeight="1" x14ac:dyDescent="0.25"/>
    <row r="29" spans="1:11" ht="44.25" customHeight="1" x14ac:dyDescent="0.25">
      <c r="A29" s="352" t="s">
        <v>693</v>
      </c>
      <c r="B29" s="352"/>
      <c r="C29" s="352"/>
      <c r="D29" s="352"/>
      <c r="E29" s="352"/>
      <c r="F29" s="352"/>
      <c r="G29" s="352"/>
      <c r="H29" s="352"/>
      <c r="I29" s="352"/>
      <c r="J29" s="352"/>
      <c r="K29" s="352"/>
    </row>
    <row r="30" spans="1:11" ht="49.5" customHeight="1" x14ac:dyDescent="0.25">
      <c r="A30" s="336" t="s">
        <v>694</v>
      </c>
      <c r="B30" s="336"/>
      <c r="C30" s="336"/>
      <c r="D30" s="336"/>
      <c r="E30" s="336"/>
      <c r="F30" s="336"/>
      <c r="G30" s="336"/>
      <c r="H30" s="336"/>
      <c r="I30" s="336"/>
      <c r="J30" s="336"/>
      <c r="K30" s="336"/>
    </row>
    <row r="31" spans="1:11" ht="15.75" x14ac:dyDescent="0.25">
      <c r="A31" s="366" t="s">
        <v>702</v>
      </c>
      <c r="B31" s="366"/>
      <c r="C31" s="366"/>
      <c r="D31" s="366"/>
      <c r="E31" s="366"/>
      <c r="F31" s="366"/>
      <c r="G31" s="366"/>
      <c r="H31" s="366"/>
      <c r="I31" s="366"/>
      <c r="J31" s="366"/>
      <c r="K31" s="366"/>
    </row>
    <row r="32" spans="1:11" ht="32.25" customHeight="1" x14ac:dyDescent="0.25">
      <c r="A32" s="352" t="s">
        <v>703</v>
      </c>
      <c r="B32" s="352"/>
      <c r="C32" s="352"/>
      <c r="D32" s="352"/>
      <c r="E32" s="352"/>
      <c r="F32" s="352"/>
      <c r="G32" s="352"/>
      <c r="H32" s="352"/>
      <c r="I32" s="352"/>
      <c r="J32" s="352"/>
      <c r="K32" s="352"/>
    </row>
    <row r="33" spans="1:11" ht="51" customHeight="1" x14ac:dyDescent="0.25">
      <c r="A33" s="352" t="s">
        <v>785</v>
      </c>
      <c r="B33" s="352"/>
      <c r="C33" s="352"/>
      <c r="D33" s="352"/>
      <c r="E33" s="352"/>
      <c r="F33" s="352"/>
      <c r="G33" s="352"/>
      <c r="H33" s="352"/>
      <c r="I33" s="352"/>
      <c r="J33" s="352"/>
      <c r="K33" s="352"/>
    </row>
    <row r="34" spans="1:11" s="78" customFormat="1" ht="45.75" customHeight="1" x14ac:dyDescent="0.25">
      <c r="A34" s="351" t="s">
        <v>704</v>
      </c>
      <c r="B34" s="351"/>
      <c r="C34" s="351"/>
      <c r="D34" s="351"/>
      <c r="E34" s="351"/>
      <c r="F34" s="351"/>
      <c r="G34" s="351"/>
      <c r="H34" s="351"/>
      <c r="I34" s="351"/>
      <c r="J34" s="351"/>
      <c r="K34" s="351"/>
    </row>
    <row r="35" spans="1:11" s="78" customFormat="1" ht="82.5" customHeight="1" x14ac:dyDescent="0.25">
      <c r="A35" s="349" t="s">
        <v>705</v>
      </c>
      <c r="B35" s="349"/>
      <c r="C35" s="349"/>
      <c r="D35" s="349"/>
      <c r="E35" s="349"/>
      <c r="F35" s="349"/>
      <c r="G35" s="349"/>
      <c r="H35" s="349"/>
      <c r="I35" s="349"/>
      <c r="J35" s="349"/>
      <c r="K35" s="349"/>
    </row>
    <row r="36" spans="1:11" s="78" customFormat="1" ht="29.25" customHeight="1" x14ac:dyDescent="0.25">
      <c r="A36" s="336" t="s">
        <v>706</v>
      </c>
      <c r="B36" s="336"/>
      <c r="C36" s="336"/>
      <c r="D36" s="336"/>
      <c r="E36" s="336"/>
      <c r="F36" s="336"/>
      <c r="G36" s="336"/>
      <c r="H36" s="336"/>
      <c r="I36" s="336"/>
      <c r="J36" s="336"/>
      <c r="K36" s="336"/>
    </row>
    <row r="37" spans="1:11" ht="15.75" x14ac:dyDescent="0.25">
      <c r="A37" s="332" t="s">
        <v>707</v>
      </c>
      <c r="B37" s="332"/>
      <c r="C37" s="332"/>
      <c r="D37" s="332"/>
      <c r="E37" s="332"/>
      <c r="F37" s="332"/>
      <c r="G37" s="332"/>
      <c r="H37" s="332"/>
      <c r="I37" s="332"/>
      <c r="J37" s="332"/>
      <c r="K37" s="332"/>
    </row>
    <row r="38" spans="1:11" ht="60.75" customHeight="1" x14ac:dyDescent="0.25">
      <c r="A38" s="352" t="s">
        <v>708</v>
      </c>
      <c r="B38" s="352"/>
      <c r="C38" s="352"/>
      <c r="D38" s="352"/>
      <c r="E38" s="352"/>
      <c r="F38" s="352"/>
      <c r="G38" s="352"/>
      <c r="H38" s="352"/>
      <c r="I38" s="352"/>
      <c r="J38" s="352"/>
      <c r="K38" s="352"/>
    </row>
    <row r="39" spans="1:11" s="78" customFormat="1" ht="42" customHeight="1" x14ac:dyDescent="0.25">
      <c r="A39" s="352" t="s">
        <v>695</v>
      </c>
      <c r="B39" s="352"/>
      <c r="C39" s="352"/>
      <c r="D39" s="352"/>
      <c r="E39" s="352"/>
      <c r="F39" s="352"/>
      <c r="G39" s="352"/>
      <c r="H39" s="352"/>
      <c r="I39" s="352"/>
      <c r="J39" s="352"/>
      <c r="K39" s="352"/>
    </row>
    <row r="40" spans="1:11" s="78" customFormat="1" ht="43.5" customHeight="1" x14ac:dyDescent="0.25">
      <c r="A40" s="352" t="s">
        <v>696</v>
      </c>
      <c r="B40" s="352"/>
      <c r="C40" s="352"/>
      <c r="D40" s="352"/>
      <c r="E40" s="352"/>
      <c r="F40" s="352"/>
      <c r="G40" s="352"/>
      <c r="H40" s="352"/>
      <c r="I40" s="352"/>
      <c r="J40" s="352"/>
      <c r="K40" s="352"/>
    </row>
    <row r="41" spans="1:11" ht="14.1" customHeight="1" x14ac:dyDescent="0.25">
      <c r="A41" s="353" t="s">
        <v>709</v>
      </c>
      <c r="B41" s="353"/>
      <c r="C41" s="353"/>
      <c r="D41" s="353"/>
      <c r="E41" s="353"/>
      <c r="F41" s="353"/>
      <c r="G41" s="353"/>
      <c r="H41" s="353"/>
      <c r="I41" s="353"/>
      <c r="J41" s="353"/>
      <c r="K41" s="353"/>
    </row>
    <row r="42" spans="1:11" ht="14.1" customHeight="1" x14ac:dyDescent="0.25">
      <c r="A42" s="332" t="s">
        <v>710</v>
      </c>
      <c r="B42" s="332"/>
      <c r="C42" s="332"/>
      <c r="D42" s="332"/>
      <c r="E42" s="332"/>
      <c r="F42" s="332"/>
      <c r="G42" s="332"/>
      <c r="H42" s="332"/>
      <c r="I42" s="332"/>
      <c r="J42" s="332"/>
      <c r="K42" s="332"/>
    </row>
    <row r="43" spans="1:11" ht="14.1" customHeight="1" x14ac:dyDescent="0.25">
      <c r="A43" s="332" t="s">
        <v>711</v>
      </c>
      <c r="B43" s="332"/>
      <c r="C43" s="332"/>
      <c r="D43" s="332"/>
      <c r="E43" s="332"/>
      <c r="F43" s="332"/>
      <c r="G43" s="332"/>
      <c r="H43" s="332"/>
      <c r="I43" s="332"/>
      <c r="J43" s="332"/>
      <c r="K43" s="332"/>
    </row>
    <row r="44" spans="1:11" ht="14.1" customHeight="1" x14ac:dyDescent="0.25">
      <c r="A44" s="332" t="s">
        <v>774</v>
      </c>
      <c r="B44" s="332"/>
      <c r="C44" s="332"/>
      <c r="D44" s="332"/>
      <c r="E44" s="332"/>
      <c r="F44" s="332"/>
      <c r="G44" s="332"/>
      <c r="H44" s="332"/>
      <c r="I44" s="332"/>
      <c r="J44" s="332"/>
      <c r="K44" s="332"/>
    </row>
    <row r="45" spans="1:11" ht="66" customHeight="1" x14ac:dyDescent="0.25">
      <c r="A45" s="352" t="s">
        <v>775</v>
      </c>
      <c r="B45" s="352"/>
      <c r="C45" s="352"/>
      <c r="D45" s="352"/>
      <c r="E45" s="352"/>
      <c r="F45" s="352"/>
      <c r="G45" s="352"/>
      <c r="H45" s="352"/>
      <c r="I45" s="352"/>
      <c r="J45" s="352"/>
      <c r="K45" s="352"/>
    </row>
    <row r="46" spans="1:11" ht="43.5" customHeight="1" x14ac:dyDescent="0.25">
      <c r="A46" s="352" t="s">
        <v>776</v>
      </c>
      <c r="B46" s="352"/>
      <c r="C46" s="352"/>
      <c r="D46" s="352"/>
      <c r="E46" s="352"/>
      <c r="F46" s="352"/>
      <c r="G46" s="352"/>
      <c r="H46" s="352"/>
      <c r="I46" s="352"/>
      <c r="J46" s="352"/>
      <c r="K46" s="352"/>
    </row>
    <row r="47" spans="1:11" ht="14.1" customHeight="1" x14ac:dyDescent="0.25">
      <c r="A47" s="353" t="s">
        <v>786</v>
      </c>
      <c r="B47" s="353"/>
      <c r="C47" s="353"/>
      <c r="D47" s="353"/>
      <c r="E47" s="353"/>
      <c r="F47" s="353"/>
      <c r="G47" s="353"/>
      <c r="H47" s="353"/>
      <c r="I47" s="353"/>
      <c r="J47" s="353"/>
      <c r="K47" s="353"/>
    </row>
    <row r="48" spans="1:11" ht="14.1" customHeight="1" x14ac:dyDescent="0.25">
      <c r="A48" s="353" t="s">
        <v>787</v>
      </c>
      <c r="B48" s="353"/>
      <c r="C48" s="353"/>
      <c r="D48" s="353"/>
      <c r="E48" s="353"/>
      <c r="F48" s="353"/>
      <c r="G48" s="353"/>
      <c r="H48" s="353"/>
      <c r="I48" s="353"/>
      <c r="J48" s="353"/>
      <c r="K48" s="353"/>
    </row>
    <row r="49" spans="1:11" ht="9.75" customHeight="1" x14ac:dyDescent="0.25"/>
    <row r="50" spans="1:11" ht="9.75" customHeight="1" x14ac:dyDescent="0.25"/>
    <row r="51" spans="1:11" ht="15.75" x14ac:dyDescent="0.25">
      <c r="A51" s="350" t="s">
        <v>712</v>
      </c>
      <c r="B51" s="350"/>
      <c r="C51" s="350"/>
      <c r="D51" s="350"/>
      <c r="E51" s="350"/>
      <c r="F51" s="350"/>
      <c r="G51" s="350"/>
      <c r="H51" s="350"/>
      <c r="I51" s="350"/>
      <c r="J51" s="350"/>
      <c r="K51" s="350"/>
    </row>
    <row r="52" spans="1:11" ht="12.75" customHeight="1" x14ac:dyDescent="0.25"/>
    <row r="53" spans="1:11" ht="14.1" customHeight="1" x14ac:dyDescent="0.25">
      <c r="A53" s="345" t="s">
        <v>713</v>
      </c>
      <c r="B53" s="345"/>
      <c r="C53" s="345"/>
      <c r="D53" s="342" t="s">
        <v>714</v>
      </c>
      <c r="E53" s="342"/>
      <c r="F53" s="342"/>
      <c r="G53" s="342"/>
      <c r="H53" s="342"/>
      <c r="I53" s="342"/>
      <c r="J53" s="342"/>
      <c r="K53" s="342"/>
    </row>
    <row r="54" spans="1:11" ht="14.1" customHeight="1" x14ac:dyDescent="0.25">
      <c r="A54" s="342" t="s">
        <v>715</v>
      </c>
      <c r="B54" s="342"/>
      <c r="C54" s="342"/>
      <c r="D54" s="342" t="s">
        <v>716</v>
      </c>
      <c r="E54" s="342"/>
      <c r="F54" s="342"/>
      <c r="G54" s="342"/>
      <c r="H54" s="342"/>
      <c r="I54" s="342"/>
      <c r="J54" s="342"/>
      <c r="K54" s="342"/>
    </row>
    <row r="55" spans="1:11" ht="14.1" customHeight="1" x14ac:dyDescent="0.25">
      <c r="A55" s="342" t="s">
        <v>717</v>
      </c>
      <c r="B55" s="342"/>
      <c r="C55" s="342"/>
      <c r="D55" s="342" t="s">
        <v>718</v>
      </c>
      <c r="E55" s="342"/>
      <c r="F55" s="342"/>
      <c r="G55" s="342"/>
      <c r="H55" s="342"/>
      <c r="I55" s="342"/>
      <c r="J55" s="342"/>
      <c r="K55" s="342"/>
    </row>
    <row r="56" spans="1:11" ht="14.1" customHeight="1" x14ac:dyDescent="0.25">
      <c r="A56" s="342" t="s">
        <v>719</v>
      </c>
      <c r="B56" s="342"/>
      <c r="C56" s="342"/>
      <c r="D56" s="342" t="s">
        <v>720</v>
      </c>
      <c r="E56" s="342"/>
      <c r="F56" s="342"/>
      <c r="G56" s="342"/>
      <c r="H56" s="342"/>
      <c r="I56" s="342"/>
      <c r="J56" s="342"/>
      <c r="K56" s="342"/>
    </row>
    <row r="57" spans="1:11" ht="47.25" customHeight="1" x14ac:dyDescent="0.25">
      <c r="A57" s="348" t="s">
        <v>721</v>
      </c>
      <c r="B57" s="348"/>
      <c r="C57" s="348"/>
      <c r="D57" s="349" t="s">
        <v>847</v>
      </c>
      <c r="E57" s="349"/>
      <c r="F57" s="349"/>
      <c r="G57" s="349"/>
      <c r="H57" s="349"/>
      <c r="I57" s="349"/>
      <c r="J57" s="349"/>
      <c r="K57" s="349"/>
    </row>
    <row r="58" spans="1:11" ht="27.75" customHeight="1" x14ac:dyDescent="0.25">
      <c r="A58" s="342" t="s">
        <v>722</v>
      </c>
      <c r="B58" s="342"/>
      <c r="C58" s="342"/>
      <c r="D58" s="345" t="s">
        <v>848</v>
      </c>
      <c r="E58" s="345"/>
      <c r="F58" s="345"/>
      <c r="G58" s="345"/>
      <c r="H58" s="345"/>
      <c r="I58" s="345"/>
      <c r="J58" s="345"/>
      <c r="K58" s="345"/>
    </row>
    <row r="59" spans="1:11" ht="14.1" customHeight="1" x14ac:dyDescent="0.25">
      <c r="A59" s="342" t="s">
        <v>723</v>
      </c>
      <c r="B59" s="342"/>
      <c r="C59" s="342"/>
      <c r="D59" s="345" t="s">
        <v>724</v>
      </c>
      <c r="E59" s="345"/>
      <c r="F59" s="345"/>
      <c r="G59" s="345"/>
      <c r="H59" s="345"/>
      <c r="I59" s="345"/>
      <c r="J59" s="345"/>
      <c r="K59" s="345"/>
    </row>
    <row r="60" spans="1:11" ht="14.1" customHeight="1" x14ac:dyDescent="0.25">
      <c r="A60" s="342" t="s">
        <v>725</v>
      </c>
      <c r="B60" s="342"/>
      <c r="C60" s="342"/>
      <c r="D60" s="342" t="s">
        <v>48</v>
      </c>
      <c r="E60" s="342"/>
      <c r="F60" s="342"/>
      <c r="G60" s="342"/>
      <c r="H60" s="342"/>
      <c r="I60" s="342"/>
      <c r="J60" s="342"/>
      <c r="K60" s="342"/>
    </row>
    <row r="61" spans="1:11" ht="14.1" customHeight="1" x14ac:dyDescent="0.25">
      <c r="A61" s="342" t="s">
        <v>726</v>
      </c>
      <c r="B61" s="342"/>
      <c r="C61" s="342"/>
      <c r="D61" s="342" t="s">
        <v>727</v>
      </c>
      <c r="E61" s="342"/>
      <c r="F61" s="342"/>
      <c r="G61" s="342"/>
      <c r="H61" s="342"/>
      <c r="I61" s="342"/>
      <c r="J61" s="342"/>
      <c r="K61" s="342"/>
    </row>
    <row r="62" spans="1:11" ht="14.1" customHeight="1" x14ac:dyDescent="0.25"/>
    <row r="63" spans="1:11" ht="14.1" customHeight="1" x14ac:dyDescent="0.25"/>
    <row r="64" spans="1:11" ht="14.1" customHeight="1" x14ac:dyDescent="0.25">
      <c r="A64" s="343" t="s">
        <v>728</v>
      </c>
      <c r="B64" s="343"/>
      <c r="C64" s="343"/>
      <c r="D64" s="343"/>
      <c r="E64" s="343"/>
      <c r="F64" s="343"/>
      <c r="G64" s="343"/>
      <c r="H64" s="343"/>
      <c r="I64" s="343"/>
      <c r="J64" s="343"/>
      <c r="K64" s="343"/>
    </row>
    <row r="65" spans="1:11" ht="14.1" customHeight="1" x14ac:dyDescent="0.25"/>
    <row r="66" spans="1:11" ht="14.1" customHeight="1" x14ac:dyDescent="0.25">
      <c r="A66" s="342" t="s">
        <v>729</v>
      </c>
      <c r="B66" s="342"/>
      <c r="C66" s="76" t="s">
        <v>731</v>
      </c>
      <c r="D66" s="342" t="s">
        <v>730</v>
      </c>
      <c r="E66" s="342"/>
      <c r="F66" s="342"/>
      <c r="G66" s="342"/>
      <c r="H66" s="342"/>
      <c r="I66" s="342"/>
      <c r="J66" s="342"/>
      <c r="K66" s="342"/>
    </row>
    <row r="67" spans="1:11" ht="14.1" customHeight="1" x14ac:dyDescent="0.25">
      <c r="A67" s="348" t="s">
        <v>732</v>
      </c>
      <c r="B67" s="348"/>
      <c r="C67" s="81" t="s">
        <v>731</v>
      </c>
      <c r="D67" s="336" t="s">
        <v>733</v>
      </c>
      <c r="E67" s="336"/>
      <c r="F67" s="336"/>
      <c r="G67" s="336"/>
      <c r="H67" s="336"/>
      <c r="I67" s="336"/>
      <c r="J67" s="336"/>
      <c r="K67" s="336"/>
    </row>
    <row r="68" spans="1:11" ht="14.1" customHeight="1" x14ac:dyDescent="0.25">
      <c r="A68" s="348" t="s">
        <v>734</v>
      </c>
      <c r="B68" s="348"/>
      <c r="C68" s="81" t="s">
        <v>731</v>
      </c>
      <c r="D68" s="349" t="s">
        <v>735</v>
      </c>
      <c r="E68" s="349"/>
      <c r="F68" s="349"/>
      <c r="G68" s="349"/>
      <c r="H68" s="349"/>
      <c r="I68" s="349"/>
      <c r="J68" s="349"/>
      <c r="K68" s="349"/>
    </row>
    <row r="69" spans="1:11" ht="14.1" customHeight="1" x14ac:dyDescent="0.25">
      <c r="A69" s="332" t="s">
        <v>736</v>
      </c>
      <c r="B69" s="332"/>
      <c r="C69" s="81"/>
    </row>
    <row r="70" spans="1:11" ht="45" customHeight="1" x14ac:dyDescent="0.25">
      <c r="A70" s="348" t="s">
        <v>737</v>
      </c>
      <c r="B70" s="348"/>
      <c r="C70" s="81" t="s">
        <v>731</v>
      </c>
      <c r="D70" s="349" t="s">
        <v>738</v>
      </c>
      <c r="E70" s="349"/>
      <c r="F70" s="349"/>
      <c r="G70" s="349"/>
      <c r="H70" s="349"/>
      <c r="I70" s="349"/>
      <c r="J70" s="349"/>
      <c r="K70" s="349"/>
    </row>
    <row r="71" spans="1:11" ht="11.25" customHeight="1" x14ac:dyDescent="0.25"/>
    <row r="72" spans="1:11" ht="14.1" customHeight="1" x14ac:dyDescent="0.25">
      <c r="A72" s="332" t="s">
        <v>739</v>
      </c>
      <c r="B72" s="332"/>
      <c r="C72" s="332"/>
      <c r="D72" s="332"/>
      <c r="E72" s="332"/>
      <c r="F72" s="332"/>
      <c r="G72" s="332"/>
      <c r="H72" s="332"/>
      <c r="I72" s="332"/>
      <c r="J72" s="332"/>
      <c r="K72" s="332"/>
    </row>
    <row r="73" spans="1:11" ht="14.1" customHeight="1" x14ac:dyDescent="0.25">
      <c r="A73" s="332" t="s">
        <v>740</v>
      </c>
      <c r="B73" s="332"/>
      <c r="C73" s="332"/>
      <c r="D73" s="332"/>
      <c r="E73" s="332"/>
      <c r="F73" s="332"/>
      <c r="G73" s="332"/>
      <c r="H73" s="332"/>
      <c r="I73" s="332"/>
      <c r="J73" s="332"/>
      <c r="K73" s="332"/>
    </row>
    <row r="74" spans="1:11" ht="18.75" customHeight="1" x14ac:dyDescent="0.25">
      <c r="A74" s="343" t="s">
        <v>741</v>
      </c>
      <c r="B74" s="343"/>
      <c r="C74" s="343"/>
      <c r="D74" s="343"/>
      <c r="E74" s="343"/>
      <c r="F74" s="343"/>
      <c r="G74" s="343"/>
      <c r="H74" s="343"/>
      <c r="I74" s="343"/>
      <c r="J74" s="343"/>
      <c r="K74" s="343"/>
    </row>
    <row r="75" spans="1:11" ht="10.5" customHeight="1" x14ac:dyDescent="0.25"/>
    <row r="76" spans="1:11" ht="92.25" customHeight="1" x14ac:dyDescent="0.25">
      <c r="A76" s="338" t="s">
        <v>849</v>
      </c>
      <c r="B76" s="338"/>
      <c r="C76" s="338"/>
      <c r="D76" s="338"/>
      <c r="E76" s="338"/>
      <c r="F76" s="338"/>
      <c r="G76" s="338"/>
      <c r="H76" s="338"/>
      <c r="I76" s="338"/>
      <c r="J76" s="338"/>
      <c r="K76" s="338"/>
    </row>
    <row r="77" spans="1:11" ht="26.25" customHeight="1" x14ac:dyDescent="0.25">
      <c r="A77" s="340" t="s">
        <v>836</v>
      </c>
      <c r="B77" s="340"/>
      <c r="C77" s="340"/>
      <c r="D77" s="340"/>
      <c r="E77" s="340"/>
      <c r="F77" s="340"/>
      <c r="G77" s="340"/>
      <c r="H77" s="340"/>
      <c r="I77" s="340"/>
      <c r="J77" s="340"/>
      <c r="K77" s="340"/>
    </row>
    <row r="78" spans="1:11" ht="15" customHeight="1" x14ac:dyDescent="0.25">
      <c r="A78" s="347" t="s">
        <v>742</v>
      </c>
      <c r="B78" s="347"/>
      <c r="C78" s="347"/>
      <c r="D78" s="347"/>
      <c r="E78" s="347"/>
      <c r="F78" s="347"/>
      <c r="G78" s="347"/>
      <c r="H78" s="347"/>
      <c r="I78" s="347"/>
      <c r="J78" s="347"/>
      <c r="K78" s="347"/>
    </row>
    <row r="79" spans="1:11" ht="27.75" customHeight="1" x14ac:dyDescent="0.25">
      <c r="A79" s="337" t="s">
        <v>743</v>
      </c>
      <c r="B79" s="337"/>
      <c r="C79" s="337"/>
      <c r="D79" s="337"/>
      <c r="E79" s="337"/>
      <c r="F79" s="337"/>
      <c r="G79" s="337"/>
      <c r="H79" s="337"/>
      <c r="I79" s="337"/>
      <c r="J79" s="337"/>
      <c r="K79" s="337"/>
    </row>
    <row r="80" spans="1:11" ht="65.25" customHeight="1" x14ac:dyDescent="0.25">
      <c r="A80" s="340" t="s">
        <v>744</v>
      </c>
      <c r="B80" s="340"/>
      <c r="C80" s="340"/>
      <c r="D80" s="340"/>
      <c r="E80" s="340"/>
      <c r="F80" s="340"/>
      <c r="G80" s="340"/>
      <c r="H80" s="340"/>
      <c r="I80" s="340"/>
      <c r="J80" s="340"/>
      <c r="K80" s="340"/>
    </row>
    <row r="81" spans="1:11" ht="87.75" customHeight="1" x14ac:dyDescent="0.25">
      <c r="A81" s="338" t="s">
        <v>850</v>
      </c>
      <c r="B81" s="338"/>
      <c r="C81" s="338"/>
      <c r="D81" s="338"/>
      <c r="E81" s="338"/>
      <c r="F81" s="338"/>
      <c r="G81" s="338"/>
      <c r="H81" s="338"/>
      <c r="I81" s="338"/>
      <c r="J81" s="338"/>
      <c r="K81" s="338"/>
    </row>
    <row r="82" spans="1:11" ht="78.75" customHeight="1" x14ac:dyDescent="0.25">
      <c r="A82" s="338" t="s">
        <v>745</v>
      </c>
      <c r="B82" s="338"/>
      <c r="C82" s="338"/>
      <c r="D82" s="338"/>
      <c r="E82" s="338"/>
      <c r="F82" s="338"/>
      <c r="G82" s="338"/>
      <c r="H82" s="338"/>
      <c r="I82" s="338"/>
      <c r="J82" s="338"/>
      <c r="K82" s="338"/>
    </row>
    <row r="83" spans="1:11" ht="48" customHeight="1" x14ac:dyDescent="0.25">
      <c r="A83" s="338" t="s">
        <v>746</v>
      </c>
      <c r="B83" s="338"/>
      <c r="C83" s="338"/>
      <c r="D83" s="338"/>
      <c r="E83" s="338"/>
      <c r="F83" s="338"/>
      <c r="G83" s="338"/>
      <c r="H83" s="338"/>
      <c r="I83" s="338"/>
      <c r="J83" s="338"/>
      <c r="K83" s="338"/>
    </row>
    <row r="84" spans="1:11" s="325" customFormat="1" ht="10.35" customHeight="1" x14ac:dyDescent="0.25"/>
    <row r="85" spans="1:11" ht="15.75" x14ac:dyDescent="0.25">
      <c r="A85" s="343" t="s">
        <v>747</v>
      </c>
      <c r="B85" s="343"/>
      <c r="C85" s="343"/>
      <c r="D85" s="343"/>
      <c r="E85" s="343"/>
      <c r="F85" s="343"/>
      <c r="G85" s="343"/>
      <c r="H85" s="343"/>
      <c r="I85" s="343"/>
      <c r="J85" s="343"/>
      <c r="K85" s="343"/>
    </row>
    <row r="86" spans="1:11" ht="10.35" customHeight="1" x14ac:dyDescent="0.25"/>
    <row r="87" spans="1:11" ht="68.25" customHeight="1" x14ac:dyDescent="0.25">
      <c r="A87" s="338" t="s">
        <v>851</v>
      </c>
      <c r="B87" s="338"/>
      <c r="C87" s="338"/>
      <c r="D87" s="338"/>
      <c r="E87" s="338"/>
      <c r="F87" s="338"/>
      <c r="G87" s="338"/>
      <c r="H87" s="338"/>
      <c r="I87" s="338"/>
      <c r="J87" s="338"/>
      <c r="K87" s="338"/>
    </row>
    <row r="88" spans="1:11" ht="84" customHeight="1" x14ac:dyDescent="0.25">
      <c r="A88" s="338" t="s">
        <v>748</v>
      </c>
      <c r="B88" s="338"/>
      <c r="C88" s="338"/>
      <c r="D88" s="338"/>
      <c r="E88" s="338"/>
      <c r="F88" s="338"/>
      <c r="G88" s="338"/>
      <c r="H88" s="338"/>
      <c r="I88" s="338"/>
      <c r="J88" s="338"/>
      <c r="K88" s="338"/>
    </row>
    <row r="89" spans="1:11" ht="30.75" customHeight="1" x14ac:dyDescent="0.25">
      <c r="A89" s="339" t="s">
        <v>749</v>
      </c>
      <c r="B89" s="339"/>
      <c r="C89" s="339"/>
      <c r="D89" s="339"/>
      <c r="E89" s="339"/>
      <c r="F89" s="339"/>
      <c r="G89" s="339"/>
      <c r="H89" s="339"/>
      <c r="I89" s="339"/>
      <c r="J89" s="339"/>
      <c r="K89" s="339"/>
    </row>
    <row r="90" spans="1:11" ht="13.5" customHeight="1" x14ac:dyDescent="0.25">
      <c r="A90" s="342" t="s">
        <v>750</v>
      </c>
      <c r="B90" s="342"/>
      <c r="C90" s="342"/>
      <c r="D90" s="342"/>
      <c r="E90" s="342"/>
      <c r="F90" s="342"/>
      <c r="G90" s="342"/>
      <c r="H90" s="342"/>
      <c r="I90" s="342"/>
      <c r="J90" s="342"/>
      <c r="K90" s="342"/>
    </row>
    <row r="91" spans="1:11" ht="15.75" x14ac:dyDescent="0.25">
      <c r="A91" s="342" t="s">
        <v>751</v>
      </c>
      <c r="B91" s="342"/>
      <c r="C91" s="342"/>
      <c r="D91" s="342"/>
      <c r="E91" s="342"/>
      <c r="F91" s="342"/>
      <c r="G91" s="342"/>
      <c r="H91" s="342"/>
      <c r="I91" s="342"/>
      <c r="J91" s="342"/>
      <c r="K91" s="342"/>
    </row>
    <row r="92" spans="1:11" ht="27" customHeight="1" x14ac:dyDescent="0.25">
      <c r="A92" s="339" t="s">
        <v>752</v>
      </c>
      <c r="B92" s="339"/>
      <c r="C92" s="339"/>
      <c r="D92" s="339"/>
      <c r="E92" s="339"/>
      <c r="F92" s="339"/>
      <c r="G92" s="339"/>
      <c r="H92" s="339"/>
      <c r="I92" s="339"/>
      <c r="J92" s="339"/>
      <c r="K92" s="339"/>
    </row>
    <row r="93" spans="1:11" ht="45" customHeight="1" x14ac:dyDescent="0.25">
      <c r="A93" s="338" t="s">
        <v>788</v>
      </c>
      <c r="B93" s="338"/>
      <c r="C93" s="338"/>
      <c r="D93" s="338"/>
      <c r="E93" s="338"/>
      <c r="F93" s="338"/>
      <c r="G93" s="338"/>
      <c r="H93" s="338"/>
      <c r="I93" s="338"/>
      <c r="J93" s="338"/>
      <c r="K93" s="338"/>
    </row>
    <row r="94" spans="1:11" ht="155.25" customHeight="1" x14ac:dyDescent="0.25">
      <c r="A94" s="338" t="s">
        <v>852</v>
      </c>
      <c r="B94" s="338"/>
      <c r="C94" s="338"/>
      <c r="D94" s="338"/>
      <c r="E94" s="338"/>
      <c r="F94" s="338"/>
      <c r="G94" s="338"/>
      <c r="H94" s="338"/>
      <c r="I94" s="338"/>
      <c r="J94" s="338"/>
      <c r="K94" s="338"/>
    </row>
    <row r="95" spans="1:11" ht="45.75" customHeight="1" x14ac:dyDescent="0.25">
      <c r="A95" s="338" t="s">
        <v>753</v>
      </c>
      <c r="B95" s="338"/>
      <c r="C95" s="338"/>
      <c r="D95" s="338"/>
      <c r="E95" s="338"/>
      <c r="F95" s="338"/>
      <c r="G95" s="338"/>
      <c r="H95" s="338"/>
      <c r="I95" s="338"/>
      <c r="J95" s="338"/>
      <c r="K95" s="338"/>
    </row>
    <row r="96" spans="1:11" ht="74.25" customHeight="1" x14ac:dyDescent="0.25">
      <c r="A96" s="338" t="s">
        <v>837</v>
      </c>
      <c r="B96" s="338"/>
      <c r="C96" s="338"/>
      <c r="D96" s="338"/>
      <c r="E96" s="338"/>
      <c r="F96" s="338"/>
      <c r="G96" s="338"/>
      <c r="H96" s="338"/>
      <c r="I96" s="338"/>
      <c r="J96" s="338"/>
      <c r="K96" s="338"/>
    </row>
    <row r="97" spans="1:11" ht="15.75" x14ac:dyDescent="0.25">
      <c r="A97" s="332" t="s">
        <v>754</v>
      </c>
      <c r="B97" s="332"/>
      <c r="C97" s="332"/>
      <c r="D97" s="332"/>
      <c r="E97" s="332"/>
      <c r="F97" s="332"/>
      <c r="G97" s="332"/>
      <c r="H97" s="332"/>
      <c r="I97" s="332"/>
      <c r="J97" s="332"/>
      <c r="K97" s="332"/>
    </row>
    <row r="98" spans="1:11" ht="12.75" customHeight="1" x14ac:dyDescent="0.25"/>
    <row r="99" spans="1:11" ht="11.25" customHeight="1" x14ac:dyDescent="0.25"/>
    <row r="100" spans="1:11" ht="15.75" customHeight="1" x14ac:dyDescent="0.25">
      <c r="J100" s="344"/>
      <c r="K100" s="344"/>
    </row>
    <row r="101" spans="1:11" ht="25.5" customHeight="1" x14ac:dyDescent="0.3">
      <c r="A101" s="342" t="s">
        <v>798</v>
      </c>
      <c r="B101" s="342"/>
      <c r="C101" s="342"/>
      <c r="D101" s="342"/>
      <c r="E101" s="342"/>
      <c r="F101" s="342"/>
      <c r="G101" s="342"/>
      <c r="H101" s="342"/>
      <c r="I101" s="342"/>
      <c r="J101" s="342"/>
      <c r="K101" s="342"/>
    </row>
    <row r="102" spans="1:11" ht="14.1" customHeight="1" x14ac:dyDescent="0.25">
      <c r="A102" s="95" t="s">
        <v>797</v>
      </c>
      <c r="B102" s="95"/>
      <c r="C102" s="95"/>
      <c r="D102" s="95"/>
      <c r="E102" s="95"/>
      <c r="F102" s="95"/>
      <c r="G102" s="95"/>
      <c r="H102" s="95"/>
      <c r="I102" s="95"/>
      <c r="J102" s="95"/>
      <c r="K102" s="95"/>
    </row>
    <row r="103" spans="1:11" ht="15.75" customHeight="1" x14ac:dyDescent="0.25">
      <c r="A103" s="345" t="s">
        <v>777</v>
      </c>
      <c r="B103" s="345"/>
      <c r="C103" s="345"/>
      <c r="D103" s="345"/>
      <c r="E103" s="345"/>
      <c r="F103" s="345"/>
      <c r="G103" s="345"/>
      <c r="H103" s="345"/>
      <c r="I103" s="345"/>
      <c r="J103" s="345"/>
      <c r="K103" s="345"/>
    </row>
    <row r="104" spans="1:11" ht="19.5" customHeight="1" x14ac:dyDescent="0.25">
      <c r="A104" s="345"/>
      <c r="B104" s="345"/>
      <c r="C104" s="345"/>
      <c r="D104" s="345"/>
      <c r="E104" s="345"/>
      <c r="F104" s="345"/>
      <c r="G104" s="345"/>
      <c r="H104" s="345"/>
      <c r="I104" s="345"/>
      <c r="J104" s="345"/>
      <c r="K104" s="345"/>
    </row>
    <row r="105" spans="1:11" ht="20.25" customHeight="1" x14ac:dyDescent="0.25">
      <c r="A105" s="332" t="s">
        <v>755</v>
      </c>
      <c r="B105" s="332"/>
      <c r="C105" s="332"/>
      <c r="D105" s="332"/>
      <c r="E105" s="332"/>
      <c r="F105" s="332"/>
      <c r="G105" s="332"/>
      <c r="H105" s="332"/>
      <c r="I105" s="332"/>
      <c r="J105" s="332"/>
      <c r="K105" s="332"/>
    </row>
    <row r="107" spans="1:11" ht="14.25" customHeight="1" x14ac:dyDescent="0.25"/>
    <row r="108" spans="1:11" ht="13.5" customHeight="1" x14ac:dyDescent="0.35">
      <c r="D108" s="83"/>
      <c r="I108" s="45"/>
      <c r="J108" s="346"/>
      <c r="K108" s="346"/>
    </row>
    <row r="109" spans="1:11" ht="18.75" customHeight="1" x14ac:dyDescent="0.3">
      <c r="A109" s="342" t="s">
        <v>800</v>
      </c>
      <c r="B109" s="342"/>
      <c r="C109" s="342"/>
      <c r="D109" s="342"/>
      <c r="E109" s="342"/>
      <c r="F109" s="342"/>
      <c r="G109" s="342"/>
      <c r="H109" s="342"/>
      <c r="I109" s="342"/>
      <c r="J109" s="342"/>
      <c r="K109" s="342"/>
    </row>
    <row r="110" spans="1:11" ht="15.75" customHeight="1" x14ac:dyDescent="0.25">
      <c r="A110" s="345" t="s">
        <v>779</v>
      </c>
      <c r="B110" s="345"/>
      <c r="C110" s="345"/>
      <c r="D110" s="345"/>
      <c r="E110" s="345"/>
      <c r="F110" s="345"/>
      <c r="G110" s="345"/>
      <c r="H110" s="345"/>
      <c r="I110" s="345"/>
      <c r="J110" s="345"/>
      <c r="K110" s="345"/>
    </row>
    <row r="111" spans="1:11" ht="22.5" customHeight="1" x14ac:dyDescent="0.25">
      <c r="A111" s="345"/>
      <c r="B111" s="345"/>
      <c r="C111" s="345"/>
      <c r="D111" s="345"/>
      <c r="E111" s="345"/>
      <c r="F111" s="345"/>
      <c r="G111" s="345"/>
      <c r="H111" s="345"/>
      <c r="I111" s="345"/>
      <c r="J111" s="345"/>
      <c r="K111" s="345"/>
    </row>
    <row r="112" spans="1:11" ht="17.25" customHeight="1" x14ac:dyDescent="0.25">
      <c r="A112" s="342"/>
      <c r="B112" s="342"/>
      <c r="C112" s="342"/>
      <c r="D112" s="342"/>
      <c r="E112" s="342"/>
      <c r="F112" s="342"/>
      <c r="G112" s="342"/>
      <c r="H112" s="342"/>
      <c r="I112" s="342"/>
      <c r="J112" s="342"/>
      <c r="K112" s="342"/>
    </row>
    <row r="113" spans="1:11" ht="15.75" x14ac:dyDescent="0.25">
      <c r="A113" s="332" t="s">
        <v>764</v>
      </c>
      <c r="B113" s="332"/>
      <c r="C113" s="332"/>
      <c r="D113" s="332"/>
      <c r="E113" s="332"/>
      <c r="F113" s="332"/>
      <c r="G113" s="332"/>
      <c r="H113" s="332"/>
      <c r="I113" s="332"/>
      <c r="J113" s="332"/>
      <c r="K113" s="332"/>
    </row>
    <row r="114" spans="1:11" ht="15" customHeight="1" x14ac:dyDescent="0.25">
      <c r="A114" s="94"/>
      <c r="B114" s="94"/>
      <c r="C114" s="94"/>
      <c r="D114" s="94"/>
      <c r="E114" s="94"/>
      <c r="F114" s="94"/>
      <c r="G114" s="94"/>
      <c r="H114" s="94"/>
      <c r="I114" s="94"/>
      <c r="J114" s="94"/>
      <c r="K114" s="94"/>
    </row>
    <row r="115" spans="1:11" ht="15" customHeight="1" x14ac:dyDescent="0.3">
      <c r="G115" s="203"/>
    </row>
    <row r="116" spans="1:11" ht="15" customHeight="1" x14ac:dyDescent="0.25">
      <c r="G116" s="45"/>
    </row>
    <row r="117" spans="1:11" ht="15" customHeight="1" x14ac:dyDescent="0.25"/>
    <row r="118" spans="1:11" ht="15" customHeight="1" x14ac:dyDescent="0.25"/>
    <row r="119" spans="1:11" ht="15" customHeight="1" x14ac:dyDescent="0.25"/>
    <row r="120" spans="1:11" ht="15" customHeight="1" x14ac:dyDescent="0.25"/>
    <row r="121" spans="1:11" ht="28.5" customHeight="1" x14ac:dyDescent="0.3">
      <c r="A121" s="342" t="s">
        <v>799</v>
      </c>
      <c r="B121" s="342"/>
      <c r="C121" s="342"/>
      <c r="D121" s="342"/>
      <c r="E121" s="342"/>
      <c r="F121" s="342"/>
      <c r="G121" s="342"/>
      <c r="H121" s="342"/>
      <c r="I121" s="342"/>
      <c r="J121" s="342"/>
      <c r="K121" s="342"/>
    </row>
    <row r="122" spans="1:11" ht="16.5" customHeight="1" x14ac:dyDescent="0.25">
      <c r="A122" s="95" t="s">
        <v>778</v>
      </c>
      <c r="B122" s="95"/>
      <c r="C122" s="95"/>
      <c r="D122" s="95"/>
      <c r="E122" s="95"/>
      <c r="F122" s="95"/>
      <c r="G122" s="95"/>
      <c r="H122" s="95"/>
      <c r="J122" s="95"/>
      <c r="K122" s="95"/>
    </row>
    <row r="123" spans="1:11" ht="15.75" x14ac:dyDescent="0.25">
      <c r="A123" s="332" t="s">
        <v>765</v>
      </c>
      <c r="B123" s="332"/>
      <c r="C123" s="332"/>
      <c r="D123" s="332"/>
      <c r="E123" s="332"/>
      <c r="F123" s="332"/>
      <c r="G123" s="332"/>
      <c r="H123" s="332"/>
      <c r="I123" s="332"/>
      <c r="J123" s="332"/>
      <c r="K123" s="332"/>
    </row>
    <row r="124" spans="1:11" ht="14.1" customHeight="1" x14ac:dyDescent="0.25"/>
    <row r="125" spans="1:11" ht="14.1" customHeight="1" x14ac:dyDescent="0.25"/>
    <row r="126" spans="1:11" ht="14.1" customHeight="1" x14ac:dyDescent="0.25"/>
    <row r="127" spans="1:11" ht="14.1" customHeight="1" x14ac:dyDescent="0.25"/>
    <row r="128" spans="1:11" ht="14.1" customHeight="1" x14ac:dyDescent="0.25"/>
    <row r="129" spans="1:13" ht="14.1" customHeight="1" x14ac:dyDescent="0.25"/>
    <row r="130" spans="1:13" ht="18" customHeight="1" x14ac:dyDescent="0.3">
      <c r="A130" s="342" t="s">
        <v>801</v>
      </c>
      <c r="B130" s="342"/>
      <c r="C130" s="342"/>
      <c r="D130" s="342"/>
      <c r="E130" s="342"/>
      <c r="F130" s="342"/>
      <c r="G130" s="342"/>
      <c r="H130" s="342"/>
      <c r="I130" s="342"/>
      <c r="J130" s="342"/>
      <c r="K130" s="342"/>
    </row>
    <row r="131" spans="1:13" ht="15.75" x14ac:dyDescent="0.25">
      <c r="A131" s="342" t="s">
        <v>780</v>
      </c>
      <c r="B131" s="342"/>
      <c r="C131" s="342"/>
      <c r="D131" s="342"/>
      <c r="E131" s="342"/>
      <c r="F131" s="342"/>
      <c r="G131" s="342"/>
      <c r="H131" s="342"/>
      <c r="I131" s="342"/>
      <c r="J131" s="342"/>
      <c r="K131" s="342"/>
    </row>
    <row r="132" spans="1:13" ht="10.35" customHeight="1" x14ac:dyDescent="0.25">
      <c r="A132" s="95"/>
      <c r="B132" s="95"/>
      <c r="C132" s="95"/>
      <c r="D132" s="95"/>
      <c r="E132" s="95"/>
      <c r="F132" s="95"/>
      <c r="G132" s="95"/>
      <c r="H132" s="95"/>
      <c r="I132" s="95"/>
      <c r="J132" s="95"/>
      <c r="K132" s="95"/>
    </row>
    <row r="133" spans="1:13" ht="15.75" x14ac:dyDescent="0.25">
      <c r="A133" s="343" t="s">
        <v>766</v>
      </c>
      <c r="B133" s="343"/>
      <c r="C133" s="343"/>
      <c r="D133" s="343"/>
      <c r="E133" s="343"/>
      <c r="F133" s="343"/>
      <c r="G133" s="343"/>
      <c r="H133" s="343"/>
      <c r="I133" s="343"/>
      <c r="J133" s="343"/>
      <c r="K133" s="343"/>
    </row>
    <row r="134" spans="1:13" ht="10.35" customHeight="1" x14ac:dyDescent="0.25"/>
    <row r="135" spans="1:13" s="78" customFormat="1" ht="90" customHeight="1" x14ac:dyDescent="0.25">
      <c r="A135" s="336" t="s">
        <v>838</v>
      </c>
      <c r="B135" s="336"/>
      <c r="C135" s="336"/>
      <c r="D135" s="336"/>
      <c r="E135" s="336"/>
      <c r="F135" s="336"/>
      <c r="G135" s="336"/>
      <c r="H135" s="336"/>
      <c r="I135" s="336"/>
      <c r="J135" s="336"/>
      <c r="K135" s="336"/>
    </row>
    <row r="136" spans="1:13" ht="13.5" customHeight="1" x14ac:dyDescent="0.25">
      <c r="A136" s="342" t="s">
        <v>789</v>
      </c>
      <c r="B136" s="342"/>
      <c r="C136" s="342"/>
      <c r="D136" s="342"/>
      <c r="E136" s="342"/>
      <c r="F136" s="342"/>
      <c r="G136" s="342"/>
      <c r="H136" s="342"/>
      <c r="I136" s="342"/>
      <c r="J136" s="342"/>
      <c r="K136" s="342"/>
    </row>
    <row r="137" spans="1:13" ht="12" customHeight="1" x14ac:dyDescent="0.25">
      <c r="A137" s="332" t="s">
        <v>790</v>
      </c>
      <c r="B137" s="332"/>
      <c r="C137" s="332"/>
      <c r="D137" s="332"/>
      <c r="E137" s="332"/>
      <c r="F137" s="332"/>
      <c r="G137" s="332"/>
      <c r="H137" s="332"/>
      <c r="I137" s="332"/>
      <c r="J137" s="332"/>
      <c r="K137" s="332"/>
    </row>
    <row r="138" spans="1:13" s="78" customFormat="1" ht="32.25" customHeight="1" x14ac:dyDescent="0.25">
      <c r="A138" s="338" t="s">
        <v>791</v>
      </c>
      <c r="B138" s="338"/>
      <c r="C138" s="338"/>
      <c r="D138" s="338"/>
      <c r="E138" s="338"/>
      <c r="F138" s="338"/>
      <c r="G138" s="338"/>
      <c r="H138" s="338"/>
      <c r="I138" s="338"/>
      <c r="J138" s="338"/>
      <c r="K138" s="338"/>
    </row>
    <row r="139" spans="1:13" s="78" customFormat="1" ht="93" customHeight="1" x14ac:dyDescent="0.25">
      <c r="A139" s="338" t="s">
        <v>839</v>
      </c>
      <c r="B139" s="338"/>
      <c r="C139" s="338"/>
      <c r="D139" s="338"/>
      <c r="E139" s="338"/>
      <c r="F139" s="338"/>
      <c r="G139" s="338"/>
      <c r="H139" s="338"/>
      <c r="I139" s="338"/>
      <c r="J139" s="338"/>
      <c r="K139" s="338"/>
    </row>
    <row r="140" spans="1:13" s="78" customFormat="1" ht="63" customHeight="1" x14ac:dyDescent="0.25">
      <c r="A140" s="339" t="s">
        <v>792</v>
      </c>
      <c r="B140" s="339"/>
      <c r="C140" s="339"/>
      <c r="D140" s="339"/>
      <c r="E140" s="339"/>
      <c r="F140" s="339"/>
      <c r="G140" s="339"/>
      <c r="H140" s="339"/>
      <c r="I140" s="339"/>
      <c r="J140" s="339"/>
      <c r="K140" s="339"/>
      <c r="M140"/>
    </row>
    <row r="141" spans="1:13" ht="94.5" customHeight="1" x14ac:dyDescent="0.25">
      <c r="A141" s="340" t="s">
        <v>802</v>
      </c>
      <c r="B141" s="340"/>
      <c r="C141" s="340"/>
      <c r="D141" s="340"/>
      <c r="E141" s="340"/>
      <c r="F141" s="340"/>
      <c r="G141" s="340"/>
      <c r="H141" s="340"/>
      <c r="I141" s="340"/>
      <c r="J141" s="340"/>
      <c r="K141" s="340"/>
    </row>
    <row r="142" spans="1:13" ht="32.25" customHeight="1" x14ac:dyDescent="0.25">
      <c r="A142" s="341" t="s">
        <v>793</v>
      </c>
      <c r="B142" s="341"/>
      <c r="C142" s="341"/>
      <c r="D142" s="341"/>
      <c r="E142" s="341"/>
      <c r="F142" s="341"/>
      <c r="G142" s="341"/>
      <c r="H142" s="341"/>
      <c r="I142" s="341"/>
      <c r="J142" s="341"/>
      <c r="K142" s="341"/>
    </row>
    <row r="143" spans="1:13" ht="78.75" customHeight="1" x14ac:dyDescent="0.25">
      <c r="A143" s="339" t="s">
        <v>853</v>
      </c>
      <c r="B143" s="339"/>
      <c r="C143" s="339"/>
      <c r="D143" s="339"/>
      <c r="E143" s="339"/>
      <c r="F143" s="339"/>
      <c r="G143" s="339"/>
      <c r="H143" s="339"/>
      <c r="I143" s="339"/>
      <c r="J143" s="339"/>
      <c r="K143" s="339"/>
    </row>
    <row r="144" spans="1:13" ht="14.1" customHeight="1" x14ac:dyDescent="0.25">
      <c r="A144" s="339" t="s">
        <v>795</v>
      </c>
      <c r="B144" s="339"/>
      <c r="C144" s="339"/>
      <c r="D144" s="339"/>
      <c r="E144" s="339"/>
      <c r="F144" s="339"/>
      <c r="G144" s="339"/>
      <c r="H144" s="339"/>
      <c r="I144" s="339"/>
      <c r="J144" s="339"/>
      <c r="K144" s="339"/>
    </row>
    <row r="145" spans="1:11" ht="33" customHeight="1" x14ac:dyDescent="0.25">
      <c r="A145" s="337" t="s">
        <v>796</v>
      </c>
      <c r="B145" s="337"/>
      <c r="C145" s="337"/>
      <c r="D145" s="337"/>
      <c r="E145" s="337"/>
      <c r="F145" s="337"/>
      <c r="G145" s="337"/>
      <c r="H145" s="337"/>
      <c r="I145" s="337"/>
      <c r="J145" s="337"/>
      <c r="K145" s="337"/>
    </row>
    <row r="146" spans="1:11" ht="31.5" customHeight="1" x14ac:dyDescent="0.25">
      <c r="A146" s="338" t="s">
        <v>794</v>
      </c>
      <c r="B146" s="338"/>
      <c r="C146" s="338"/>
      <c r="D146" s="338"/>
      <c r="E146" s="338"/>
      <c r="F146" s="338"/>
      <c r="G146" s="338"/>
      <c r="H146" s="338"/>
      <c r="I146" s="338"/>
      <c r="J146" s="338"/>
      <c r="K146" s="338"/>
    </row>
    <row r="147" spans="1:11" ht="15.75" x14ac:dyDescent="0.25">
      <c r="A147" s="82"/>
      <c r="H147" s="74"/>
    </row>
  </sheetData>
  <mergeCells count="130">
    <mergeCell ref="A31:K31"/>
    <mergeCell ref="A32:K32"/>
    <mergeCell ref="A33:K33"/>
    <mergeCell ref="F25:K25"/>
    <mergeCell ref="F18:K18"/>
    <mergeCell ref="F19:K19"/>
    <mergeCell ref="F20:K20"/>
    <mergeCell ref="F21:K21"/>
    <mergeCell ref="F22:K22"/>
    <mergeCell ref="A19:E19"/>
    <mergeCell ref="A20:E20"/>
    <mergeCell ref="F23:K23"/>
    <mergeCell ref="F24:K24"/>
    <mergeCell ref="A6:K6"/>
    <mergeCell ref="A1:K1"/>
    <mergeCell ref="A5:K5"/>
    <mergeCell ref="A7:K7"/>
    <mergeCell ref="A8:K8"/>
    <mergeCell ref="A9:K9"/>
    <mergeCell ref="A10:K10"/>
    <mergeCell ref="A11:K11"/>
    <mergeCell ref="A30:K30"/>
    <mergeCell ref="A26:E26"/>
    <mergeCell ref="A27:E27"/>
    <mergeCell ref="F26:K26"/>
    <mergeCell ref="F27:K27"/>
    <mergeCell ref="A29:K29"/>
    <mergeCell ref="A21:E21"/>
    <mergeCell ref="A22:E22"/>
    <mergeCell ref="A23:E23"/>
    <mergeCell ref="A24:E24"/>
    <mergeCell ref="A25:E25"/>
    <mergeCell ref="A18:E18"/>
    <mergeCell ref="A16:K16"/>
    <mergeCell ref="A12:K13"/>
    <mergeCell ref="A14:K14"/>
    <mergeCell ref="A15:K15"/>
    <mergeCell ref="A51:K51"/>
    <mergeCell ref="A53:C53"/>
    <mergeCell ref="A34:K34"/>
    <mergeCell ref="A35:K35"/>
    <mergeCell ref="A36:K36"/>
    <mergeCell ref="A37:K37"/>
    <mergeCell ref="A38:K38"/>
    <mergeCell ref="A39:K39"/>
    <mergeCell ref="A43:K43"/>
    <mergeCell ref="A44:K44"/>
    <mergeCell ref="A41:K41"/>
    <mergeCell ref="A42:K42"/>
    <mergeCell ref="A40:K40"/>
    <mergeCell ref="A45:K45"/>
    <mergeCell ref="A46:K46"/>
    <mergeCell ref="A47:K47"/>
    <mergeCell ref="A48:K48"/>
    <mergeCell ref="A54:C54"/>
    <mergeCell ref="A55:C55"/>
    <mergeCell ref="A56:C56"/>
    <mergeCell ref="A57:C57"/>
    <mergeCell ref="D53:K53"/>
    <mergeCell ref="D54:K54"/>
    <mergeCell ref="D55:K55"/>
    <mergeCell ref="D56:K56"/>
    <mergeCell ref="D57:K57"/>
    <mergeCell ref="A61:C61"/>
    <mergeCell ref="D61:K61"/>
    <mergeCell ref="A64:K64"/>
    <mergeCell ref="A66:B66"/>
    <mergeCell ref="D66:K66"/>
    <mergeCell ref="A58:C58"/>
    <mergeCell ref="D58:K58"/>
    <mergeCell ref="D59:K59"/>
    <mergeCell ref="A59:C59"/>
    <mergeCell ref="A60:C60"/>
    <mergeCell ref="D60:K60"/>
    <mergeCell ref="A69:B69"/>
    <mergeCell ref="A70:B70"/>
    <mergeCell ref="D70:K70"/>
    <mergeCell ref="A72:K72"/>
    <mergeCell ref="A73:K73"/>
    <mergeCell ref="A67:B67"/>
    <mergeCell ref="D67:K67"/>
    <mergeCell ref="A68:B68"/>
    <mergeCell ref="D68:K68"/>
    <mergeCell ref="A80:K80"/>
    <mergeCell ref="A82:K82"/>
    <mergeCell ref="A81:K81"/>
    <mergeCell ref="A83:K83"/>
    <mergeCell ref="A85:K85"/>
    <mergeCell ref="A74:K74"/>
    <mergeCell ref="A76:K76"/>
    <mergeCell ref="A77:K77"/>
    <mergeCell ref="A78:K78"/>
    <mergeCell ref="A79:K79"/>
    <mergeCell ref="A93:K93"/>
    <mergeCell ref="A94:K94"/>
    <mergeCell ref="A95:K95"/>
    <mergeCell ref="A96:K96"/>
    <mergeCell ref="A97:K97"/>
    <mergeCell ref="A87:K87"/>
    <mergeCell ref="A88:K88"/>
    <mergeCell ref="A89:K89"/>
    <mergeCell ref="A90:K90"/>
    <mergeCell ref="A91:K91"/>
    <mergeCell ref="A92:K92"/>
    <mergeCell ref="J100:K100"/>
    <mergeCell ref="A113:K113"/>
    <mergeCell ref="A121:K121"/>
    <mergeCell ref="A123:K123"/>
    <mergeCell ref="A130:K130"/>
    <mergeCell ref="A101:K101"/>
    <mergeCell ref="A103:K104"/>
    <mergeCell ref="A105:K105"/>
    <mergeCell ref="A109:K109"/>
    <mergeCell ref="A110:K111"/>
    <mergeCell ref="A112:K112"/>
    <mergeCell ref="J108:K108"/>
    <mergeCell ref="A145:K145"/>
    <mergeCell ref="A146:K146"/>
    <mergeCell ref="A139:K139"/>
    <mergeCell ref="A140:K140"/>
    <mergeCell ref="A141:K141"/>
    <mergeCell ref="A142:K142"/>
    <mergeCell ref="A143:K143"/>
    <mergeCell ref="A144:K144"/>
    <mergeCell ref="A131:K131"/>
    <mergeCell ref="A133:K133"/>
    <mergeCell ref="A135:K135"/>
    <mergeCell ref="A136:K136"/>
    <mergeCell ref="A137:K137"/>
    <mergeCell ref="A138:K138"/>
  </mergeCells>
  <pageMargins left="0.64583333333333337" right="0.27083333333333331" top="0.74803149606299213" bottom="0.74803149606299213" header="0.31496062992125984" footer="0.31496062992125984"/>
  <pageSetup paperSize="9" firstPageNumber="5" orientation="portrait" useFirstPageNumber="1" horizontalDpi="300" verticalDpi="300" r:id="rId1"/>
  <headerFooter>
    <oddHeader xml:space="preserve">&amp;C&amp;
</oddHeader>
    <oddFooter>&amp;C&amp;"Times New Roman,обычный"&amp;10&amp;P</oddFooter>
  </headerFooter>
  <drawing r:id="rId2"/>
  <legacyDrawing r:id="rId3"/>
  <oleObjects>
    <mc:AlternateContent xmlns:mc="http://schemas.openxmlformats.org/markup-compatibility/2006">
      <mc:Choice Requires="x14">
        <oleObject progId="Equation.3" shapeId="19459" r:id="rId4">
          <objectPr defaultSize="0" autoPict="0" r:id="rId5">
            <anchor moveWithCells="1" sizeWithCells="1">
              <from>
                <xdr:col>0</xdr:col>
                <xdr:colOff>476250</xdr:colOff>
                <xdr:row>97</xdr:row>
                <xdr:rowOff>0</xdr:rowOff>
              </from>
              <to>
                <xdr:col>3</xdr:col>
                <xdr:colOff>228600</xdr:colOff>
                <xdr:row>100</xdr:row>
                <xdr:rowOff>0</xdr:rowOff>
              </to>
            </anchor>
          </objectPr>
        </oleObject>
      </mc:Choice>
      <mc:Fallback>
        <oleObject progId="Equation.3" shapeId="19459" r:id="rId4"/>
      </mc:Fallback>
    </mc:AlternateContent>
    <mc:AlternateContent xmlns:mc="http://schemas.openxmlformats.org/markup-compatibility/2006">
      <mc:Choice Requires="x14">
        <oleObject progId="Equation.3" shapeId="19468" r:id="rId6">
          <objectPr defaultSize="0" autoPict="0" r:id="rId7">
            <anchor moveWithCells="1" sizeWithCells="1">
              <from>
                <xdr:col>6</xdr:col>
                <xdr:colOff>571500</xdr:colOff>
                <xdr:row>100</xdr:row>
                <xdr:rowOff>66675</xdr:rowOff>
              </from>
              <to>
                <xdr:col>7</xdr:col>
                <xdr:colOff>323850</xdr:colOff>
                <xdr:row>100</xdr:row>
                <xdr:rowOff>295275</xdr:rowOff>
              </to>
            </anchor>
          </objectPr>
        </oleObject>
      </mc:Choice>
      <mc:Fallback>
        <oleObject progId="Equation.3" shapeId="19468" r:id="rId6"/>
      </mc:Fallback>
    </mc:AlternateContent>
    <mc:AlternateContent xmlns:mc="http://schemas.openxmlformats.org/markup-compatibility/2006">
      <mc:Choice Requires="x14">
        <oleObject progId="Equation.3" shapeId="19476" r:id="rId8">
          <objectPr defaultSize="0" autoPict="0" r:id="rId9">
            <anchor moveWithCells="1" sizeWithCells="1">
              <from>
                <xdr:col>0</xdr:col>
                <xdr:colOff>504825</xdr:colOff>
                <xdr:row>105</xdr:row>
                <xdr:rowOff>0</xdr:rowOff>
              </from>
              <to>
                <xdr:col>3</xdr:col>
                <xdr:colOff>476250</xdr:colOff>
                <xdr:row>107</xdr:row>
                <xdr:rowOff>190500</xdr:rowOff>
              </to>
            </anchor>
          </objectPr>
        </oleObject>
      </mc:Choice>
      <mc:Fallback>
        <oleObject progId="Equation.3" shapeId="19476" r:id="rId8"/>
      </mc:Fallback>
    </mc:AlternateContent>
    <mc:AlternateContent xmlns:mc="http://schemas.openxmlformats.org/markup-compatibility/2006">
      <mc:Choice Requires="x14">
        <oleObject progId="Equation.3" shapeId="19481" r:id="rId10">
          <objectPr defaultSize="0" autoPict="0" r:id="rId11">
            <anchor moveWithCells="1" sizeWithCells="1">
              <from>
                <xdr:col>1</xdr:col>
                <xdr:colOff>57150</xdr:colOff>
                <xdr:row>107</xdr:row>
                <xdr:rowOff>161925</xdr:rowOff>
              </from>
              <to>
                <xdr:col>1</xdr:col>
                <xdr:colOff>466725</xdr:colOff>
                <xdr:row>109</xdr:row>
                <xdr:rowOff>28575</xdr:rowOff>
              </to>
            </anchor>
          </objectPr>
        </oleObject>
      </mc:Choice>
      <mc:Fallback>
        <oleObject progId="Equation.3" shapeId="19481" r:id="rId10"/>
      </mc:Fallback>
    </mc:AlternateContent>
    <mc:AlternateContent xmlns:mc="http://schemas.openxmlformats.org/markup-compatibility/2006">
      <mc:Choice Requires="x14">
        <oleObject progId="Equation.3" shapeId="19483" r:id="rId12">
          <objectPr defaultSize="0" autoPict="0" r:id="rId13">
            <anchor moveWithCells="1" sizeWithCells="1">
              <from>
                <xdr:col>0</xdr:col>
                <xdr:colOff>495300</xdr:colOff>
                <xdr:row>113</xdr:row>
                <xdr:rowOff>38100</xdr:rowOff>
              </from>
              <to>
                <xdr:col>3</xdr:col>
                <xdr:colOff>314325</xdr:colOff>
                <xdr:row>119</xdr:row>
                <xdr:rowOff>47625</xdr:rowOff>
              </to>
            </anchor>
          </objectPr>
        </oleObject>
      </mc:Choice>
      <mc:Fallback>
        <oleObject progId="Equation.3" shapeId="19483" r:id="rId12"/>
      </mc:Fallback>
    </mc:AlternateContent>
    <mc:AlternateContent xmlns:mc="http://schemas.openxmlformats.org/markup-compatibility/2006">
      <mc:Choice Requires="x14">
        <oleObject progId="Equation.3" shapeId="19496" r:id="rId14">
          <objectPr defaultSize="0" autoPict="0" r:id="rId15">
            <anchor moveWithCells="1" sizeWithCells="1">
              <from>
                <xdr:col>0</xdr:col>
                <xdr:colOff>504825</xdr:colOff>
                <xdr:row>123</xdr:row>
                <xdr:rowOff>0</xdr:rowOff>
              </from>
              <to>
                <xdr:col>3</xdr:col>
                <xdr:colOff>542925</xdr:colOff>
                <xdr:row>128</xdr:row>
                <xdr:rowOff>180975</xdr:rowOff>
              </to>
            </anchor>
          </objectPr>
        </oleObject>
      </mc:Choice>
      <mc:Fallback>
        <oleObject progId="Equation.3" shapeId="19496" r:id="rId14"/>
      </mc:Fallback>
    </mc:AlternateContent>
    <mc:AlternateContent xmlns:mc="http://schemas.openxmlformats.org/markup-compatibility/2006">
      <mc:Choice Requires="x14">
        <oleObject progId="Equation.3" shapeId="19513" r:id="rId16">
          <objectPr defaultSize="0" autoPict="0" r:id="rId17">
            <anchor moveWithCells="1" sizeWithCells="1">
              <from>
                <xdr:col>1</xdr:col>
                <xdr:colOff>66675</xdr:colOff>
                <xdr:row>120</xdr:row>
                <xdr:rowOff>95250</xdr:rowOff>
              </from>
              <to>
                <xdr:col>1</xdr:col>
                <xdr:colOff>457200</xdr:colOff>
                <xdr:row>121</xdr:row>
                <xdr:rowOff>0</xdr:rowOff>
              </to>
            </anchor>
          </objectPr>
        </oleObject>
      </mc:Choice>
      <mc:Fallback>
        <oleObject progId="Equation.3" shapeId="19513" r:id="rId16"/>
      </mc:Fallback>
    </mc:AlternateContent>
    <mc:AlternateContent xmlns:mc="http://schemas.openxmlformats.org/markup-compatibility/2006">
      <mc:Choice Requires="x14">
        <oleObject progId="Equation.3" shapeId="19515" r:id="rId18">
          <objectPr defaultSize="0" autoPict="0" r:id="rId19">
            <anchor moveWithCells="1" sizeWithCells="1">
              <from>
                <xdr:col>1</xdr:col>
                <xdr:colOff>485775</xdr:colOff>
                <xdr:row>120</xdr:row>
                <xdr:rowOff>104775</xdr:rowOff>
              </from>
              <to>
                <xdr:col>2</xdr:col>
                <xdr:colOff>238125</xdr:colOff>
                <xdr:row>121</xdr:row>
                <xdr:rowOff>0</xdr:rowOff>
              </to>
            </anchor>
          </objectPr>
        </oleObject>
      </mc:Choice>
      <mc:Fallback>
        <oleObject progId="Equation.3" shapeId="19515" r:id="rId18"/>
      </mc:Fallback>
    </mc:AlternateContent>
    <mc:AlternateContent xmlns:mc="http://schemas.openxmlformats.org/markup-compatibility/2006">
      <mc:Choice Requires="x14">
        <oleObject progId="Equation.3" shapeId="19522" r:id="rId20">
          <objectPr defaultSize="0" autoPict="0" r:id="rId21">
            <anchor moveWithCells="1" sizeWithCells="1">
              <from>
                <xdr:col>3</xdr:col>
                <xdr:colOff>409575</xdr:colOff>
                <xdr:row>139</xdr:row>
                <xdr:rowOff>0</xdr:rowOff>
              </from>
              <to>
                <xdr:col>4</xdr:col>
                <xdr:colOff>238125</xdr:colOff>
                <xdr:row>139</xdr:row>
                <xdr:rowOff>285750</xdr:rowOff>
              </to>
            </anchor>
          </objectPr>
        </oleObject>
      </mc:Choice>
      <mc:Fallback>
        <oleObject progId="Equation.3" shapeId="19522" r:id="rId20"/>
      </mc:Fallback>
    </mc:AlternateContent>
    <mc:AlternateContent xmlns:mc="http://schemas.openxmlformats.org/markup-compatibility/2006">
      <mc:Choice Requires="x14">
        <oleObject progId="Equation.3" shapeId="19533" r:id="rId22">
          <objectPr defaultSize="0" autoPict="0" r:id="rId23">
            <anchor moveWithCells="1" sizeWithCells="1">
              <from>
                <xdr:col>7</xdr:col>
                <xdr:colOff>390525</xdr:colOff>
                <xdr:row>140</xdr:row>
                <xdr:rowOff>628650</xdr:rowOff>
              </from>
              <to>
                <xdr:col>8</xdr:col>
                <xdr:colOff>247650</xdr:colOff>
                <xdr:row>140</xdr:row>
                <xdr:rowOff>828675</xdr:rowOff>
              </to>
            </anchor>
          </objectPr>
        </oleObject>
      </mc:Choice>
      <mc:Fallback>
        <oleObject progId="Equation.3" shapeId="19533" r:id="rId22"/>
      </mc:Fallback>
    </mc:AlternateContent>
    <mc:AlternateContent xmlns:mc="http://schemas.openxmlformats.org/markup-compatibility/2006">
      <mc:Choice Requires="x14">
        <oleObject progId="Equation.3" shapeId="19544" r:id="rId24">
          <objectPr defaultSize="0" autoPict="0" r:id="rId25">
            <anchor moveWithCells="1" sizeWithCells="1">
              <from>
                <xdr:col>2</xdr:col>
                <xdr:colOff>581025</xdr:colOff>
                <xdr:row>141</xdr:row>
                <xdr:rowOff>352425</xdr:rowOff>
              </from>
              <to>
                <xdr:col>3</xdr:col>
                <xdr:colOff>457200</xdr:colOff>
                <xdr:row>142</xdr:row>
                <xdr:rowOff>228600</xdr:rowOff>
              </to>
            </anchor>
          </objectPr>
        </oleObject>
      </mc:Choice>
      <mc:Fallback>
        <oleObject progId="Equation.3" shapeId="19544" r:id="rId24"/>
      </mc:Fallback>
    </mc:AlternateContent>
    <mc:AlternateContent xmlns:mc="http://schemas.openxmlformats.org/markup-compatibility/2006">
      <mc:Choice Requires="x14">
        <oleObject progId="Equation.3" shapeId="19549" r:id="rId26">
          <objectPr defaultSize="0" autoPict="0" r:id="rId27">
            <anchor moveWithCells="1" sizeWithCells="1">
              <from>
                <xdr:col>1</xdr:col>
                <xdr:colOff>104775</xdr:colOff>
                <xdr:row>128</xdr:row>
                <xdr:rowOff>152400</xdr:rowOff>
              </from>
              <to>
                <xdr:col>1</xdr:col>
                <xdr:colOff>561975</xdr:colOff>
                <xdr:row>130</xdr:row>
                <xdr:rowOff>47625</xdr:rowOff>
              </to>
            </anchor>
          </objectPr>
        </oleObject>
      </mc:Choice>
      <mc:Fallback>
        <oleObject progId="Equation.3" shapeId="19549" r:id="rId26"/>
      </mc:Fallback>
    </mc:AlternateContent>
    <mc:AlternateContent xmlns:mc="http://schemas.openxmlformats.org/markup-compatibility/2006">
      <mc:Choice Requires="x14">
        <oleObject progId="Equation.3" shapeId="19550" r:id="rId28">
          <objectPr defaultSize="0" autoPict="0" r:id="rId29">
            <anchor moveWithCells="1" sizeWithCells="1">
              <from>
                <xdr:col>1</xdr:col>
                <xdr:colOff>638175</xdr:colOff>
                <xdr:row>128</xdr:row>
                <xdr:rowOff>152400</xdr:rowOff>
              </from>
              <to>
                <xdr:col>2</xdr:col>
                <xdr:colOff>438150</xdr:colOff>
                <xdr:row>130</xdr:row>
                <xdr:rowOff>47625</xdr:rowOff>
              </to>
            </anchor>
          </objectPr>
        </oleObject>
      </mc:Choice>
      <mc:Fallback>
        <oleObject progId="Equation.3" shapeId="19550" r:id="rId28"/>
      </mc:Fallback>
    </mc:AlternateContent>
    <mc:AlternateContent xmlns:mc="http://schemas.openxmlformats.org/markup-compatibility/2006">
      <mc:Choice Requires="x14">
        <oleObject progId="Equation.3" shapeId="19552" r:id="rId30">
          <objectPr defaultSize="0" autoPict="0" r:id="rId31">
            <anchor moveWithCells="1" sizeWithCells="1">
              <from>
                <xdr:col>7</xdr:col>
                <xdr:colOff>542925</xdr:colOff>
                <xdr:row>128</xdr:row>
                <xdr:rowOff>104775</xdr:rowOff>
              </from>
              <to>
                <xdr:col>8</xdr:col>
                <xdr:colOff>333375</xdr:colOff>
                <xdr:row>129</xdr:row>
                <xdr:rowOff>180975</xdr:rowOff>
              </to>
            </anchor>
          </objectPr>
        </oleObject>
      </mc:Choice>
      <mc:Fallback>
        <oleObject progId="Equation.3" shapeId="19552" r:id="rId30"/>
      </mc:Fallback>
    </mc:AlternateContent>
    <mc:AlternateContent xmlns:mc="http://schemas.openxmlformats.org/markup-compatibility/2006">
      <mc:Choice Requires="x14">
        <oleObject progId="Equation.3" shapeId="19556" r:id="rId32">
          <objectPr defaultSize="0" autoPict="0" r:id="rId33">
            <anchor moveWithCells="1" sizeWithCells="1">
              <from>
                <xdr:col>1</xdr:col>
                <xdr:colOff>38100</xdr:colOff>
                <xdr:row>100</xdr:row>
                <xdr:rowOff>47625</xdr:rowOff>
              </from>
              <to>
                <xdr:col>1</xdr:col>
                <xdr:colOff>428625</xdr:colOff>
                <xdr:row>101</xdr:row>
                <xdr:rowOff>0</xdr:rowOff>
              </to>
            </anchor>
          </objectPr>
        </oleObject>
      </mc:Choice>
      <mc:Fallback>
        <oleObject progId="Equation.3" shapeId="19556" r:id="rId32"/>
      </mc:Fallback>
    </mc:AlternateContent>
    <mc:AlternateContent xmlns:mc="http://schemas.openxmlformats.org/markup-compatibility/2006">
      <mc:Choice Requires="x14">
        <oleObject progId="Equation.3" shapeId="19559" r:id="rId34">
          <objectPr defaultSize="0" autoPict="0" r:id="rId35">
            <anchor moveWithCells="1" sizeWithCells="1">
              <from>
                <xdr:col>2</xdr:col>
                <xdr:colOff>409575</xdr:colOff>
                <xdr:row>139</xdr:row>
                <xdr:rowOff>819150</xdr:rowOff>
              </from>
              <to>
                <xdr:col>3</xdr:col>
                <xdr:colOff>266700</xdr:colOff>
                <xdr:row>140</xdr:row>
                <xdr:rowOff>209550</xdr:rowOff>
              </to>
            </anchor>
          </objectPr>
        </oleObject>
      </mc:Choice>
      <mc:Fallback>
        <oleObject progId="Equation.3" shapeId="19559" r:id="rId34"/>
      </mc:Fallback>
    </mc:AlternateContent>
    <mc:AlternateContent xmlns:mc="http://schemas.openxmlformats.org/markup-compatibility/2006">
      <mc:Choice Requires="x14">
        <oleObject progId="Equation.3" shapeId="19560" r:id="rId36">
          <objectPr defaultSize="0" autoPict="0" r:id="rId37">
            <anchor moveWithCells="1" sizeWithCells="1">
              <from>
                <xdr:col>2</xdr:col>
                <xdr:colOff>57150</xdr:colOff>
                <xdr:row>140</xdr:row>
                <xdr:rowOff>800100</xdr:rowOff>
              </from>
              <to>
                <xdr:col>2</xdr:col>
                <xdr:colOff>247650</xdr:colOff>
                <xdr:row>140</xdr:row>
                <xdr:rowOff>981075</xdr:rowOff>
              </to>
            </anchor>
          </objectPr>
        </oleObject>
      </mc:Choice>
      <mc:Fallback>
        <oleObject progId="Equation.3" shapeId="19560" r:id="rId36"/>
      </mc:Fallback>
    </mc:AlternateContent>
    <mc:AlternateContent xmlns:mc="http://schemas.openxmlformats.org/markup-compatibility/2006">
      <mc:Choice Requires="x14">
        <oleObject progId="Equation.3" shapeId="19561" r:id="rId38">
          <objectPr defaultSize="0" autoPict="0" r:id="rId39">
            <anchor moveWithCells="1" sizeWithCells="1">
              <from>
                <xdr:col>8</xdr:col>
                <xdr:colOff>57150</xdr:colOff>
                <xdr:row>140</xdr:row>
                <xdr:rowOff>752475</xdr:rowOff>
              </from>
              <to>
                <xdr:col>9</xdr:col>
                <xdr:colOff>152400</xdr:colOff>
                <xdr:row>140</xdr:row>
                <xdr:rowOff>1009650</xdr:rowOff>
              </to>
            </anchor>
          </objectPr>
        </oleObject>
      </mc:Choice>
      <mc:Fallback>
        <oleObject progId="Equation.3" shapeId="19561" r:id="rId38"/>
      </mc:Fallback>
    </mc:AlternateContent>
    <mc:AlternateContent xmlns:mc="http://schemas.openxmlformats.org/markup-compatibility/2006">
      <mc:Choice Requires="x14">
        <oleObject progId="Equation.3" shapeId="19562" r:id="rId40">
          <objectPr defaultSize="0" autoPict="0" r:id="rId41">
            <anchor moveWithCells="1" sizeWithCells="1">
              <from>
                <xdr:col>0</xdr:col>
                <xdr:colOff>0</xdr:colOff>
                <xdr:row>140</xdr:row>
                <xdr:rowOff>971550</xdr:rowOff>
              </from>
              <to>
                <xdr:col>1</xdr:col>
                <xdr:colOff>161925</xdr:colOff>
                <xdr:row>141</xdr:row>
                <xdr:rowOff>38100</xdr:rowOff>
              </to>
            </anchor>
          </objectPr>
        </oleObject>
      </mc:Choice>
      <mc:Fallback>
        <oleObject progId="Equation.3" shapeId="19562" r:id="rId40"/>
      </mc:Fallback>
    </mc:AlternateContent>
    <mc:AlternateContent xmlns:mc="http://schemas.openxmlformats.org/markup-compatibility/2006">
      <mc:Choice Requires="x14">
        <oleObject progId="Equation.3" shapeId="19564" r:id="rId42">
          <objectPr defaultSize="0" autoPict="0" r:id="rId43">
            <anchor moveWithCells="1" sizeWithCells="1">
              <from>
                <xdr:col>8</xdr:col>
                <xdr:colOff>533400</xdr:colOff>
                <xdr:row>140</xdr:row>
                <xdr:rowOff>962025</xdr:rowOff>
              </from>
              <to>
                <xdr:col>9</xdr:col>
                <xdr:colOff>381000</xdr:colOff>
                <xdr:row>141</xdr:row>
                <xdr:rowOff>28575</xdr:rowOff>
              </to>
            </anchor>
          </objectPr>
        </oleObject>
      </mc:Choice>
      <mc:Fallback>
        <oleObject progId="Equation.3" shapeId="19564" r:id="rId42"/>
      </mc:Fallback>
    </mc:AlternateContent>
    <mc:AlternateContent xmlns:mc="http://schemas.openxmlformats.org/markup-compatibility/2006">
      <mc:Choice Requires="x14">
        <oleObject progId="Equation.3" shapeId="19565" r:id="rId44">
          <objectPr defaultSize="0" autoPict="0" r:id="rId7">
            <anchor moveWithCells="1" sizeWithCells="1">
              <from>
                <xdr:col>6</xdr:col>
                <xdr:colOff>457200</xdr:colOff>
                <xdr:row>107</xdr:row>
                <xdr:rowOff>142875</xdr:rowOff>
              </from>
              <to>
                <xdr:col>7</xdr:col>
                <xdr:colOff>209550</xdr:colOff>
                <xdr:row>109</xdr:row>
                <xdr:rowOff>0</xdr:rowOff>
              </to>
            </anchor>
          </objectPr>
        </oleObject>
      </mc:Choice>
      <mc:Fallback>
        <oleObject progId="Equation.3" shapeId="19565" r:id="rId44"/>
      </mc:Fallback>
    </mc:AlternateContent>
    <mc:AlternateContent xmlns:mc="http://schemas.openxmlformats.org/markup-compatibility/2006">
      <mc:Choice Requires="x14">
        <oleObject progId="Equation.3" shapeId="19567" r:id="rId45">
          <objectPr defaultSize="0" autoPict="0" r:id="rId31">
            <anchor moveWithCells="1" sizeWithCells="1">
              <from>
                <xdr:col>7</xdr:col>
                <xdr:colOff>295275</xdr:colOff>
                <xdr:row>120</xdr:row>
                <xdr:rowOff>85725</xdr:rowOff>
              </from>
              <to>
                <xdr:col>8</xdr:col>
                <xdr:colOff>104775</xdr:colOff>
                <xdr:row>120</xdr:row>
                <xdr:rowOff>352425</xdr:rowOff>
              </to>
            </anchor>
          </objectPr>
        </oleObject>
      </mc:Choice>
      <mc:Fallback>
        <oleObject progId="Equation.3" shapeId="19567" r:id="rId45"/>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9"/>
  <sheetViews>
    <sheetView view="pageLayout" zoomScaleNormal="100" workbookViewId="0">
      <selection activeCell="C2" sqref="C2:D2"/>
    </sheetView>
  </sheetViews>
  <sheetFormatPr defaultColWidth="9.140625" defaultRowHeight="12.75" x14ac:dyDescent="0.2"/>
  <cols>
    <col min="1" max="1" width="30.5703125" style="211" customWidth="1"/>
    <col min="2" max="2" width="18.42578125" style="112" customWidth="1"/>
    <col min="3" max="4" width="17.85546875" style="112" customWidth="1"/>
    <col min="5" max="5" width="39.42578125" style="7" customWidth="1"/>
    <col min="6" max="6" width="15.85546875" style="7" customWidth="1"/>
    <col min="7" max="7" width="15.5703125" style="7" customWidth="1"/>
    <col min="8" max="8" width="15.85546875" style="7" customWidth="1"/>
    <col min="9" max="16384" width="9.140625" style="7"/>
  </cols>
  <sheetData>
    <row r="1" spans="1:4" s="1" customFormat="1" ht="38.25" customHeight="1" thickBot="1" x14ac:dyDescent="0.25">
      <c r="A1" s="378" t="s">
        <v>1</v>
      </c>
      <c r="B1" s="378"/>
      <c r="C1" s="378"/>
      <c r="D1" s="378"/>
    </row>
    <row r="2" spans="1:4" s="2" customFormat="1" ht="66" customHeight="1" thickTop="1" thickBot="1" x14ac:dyDescent="0.25">
      <c r="A2" s="234"/>
      <c r="B2" s="96" t="s">
        <v>0</v>
      </c>
      <c r="C2" s="97" t="s">
        <v>32</v>
      </c>
      <c r="D2" s="98" t="s">
        <v>31</v>
      </c>
    </row>
    <row r="3" spans="1:4" s="3" customFormat="1" ht="18.600000000000001" customHeight="1" thickTop="1" x14ac:dyDescent="0.2">
      <c r="A3" s="5" t="s">
        <v>14</v>
      </c>
      <c r="B3" s="194">
        <v>68971</v>
      </c>
      <c r="C3" s="195">
        <v>5621.0230000000001</v>
      </c>
      <c r="D3" s="114">
        <v>11824.41</v>
      </c>
    </row>
    <row r="4" spans="1:4" s="3" customFormat="1" ht="25.5" customHeight="1" x14ac:dyDescent="0.2">
      <c r="B4" s="382" t="s">
        <v>16</v>
      </c>
      <c r="C4" s="382"/>
      <c r="D4" s="382"/>
    </row>
    <row r="5" spans="1:4" s="3" customFormat="1" ht="16.7" customHeight="1" x14ac:dyDescent="0.2">
      <c r="A5" s="20" t="s">
        <v>265</v>
      </c>
      <c r="B5" s="220"/>
      <c r="C5" s="227"/>
      <c r="D5" s="220"/>
    </row>
    <row r="6" spans="1:4" s="2" customFormat="1" ht="16.7" customHeight="1" x14ac:dyDescent="0.2">
      <c r="A6" s="214" t="s">
        <v>258</v>
      </c>
      <c r="B6" s="127"/>
      <c r="C6" s="115"/>
      <c r="D6" s="136"/>
    </row>
    <row r="7" spans="1:4" s="2" customFormat="1" ht="16.7" customHeight="1" x14ac:dyDescent="0.2">
      <c r="A7" s="214" t="s">
        <v>259</v>
      </c>
      <c r="B7" s="221">
        <v>7353</v>
      </c>
      <c r="C7" s="229">
        <v>403.149</v>
      </c>
      <c r="D7" s="228">
        <v>9559.5300000000007</v>
      </c>
    </row>
    <row r="8" spans="1:4" ht="16.7" customHeight="1" x14ac:dyDescent="0.2">
      <c r="A8" s="214" t="s">
        <v>260</v>
      </c>
      <c r="B8" s="221">
        <v>13606</v>
      </c>
      <c r="C8" s="229">
        <v>1607.24</v>
      </c>
      <c r="D8" s="228">
        <v>12353.24</v>
      </c>
    </row>
    <row r="9" spans="1:4" ht="16.7" customHeight="1" x14ac:dyDescent="0.2">
      <c r="A9" s="214" t="s">
        <v>263</v>
      </c>
      <c r="B9" s="221"/>
      <c r="C9" s="229"/>
      <c r="D9" s="228"/>
    </row>
    <row r="10" spans="1:4" ht="16.7" customHeight="1" x14ac:dyDescent="0.2">
      <c r="A10" s="214" t="s">
        <v>261</v>
      </c>
      <c r="B10" s="221">
        <v>441</v>
      </c>
      <c r="C10" s="229">
        <v>142.96600000000001</v>
      </c>
      <c r="D10" s="228">
        <v>17275.53</v>
      </c>
    </row>
    <row r="11" spans="1:4" ht="16.7" customHeight="1" x14ac:dyDescent="0.2">
      <c r="A11" s="214" t="s">
        <v>266</v>
      </c>
      <c r="B11" s="221">
        <v>11242</v>
      </c>
      <c r="C11" s="229">
        <v>1163.0239999999999</v>
      </c>
      <c r="D11" s="228">
        <v>11530.63</v>
      </c>
    </row>
    <row r="12" spans="1:4" ht="16.7" customHeight="1" x14ac:dyDescent="0.2">
      <c r="A12" s="215" t="s">
        <v>626</v>
      </c>
      <c r="B12" s="221"/>
      <c r="C12" s="229"/>
      <c r="D12" s="228"/>
    </row>
    <row r="13" spans="1:4" ht="16.7" customHeight="1" x14ac:dyDescent="0.2">
      <c r="A13" s="215" t="s">
        <v>267</v>
      </c>
      <c r="B13" s="221">
        <v>738</v>
      </c>
      <c r="C13" s="229">
        <v>203.71100000000001</v>
      </c>
      <c r="D13" s="228">
        <v>14851.45</v>
      </c>
    </row>
    <row r="14" spans="1:4" ht="16.7" customHeight="1" x14ac:dyDescent="0.2">
      <c r="A14" s="214" t="s">
        <v>262</v>
      </c>
      <c r="C14" s="166"/>
    </row>
    <row r="15" spans="1:4" ht="16.7" customHeight="1" x14ac:dyDescent="0.2">
      <c r="A15" s="214" t="s">
        <v>268</v>
      </c>
      <c r="B15" s="221">
        <v>1186</v>
      </c>
      <c r="C15" s="229">
        <v>97.539000000000001</v>
      </c>
      <c r="D15" s="228">
        <v>9729.5</v>
      </c>
    </row>
    <row r="16" spans="1:4" ht="16.7" customHeight="1" x14ac:dyDescent="0.2">
      <c r="A16" s="214" t="s">
        <v>222</v>
      </c>
      <c r="B16" s="221">
        <v>5612</v>
      </c>
      <c r="C16" s="229">
        <v>202.59</v>
      </c>
      <c r="D16" s="228">
        <v>9151.2000000000007</v>
      </c>
    </row>
    <row r="17" spans="1:4" ht="16.7" customHeight="1" x14ac:dyDescent="0.2">
      <c r="A17" s="214" t="s">
        <v>221</v>
      </c>
      <c r="B17" s="221"/>
      <c r="C17" s="229"/>
      <c r="D17" s="228"/>
    </row>
    <row r="18" spans="1:4" ht="16.7" customHeight="1" x14ac:dyDescent="0.2">
      <c r="A18" s="214" t="s">
        <v>269</v>
      </c>
      <c r="B18" s="221"/>
      <c r="C18" s="229"/>
      <c r="D18" s="228"/>
    </row>
    <row r="19" spans="1:4" ht="16.7" customHeight="1" x14ac:dyDescent="0.2">
      <c r="A19" s="214" t="s">
        <v>270</v>
      </c>
      <c r="B19" s="221">
        <v>11628</v>
      </c>
      <c r="C19" s="229">
        <v>772.75300000000004</v>
      </c>
      <c r="D19" s="228">
        <v>11529.9</v>
      </c>
    </row>
    <row r="20" spans="1:4" ht="16.7" customHeight="1" x14ac:dyDescent="0.2">
      <c r="A20" s="214" t="s">
        <v>271</v>
      </c>
      <c r="B20" s="221"/>
      <c r="C20" s="229"/>
      <c r="D20" s="228"/>
    </row>
    <row r="21" spans="1:4" ht="16.7" customHeight="1" x14ac:dyDescent="0.2">
      <c r="A21" s="214" t="s">
        <v>272</v>
      </c>
      <c r="B21" s="221"/>
      <c r="C21" s="229"/>
      <c r="D21" s="228"/>
    </row>
    <row r="22" spans="1:4" ht="16.7" customHeight="1" x14ac:dyDescent="0.2">
      <c r="A22" s="214" t="s">
        <v>273</v>
      </c>
      <c r="B22" s="221">
        <v>3932</v>
      </c>
      <c r="C22" s="235">
        <v>296.34899999999999</v>
      </c>
      <c r="D22" s="228">
        <v>12906.05</v>
      </c>
    </row>
    <row r="23" spans="1:4" ht="16.7" customHeight="1" x14ac:dyDescent="0.2">
      <c r="A23" s="214" t="s">
        <v>274</v>
      </c>
      <c r="B23" s="221"/>
      <c r="C23" s="235"/>
      <c r="D23" s="228"/>
    </row>
    <row r="24" spans="1:4" ht="16.7" customHeight="1" x14ac:dyDescent="0.2">
      <c r="A24" s="214" t="s">
        <v>275</v>
      </c>
      <c r="B24" s="221">
        <v>1368</v>
      </c>
      <c r="C24" s="235">
        <v>57.588000000000001</v>
      </c>
      <c r="D24" s="228">
        <v>5446.23</v>
      </c>
    </row>
    <row r="25" spans="1:4" ht="16.7" customHeight="1" x14ac:dyDescent="0.2">
      <c r="A25" s="214" t="s">
        <v>276</v>
      </c>
      <c r="B25" s="221">
        <v>1954</v>
      </c>
      <c r="C25" s="235">
        <v>86.656000000000006</v>
      </c>
      <c r="D25" s="228">
        <v>21708.62</v>
      </c>
    </row>
    <row r="26" spans="1:4" ht="16.7" customHeight="1" x14ac:dyDescent="0.2">
      <c r="A26" s="215" t="s">
        <v>277</v>
      </c>
      <c r="B26" s="221">
        <v>616</v>
      </c>
      <c r="C26" s="229">
        <v>145.54499999999999</v>
      </c>
      <c r="D26" s="228">
        <v>21476.63</v>
      </c>
    </row>
    <row r="27" spans="1:4" ht="16.7" customHeight="1" x14ac:dyDescent="0.2">
      <c r="A27" s="214" t="s">
        <v>278</v>
      </c>
      <c r="B27" s="221">
        <v>2904</v>
      </c>
      <c r="C27" s="229">
        <v>76.227000000000004</v>
      </c>
      <c r="D27" s="228">
        <v>9162.43</v>
      </c>
    </row>
    <row r="28" spans="1:4" ht="16.7" customHeight="1" x14ac:dyDescent="0.2">
      <c r="A28" s="214" t="s">
        <v>279</v>
      </c>
      <c r="B28" s="221"/>
      <c r="C28" s="229"/>
      <c r="D28" s="228"/>
    </row>
    <row r="29" spans="1:4" ht="16.7" customHeight="1" x14ac:dyDescent="0.2">
      <c r="A29" s="214" t="s">
        <v>280</v>
      </c>
      <c r="B29" s="221">
        <v>3643</v>
      </c>
      <c r="C29" s="229">
        <v>190.24600000000001</v>
      </c>
      <c r="D29" s="228">
        <v>16433.84</v>
      </c>
    </row>
    <row r="30" spans="1:4" ht="16.7" customHeight="1" x14ac:dyDescent="0.2">
      <c r="A30" s="214" t="s">
        <v>282</v>
      </c>
      <c r="B30" s="221"/>
      <c r="C30" s="229"/>
      <c r="D30" s="228"/>
    </row>
    <row r="31" spans="1:4" ht="16.7" customHeight="1" x14ac:dyDescent="0.2">
      <c r="A31" s="214" t="s">
        <v>283</v>
      </c>
      <c r="B31" s="221"/>
      <c r="C31" s="229"/>
      <c r="D31" s="228"/>
    </row>
    <row r="32" spans="1:4" ht="16.7" customHeight="1" x14ac:dyDescent="0.2">
      <c r="A32" s="214" t="s">
        <v>281</v>
      </c>
      <c r="B32" s="221">
        <v>3891</v>
      </c>
      <c r="C32" s="229">
        <v>189.74799999999999</v>
      </c>
      <c r="D32" s="228">
        <v>9864.8799999999992</v>
      </c>
    </row>
    <row r="33" spans="1:4" ht="16.7" customHeight="1" x14ac:dyDescent="0.2">
      <c r="A33" s="215" t="s">
        <v>284</v>
      </c>
      <c r="B33" s="221"/>
      <c r="C33" s="229"/>
      <c r="D33" s="228"/>
    </row>
    <row r="34" spans="1:4" ht="16.7" customHeight="1" x14ac:dyDescent="0.2">
      <c r="A34" s="215" t="s">
        <v>285</v>
      </c>
      <c r="B34" s="221">
        <v>2193</v>
      </c>
      <c r="C34" s="229">
        <v>329.90199999999999</v>
      </c>
      <c r="D34" s="228">
        <v>15641.99</v>
      </c>
    </row>
    <row r="35" spans="1:4" ht="16.7" customHeight="1" x14ac:dyDescent="0.2">
      <c r="A35" s="214" t="s">
        <v>286</v>
      </c>
      <c r="B35" s="221">
        <v>3554</v>
      </c>
      <c r="C35" s="229">
        <v>444.887</v>
      </c>
      <c r="D35" s="228">
        <v>10181.61</v>
      </c>
    </row>
    <row r="36" spans="1:4" ht="16.7" customHeight="1" x14ac:dyDescent="0.2">
      <c r="A36" s="214" t="s">
        <v>287</v>
      </c>
      <c r="B36" s="221"/>
      <c r="C36" s="229"/>
      <c r="D36" s="228"/>
    </row>
    <row r="37" spans="1:4" ht="16.7" customHeight="1" x14ac:dyDescent="0.2">
      <c r="A37" s="214" t="s">
        <v>288</v>
      </c>
      <c r="B37" s="221">
        <v>4947</v>
      </c>
      <c r="C37" s="229">
        <v>734.51499999999999</v>
      </c>
      <c r="D37" s="228">
        <v>8762.98</v>
      </c>
    </row>
    <row r="38" spans="1:4" ht="16.7" customHeight="1" x14ac:dyDescent="0.2">
      <c r="A38" s="214" t="s">
        <v>289</v>
      </c>
      <c r="B38" s="221"/>
      <c r="C38" s="229"/>
      <c r="D38" s="228"/>
    </row>
    <row r="39" spans="1:4" ht="16.7" customHeight="1" x14ac:dyDescent="0.2">
      <c r="A39" s="214" t="s">
        <v>290</v>
      </c>
      <c r="B39" s="221">
        <v>937</v>
      </c>
      <c r="C39" s="229">
        <v>60.308999999999997</v>
      </c>
      <c r="D39" s="228">
        <v>12974.77</v>
      </c>
    </row>
    <row r="40" spans="1:4" ht="16.7" customHeight="1" x14ac:dyDescent="0.2">
      <c r="A40" s="214" t="s">
        <v>291</v>
      </c>
      <c r="B40" s="221">
        <v>833</v>
      </c>
      <c r="C40" s="229">
        <v>23.318000000000001</v>
      </c>
      <c r="D40" s="228">
        <v>10375.32</v>
      </c>
    </row>
    <row r="41" spans="1:4" ht="17.100000000000001" customHeight="1" thickBot="1" x14ac:dyDescent="0.25">
      <c r="A41" s="379" t="s">
        <v>30</v>
      </c>
      <c r="B41" s="379"/>
      <c r="C41" s="379"/>
      <c r="D41" s="379"/>
    </row>
    <row r="42" spans="1:4" ht="66.599999999999994" customHeight="1" thickTop="1" thickBot="1" x14ac:dyDescent="0.25">
      <c r="A42" s="234"/>
      <c r="B42" s="96" t="s">
        <v>0</v>
      </c>
      <c r="C42" s="97" t="s">
        <v>33</v>
      </c>
      <c r="D42" s="98" t="s">
        <v>31</v>
      </c>
    </row>
    <row r="43" spans="1:4" ht="25.5" customHeight="1" thickTop="1" x14ac:dyDescent="0.2">
      <c r="A43" s="380" t="s">
        <v>2</v>
      </c>
      <c r="B43" s="380"/>
      <c r="C43" s="380"/>
      <c r="D43" s="380"/>
    </row>
    <row r="44" spans="1:4" ht="19.350000000000001" customHeight="1" x14ac:dyDescent="0.2">
      <c r="A44" s="212" t="s">
        <v>233</v>
      </c>
      <c r="B44" s="221">
        <v>2105</v>
      </c>
      <c r="C44" s="166">
        <v>162.221</v>
      </c>
      <c r="D44" s="167">
        <v>10128.280000000001</v>
      </c>
    </row>
    <row r="45" spans="1:4" ht="19.350000000000001" customHeight="1" x14ac:dyDescent="0.2">
      <c r="A45" s="212" t="s">
        <v>234</v>
      </c>
      <c r="B45" s="221">
        <v>1333</v>
      </c>
      <c r="C45" s="166">
        <v>123.892</v>
      </c>
      <c r="D45" s="167">
        <v>9297.8700000000008</v>
      </c>
    </row>
    <row r="46" spans="1:4" ht="19.350000000000001" customHeight="1" x14ac:dyDescent="0.2">
      <c r="A46" s="212" t="s">
        <v>235</v>
      </c>
      <c r="B46" s="221">
        <v>5568</v>
      </c>
      <c r="C46" s="166">
        <v>654.31799999999998</v>
      </c>
      <c r="D46" s="167">
        <v>12025.91</v>
      </c>
    </row>
    <row r="47" spans="1:4" ht="19.350000000000001" customHeight="1" x14ac:dyDescent="0.2">
      <c r="A47" s="212" t="s">
        <v>236</v>
      </c>
      <c r="B47" s="221">
        <v>1976</v>
      </c>
      <c r="C47" s="166">
        <v>241.52</v>
      </c>
      <c r="D47" s="167">
        <v>14003.45</v>
      </c>
    </row>
    <row r="48" spans="1:4" ht="19.350000000000001" customHeight="1" x14ac:dyDescent="0.2">
      <c r="A48" s="212" t="s">
        <v>237</v>
      </c>
      <c r="B48" s="221">
        <v>1871</v>
      </c>
      <c r="C48" s="166">
        <v>138.78200000000001</v>
      </c>
      <c r="D48" s="167">
        <v>9339.68</v>
      </c>
    </row>
    <row r="49" spans="1:4" ht="19.350000000000001" customHeight="1" x14ac:dyDescent="0.2">
      <c r="A49" s="212" t="s">
        <v>238</v>
      </c>
      <c r="B49" s="221">
        <v>1323</v>
      </c>
      <c r="C49" s="166">
        <v>110.489</v>
      </c>
      <c r="D49" s="167">
        <v>9867.23</v>
      </c>
    </row>
    <row r="50" spans="1:4" ht="19.350000000000001" customHeight="1" x14ac:dyDescent="0.2">
      <c r="A50" s="212" t="s">
        <v>239</v>
      </c>
      <c r="B50" s="221">
        <v>2709</v>
      </c>
      <c r="C50" s="166">
        <v>251.06899999999999</v>
      </c>
      <c r="D50" s="167">
        <v>11247.6</v>
      </c>
    </row>
    <row r="51" spans="1:4" ht="19.350000000000001" customHeight="1" x14ac:dyDescent="0.2">
      <c r="A51" s="212" t="s">
        <v>240</v>
      </c>
      <c r="B51" s="221">
        <v>1572</v>
      </c>
      <c r="C51" s="166">
        <v>117.396</v>
      </c>
      <c r="D51" s="167">
        <v>9512.2199999999993</v>
      </c>
    </row>
    <row r="52" spans="1:4" ht="19.350000000000001" customHeight="1" x14ac:dyDescent="0.2">
      <c r="A52" s="212" t="s">
        <v>241</v>
      </c>
      <c r="B52" s="221">
        <v>3921</v>
      </c>
      <c r="C52" s="166">
        <v>253.90100000000001</v>
      </c>
      <c r="D52" s="167">
        <v>12523.21</v>
      </c>
    </row>
    <row r="53" spans="1:4" ht="19.350000000000001" customHeight="1" x14ac:dyDescent="0.2">
      <c r="A53" s="212" t="s">
        <v>242</v>
      </c>
      <c r="B53" s="221">
        <v>1548</v>
      </c>
      <c r="C53" s="166">
        <v>107.569</v>
      </c>
      <c r="D53" s="167">
        <v>9172.31</v>
      </c>
    </row>
    <row r="54" spans="1:4" ht="19.350000000000001" customHeight="1" x14ac:dyDescent="0.2">
      <c r="A54" s="212" t="s">
        <v>243</v>
      </c>
      <c r="B54" s="221">
        <v>811</v>
      </c>
      <c r="C54" s="236">
        <v>67.242999999999995</v>
      </c>
      <c r="D54" s="167">
        <v>10146.040000000001</v>
      </c>
    </row>
    <row r="55" spans="1:4" ht="19.350000000000001" customHeight="1" x14ac:dyDescent="0.2">
      <c r="A55" s="212" t="s">
        <v>244</v>
      </c>
      <c r="B55" s="221">
        <v>4316</v>
      </c>
      <c r="C55" s="236">
        <v>326.38600000000002</v>
      </c>
      <c r="D55" s="167">
        <v>9422.2099999999991</v>
      </c>
    </row>
    <row r="56" spans="1:4" ht="19.350000000000001" customHeight="1" x14ac:dyDescent="0.2">
      <c r="A56" s="212" t="s">
        <v>245</v>
      </c>
      <c r="B56" s="221">
        <v>1703</v>
      </c>
      <c r="C56" s="236">
        <v>124.961</v>
      </c>
      <c r="D56" s="167">
        <v>10644.11</v>
      </c>
    </row>
    <row r="57" spans="1:4" ht="19.350000000000001" customHeight="1" x14ac:dyDescent="0.2">
      <c r="A57" s="212" t="s">
        <v>246</v>
      </c>
      <c r="B57" s="221">
        <v>4164</v>
      </c>
      <c r="C57" s="236">
        <v>284.03100000000001</v>
      </c>
      <c r="D57" s="167">
        <v>9676.7000000000007</v>
      </c>
    </row>
    <row r="58" spans="1:4" ht="19.350000000000001" customHeight="1" x14ac:dyDescent="0.2">
      <c r="A58" s="212" t="s">
        <v>247</v>
      </c>
      <c r="B58" s="221">
        <v>2303</v>
      </c>
      <c r="C58" s="236">
        <v>201.90799999999999</v>
      </c>
      <c r="D58" s="167">
        <v>10499.98</v>
      </c>
    </row>
    <row r="59" spans="1:4" ht="19.350000000000001" customHeight="1" x14ac:dyDescent="0.2">
      <c r="A59" s="212" t="s">
        <v>248</v>
      </c>
      <c r="B59" s="221">
        <v>1356</v>
      </c>
      <c r="C59" s="166">
        <v>113.252</v>
      </c>
      <c r="D59" s="167">
        <v>9162.09</v>
      </c>
    </row>
    <row r="60" spans="1:4" ht="19.350000000000001" customHeight="1" x14ac:dyDescent="0.2">
      <c r="A60" s="212" t="s">
        <v>249</v>
      </c>
      <c r="B60" s="221">
        <v>1593</v>
      </c>
      <c r="C60" s="166">
        <v>130.923</v>
      </c>
      <c r="D60" s="167">
        <v>9539.5</v>
      </c>
    </row>
    <row r="61" spans="1:4" ht="19.350000000000001" customHeight="1" x14ac:dyDescent="0.2">
      <c r="A61" s="212" t="s">
        <v>250</v>
      </c>
      <c r="B61" s="221">
        <v>1288</v>
      </c>
      <c r="C61" s="166">
        <v>96.772000000000006</v>
      </c>
      <c r="D61" s="167">
        <v>9757.84</v>
      </c>
    </row>
    <row r="62" spans="1:4" ht="19.350000000000001" customHeight="1" x14ac:dyDescent="0.2">
      <c r="A62" s="212" t="s">
        <v>251</v>
      </c>
      <c r="B62" s="221">
        <v>5108</v>
      </c>
      <c r="C62" s="166">
        <v>404.13499999999999</v>
      </c>
      <c r="D62" s="167">
        <v>9253.69</v>
      </c>
    </row>
    <row r="63" spans="1:4" ht="19.350000000000001" customHeight="1" x14ac:dyDescent="0.2">
      <c r="A63" s="212" t="s">
        <v>252</v>
      </c>
      <c r="B63" s="221">
        <v>1449</v>
      </c>
      <c r="C63" s="166">
        <v>98.150999999999996</v>
      </c>
      <c r="D63" s="167">
        <v>9205.65</v>
      </c>
    </row>
    <row r="64" spans="1:4" ht="19.350000000000001" customHeight="1" x14ac:dyDescent="0.2">
      <c r="A64" s="212" t="s">
        <v>253</v>
      </c>
      <c r="B64" s="221">
        <v>1655</v>
      </c>
      <c r="C64" s="166">
        <v>124.175</v>
      </c>
      <c r="D64" s="167">
        <v>9181.3799999999992</v>
      </c>
    </row>
    <row r="65" spans="1:4" ht="19.350000000000001" customHeight="1" x14ac:dyDescent="0.2">
      <c r="A65" s="212" t="s">
        <v>254</v>
      </c>
      <c r="B65" s="221">
        <v>1882</v>
      </c>
      <c r="C65" s="166">
        <v>138.679</v>
      </c>
      <c r="D65" s="167">
        <v>9573.18</v>
      </c>
    </row>
    <row r="66" spans="1:4" ht="19.350000000000001" customHeight="1" x14ac:dyDescent="0.2">
      <c r="A66" s="212" t="s">
        <v>255</v>
      </c>
      <c r="B66" s="221">
        <v>867</v>
      </c>
      <c r="C66" s="166">
        <v>63.145000000000003</v>
      </c>
      <c r="D66" s="167">
        <v>8872.98</v>
      </c>
    </row>
    <row r="67" spans="1:4" ht="19.350000000000001" customHeight="1" x14ac:dyDescent="0.2">
      <c r="A67" s="212" t="s">
        <v>256</v>
      </c>
      <c r="B67" s="221">
        <v>1520</v>
      </c>
      <c r="C67" s="166">
        <v>107.27</v>
      </c>
      <c r="D67" s="167">
        <v>9154.69</v>
      </c>
    </row>
    <row r="68" spans="1:4" ht="19.350000000000001" customHeight="1" x14ac:dyDescent="0.2">
      <c r="A68" s="212" t="s">
        <v>257</v>
      </c>
      <c r="B68" s="221">
        <v>15030</v>
      </c>
      <c r="C68" s="166">
        <v>1178.837</v>
      </c>
      <c r="D68" s="167">
        <v>17038.689999999999</v>
      </c>
    </row>
    <row r="69" spans="1:4" ht="25.5" customHeight="1" x14ac:dyDescent="0.2">
      <c r="A69" s="381" t="s">
        <v>10</v>
      </c>
      <c r="B69" s="381"/>
      <c r="C69" s="381"/>
      <c r="D69" s="381"/>
    </row>
    <row r="70" spans="1:4" ht="19.350000000000001" customHeight="1" x14ac:dyDescent="0.2">
      <c r="A70" s="217" t="s">
        <v>625</v>
      </c>
      <c r="B70" s="223">
        <v>5190</v>
      </c>
      <c r="C70" s="166">
        <v>36.61</v>
      </c>
      <c r="D70" s="167">
        <v>7601.15</v>
      </c>
    </row>
    <row r="71" spans="1:4" ht="19.350000000000001" customHeight="1" x14ac:dyDescent="0.2">
      <c r="A71" s="53" t="s">
        <v>4</v>
      </c>
      <c r="B71" s="223">
        <v>42898</v>
      </c>
      <c r="C71" s="166">
        <v>930.78499999999997</v>
      </c>
      <c r="D71" s="167">
        <v>8860.9599999999991</v>
      </c>
    </row>
    <row r="72" spans="1:4" ht="19.350000000000001" customHeight="1" x14ac:dyDescent="0.2">
      <c r="A72" s="53" t="s">
        <v>5</v>
      </c>
      <c r="B72" s="223">
        <v>10059</v>
      </c>
      <c r="C72" s="166">
        <v>709.44100000000003</v>
      </c>
      <c r="D72" s="167">
        <v>10005.09</v>
      </c>
    </row>
    <row r="73" spans="1:4" ht="19.350000000000001" customHeight="1" x14ac:dyDescent="0.2">
      <c r="A73" s="53" t="s">
        <v>6</v>
      </c>
      <c r="B73" s="223">
        <v>9282</v>
      </c>
      <c r="C73" s="166">
        <v>1833.4680000000001</v>
      </c>
      <c r="D73" s="167">
        <v>11433.16</v>
      </c>
    </row>
    <row r="74" spans="1:4" ht="19.350000000000001" customHeight="1" x14ac:dyDescent="0.2">
      <c r="A74" s="53" t="s">
        <v>7</v>
      </c>
      <c r="B74" s="223">
        <v>966</v>
      </c>
      <c r="C74" s="166">
        <v>669.00400000000002</v>
      </c>
      <c r="D74" s="167">
        <v>12585.57</v>
      </c>
    </row>
    <row r="75" spans="1:4" ht="19.350000000000001" customHeight="1" x14ac:dyDescent="0.2">
      <c r="A75" s="53" t="s">
        <v>8</v>
      </c>
      <c r="B75" s="223">
        <v>534</v>
      </c>
      <c r="C75" s="166">
        <v>976.60900000000004</v>
      </c>
      <c r="D75" s="167">
        <v>14138.8</v>
      </c>
    </row>
    <row r="76" spans="1:4" ht="19.350000000000001" customHeight="1" x14ac:dyDescent="0.2">
      <c r="A76" s="53" t="s">
        <v>9</v>
      </c>
      <c r="B76" s="223">
        <v>43</v>
      </c>
      <c r="C76" s="166">
        <v>465.10599999999999</v>
      </c>
      <c r="D76" s="167">
        <v>16450.25</v>
      </c>
    </row>
    <row r="77" spans="1:4" ht="15" customHeight="1" x14ac:dyDescent="0.2">
      <c r="A77" s="51"/>
      <c r="B77" s="124"/>
      <c r="C77" s="124"/>
      <c r="D77" s="124"/>
    </row>
    <row r="78" spans="1:4" ht="15" customHeight="1" x14ac:dyDescent="0.2">
      <c r="A78" s="51"/>
      <c r="B78" s="124"/>
      <c r="C78" s="124"/>
      <c r="D78" s="124"/>
    </row>
    <row r="79" spans="1:4" x14ac:dyDescent="0.2">
      <c r="A79" s="51"/>
      <c r="B79" s="124"/>
      <c r="C79" s="124"/>
      <c r="D79" s="124"/>
    </row>
  </sheetData>
  <mergeCells count="5">
    <mergeCell ref="A1:D1"/>
    <mergeCell ref="A41:D41"/>
    <mergeCell ref="A43:D43"/>
    <mergeCell ref="A69:D69"/>
    <mergeCell ref="B4:D4"/>
  </mergeCells>
  <pageMargins left="0.70866141732283472" right="0.51181102362204722" top="0.74803149606299213" bottom="0.74803149606299213" header="0.31496062992125984" footer="0.31496062992125984"/>
  <pageSetup paperSize="9" firstPageNumber="11" orientation="portrait" useFirstPageNumber="1" r:id="rId1"/>
  <headerFooter>
    <oddFooter>&amp;C&amp;"Times New Roman,обычный"&amp;10&amp;P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5"/>
  <sheetViews>
    <sheetView view="pageLayout" zoomScaleNormal="100" workbookViewId="0">
      <selection activeCell="A36" sqref="A36"/>
    </sheetView>
  </sheetViews>
  <sheetFormatPr defaultColWidth="9.140625" defaultRowHeight="15" x14ac:dyDescent="0.25"/>
  <cols>
    <col min="1" max="1" width="30.5703125" style="118" customWidth="1"/>
    <col min="2" max="7" width="9" style="120" customWidth="1"/>
  </cols>
  <sheetData>
    <row r="1" spans="1:7" ht="38.25" customHeight="1" thickBot="1" x14ac:dyDescent="0.3">
      <c r="A1" s="354" t="s">
        <v>13</v>
      </c>
      <c r="B1" s="354"/>
      <c r="C1" s="354"/>
      <c r="D1" s="354"/>
      <c r="E1" s="354"/>
      <c r="F1" s="354"/>
      <c r="G1" s="354"/>
    </row>
    <row r="2" spans="1:7" ht="66" customHeight="1" thickTop="1" x14ac:dyDescent="0.25">
      <c r="A2" s="15"/>
      <c r="B2" s="389" t="s">
        <v>35</v>
      </c>
      <c r="C2" s="390"/>
      <c r="D2" s="391" t="s">
        <v>39</v>
      </c>
      <c r="E2" s="392"/>
      <c r="F2" s="390" t="s">
        <v>38</v>
      </c>
      <c r="G2" s="390"/>
    </row>
    <row r="3" spans="1:7" ht="77.849999999999994" hidden="1" customHeight="1" x14ac:dyDescent="0.25">
      <c r="A3" s="20"/>
      <c r="B3" s="385"/>
      <c r="C3" s="386"/>
      <c r="D3" s="383"/>
      <c r="E3" s="387"/>
      <c r="F3" s="383"/>
      <c r="G3" s="384"/>
    </row>
    <row r="4" spans="1:7" ht="15" customHeight="1" thickBot="1" x14ac:dyDescent="0.3">
      <c r="A4" s="237"/>
      <c r="B4" s="242" t="s">
        <v>11</v>
      </c>
      <c r="C4" s="243" t="s">
        <v>12</v>
      </c>
      <c r="D4" s="244" t="s">
        <v>11</v>
      </c>
      <c r="E4" s="245" t="s">
        <v>12</v>
      </c>
      <c r="F4" s="244" t="s">
        <v>11</v>
      </c>
      <c r="G4" s="246" t="s">
        <v>12</v>
      </c>
    </row>
    <row r="5" spans="1:7" ht="17.100000000000001" customHeight="1" thickTop="1" x14ac:dyDescent="0.25">
      <c r="A5" s="238" t="s">
        <v>14</v>
      </c>
      <c r="B5" s="190">
        <v>55.6</v>
      </c>
      <c r="C5" s="191">
        <v>44.4</v>
      </c>
      <c r="D5" s="191">
        <v>75.5</v>
      </c>
      <c r="E5" s="191">
        <v>24.5</v>
      </c>
      <c r="F5" s="107">
        <v>11809.14</v>
      </c>
      <c r="G5" s="192">
        <v>11871.57</v>
      </c>
    </row>
    <row r="6" spans="1:7" s="17" customFormat="1" ht="25.5" customHeight="1" x14ac:dyDescent="0.2">
      <c r="A6" s="247"/>
      <c r="B6" s="205" t="s">
        <v>15</v>
      </c>
      <c r="C6" s="124"/>
      <c r="D6" s="124"/>
      <c r="E6" s="124"/>
      <c r="F6" s="124"/>
      <c r="G6" s="124"/>
    </row>
    <row r="7" spans="1:7" ht="16.350000000000001" customHeight="1" x14ac:dyDescent="0.25">
      <c r="A7" s="20" t="s">
        <v>265</v>
      </c>
      <c r="B7" s="240"/>
      <c r="C7" s="166"/>
      <c r="D7" s="166"/>
      <c r="E7" s="148"/>
      <c r="F7" s="109"/>
      <c r="G7" s="167"/>
    </row>
    <row r="8" spans="1:7" ht="16.350000000000001" customHeight="1" x14ac:dyDescent="0.25">
      <c r="A8" s="214" t="s">
        <v>258</v>
      </c>
      <c r="B8" s="240"/>
      <c r="C8" s="166"/>
      <c r="D8" s="166"/>
      <c r="E8" s="166"/>
      <c r="F8" s="109"/>
      <c r="G8" s="167"/>
    </row>
    <row r="9" spans="1:7" ht="16.350000000000001" customHeight="1" x14ac:dyDescent="0.25">
      <c r="A9" s="214" t="s">
        <v>259</v>
      </c>
      <c r="B9" s="240">
        <v>68.3</v>
      </c>
      <c r="C9" s="166">
        <v>31.7</v>
      </c>
      <c r="D9" s="166">
        <v>73.5</v>
      </c>
      <c r="E9" s="166">
        <v>26.5</v>
      </c>
      <c r="F9" s="109">
        <v>9443.09</v>
      </c>
      <c r="G9" s="167">
        <v>9881.7099999999991</v>
      </c>
    </row>
    <row r="10" spans="1:7" ht="16.350000000000001" customHeight="1" x14ac:dyDescent="0.25">
      <c r="A10" s="214" t="s">
        <v>260</v>
      </c>
      <c r="B10" s="240">
        <v>58.6</v>
      </c>
      <c r="C10" s="166">
        <v>41.4</v>
      </c>
      <c r="D10" s="166">
        <v>81.900000000000006</v>
      </c>
      <c r="E10" s="166">
        <v>18.100000000000001</v>
      </c>
      <c r="F10" s="109">
        <v>12984.65</v>
      </c>
      <c r="G10" s="167">
        <v>9488.85</v>
      </c>
    </row>
    <row r="11" spans="1:7" ht="16.350000000000001" customHeight="1" x14ac:dyDescent="0.25">
      <c r="A11" s="214" t="s">
        <v>263</v>
      </c>
      <c r="B11" s="240"/>
      <c r="C11" s="166"/>
      <c r="D11" s="166"/>
      <c r="E11" s="166"/>
      <c r="F11" s="109"/>
      <c r="G11" s="167"/>
    </row>
    <row r="12" spans="1:7" ht="16.350000000000001" customHeight="1" x14ac:dyDescent="0.25">
      <c r="A12" s="214" t="s">
        <v>261</v>
      </c>
      <c r="B12" s="240">
        <v>60.5</v>
      </c>
      <c r="C12" s="166">
        <v>39.5</v>
      </c>
      <c r="D12" s="166">
        <v>91.4</v>
      </c>
      <c r="E12" s="166">
        <v>8.6</v>
      </c>
      <c r="F12" s="109">
        <v>17336.02</v>
      </c>
      <c r="G12" s="167">
        <v>16634.400000000001</v>
      </c>
    </row>
    <row r="13" spans="1:7" ht="16.350000000000001" customHeight="1" x14ac:dyDescent="0.25">
      <c r="A13" s="214" t="s">
        <v>266</v>
      </c>
      <c r="B13" s="240">
        <v>55.4</v>
      </c>
      <c r="C13" s="166">
        <v>44.6</v>
      </c>
      <c r="D13" s="166">
        <v>77.400000000000006</v>
      </c>
      <c r="E13" s="166">
        <v>22.6</v>
      </c>
      <c r="F13" s="109">
        <v>12300.91</v>
      </c>
      <c r="G13" s="167">
        <v>8892.15</v>
      </c>
    </row>
    <row r="14" spans="1:7" ht="16.350000000000001" customHeight="1" x14ac:dyDescent="0.25">
      <c r="A14" s="215" t="s">
        <v>626</v>
      </c>
      <c r="B14" s="240"/>
      <c r="C14" s="166"/>
      <c r="D14" s="166"/>
      <c r="E14" s="166"/>
      <c r="F14" s="109"/>
      <c r="G14" s="167"/>
    </row>
    <row r="15" spans="1:7" ht="16.350000000000001" customHeight="1" x14ac:dyDescent="0.25">
      <c r="A15" s="215" t="s">
        <v>267</v>
      </c>
      <c r="B15" s="240">
        <v>66.3</v>
      </c>
      <c r="C15" s="166">
        <v>33.700000000000003</v>
      </c>
      <c r="D15" s="166">
        <v>95</v>
      </c>
      <c r="E15" s="166">
        <v>5</v>
      </c>
      <c r="F15" s="109">
        <v>14763.44</v>
      </c>
      <c r="G15" s="167">
        <v>16517.02</v>
      </c>
    </row>
    <row r="16" spans="1:7" ht="16.350000000000001" customHeight="1" x14ac:dyDescent="0.25">
      <c r="A16" s="214" t="s">
        <v>262</v>
      </c>
      <c r="B16" s="240"/>
      <c r="C16" s="166"/>
      <c r="D16" s="166"/>
      <c r="E16" s="166"/>
      <c r="F16" s="109"/>
      <c r="G16" s="167"/>
    </row>
    <row r="17" spans="1:7" ht="16.350000000000001" customHeight="1" x14ac:dyDescent="0.25">
      <c r="A17" s="214" t="s">
        <v>268</v>
      </c>
      <c r="B17" s="240">
        <v>83.3</v>
      </c>
      <c r="C17" s="166">
        <v>16.7</v>
      </c>
      <c r="D17" s="166">
        <v>94.9</v>
      </c>
      <c r="E17" s="166">
        <v>5.0999999999999996</v>
      </c>
      <c r="F17" s="109">
        <v>9775.98</v>
      </c>
      <c r="G17" s="167">
        <v>8857.86</v>
      </c>
    </row>
    <row r="18" spans="1:7" ht="16.350000000000001" customHeight="1" x14ac:dyDescent="0.25">
      <c r="A18" s="214" t="s">
        <v>222</v>
      </c>
      <c r="B18" s="240">
        <v>40.700000000000003</v>
      </c>
      <c r="C18" s="166">
        <v>59.3</v>
      </c>
      <c r="D18" s="166">
        <v>50.1</v>
      </c>
      <c r="E18" s="166">
        <v>49.9</v>
      </c>
      <c r="F18" s="109">
        <v>9769.4699999999993</v>
      </c>
      <c r="G18" s="167">
        <v>8531.1200000000008</v>
      </c>
    </row>
    <row r="19" spans="1:7" ht="16.350000000000001" customHeight="1" x14ac:dyDescent="0.25">
      <c r="A19" s="214" t="s">
        <v>221</v>
      </c>
      <c r="B19" s="240"/>
      <c r="C19" s="166"/>
      <c r="D19" s="166"/>
      <c r="E19" s="166"/>
      <c r="F19" s="109"/>
      <c r="G19" s="167"/>
    </row>
    <row r="20" spans="1:7" ht="16.350000000000001" customHeight="1" x14ac:dyDescent="0.25">
      <c r="A20" s="214" t="s">
        <v>269</v>
      </c>
      <c r="B20" s="240"/>
      <c r="C20" s="166"/>
      <c r="D20" s="166"/>
      <c r="E20" s="166"/>
      <c r="F20" s="109"/>
      <c r="G20" s="167"/>
    </row>
    <row r="21" spans="1:7" ht="16.350000000000001" customHeight="1" x14ac:dyDescent="0.25">
      <c r="A21" s="214" t="s">
        <v>270</v>
      </c>
      <c r="B21" s="240">
        <v>36.799999999999997</v>
      </c>
      <c r="C21" s="166">
        <v>63.2</v>
      </c>
      <c r="D21" s="166">
        <v>52.1</v>
      </c>
      <c r="E21" s="166">
        <v>47.9</v>
      </c>
      <c r="F21" s="109">
        <v>11682.61</v>
      </c>
      <c r="G21" s="167">
        <v>11364.07</v>
      </c>
    </row>
    <row r="22" spans="1:7" ht="16.350000000000001" customHeight="1" x14ac:dyDescent="0.25">
      <c r="A22" s="214" t="s">
        <v>271</v>
      </c>
      <c r="B22" s="240"/>
      <c r="C22" s="166"/>
      <c r="D22" s="166"/>
      <c r="E22" s="166"/>
      <c r="F22" s="109"/>
      <c r="G22" s="167"/>
    </row>
    <row r="23" spans="1:7" ht="16.350000000000001" customHeight="1" x14ac:dyDescent="0.25">
      <c r="A23" s="214" t="s">
        <v>272</v>
      </c>
      <c r="B23" s="240"/>
      <c r="C23" s="166"/>
      <c r="D23" s="166"/>
      <c r="E23" s="166"/>
      <c r="F23" s="109"/>
      <c r="G23" s="167"/>
    </row>
    <row r="24" spans="1:7" ht="16.350000000000001" customHeight="1" x14ac:dyDescent="0.25">
      <c r="A24" s="214" t="s">
        <v>273</v>
      </c>
      <c r="B24" s="240">
        <v>44.1</v>
      </c>
      <c r="C24" s="166">
        <v>55.9</v>
      </c>
      <c r="D24" s="166">
        <v>71.099999999999994</v>
      </c>
      <c r="E24" s="166">
        <v>28.9</v>
      </c>
      <c r="F24" s="109">
        <v>14202.77</v>
      </c>
      <c r="G24" s="167">
        <v>9711.85</v>
      </c>
    </row>
    <row r="25" spans="1:7" ht="16.350000000000001" customHeight="1" x14ac:dyDescent="0.25">
      <c r="A25" s="214" t="s">
        <v>274</v>
      </c>
      <c r="B25" s="240"/>
      <c r="C25" s="166"/>
      <c r="D25" s="166"/>
      <c r="E25" s="166"/>
      <c r="F25" s="109"/>
      <c r="G25" s="167"/>
    </row>
    <row r="26" spans="1:7" ht="16.350000000000001" customHeight="1" x14ac:dyDescent="0.25">
      <c r="A26" s="214" t="s">
        <v>275</v>
      </c>
      <c r="B26" s="240">
        <v>42.7</v>
      </c>
      <c r="C26" s="166">
        <v>57.3</v>
      </c>
      <c r="D26" s="166">
        <v>48</v>
      </c>
      <c r="E26" s="166">
        <v>52</v>
      </c>
      <c r="F26" s="109">
        <v>5353.28</v>
      </c>
      <c r="G26" s="167">
        <v>5531.93</v>
      </c>
    </row>
    <row r="27" spans="1:7" ht="16.350000000000001" customHeight="1" x14ac:dyDescent="0.25">
      <c r="A27" s="215" t="s">
        <v>276</v>
      </c>
      <c r="B27" s="124">
        <v>40.200000000000003</v>
      </c>
      <c r="C27" s="138">
        <v>59.8</v>
      </c>
      <c r="D27" s="124">
        <v>46.5</v>
      </c>
      <c r="E27" s="138">
        <v>53.5</v>
      </c>
      <c r="F27" s="121">
        <v>21574.29</v>
      </c>
      <c r="G27" s="193">
        <v>21825.360000000001</v>
      </c>
    </row>
    <row r="28" spans="1:7" ht="16.350000000000001" customHeight="1" x14ac:dyDescent="0.25">
      <c r="A28" s="214" t="s">
        <v>277</v>
      </c>
      <c r="B28" s="124">
        <v>44.2</v>
      </c>
      <c r="C28" s="138">
        <v>55.8</v>
      </c>
      <c r="D28" s="124">
        <v>53.9</v>
      </c>
      <c r="E28" s="138">
        <v>46.1</v>
      </c>
      <c r="F28" s="121">
        <v>25567.759999999998</v>
      </c>
      <c r="G28" s="193">
        <v>16687.259999999998</v>
      </c>
    </row>
    <row r="29" spans="1:7" ht="16.350000000000001" customHeight="1" x14ac:dyDescent="0.25">
      <c r="A29" s="215" t="s">
        <v>278</v>
      </c>
      <c r="B29" s="124">
        <v>50.8</v>
      </c>
      <c r="C29" s="138">
        <v>49.2</v>
      </c>
      <c r="D29" s="124">
        <v>58.8</v>
      </c>
      <c r="E29" s="138">
        <v>41.2</v>
      </c>
      <c r="F29" s="121">
        <v>8131.71</v>
      </c>
      <c r="G29" s="193">
        <v>10632.73</v>
      </c>
    </row>
    <row r="30" spans="1:7" ht="16.350000000000001" customHeight="1" x14ac:dyDescent="0.25">
      <c r="A30" s="214" t="s">
        <v>279</v>
      </c>
      <c r="B30" s="124"/>
      <c r="C30" s="138"/>
      <c r="D30" s="124"/>
      <c r="E30" s="138"/>
      <c r="F30" s="121"/>
      <c r="G30" s="193"/>
    </row>
    <row r="31" spans="1:7" ht="16.350000000000001" customHeight="1" x14ac:dyDescent="0.25">
      <c r="A31" s="214" t="s">
        <v>280</v>
      </c>
      <c r="B31" s="124">
        <v>51.2</v>
      </c>
      <c r="C31" s="138">
        <v>48.8</v>
      </c>
      <c r="D31" s="124">
        <v>71.099999999999994</v>
      </c>
      <c r="E31" s="138">
        <v>28.9</v>
      </c>
      <c r="F31" s="121">
        <v>13976.7</v>
      </c>
      <c r="G31" s="193">
        <v>22472.13</v>
      </c>
    </row>
    <row r="32" spans="1:7" ht="16.350000000000001" customHeight="1" x14ac:dyDescent="0.25">
      <c r="A32" s="214" t="s">
        <v>282</v>
      </c>
      <c r="B32" s="124"/>
      <c r="C32" s="138"/>
      <c r="D32" s="124"/>
      <c r="E32" s="138"/>
      <c r="F32" s="121"/>
      <c r="G32" s="193"/>
    </row>
    <row r="33" spans="1:7" ht="16.350000000000001" customHeight="1" x14ac:dyDescent="0.25">
      <c r="A33" s="214" t="s">
        <v>283</v>
      </c>
      <c r="B33" s="124"/>
      <c r="C33" s="138"/>
      <c r="D33" s="124"/>
      <c r="E33" s="138"/>
      <c r="F33" s="121"/>
      <c r="G33" s="193"/>
    </row>
    <row r="34" spans="1:7" ht="16.350000000000001" customHeight="1" x14ac:dyDescent="0.25">
      <c r="A34" s="214" t="s">
        <v>281</v>
      </c>
      <c r="B34" s="124">
        <v>50.9</v>
      </c>
      <c r="C34" s="138">
        <v>49.1</v>
      </c>
      <c r="D34" s="124">
        <v>62.4</v>
      </c>
      <c r="E34" s="138">
        <v>37.6</v>
      </c>
      <c r="F34" s="121">
        <v>9681.9699999999993</v>
      </c>
      <c r="G34" s="193">
        <v>10168.85</v>
      </c>
    </row>
    <row r="35" spans="1:7" ht="16.350000000000001" customHeight="1" x14ac:dyDescent="0.25">
      <c r="A35" s="215" t="s">
        <v>284</v>
      </c>
      <c r="B35" s="124"/>
      <c r="C35" s="138"/>
      <c r="D35" s="124"/>
      <c r="E35" s="138"/>
      <c r="F35" s="121"/>
      <c r="G35" s="193"/>
    </row>
    <row r="36" spans="1:7" ht="16.350000000000001" customHeight="1" x14ac:dyDescent="0.25">
      <c r="A36" s="215" t="s">
        <v>285</v>
      </c>
      <c r="B36" s="124">
        <v>85.7</v>
      </c>
      <c r="C36" s="138">
        <v>14.3</v>
      </c>
      <c r="D36" s="124">
        <v>83.8</v>
      </c>
      <c r="E36" s="138">
        <v>16.2</v>
      </c>
      <c r="F36" s="121">
        <v>13604.28</v>
      </c>
      <c r="G36" s="193">
        <v>26166.35</v>
      </c>
    </row>
    <row r="37" spans="1:7" ht="16.350000000000001" customHeight="1" x14ac:dyDescent="0.25">
      <c r="A37" s="214" t="s">
        <v>286</v>
      </c>
      <c r="B37" s="124">
        <v>87.4</v>
      </c>
      <c r="C37" s="138">
        <v>12.6</v>
      </c>
      <c r="D37" s="124">
        <v>96.2</v>
      </c>
      <c r="E37" s="138">
        <v>3.8</v>
      </c>
      <c r="F37" s="121">
        <v>10143.469999999999</v>
      </c>
      <c r="G37" s="193">
        <v>11159.2</v>
      </c>
    </row>
    <row r="38" spans="1:7" ht="16.350000000000001" customHeight="1" x14ac:dyDescent="0.25">
      <c r="A38" s="214" t="s">
        <v>287</v>
      </c>
      <c r="B38" s="124"/>
      <c r="C38" s="138"/>
      <c r="D38" s="124"/>
      <c r="E38" s="138"/>
      <c r="F38" s="121"/>
      <c r="G38" s="193"/>
    </row>
    <row r="39" spans="1:7" ht="16.350000000000001" customHeight="1" x14ac:dyDescent="0.25">
      <c r="A39" s="214" t="s">
        <v>288</v>
      </c>
      <c r="B39" s="124">
        <v>78.7</v>
      </c>
      <c r="C39" s="138">
        <v>21.3</v>
      </c>
      <c r="D39" s="124">
        <v>95.3</v>
      </c>
      <c r="E39" s="138">
        <v>4.7</v>
      </c>
      <c r="F39" s="121">
        <v>8766.51</v>
      </c>
      <c r="G39" s="193">
        <v>8691.81</v>
      </c>
    </row>
    <row r="40" spans="1:7" ht="16.350000000000001" customHeight="1" x14ac:dyDescent="0.25">
      <c r="A40" s="214" t="s">
        <v>289</v>
      </c>
      <c r="B40" s="124"/>
      <c r="C40" s="138"/>
      <c r="D40" s="124"/>
      <c r="E40" s="138"/>
      <c r="F40" s="121"/>
      <c r="G40" s="193"/>
    </row>
    <row r="41" spans="1:7" ht="16.350000000000001" customHeight="1" x14ac:dyDescent="0.25">
      <c r="A41" s="214" t="s">
        <v>290</v>
      </c>
      <c r="B41" s="124">
        <v>84.6</v>
      </c>
      <c r="C41" s="138">
        <v>15.4</v>
      </c>
      <c r="D41" s="124">
        <v>93.5</v>
      </c>
      <c r="E41" s="138">
        <v>6.5</v>
      </c>
      <c r="F41" s="121">
        <v>13463.55</v>
      </c>
      <c r="G41" s="193">
        <v>5918.59</v>
      </c>
    </row>
    <row r="42" spans="1:7" ht="16.350000000000001" customHeight="1" x14ac:dyDescent="0.25">
      <c r="A42" s="214" t="s">
        <v>291</v>
      </c>
      <c r="B42" s="124">
        <v>51.9</v>
      </c>
      <c r="C42" s="138">
        <v>48.1</v>
      </c>
      <c r="D42" s="124">
        <v>57.1</v>
      </c>
      <c r="E42" s="138">
        <v>42.9</v>
      </c>
      <c r="F42" s="121">
        <v>10873.36</v>
      </c>
      <c r="G42" s="193">
        <v>9713.31</v>
      </c>
    </row>
    <row r="43" spans="1:7" ht="15.75" customHeight="1" thickBot="1" x14ac:dyDescent="0.3">
      <c r="A43" s="393" t="s">
        <v>37</v>
      </c>
      <c r="B43" s="393"/>
      <c r="C43" s="393"/>
      <c r="D43" s="393"/>
      <c r="E43" s="393"/>
      <c r="F43" s="393"/>
      <c r="G43" s="393"/>
    </row>
    <row r="44" spans="1:7" ht="66" customHeight="1" thickTop="1" x14ac:dyDescent="0.25">
      <c r="A44" s="15"/>
      <c r="B44" s="389" t="s">
        <v>35</v>
      </c>
      <c r="C44" s="390"/>
      <c r="D44" s="391" t="s">
        <v>34</v>
      </c>
      <c r="E44" s="392"/>
      <c r="F44" s="390" t="s">
        <v>36</v>
      </c>
      <c r="G44" s="390"/>
    </row>
    <row r="45" spans="1:7" ht="77.849999999999994" hidden="1" customHeight="1" thickBot="1" x14ac:dyDescent="0.3">
      <c r="A45" s="20"/>
      <c r="B45" s="385"/>
      <c r="C45" s="386"/>
      <c r="D45" s="383"/>
      <c r="E45" s="387"/>
      <c r="F45" s="383"/>
      <c r="G45" s="384"/>
    </row>
    <row r="46" spans="1:7" ht="15" customHeight="1" thickBot="1" x14ac:dyDescent="0.3">
      <c r="A46" s="237"/>
      <c r="B46" s="242" t="s">
        <v>11</v>
      </c>
      <c r="C46" s="243" t="s">
        <v>12</v>
      </c>
      <c r="D46" s="244" t="s">
        <v>11</v>
      </c>
      <c r="E46" s="245" t="s">
        <v>12</v>
      </c>
      <c r="F46" s="244" t="s">
        <v>11</v>
      </c>
      <c r="G46" s="246" t="s">
        <v>12</v>
      </c>
    </row>
    <row r="47" spans="1:7" s="7" customFormat="1" ht="25.5" customHeight="1" thickTop="1" x14ac:dyDescent="0.2">
      <c r="A47" s="380" t="s">
        <v>2</v>
      </c>
      <c r="B47" s="380"/>
      <c r="C47" s="380"/>
      <c r="D47" s="380"/>
      <c r="E47" s="380"/>
      <c r="F47" s="380"/>
      <c r="G47" s="380"/>
    </row>
    <row r="48" spans="1:7" ht="18" customHeight="1" x14ac:dyDescent="0.25">
      <c r="A48" s="212" t="s">
        <v>233</v>
      </c>
      <c r="B48" s="163">
        <v>77.599999999999994</v>
      </c>
      <c r="C48" s="166">
        <v>22.4</v>
      </c>
      <c r="D48" s="163">
        <v>90.1</v>
      </c>
      <c r="E48" s="166">
        <v>9.9</v>
      </c>
      <c r="F48" s="109">
        <v>10123.379999999999</v>
      </c>
      <c r="G48" s="167">
        <v>10172.98</v>
      </c>
    </row>
    <row r="49" spans="1:7" ht="18" customHeight="1" x14ac:dyDescent="0.25">
      <c r="A49" s="212" t="s">
        <v>234</v>
      </c>
      <c r="B49" s="163">
        <v>66</v>
      </c>
      <c r="C49" s="166">
        <v>34</v>
      </c>
      <c r="D49" s="163">
        <v>83.1</v>
      </c>
      <c r="E49" s="166">
        <v>16.899999999999999</v>
      </c>
      <c r="F49" s="109">
        <v>9615.9</v>
      </c>
      <c r="G49" s="167">
        <v>7730.6</v>
      </c>
    </row>
    <row r="50" spans="1:7" ht="18" customHeight="1" x14ac:dyDescent="0.25">
      <c r="A50" s="212" t="s">
        <v>235</v>
      </c>
      <c r="B50" s="163">
        <v>50.7</v>
      </c>
      <c r="C50" s="166">
        <v>49.3</v>
      </c>
      <c r="D50" s="163">
        <v>74.599999999999994</v>
      </c>
      <c r="E50" s="166">
        <v>25.4</v>
      </c>
      <c r="F50" s="109">
        <v>12389.32</v>
      </c>
      <c r="G50" s="167">
        <v>10958.47</v>
      </c>
    </row>
    <row r="51" spans="1:7" ht="18" customHeight="1" x14ac:dyDescent="0.25">
      <c r="A51" s="212" t="s">
        <v>236</v>
      </c>
      <c r="B51" s="163">
        <v>70.900000000000006</v>
      </c>
      <c r="C51" s="166">
        <v>29.1</v>
      </c>
      <c r="D51" s="163">
        <v>86.3</v>
      </c>
      <c r="E51" s="166">
        <v>13.7</v>
      </c>
      <c r="F51" s="109">
        <v>13638.44</v>
      </c>
      <c r="G51" s="167">
        <v>16310.79</v>
      </c>
    </row>
    <row r="52" spans="1:7" ht="18" customHeight="1" x14ac:dyDescent="0.25">
      <c r="A52" s="212" t="s">
        <v>237</v>
      </c>
      <c r="B52" s="163">
        <v>66</v>
      </c>
      <c r="C52" s="166">
        <v>34</v>
      </c>
      <c r="D52" s="163">
        <v>84.3</v>
      </c>
      <c r="E52" s="166">
        <v>15.7</v>
      </c>
      <c r="F52" s="109">
        <v>9722.82</v>
      </c>
      <c r="G52" s="167">
        <v>7283.59</v>
      </c>
    </row>
    <row r="53" spans="1:7" ht="18" customHeight="1" x14ac:dyDescent="0.25">
      <c r="A53" s="212" t="s">
        <v>238</v>
      </c>
      <c r="B53" s="163">
        <v>61.4</v>
      </c>
      <c r="C53" s="166">
        <v>38.6</v>
      </c>
      <c r="D53" s="163">
        <v>84.6</v>
      </c>
      <c r="E53" s="166">
        <v>15.4</v>
      </c>
      <c r="F53" s="109">
        <v>9899.5300000000007</v>
      </c>
      <c r="G53" s="167">
        <v>9689.26</v>
      </c>
    </row>
    <row r="54" spans="1:7" ht="18" customHeight="1" x14ac:dyDescent="0.25">
      <c r="A54" s="212" t="s">
        <v>239</v>
      </c>
      <c r="B54" s="163">
        <v>60.4</v>
      </c>
      <c r="C54" s="166">
        <v>39.6</v>
      </c>
      <c r="D54" s="163">
        <v>85.1</v>
      </c>
      <c r="E54" s="166">
        <v>14.9</v>
      </c>
      <c r="F54" s="109">
        <v>11777.36</v>
      </c>
      <c r="G54" s="167">
        <v>8232.6</v>
      </c>
    </row>
    <row r="55" spans="1:7" ht="18" customHeight="1" x14ac:dyDescent="0.25">
      <c r="A55" s="212" t="s">
        <v>240</v>
      </c>
      <c r="B55" s="163">
        <v>61.8</v>
      </c>
      <c r="C55" s="166">
        <v>38.200000000000003</v>
      </c>
      <c r="D55" s="163">
        <v>84.5</v>
      </c>
      <c r="E55" s="166">
        <v>15.5</v>
      </c>
      <c r="F55" s="109">
        <v>9744.19</v>
      </c>
      <c r="G55" s="167">
        <v>8245.1299999999992</v>
      </c>
    </row>
    <row r="56" spans="1:7" ht="18" customHeight="1" x14ac:dyDescent="0.25">
      <c r="A56" s="212" t="s">
        <v>241</v>
      </c>
      <c r="B56" s="163">
        <v>57.4</v>
      </c>
      <c r="C56" s="166">
        <v>42.6</v>
      </c>
      <c r="D56" s="163">
        <v>73.7</v>
      </c>
      <c r="E56" s="166">
        <v>26.3</v>
      </c>
      <c r="F56" s="109">
        <v>12983.05</v>
      </c>
      <c r="G56" s="167">
        <v>11236.48</v>
      </c>
    </row>
    <row r="57" spans="1:7" ht="18" customHeight="1" x14ac:dyDescent="0.25">
      <c r="A57" s="212" t="s">
        <v>242</v>
      </c>
      <c r="B57" s="163">
        <v>75.900000000000006</v>
      </c>
      <c r="C57" s="166">
        <v>24.1</v>
      </c>
      <c r="D57" s="163">
        <v>85.4</v>
      </c>
      <c r="E57" s="166">
        <v>14.6</v>
      </c>
      <c r="F57" s="109">
        <v>9003.0499999999993</v>
      </c>
      <c r="G57" s="167">
        <v>10159.549999999999</v>
      </c>
    </row>
    <row r="58" spans="1:7" ht="18" customHeight="1" x14ac:dyDescent="0.25">
      <c r="A58" s="212" t="s">
        <v>243</v>
      </c>
      <c r="B58" s="163">
        <v>64.900000000000006</v>
      </c>
      <c r="C58" s="166">
        <v>35.1</v>
      </c>
      <c r="D58" s="163">
        <v>79.099999999999994</v>
      </c>
      <c r="E58" s="166">
        <v>20.9</v>
      </c>
      <c r="F58" s="109">
        <v>10422.73</v>
      </c>
      <c r="G58" s="167">
        <v>9098.9500000000007</v>
      </c>
    </row>
    <row r="59" spans="1:7" ht="18" customHeight="1" x14ac:dyDescent="0.25">
      <c r="A59" s="212" t="s">
        <v>244</v>
      </c>
      <c r="B59" s="163">
        <v>54</v>
      </c>
      <c r="C59" s="166">
        <v>46</v>
      </c>
      <c r="D59" s="163">
        <v>74.8</v>
      </c>
      <c r="E59" s="166">
        <v>25.2</v>
      </c>
      <c r="F59" s="109">
        <v>9768.74</v>
      </c>
      <c r="G59" s="167">
        <v>8392.08</v>
      </c>
    </row>
    <row r="60" spans="1:7" ht="18" customHeight="1" x14ac:dyDescent="0.25">
      <c r="A60" s="212" t="s">
        <v>245</v>
      </c>
      <c r="B60" s="163">
        <v>56</v>
      </c>
      <c r="C60" s="166">
        <v>44</v>
      </c>
      <c r="D60" s="163">
        <v>76.2</v>
      </c>
      <c r="E60" s="166">
        <v>23.8</v>
      </c>
      <c r="F60" s="109">
        <v>11351.35</v>
      </c>
      <c r="G60" s="167">
        <v>8379.68</v>
      </c>
    </row>
    <row r="61" spans="1:7" ht="18" customHeight="1" x14ac:dyDescent="0.25">
      <c r="A61" s="212" t="s">
        <v>246</v>
      </c>
      <c r="B61" s="163">
        <v>47.2</v>
      </c>
      <c r="C61" s="166">
        <v>52.8</v>
      </c>
      <c r="D61" s="163">
        <v>73.3</v>
      </c>
      <c r="E61" s="166">
        <v>26.7</v>
      </c>
      <c r="F61" s="109">
        <v>10395.4</v>
      </c>
      <c r="G61" s="167">
        <v>7707.58</v>
      </c>
    </row>
    <row r="62" spans="1:7" ht="18" customHeight="1" x14ac:dyDescent="0.25">
      <c r="A62" s="212" t="s">
        <v>247</v>
      </c>
      <c r="B62" s="163">
        <v>63.8</v>
      </c>
      <c r="C62" s="166">
        <v>36.200000000000003</v>
      </c>
      <c r="D62" s="163">
        <v>81.3</v>
      </c>
      <c r="E62" s="166">
        <v>18.7</v>
      </c>
      <c r="F62" s="109">
        <v>10980.96</v>
      </c>
      <c r="G62" s="167">
        <v>8407.8799999999992</v>
      </c>
    </row>
    <row r="63" spans="1:7" ht="18" customHeight="1" x14ac:dyDescent="0.25">
      <c r="A63" s="212" t="s">
        <v>248</v>
      </c>
      <c r="B63" s="163">
        <v>68</v>
      </c>
      <c r="C63" s="166">
        <v>32</v>
      </c>
      <c r="D63" s="163">
        <v>83.9</v>
      </c>
      <c r="E63" s="166">
        <v>16.100000000000001</v>
      </c>
      <c r="F63" s="109">
        <v>9504.9</v>
      </c>
      <c r="G63" s="167">
        <v>7373.47</v>
      </c>
    </row>
    <row r="64" spans="1:7" ht="18" customHeight="1" x14ac:dyDescent="0.25">
      <c r="A64" s="212" t="s">
        <v>249</v>
      </c>
      <c r="B64" s="163">
        <v>71.400000000000006</v>
      </c>
      <c r="C64" s="166">
        <v>28.6</v>
      </c>
      <c r="D64" s="163">
        <v>88</v>
      </c>
      <c r="E64" s="166">
        <v>12</v>
      </c>
      <c r="F64" s="109">
        <v>9775.26</v>
      </c>
      <c r="G64" s="167">
        <v>7807.78</v>
      </c>
    </row>
    <row r="65" spans="1:7" ht="18" customHeight="1" x14ac:dyDescent="0.25">
      <c r="A65" s="212" t="s">
        <v>250</v>
      </c>
      <c r="B65" s="163">
        <v>41.5</v>
      </c>
      <c r="C65" s="166">
        <v>58.5</v>
      </c>
      <c r="D65" s="163">
        <v>61.1</v>
      </c>
      <c r="E65" s="166">
        <v>38.9</v>
      </c>
      <c r="F65" s="109">
        <v>9461.93</v>
      </c>
      <c r="G65" s="167">
        <v>10223.469999999999</v>
      </c>
    </row>
    <row r="66" spans="1:7" ht="18" customHeight="1" x14ac:dyDescent="0.25">
      <c r="A66" s="212" t="s">
        <v>251</v>
      </c>
      <c r="B66" s="163">
        <v>63.3</v>
      </c>
      <c r="C66" s="166">
        <v>36.700000000000003</v>
      </c>
      <c r="D66" s="163">
        <v>83</v>
      </c>
      <c r="E66" s="166">
        <v>17</v>
      </c>
      <c r="F66" s="109">
        <v>9448.24</v>
      </c>
      <c r="G66" s="167">
        <v>8301.56</v>
      </c>
    </row>
    <row r="67" spans="1:7" ht="18" customHeight="1" x14ac:dyDescent="0.25">
      <c r="A67" s="212" t="s">
        <v>252</v>
      </c>
      <c r="B67" s="163">
        <v>69.900000000000006</v>
      </c>
      <c r="C67" s="166">
        <v>30.1</v>
      </c>
      <c r="D67" s="163">
        <v>88.2</v>
      </c>
      <c r="E67" s="166">
        <v>11.8</v>
      </c>
      <c r="F67" s="109">
        <v>9368.2999999999993</v>
      </c>
      <c r="G67" s="167">
        <v>7984.18</v>
      </c>
    </row>
    <row r="68" spans="1:7" ht="18" customHeight="1" x14ac:dyDescent="0.25">
      <c r="A68" s="212" t="s">
        <v>253</v>
      </c>
      <c r="B68" s="163">
        <v>65.099999999999994</v>
      </c>
      <c r="C68" s="166">
        <v>34.9</v>
      </c>
      <c r="D68" s="163">
        <v>80.5</v>
      </c>
      <c r="E68" s="166">
        <v>19.5</v>
      </c>
      <c r="F68" s="109">
        <v>9366.86</v>
      </c>
      <c r="G68" s="167">
        <v>8413.4</v>
      </c>
    </row>
    <row r="69" spans="1:7" ht="18" customHeight="1" x14ac:dyDescent="0.25">
      <c r="A69" s="212" t="s">
        <v>254</v>
      </c>
      <c r="B69" s="163">
        <v>67.099999999999994</v>
      </c>
      <c r="C69" s="166">
        <v>32.9</v>
      </c>
      <c r="D69" s="163">
        <v>80.7</v>
      </c>
      <c r="E69" s="166">
        <v>19.3</v>
      </c>
      <c r="F69" s="109">
        <v>9722.31</v>
      </c>
      <c r="G69" s="167">
        <v>8949.57</v>
      </c>
    </row>
    <row r="70" spans="1:7" ht="18" customHeight="1" x14ac:dyDescent="0.25">
      <c r="A70" s="212" t="s">
        <v>255</v>
      </c>
      <c r="B70" s="163">
        <v>75.900000000000006</v>
      </c>
      <c r="C70" s="166">
        <v>24.1</v>
      </c>
      <c r="D70" s="163">
        <v>86.6</v>
      </c>
      <c r="E70" s="166">
        <v>13.4</v>
      </c>
      <c r="F70" s="109">
        <v>8876.35</v>
      </c>
      <c r="G70" s="167">
        <v>8851.26</v>
      </c>
    </row>
    <row r="71" spans="1:7" ht="18" customHeight="1" x14ac:dyDescent="0.25">
      <c r="A71" s="212" t="s">
        <v>256</v>
      </c>
      <c r="B71" s="163">
        <v>66.2</v>
      </c>
      <c r="C71" s="166">
        <v>33.799999999999997</v>
      </c>
      <c r="D71" s="163">
        <v>77.599999999999994</v>
      </c>
      <c r="E71" s="166">
        <v>22.4</v>
      </c>
      <c r="F71" s="109">
        <v>9179.92</v>
      </c>
      <c r="G71" s="167">
        <v>9067.41</v>
      </c>
    </row>
    <row r="72" spans="1:7" ht="18" customHeight="1" x14ac:dyDescent="0.25">
      <c r="A72" s="212" t="s">
        <v>257</v>
      </c>
      <c r="B72" s="163">
        <v>36.200000000000003</v>
      </c>
      <c r="C72" s="166">
        <v>63.8</v>
      </c>
      <c r="D72" s="163">
        <v>58.7</v>
      </c>
      <c r="E72" s="166">
        <v>41.3</v>
      </c>
      <c r="F72" s="109">
        <v>17556.63</v>
      </c>
      <c r="G72" s="167">
        <v>16301.81</v>
      </c>
    </row>
    <row r="73" spans="1:7" ht="25.5" customHeight="1" x14ac:dyDescent="0.25">
      <c r="A73" s="238"/>
      <c r="B73" s="388" t="s">
        <v>18</v>
      </c>
      <c r="C73" s="388"/>
      <c r="D73" s="388"/>
      <c r="E73" s="388"/>
      <c r="F73" s="388"/>
      <c r="G73" s="388"/>
    </row>
    <row r="74" spans="1:7" ht="18" customHeight="1" x14ac:dyDescent="0.25">
      <c r="A74" s="53" t="s">
        <v>3</v>
      </c>
      <c r="B74" s="163">
        <v>37.5</v>
      </c>
      <c r="C74" s="166">
        <v>62.5</v>
      </c>
      <c r="D74" s="163">
        <v>39</v>
      </c>
      <c r="E74" s="166">
        <v>61</v>
      </c>
      <c r="F74" s="109">
        <v>7350.69</v>
      </c>
      <c r="G74" s="167">
        <v>7761.4</v>
      </c>
    </row>
    <row r="75" spans="1:7" ht="18" customHeight="1" x14ac:dyDescent="0.25">
      <c r="A75" s="53" t="s">
        <v>4</v>
      </c>
      <c r="B75" s="163">
        <v>49</v>
      </c>
      <c r="C75" s="166">
        <v>51</v>
      </c>
      <c r="D75" s="163">
        <v>51.2</v>
      </c>
      <c r="E75" s="166">
        <v>48.8</v>
      </c>
      <c r="F75" s="109">
        <v>8448.5499999999993</v>
      </c>
      <c r="G75" s="167">
        <v>9293.17</v>
      </c>
    </row>
    <row r="76" spans="1:7" ht="18" customHeight="1" x14ac:dyDescent="0.25">
      <c r="A76" s="53" t="s">
        <v>5</v>
      </c>
      <c r="B76" s="163">
        <v>68.099999999999994</v>
      </c>
      <c r="C76" s="166">
        <v>31.9</v>
      </c>
      <c r="D76" s="163">
        <v>69.400000000000006</v>
      </c>
      <c r="E76" s="166">
        <v>30.6</v>
      </c>
      <c r="F76" s="109">
        <v>9528.07</v>
      </c>
      <c r="G76" s="167">
        <v>11089.28</v>
      </c>
    </row>
    <row r="77" spans="1:7" ht="18" customHeight="1" x14ac:dyDescent="0.25">
      <c r="A77" s="53" t="s">
        <v>6</v>
      </c>
      <c r="B77" s="163">
        <v>77.5</v>
      </c>
      <c r="C77" s="166">
        <v>22.5</v>
      </c>
      <c r="D77" s="163">
        <v>77.900000000000006</v>
      </c>
      <c r="E77" s="166">
        <v>22.1</v>
      </c>
      <c r="F77" s="109">
        <v>10996.3</v>
      </c>
      <c r="G77" s="167">
        <v>12976.57</v>
      </c>
    </row>
    <row r="78" spans="1:7" ht="18" customHeight="1" x14ac:dyDescent="0.25">
      <c r="A78" s="53" t="s">
        <v>7</v>
      </c>
      <c r="B78" s="163">
        <v>85.2</v>
      </c>
      <c r="C78" s="166">
        <v>14.8</v>
      </c>
      <c r="D78" s="163">
        <v>85.1</v>
      </c>
      <c r="E78" s="166">
        <v>14.9</v>
      </c>
      <c r="F78" s="109">
        <v>12146.93</v>
      </c>
      <c r="G78" s="167">
        <v>15091.69</v>
      </c>
    </row>
    <row r="79" spans="1:7" ht="18" customHeight="1" x14ac:dyDescent="0.25">
      <c r="A79" s="53" t="s">
        <v>8</v>
      </c>
      <c r="B79" s="163">
        <v>88</v>
      </c>
      <c r="C79" s="166">
        <v>12</v>
      </c>
      <c r="D79" s="163">
        <v>89.3</v>
      </c>
      <c r="E79" s="166">
        <v>10.7</v>
      </c>
      <c r="F79" s="109">
        <v>13997.67</v>
      </c>
      <c r="G79" s="167">
        <v>15320.57</v>
      </c>
    </row>
    <row r="80" spans="1:7" ht="18" customHeight="1" x14ac:dyDescent="0.25">
      <c r="A80" s="53" t="s">
        <v>9</v>
      </c>
      <c r="B80" s="163">
        <v>88.4</v>
      </c>
      <c r="C80" s="166">
        <v>11.6</v>
      </c>
      <c r="D80" s="163">
        <v>84.4</v>
      </c>
      <c r="E80" s="166">
        <v>15.6</v>
      </c>
      <c r="F80" s="232">
        <v>16516.68</v>
      </c>
      <c r="G80" s="241">
        <v>16090.71</v>
      </c>
    </row>
    <row r="81" spans="1:7" x14ac:dyDescent="0.25">
      <c r="A81" s="51"/>
      <c r="B81" s="124"/>
      <c r="C81" s="124"/>
      <c r="D81" s="124"/>
      <c r="E81" s="124"/>
      <c r="F81" s="124"/>
      <c r="G81" s="124"/>
    </row>
    <row r="82" spans="1:7" x14ac:dyDescent="0.25">
      <c r="A82" s="51"/>
      <c r="B82" s="124"/>
      <c r="C82" s="124"/>
      <c r="D82" s="124"/>
      <c r="E82" s="124"/>
      <c r="F82" s="124"/>
      <c r="G82" s="124"/>
    </row>
    <row r="83" spans="1:7" x14ac:dyDescent="0.25">
      <c r="A83" s="51"/>
      <c r="B83" s="124"/>
      <c r="C83" s="124"/>
      <c r="D83" s="124"/>
      <c r="E83" s="124"/>
      <c r="F83" s="124"/>
      <c r="G83" s="124"/>
    </row>
    <row r="84" spans="1:7" x14ac:dyDescent="0.25">
      <c r="A84" s="51"/>
      <c r="B84" s="124"/>
      <c r="C84" s="124"/>
      <c r="D84" s="124"/>
      <c r="E84" s="124"/>
      <c r="F84" s="124"/>
      <c r="G84" s="124"/>
    </row>
    <row r="85" spans="1:7" x14ac:dyDescent="0.25">
      <c r="A85" s="51"/>
      <c r="B85" s="124"/>
      <c r="C85" s="124"/>
      <c r="D85" s="124"/>
      <c r="E85" s="124"/>
      <c r="F85" s="124"/>
      <c r="G85" s="124"/>
    </row>
    <row r="86" spans="1:7" x14ac:dyDescent="0.25">
      <c r="A86" s="51"/>
      <c r="B86" s="124"/>
      <c r="C86" s="124"/>
      <c r="D86" s="124"/>
      <c r="E86" s="124"/>
      <c r="F86" s="124"/>
      <c r="G86" s="124"/>
    </row>
    <row r="87" spans="1:7" x14ac:dyDescent="0.25">
      <c r="A87" s="51"/>
      <c r="B87" s="124"/>
      <c r="C87" s="124"/>
      <c r="D87" s="124"/>
      <c r="E87" s="124"/>
      <c r="F87" s="124"/>
      <c r="G87" s="124"/>
    </row>
    <row r="88" spans="1:7" x14ac:dyDescent="0.25">
      <c r="A88" s="51"/>
      <c r="B88" s="124"/>
      <c r="C88" s="124"/>
      <c r="D88" s="124"/>
      <c r="E88" s="124"/>
      <c r="F88" s="124"/>
      <c r="G88" s="124"/>
    </row>
    <row r="89" spans="1:7" x14ac:dyDescent="0.25">
      <c r="A89" s="51"/>
      <c r="B89" s="124"/>
      <c r="C89" s="124"/>
      <c r="D89" s="124"/>
      <c r="E89" s="124"/>
      <c r="F89" s="124"/>
      <c r="G89" s="124"/>
    </row>
    <row r="90" spans="1:7" x14ac:dyDescent="0.25">
      <c r="A90" s="51"/>
      <c r="B90" s="124"/>
      <c r="C90" s="124"/>
      <c r="D90" s="124"/>
      <c r="E90" s="124"/>
      <c r="F90" s="124"/>
      <c r="G90" s="124"/>
    </row>
    <row r="91" spans="1:7" x14ac:dyDescent="0.25">
      <c r="A91" s="51"/>
      <c r="B91" s="124"/>
      <c r="C91" s="124"/>
      <c r="D91" s="124"/>
      <c r="E91" s="124"/>
      <c r="F91" s="124"/>
      <c r="G91" s="124"/>
    </row>
    <row r="92" spans="1:7" x14ac:dyDescent="0.25">
      <c r="A92" s="51"/>
      <c r="B92" s="124"/>
      <c r="C92" s="124"/>
      <c r="D92" s="124"/>
      <c r="E92" s="124"/>
      <c r="F92" s="124"/>
      <c r="G92" s="124"/>
    </row>
    <row r="93" spans="1:7" x14ac:dyDescent="0.25">
      <c r="A93" s="51"/>
      <c r="B93" s="124"/>
      <c r="C93" s="124"/>
      <c r="D93" s="124"/>
      <c r="E93" s="124"/>
      <c r="F93" s="124"/>
      <c r="G93" s="124"/>
    </row>
    <row r="94" spans="1:7" x14ac:dyDescent="0.25">
      <c r="A94" s="51"/>
      <c r="B94" s="124"/>
      <c r="C94" s="124"/>
      <c r="D94" s="124"/>
      <c r="E94" s="124"/>
      <c r="F94" s="124"/>
      <c r="G94" s="124"/>
    </row>
    <row r="95" spans="1:7" x14ac:dyDescent="0.25">
      <c r="A95" s="51"/>
      <c r="B95" s="124"/>
      <c r="C95" s="124"/>
      <c r="D95" s="124"/>
      <c r="E95" s="124"/>
      <c r="F95" s="124"/>
      <c r="G95" s="124"/>
    </row>
    <row r="96" spans="1:7" x14ac:dyDescent="0.25">
      <c r="A96" s="51"/>
      <c r="B96" s="124"/>
      <c r="C96" s="124"/>
      <c r="D96" s="124"/>
      <c r="E96" s="124"/>
      <c r="F96" s="124"/>
      <c r="G96" s="124"/>
    </row>
    <row r="97" spans="1:7" x14ac:dyDescent="0.25">
      <c r="A97" s="51"/>
      <c r="B97" s="124"/>
      <c r="C97" s="124"/>
      <c r="D97" s="124"/>
      <c r="E97" s="124"/>
      <c r="F97" s="124"/>
      <c r="G97" s="124"/>
    </row>
    <row r="98" spans="1:7" x14ac:dyDescent="0.25">
      <c r="A98" s="51"/>
      <c r="B98" s="124"/>
      <c r="C98" s="124"/>
      <c r="D98" s="124"/>
      <c r="E98" s="124"/>
      <c r="F98" s="124"/>
      <c r="G98" s="124"/>
    </row>
    <row r="99" spans="1:7" x14ac:dyDescent="0.25">
      <c r="A99" s="51"/>
      <c r="B99" s="124"/>
      <c r="C99" s="124"/>
      <c r="D99" s="124"/>
      <c r="E99" s="124"/>
      <c r="F99" s="124"/>
      <c r="G99" s="124"/>
    </row>
    <row r="100" spans="1:7" x14ac:dyDescent="0.25">
      <c r="A100" s="51"/>
      <c r="B100" s="124"/>
      <c r="C100" s="124"/>
      <c r="D100" s="124"/>
      <c r="E100" s="124"/>
      <c r="F100" s="124"/>
      <c r="G100" s="124"/>
    </row>
    <row r="101" spans="1:7" x14ac:dyDescent="0.25">
      <c r="A101" s="51"/>
      <c r="B101" s="124"/>
      <c r="C101" s="124"/>
      <c r="D101" s="124"/>
      <c r="E101" s="124"/>
      <c r="F101" s="124"/>
      <c r="G101" s="124"/>
    </row>
    <row r="102" spans="1:7" x14ac:dyDescent="0.25">
      <c r="A102" s="51"/>
      <c r="B102" s="124"/>
      <c r="C102" s="124"/>
      <c r="D102" s="124"/>
      <c r="E102" s="124"/>
      <c r="F102" s="124"/>
      <c r="G102" s="124"/>
    </row>
    <row r="103" spans="1:7" x14ac:dyDescent="0.25">
      <c r="A103" s="51"/>
      <c r="B103" s="124"/>
      <c r="C103" s="124"/>
      <c r="D103" s="124"/>
      <c r="E103" s="124"/>
      <c r="F103" s="124"/>
      <c r="G103" s="124"/>
    </row>
    <row r="104" spans="1:7" x14ac:dyDescent="0.25">
      <c r="A104" s="51"/>
      <c r="B104" s="124"/>
      <c r="C104" s="124"/>
      <c r="D104" s="124"/>
      <c r="E104" s="124"/>
      <c r="F104" s="124"/>
      <c r="G104" s="124"/>
    </row>
    <row r="105" spans="1:7" x14ac:dyDescent="0.25">
      <c r="A105" s="51"/>
      <c r="B105" s="124"/>
      <c r="C105" s="124"/>
      <c r="D105" s="124"/>
      <c r="E105" s="124"/>
      <c r="F105" s="124"/>
      <c r="G105" s="124"/>
    </row>
    <row r="106" spans="1:7" x14ac:dyDescent="0.25">
      <c r="A106" s="51"/>
      <c r="B106" s="124"/>
      <c r="C106" s="124"/>
      <c r="D106" s="124"/>
      <c r="E106" s="124"/>
      <c r="F106" s="124"/>
      <c r="G106" s="124"/>
    </row>
    <row r="107" spans="1:7" x14ac:dyDescent="0.25">
      <c r="A107" s="51"/>
      <c r="B107" s="124"/>
      <c r="C107" s="124"/>
      <c r="D107" s="124"/>
      <c r="E107" s="124"/>
      <c r="F107" s="124"/>
      <c r="G107" s="124"/>
    </row>
    <row r="108" spans="1:7" x14ac:dyDescent="0.25">
      <c r="A108" s="51"/>
      <c r="B108" s="124"/>
      <c r="C108" s="124"/>
      <c r="D108" s="124"/>
      <c r="E108" s="124"/>
      <c r="F108" s="124"/>
      <c r="G108" s="124"/>
    </row>
    <row r="109" spans="1:7" x14ac:dyDescent="0.25">
      <c r="A109" s="51"/>
      <c r="B109" s="124"/>
      <c r="C109" s="124"/>
      <c r="D109" s="124"/>
      <c r="E109" s="124"/>
      <c r="F109" s="124"/>
      <c r="G109" s="124"/>
    </row>
    <row r="110" spans="1:7" x14ac:dyDescent="0.25">
      <c r="A110" s="51"/>
      <c r="B110" s="124"/>
      <c r="C110" s="124"/>
      <c r="D110" s="124"/>
      <c r="E110" s="124"/>
      <c r="F110" s="124"/>
      <c r="G110" s="124"/>
    </row>
    <row r="111" spans="1:7" x14ac:dyDescent="0.25">
      <c r="A111" s="51"/>
      <c r="B111" s="124"/>
      <c r="C111" s="124"/>
      <c r="D111" s="124"/>
      <c r="E111" s="124"/>
      <c r="F111" s="124"/>
      <c r="G111" s="124"/>
    </row>
    <row r="112" spans="1:7" x14ac:dyDescent="0.25">
      <c r="A112" s="51"/>
      <c r="B112" s="124"/>
      <c r="C112" s="124"/>
      <c r="D112" s="124"/>
      <c r="E112" s="124"/>
      <c r="F112" s="124"/>
      <c r="G112" s="124"/>
    </row>
    <row r="113" spans="1:7" x14ac:dyDescent="0.25">
      <c r="A113" s="51"/>
      <c r="B113" s="124"/>
      <c r="C113" s="124"/>
      <c r="D113" s="124"/>
      <c r="E113" s="124"/>
      <c r="F113" s="124"/>
      <c r="G113" s="124"/>
    </row>
    <row r="114" spans="1:7" x14ac:dyDescent="0.25">
      <c r="A114" s="51"/>
      <c r="B114" s="124"/>
      <c r="C114" s="124"/>
      <c r="D114" s="124"/>
      <c r="E114" s="124"/>
      <c r="F114" s="124"/>
      <c r="G114" s="124"/>
    </row>
    <row r="115" spans="1:7" x14ac:dyDescent="0.25">
      <c r="A115" s="51"/>
      <c r="B115" s="124"/>
      <c r="C115" s="124"/>
      <c r="D115" s="124"/>
      <c r="E115" s="124"/>
      <c r="F115" s="124"/>
      <c r="G115" s="124"/>
    </row>
    <row r="116" spans="1:7" x14ac:dyDescent="0.25">
      <c r="A116" s="51"/>
      <c r="B116" s="124"/>
      <c r="C116" s="124"/>
      <c r="D116" s="124"/>
      <c r="E116" s="124"/>
      <c r="F116" s="124"/>
      <c r="G116" s="124"/>
    </row>
    <row r="117" spans="1:7" x14ac:dyDescent="0.25">
      <c r="A117" s="51"/>
      <c r="B117" s="124"/>
      <c r="C117" s="124"/>
      <c r="D117" s="124"/>
      <c r="E117" s="124"/>
      <c r="F117" s="124"/>
      <c r="G117" s="124"/>
    </row>
    <row r="118" spans="1:7" x14ac:dyDescent="0.25">
      <c r="A118" s="51"/>
      <c r="B118" s="124"/>
      <c r="C118" s="124"/>
      <c r="D118" s="124"/>
      <c r="E118" s="124"/>
      <c r="F118" s="124"/>
      <c r="G118" s="124"/>
    </row>
    <row r="119" spans="1:7" x14ac:dyDescent="0.25">
      <c r="A119" s="51"/>
      <c r="B119" s="124"/>
      <c r="C119" s="124"/>
      <c r="D119" s="124"/>
      <c r="E119" s="124"/>
      <c r="F119" s="124"/>
      <c r="G119" s="124"/>
    </row>
    <row r="120" spans="1:7" x14ac:dyDescent="0.25">
      <c r="A120" s="51"/>
      <c r="B120" s="124"/>
      <c r="C120" s="124"/>
      <c r="D120" s="124"/>
      <c r="E120" s="124"/>
      <c r="F120" s="124"/>
      <c r="G120" s="124"/>
    </row>
    <row r="121" spans="1:7" x14ac:dyDescent="0.25">
      <c r="A121" s="51"/>
      <c r="B121" s="124"/>
      <c r="C121" s="124"/>
      <c r="D121" s="124"/>
      <c r="E121" s="124"/>
      <c r="F121" s="124"/>
      <c r="G121" s="124"/>
    </row>
    <row r="122" spans="1:7" x14ac:dyDescent="0.25">
      <c r="A122" s="51"/>
      <c r="B122" s="124"/>
      <c r="C122" s="124"/>
      <c r="D122" s="124"/>
      <c r="E122" s="124"/>
      <c r="F122" s="124"/>
      <c r="G122" s="124"/>
    </row>
    <row r="123" spans="1:7" x14ac:dyDescent="0.25">
      <c r="A123" s="51"/>
      <c r="B123" s="124"/>
      <c r="C123" s="124"/>
      <c r="D123" s="124"/>
      <c r="E123" s="124"/>
      <c r="F123" s="124"/>
      <c r="G123" s="124"/>
    </row>
    <row r="124" spans="1:7" x14ac:dyDescent="0.25">
      <c r="A124" s="51"/>
      <c r="B124" s="124"/>
      <c r="C124" s="124"/>
      <c r="D124" s="124"/>
      <c r="E124" s="124"/>
      <c r="F124" s="124"/>
      <c r="G124" s="124"/>
    </row>
    <row r="125" spans="1:7" x14ac:dyDescent="0.25">
      <c r="A125" s="51"/>
      <c r="B125" s="124"/>
      <c r="C125" s="124"/>
      <c r="D125" s="124"/>
      <c r="E125" s="124"/>
      <c r="F125" s="124"/>
      <c r="G125" s="124"/>
    </row>
    <row r="126" spans="1:7" x14ac:dyDescent="0.25">
      <c r="A126" s="51"/>
      <c r="B126" s="124"/>
      <c r="C126" s="124"/>
      <c r="D126" s="124"/>
      <c r="E126" s="124"/>
      <c r="F126" s="124"/>
      <c r="G126" s="124"/>
    </row>
    <row r="127" spans="1:7" x14ac:dyDescent="0.25">
      <c r="A127" s="51"/>
      <c r="B127" s="124"/>
      <c r="C127" s="124"/>
      <c r="D127" s="124"/>
      <c r="E127" s="124"/>
      <c r="F127" s="124"/>
      <c r="G127" s="124"/>
    </row>
    <row r="128" spans="1:7" x14ac:dyDescent="0.25">
      <c r="A128" s="51"/>
      <c r="B128" s="124"/>
      <c r="C128" s="124"/>
      <c r="D128" s="124"/>
      <c r="E128" s="124"/>
      <c r="F128" s="124"/>
      <c r="G128" s="124"/>
    </row>
    <row r="129" spans="1:7" x14ac:dyDescent="0.25">
      <c r="A129" s="51"/>
      <c r="B129" s="124"/>
      <c r="C129" s="124"/>
      <c r="D129" s="124"/>
      <c r="E129" s="124"/>
      <c r="F129" s="124"/>
      <c r="G129" s="124"/>
    </row>
    <row r="130" spans="1:7" x14ac:dyDescent="0.25">
      <c r="A130" s="51"/>
      <c r="B130" s="124"/>
      <c r="C130" s="124"/>
      <c r="D130" s="124"/>
      <c r="E130" s="124"/>
      <c r="F130" s="124"/>
      <c r="G130" s="124"/>
    </row>
    <row r="131" spans="1:7" x14ac:dyDescent="0.25">
      <c r="A131" s="51"/>
      <c r="B131" s="124"/>
      <c r="C131" s="124"/>
      <c r="D131" s="124"/>
      <c r="E131" s="124"/>
      <c r="F131" s="124"/>
      <c r="G131" s="124"/>
    </row>
    <row r="132" spans="1:7" x14ac:dyDescent="0.25">
      <c r="A132" s="51"/>
      <c r="B132" s="124"/>
      <c r="C132" s="124"/>
      <c r="D132" s="124"/>
      <c r="E132" s="124"/>
      <c r="F132" s="124"/>
      <c r="G132" s="124"/>
    </row>
    <row r="133" spans="1:7" x14ac:dyDescent="0.25">
      <c r="A133" s="51"/>
      <c r="B133" s="124"/>
      <c r="C133" s="124"/>
      <c r="D133" s="124"/>
      <c r="E133" s="124"/>
      <c r="F133" s="124"/>
      <c r="G133" s="124"/>
    </row>
    <row r="134" spans="1:7" x14ac:dyDescent="0.25">
      <c r="A134" s="51"/>
      <c r="B134" s="124"/>
      <c r="C134" s="124"/>
      <c r="D134" s="124"/>
      <c r="E134" s="124"/>
      <c r="F134" s="124"/>
      <c r="G134" s="124"/>
    </row>
    <row r="135" spans="1:7" x14ac:dyDescent="0.25">
      <c r="A135" s="51"/>
      <c r="B135" s="124"/>
      <c r="C135" s="124"/>
      <c r="D135" s="124"/>
      <c r="E135" s="124"/>
      <c r="F135" s="124"/>
      <c r="G135" s="124"/>
    </row>
    <row r="136" spans="1:7" x14ac:dyDescent="0.25">
      <c r="A136" s="51"/>
      <c r="B136" s="124"/>
      <c r="C136" s="124"/>
      <c r="D136" s="124"/>
      <c r="E136" s="124"/>
      <c r="F136" s="124"/>
      <c r="G136" s="124"/>
    </row>
    <row r="137" spans="1:7" x14ac:dyDescent="0.25">
      <c r="A137" s="51"/>
      <c r="B137" s="124"/>
      <c r="C137" s="124"/>
      <c r="D137" s="124"/>
      <c r="E137" s="124"/>
      <c r="F137" s="124"/>
      <c r="G137" s="124"/>
    </row>
    <row r="138" spans="1:7" x14ac:dyDescent="0.25">
      <c r="A138" s="51"/>
      <c r="B138" s="124"/>
      <c r="C138" s="124"/>
      <c r="D138" s="124"/>
      <c r="E138" s="124"/>
      <c r="F138" s="124"/>
      <c r="G138" s="124"/>
    </row>
    <row r="139" spans="1:7" x14ac:dyDescent="0.25">
      <c r="A139" s="51"/>
      <c r="B139" s="124"/>
      <c r="C139" s="124"/>
      <c r="D139" s="124"/>
      <c r="E139" s="124"/>
      <c r="F139" s="124"/>
      <c r="G139" s="124"/>
    </row>
    <row r="140" spans="1:7" x14ac:dyDescent="0.25">
      <c r="A140" s="51"/>
      <c r="B140" s="124"/>
      <c r="C140" s="124"/>
      <c r="D140" s="124"/>
      <c r="E140" s="124"/>
      <c r="F140" s="124"/>
      <c r="G140" s="124"/>
    </row>
    <row r="141" spans="1:7" x14ac:dyDescent="0.25">
      <c r="A141" s="51"/>
      <c r="B141" s="124"/>
      <c r="C141" s="124"/>
      <c r="D141" s="124"/>
      <c r="E141" s="124"/>
      <c r="F141" s="124"/>
      <c r="G141" s="124"/>
    </row>
    <row r="142" spans="1:7" x14ac:dyDescent="0.25">
      <c r="A142" s="51"/>
      <c r="B142" s="124"/>
      <c r="C142" s="124"/>
      <c r="D142" s="124"/>
      <c r="E142" s="124"/>
      <c r="F142" s="124"/>
      <c r="G142" s="124"/>
    </row>
    <row r="143" spans="1:7" x14ac:dyDescent="0.25">
      <c r="A143" s="51"/>
      <c r="B143" s="124"/>
      <c r="C143" s="124"/>
      <c r="D143" s="124"/>
      <c r="E143" s="124"/>
      <c r="F143" s="124"/>
      <c r="G143" s="124"/>
    </row>
    <row r="144" spans="1:7" x14ac:dyDescent="0.25">
      <c r="A144" s="51"/>
      <c r="B144" s="124"/>
      <c r="C144" s="124"/>
      <c r="D144" s="124"/>
      <c r="E144" s="124"/>
      <c r="F144" s="124"/>
      <c r="G144" s="124"/>
    </row>
    <row r="145" spans="1:7" x14ac:dyDescent="0.25">
      <c r="A145" s="51"/>
      <c r="B145" s="124"/>
      <c r="C145" s="124"/>
      <c r="D145" s="124"/>
      <c r="E145" s="124"/>
      <c r="F145" s="124"/>
      <c r="G145" s="124"/>
    </row>
  </sheetData>
  <mergeCells count="16">
    <mergeCell ref="B73:G73"/>
    <mergeCell ref="B2:C2"/>
    <mergeCell ref="D2:E2"/>
    <mergeCell ref="F2:G2"/>
    <mergeCell ref="B44:C44"/>
    <mergeCell ref="D44:E44"/>
    <mergeCell ref="F44:G44"/>
    <mergeCell ref="B45:C45"/>
    <mergeCell ref="D45:E45"/>
    <mergeCell ref="F45:G45"/>
    <mergeCell ref="A43:G43"/>
    <mergeCell ref="A1:G1"/>
    <mergeCell ref="F3:G3"/>
    <mergeCell ref="B3:C3"/>
    <mergeCell ref="D3:E3"/>
    <mergeCell ref="A47:G47"/>
  </mergeCells>
  <pageMargins left="0.70866141732283472" right="0.39370078740157483" top="0.74803149606299213" bottom="0.74803149606299213" header="0.31496062992125984" footer="0.31496062992125984"/>
  <pageSetup paperSize="9" firstPageNumber="13" orientation="portrait" useFirstPageNumber="1" r:id="rId1"/>
  <headerFooter>
    <oddFooter>&amp;C&amp;"Times New Roman,обычный"&amp;10&amp;P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1"/>
  <sheetViews>
    <sheetView view="pageLayout" zoomScaleNormal="100" workbookViewId="0">
      <selection activeCell="A45" sqref="A45:G45"/>
    </sheetView>
  </sheetViews>
  <sheetFormatPr defaultColWidth="9.140625" defaultRowHeight="15" x14ac:dyDescent="0.25"/>
  <cols>
    <col min="1" max="1" width="31.140625" style="118" customWidth="1"/>
    <col min="2" max="2" width="9.42578125" style="120" customWidth="1"/>
    <col min="3" max="3" width="8.7109375" style="120" customWidth="1"/>
    <col min="4" max="4" width="9.42578125" style="120" customWidth="1"/>
    <col min="5" max="5" width="8.7109375" style="120" customWidth="1"/>
    <col min="6" max="6" width="9.42578125" style="120" customWidth="1"/>
    <col min="7" max="7" width="8.85546875" style="120" customWidth="1"/>
  </cols>
  <sheetData>
    <row r="1" spans="1:7" ht="38.25" customHeight="1" thickBot="1" x14ac:dyDescent="0.3">
      <c r="A1" s="354" t="s">
        <v>28</v>
      </c>
      <c r="B1" s="354"/>
      <c r="C1" s="354"/>
      <c r="D1" s="354"/>
      <c r="E1" s="354"/>
      <c r="F1" s="354"/>
      <c r="G1" s="354"/>
    </row>
    <row r="2" spans="1:7" s="14" customFormat="1" ht="120" customHeight="1" thickTop="1" x14ac:dyDescent="0.25">
      <c r="A2" s="394"/>
      <c r="B2" s="396" t="s">
        <v>42</v>
      </c>
      <c r="C2" s="397"/>
      <c r="D2" s="397" t="s">
        <v>43</v>
      </c>
      <c r="E2" s="397"/>
      <c r="F2" s="397" t="s">
        <v>41</v>
      </c>
      <c r="G2" s="398"/>
    </row>
    <row r="3" spans="1:7" ht="15" customHeight="1" thickBot="1" x14ac:dyDescent="0.3">
      <c r="A3" s="395"/>
      <c r="B3" s="259" t="s">
        <v>19</v>
      </c>
      <c r="C3" s="260" t="s">
        <v>20</v>
      </c>
      <c r="D3" s="207" t="s">
        <v>19</v>
      </c>
      <c r="E3" s="260" t="s">
        <v>20</v>
      </c>
      <c r="F3" s="207" t="s">
        <v>19</v>
      </c>
      <c r="G3" s="261" t="s">
        <v>20</v>
      </c>
    </row>
    <row r="4" spans="1:7" ht="15.75" customHeight="1" thickTop="1" x14ac:dyDescent="0.25">
      <c r="A4" s="248" t="s">
        <v>14</v>
      </c>
      <c r="B4" s="253">
        <v>93.7</v>
      </c>
      <c r="C4" s="191">
        <v>6.3</v>
      </c>
      <c r="D4" s="253">
        <v>94.7</v>
      </c>
      <c r="E4" s="191">
        <v>5.3</v>
      </c>
      <c r="F4" s="192">
        <v>11888.28</v>
      </c>
      <c r="G4" s="114">
        <v>10692.13</v>
      </c>
    </row>
    <row r="5" spans="1:7" ht="25.5" customHeight="1" x14ac:dyDescent="0.25">
      <c r="A5" s="51"/>
      <c r="B5" s="205" t="s">
        <v>15</v>
      </c>
      <c r="C5" s="124"/>
      <c r="D5" s="124"/>
      <c r="E5" s="124"/>
      <c r="F5" s="124"/>
      <c r="G5" s="124"/>
    </row>
    <row r="6" spans="1:7" ht="15.6" customHeight="1" x14ac:dyDescent="0.25">
      <c r="A6" s="20" t="s">
        <v>265</v>
      </c>
      <c r="B6" s="163"/>
      <c r="C6" s="166"/>
      <c r="D6" s="163"/>
      <c r="E6" s="166"/>
      <c r="F6" s="165"/>
      <c r="G6" s="160"/>
    </row>
    <row r="7" spans="1:7" ht="15.6" customHeight="1" x14ac:dyDescent="0.25">
      <c r="A7" s="214" t="s">
        <v>258</v>
      </c>
      <c r="B7" s="163"/>
      <c r="C7" s="166"/>
      <c r="D7" s="163"/>
      <c r="E7" s="166"/>
      <c r="F7" s="165"/>
      <c r="G7" s="160"/>
    </row>
    <row r="8" spans="1:7" ht="15.6" customHeight="1" x14ac:dyDescent="0.25">
      <c r="A8" s="214" t="s">
        <v>259</v>
      </c>
      <c r="B8" s="163">
        <v>79.900000000000006</v>
      </c>
      <c r="C8" s="166">
        <v>20.100000000000001</v>
      </c>
      <c r="D8" s="163">
        <v>75</v>
      </c>
      <c r="E8" s="166">
        <v>25</v>
      </c>
      <c r="F8" s="109">
        <v>9444.89</v>
      </c>
      <c r="G8" s="167">
        <v>9903.59</v>
      </c>
    </row>
    <row r="9" spans="1:7" ht="15.6" customHeight="1" x14ac:dyDescent="0.25">
      <c r="A9" s="214" t="s">
        <v>260</v>
      </c>
      <c r="B9" s="163">
        <v>91.4</v>
      </c>
      <c r="C9" s="166">
        <v>8.6</v>
      </c>
      <c r="D9" s="163">
        <v>93</v>
      </c>
      <c r="E9" s="166">
        <v>7</v>
      </c>
      <c r="F9" s="109">
        <v>12492.69</v>
      </c>
      <c r="G9" s="167">
        <v>10507.85</v>
      </c>
    </row>
    <row r="10" spans="1:7" ht="15.6" customHeight="1" x14ac:dyDescent="0.25">
      <c r="A10" s="214" t="s">
        <v>263</v>
      </c>
      <c r="B10" s="163"/>
      <c r="C10" s="166"/>
      <c r="D10" s="163"/>
      <c r="E10" s="166"/>
      <c r="F10" s="165"/>
      <c r="G10" s="160"/>
    </row>
    <row r="11" spans="1:7" ht="15.6" customHeight="1" x14ac:dyDescent="0.25">
      <c r="A11" s="214" t="s">
        <v>261</v>
      </c>
      <c r="B11" s="163">
        <v>92.5</v>
      </c>
      <c r="C11" s="166">
        <v>7.5</v>
      </c>
      <c r="D11" s="163">
        <v>97.7</v>
      </c>
      <c r="E11" s="166">
        <v>2.2999999999999998</v>
      </c>
      <c r="F11" s="109">
        <v>17347.07</v>
      </c>
      <c r="G11" s="167">
        <v>14245.62</v>
      </c>
    </row>
    <row r="12" spans="1:7" ht="15.6" customHeight="1" x14ac:dyDescent="0.25">
      <c r="A12" s="214" t="s">
        <v>266</v>
      </c>
      <c r="B12" s="163">
        <v>90.7</v>
      </c>
      <c r="C12" s="166">
        <v>9.3000000000000007</v>
      </c>
      <c r="D12" s="163">
        <v>90.9</v>
      </c>
      <c r="E12" s="166">
        <v>9.1</v>
      </c>
      <c r="F12" s="109">
        <v>11637.86</v>
      </c>
      <c r="G12" s="167">
        <v>10465.61</v>
      </c>
    </row>
    <row r="13" spans="1:7" ht="15.6" customHeight="1" x14ac:dyDescent="0.25">
      <c r="A13" s="214" t="s">
        <v>626</v>
      </c>
      <c r="B13" s="163"/>
      <c r="C13" s="254"/>
      <c r="D13" s="163"/>
      <c r="E13" s="254"/>
      <c r="F13" s="255"/>
      <c r="G13" s="167"/>
    </row>
    <row r="14" spans="1:7" ht="15.6" customHeight="1" x14ac:dyDescent="0.25">
      <c r="A14" s="215" t="s">
        <v>267</v>
      </c>
      <c r="B14" s="163">
        <v>99.3</v>
      </c>
      <c r="C14" s="166">
        <v>0.7</v>
      </c>
      <c r="D14" s="163">
        <v>99.9</v>
      </c>
      <c r="E14" s="166">
        <v>0.1</v>
      </c>
      <c r="F14" s="109">
        <v>14847.22</v>
      </c>
      <c r="G14" s="167">
        <v>18972.37</v>
      </c>
    </row>
    <row r="15" spans="1:7" ht="15.6" customHeight="1" x14ac:dyDescent="0.25">
      <c r="A15" s="214" t="s">
        <v>262</v>
      </c>
      <c r="B15" s="163"/>
      <c r="C15" s="166"/>
      <c r="D15" s="163"/>
      <c r="E15" s="166"/>
      <c r="F15" s="165"/>
      <c r="G15" s="160"/>
    </row>
    <row r="16" spans="1:7" ht="15.6" customHeight="1" x14ac:dyDescent="0.25">
      <c r="A16" s="214" t="s">
        <v>268</v>
      </c>
      <c r="B16" s="163">
        <v>93</v>
      </c>
      <c r="C16" s="166">
        <v>7</v>
      </c>
      <c r="D16" s="163">
        <v>96.9</v>
      </c>
      <c r="E16" s="166">
        <v>3.1</v>
      </c>
      <c r="F16" s="165">
        <v>9806.19</v>
      </c>
      <c r="G16" s="167">
        <v>7331.7</v>
      </c>
    </row>
    <row r="17" spans="1:7" ht="15.6" customHeight="1" x14ac:dyDescent="0.25">
      <c r="A17" s="214" t="s">
        <v>222</v>
      </c>
      <c r="B17" s="163">
        <v>91.9</v>
      </c>
      <c r="C17" s="166">
        <v>8.1</v>
      </c>
      <c r="D17" s="163">
        <v>87.5</v>
      </c>
      <c r="E17" s="166">
        <v>12.5</v>
      </c>
      <c r="F17" s="165">
        <v>8806.5499999999993</v>
      </c>
      <c r="G17" s="167">
        <v>11562.17</v>
      </c>
    </row>
    <row r="18" spans="1:7" ht="15.6" customHeight="1" x14ac:dyDescent="0.25">
      <c r="A18" s="214" t="s">
        <v>221</v>
      </c>
      <c r="B18" s="163"/>
      <c r="C18" s="166"/>
      <c r="D18" s="163"/>
      <c r="E18" s="166"/>
      <c r="F18" s="165"/>
      <c r="G18" s="160"/>
    </row>
    <row r="19" spans="1:7" ht="15.6" customHeight="1" x14ac:dyDescent="0.25">
      <c r="A19" s="214" t="s">
        <v>269</v>
      </c>
      <c r="B19" s="163"/>
      <c r="C19" s="166"/>
      <c r="D19" s="163"/>
      <c r="E19" s="166"/>
      <c r="F19" s="165"/>
      <c r="G19" s="160"/>
    </row>
    <row r="20" spans="1:7" ht="15.6" customHeight="1" x14ac:dyDescent="0.25">
      <c r="A20" s="214" t="s">
        <v>270</v>
      </c>
      <c r="B20" s="163">
        <v>96.4</v>
      </c>
      <c r="C20" s="166">
        <v>3.6</v>
      </c>
      <c r="D20" s="163">
        <v>97.2</v>
      </c>
      <c r="E20" s="166">
        <v>2.8</v>
      </c>
      <c r="F20" s="109">
        <v>11452.53</v>
      </c>
      <c r="G20" s="167">
        <v>14209.59</v>
      </c>
    </row>
    <row r="21" spans="1:7" ht="15.6" customHeight="1" x14ac:dyDescent="0.25">
      <c r="A21" s="214" t="s">
        <v>271</v>
      </c>
      <c r="B21" s="163"/>
      <c r="C21" s="166"/>
      <c r="D21" s="163"/>
      <c r="E21" s="166"/>
      <c r="F21" s="165"/>
      <c r="G21" s="160"/>
    </row>
    <row r="22" spans="1:7" ht="15.6" customHeight="1" x14ac:dyDescent="0.25">
      <c r="A22" s="214" t="s">
        <v>272</v>
      </c>
      <c r="B22" s="163"/>
      <c r="C22" s="166"/>
      <c r="D22" s="163"/>
      <c r="E22" s="166"/>
      <c r="F22" s="165"/>
      <c r="G22" s="160"/>
    </row>
    <row r="23" spans="1:7" ht="15.6" customHeight="1" x14ac:dyDescent="0.25">
      <c r="A23" s="214" t="s">
        <v>273</v>
      </c>
      <c r="B23" s="163">
        <v>96</v>
      </c>
      <c r="C23" s="166">
        <v>4</v>
      </c>
      <c r="D23" s="163">
        <v>97.3</v>
      </c>
      <c r="E23" s="166">
        <v>2.7</v>
      </c>
      <c r="F23" s="109">
        <v>13000</v>
      </c>
      <c r="G23" s="167">
        <v>9555.14</v>
      </c>
    </row>
    <row r="24" spans="1:7" ht="15.6" customHeight="1" x14ac:dyDescent="0.25">
      <c r="A24" s="214" t="s">
        <v>274</v>
      </c>
      <c r="B24" s="163"/>
      <c r="C24" s="166"/>
      <c r="D24" s="163"/>
      <c r="E24" s="166"/>
      <c r="F24" s="165"/>
      <c r="G24" s="160"/>
    </row>
    <row r="25" spans="1:7" ht="15.6" customHeight="1" x14ac:dyDescent="0.25">
      <c r="A25" s="214" t="s">
        <v>275</v>
      </c>
      <c r="B25" s="163">
        <v>97.8</v>
      </c>
      <c r="C25" s="166">
        <v>2.2000000000000002</v>
      </c>
      <c r="D25" s="163">
        <v>98.5</v>
      </c>
      <c r="E25" s="166">
        <v>1.5</v>
      </c>
      <c r="F25" s="109">
        <v>5461.48</v>
      </c>
      <c r="G25" s="167">
        <v>4465.25</v>
      </c>
    </row>
    <row r="26" spans="1:7" ht="15.6" customHeight="1" x14ac:dyDescent="0.25">
      <c r="A26" s="214" t="s">
        <v>276</v>
      </c>
      <c r="B26" s="163">
        <v>96.1</v>
      </c>
      <c r="C26" s="166">
        <v>3.9</v>
      </c>
      <c r="D26" s="163">
        <v>97.5</v>
      </c>
      <c r="E26" s="166">
        <v>2.5</v>
      </c>
      <c r="F26" s="109">
        <v>21607.8</v>
      </c>
      <c r="G26" s="167">
        <v>25708.85</v>
      </c>
    </row>
    <row r="27" spans="1:7" ht="15.6" customHeight="1" x14ac:dyDescent="0.25">
      <c r="A27" s="215" t="s">
        <v>277</v>
      </c>
      <c r="B27" s="163">
        <v>97.3</v>
      </c>
      <c r="C27" s="166">
        <v>2.7</v>
      </c>
      <c r="D27" s="163">
        <v>99</v>
      </c>
      <c r="E27" s="166">
        <v>1</v>
      </c>
      <c r="F27" s="109">
        <v>21478.74</v>
      </c>
      <c r="G27" s="167">
        <v>21277.35</v>
      </c>
    </row>
    <row r="28" spans="1:7" ht="15.6" customHeight="1" x14ac:dyDescent="0.25">
      <c r="A28" s="214" t="s">
        <v>278</v>
      </c>
      <c r="B28" s="163">
        <v>94.5</v>
      </c>
      <c r="C28" s="166">
        <v>5.5</v>
      </c>
      <c r="D28" s="163">
        <v>96.5</v>
      </c>
      <c r="E28" s="166">
        <v>3.5</v>
      </c>
      <c r="F28" s="109">
        <v>9191.35</v>
      </c>
      <c r="G28" s="167">
        <v>8373.36</v>
      </c>
    </row>
    <row r="29" spans="1:7" ht="15.6" customHeight="1" x14ac:dyDescent="0.25">
      <c r="A29" s="214" t="s">
        <v>279</v>
      </c>
      <c r="B29" s="163"/>
      <c r="C29" s="166"/>
      <c r="D29" s="163"/>
      <c r="E29" s="166"/>
      <c r="F29" s="165"/>
      <c r="G29" s="160"/>
    </row>
    <row r="30" spans="1:7" ht="15.6" customHeight="1" x14ac:dyDescent="0.25">
      <c r="A30" s="214" t="s">
        <v>280</v>
      </c>
      <c r="B30" s="163">
        <v>96.2</v>
      </c>
      <c r="C30" s="166">
        <v>3.8</v>
      </c>
      <c r="D30" s="163">
        <v>98.2</v>
      </c>
      <c r="E30" s="166">
        <v>1.8</v>
      </c>
      <c r="F30" s="109">
        <v>16471.93</v>
      </c>
      <c r="G30" s="167">
        <v>14409.55</v>
      </c>
    </row>
    <row r="31" spans="1:7" ht="15.6" customHeight="1" x14ac:dyDescent="0.25">
      <c r="A31" s="214" t="s">
        <v>282</v>
      </c>
      <c r="B31" s="163"/>
      <c r="C31" s="166"/>
      <c r="D31" s="163"/>
      <c r="E31" s="166"/>
      <c r="F31" s="165"/>
      <c r="G31" s="160"/>
    </row>
    <row r="32" spans="1:7" ht="15.6" customHeight="1" x14ac:dyDescent="0.25">
      <c r="A32" s="214" t="s">
        <v>283</v>
      </c>
      <c r="B32" s="163"/>
      <c r="C32" s="166"/>
      <c r="D32" s="163"/>
      <c r="E32" s="166"/>
      <c r="F32" s="165"/>
      <c r="G32" s="160"/>
    </row>
    <row r="33" spans="1:7" ht="15.6" customHeight="1" x14ac:dyDescent="0.25">
      <c r="A33" s="214" t="s">
        <v>281</v>
      </c>
      <c r="B33" s="163">
        <v>96.8</v>
      </c>
      <c r="C33" s="166">
        <v>3.2</v>
      </c>
      <c r="D33" s="163">
        <v>94.3</v>
      </c>
      <c r="E33" s="166">
        <v>5.7</v>
      </c>
      <c r="F33" s="109">
        <v>9966.34</v>
      </c>
      <c r="G33" s="167">
        <v>8192.34</v>
      </c>
    </row>
    <row r="34" spans="1:7" ht="15.6" customHeight="1" x14ac:dyDescent="0.25">
      <c r="A34" s="214" t="s">
        <v>284</v>
      </c>
      <c r="B34" s="163"/>
      <c r="C34" s="254"/>
      <c r="D34" s="163"/>
      <c r="E34" s="254"/>
      <c r="F34" s="255"/>
      <c r="G34" s="167"/>
    </row>
    <row r="35" spans="1:7" ht="15.6" customHeight="1" x14ac:dyDescent="0.25">
      <c r="A35" s="215" t="s">
        <v>285</v>
      </c>
      <c r="B35" s="163">
        <v>98.4</v>
      </c>
      <c r="C35" s="166">
        <v>1.6</v>
      </c>
      <c r="D35" s="163">
        <v>98.4</v>
      </c>
      <c r="E35" s="166">
        <v>1.6</v>
      </c>
      <c r="F35" s="109">
        <v>15717.51</v>
      </c>
      <c r="G35" s="167">
        <v>10960.5</v>
      </c>
    </row>
    <row r="36" spans="1:7" ht="15.6" customHeight="1" x14ac:dyDescent="0.25">
      <c r="A36" s="214" t="s">
        <v>286</v>
      </c>
      <c r="B36" s="163">
        <v>99.7</v>
      </c>
      <c r="C36" s="166">
        <v>0.3</v>
      </c>
      <c r="D36" s="163">
        <v>99.8</v>
      </c>
      <c r="E36" s="166">
        <v>0.2</v>
      </c>
      <c r="F36" s="109">
        <v>10183.18</v>
      </c>
      <c r="G36" s="167">
        <v>9225.06</v>
      </c>
    </row>
    <row r="37" spans="1:7" ht="15.6" customHeight="1" x14ac:dyDescent="0.25">
      <c r="A37" s="214" t="s">
        <v>287</v>
      </c>
      <c r="B37" s="163"/>
      <c r="C37" s="166"/>
      <c r="D37" s="163"/>
      <c r="E37" s="166"/>
      <c r="F37" s="165"/>
      <c r="G37" s="160"/>
    </row>
    <row r="38" spans="1:7" ht="15.6" customHeight="1" x14ac:dyDescent="0.25">
      <c r="A38" s="214" t="s">
        <v>288</v>
      </c>
      <c r="B38" s="163">
        <v>98.8</v>
      </c>
      <c r="C38" s="166">
        <v>1.2</v>
      </c>
      <c r="D38" s="163">
        <v>99.8</v>
      </c>
      <c r="E38" s="166">
        <v>0.2</v>
      </c>
      <c r="F38" s="109">
        <v>8764.4500000000007</v>
      </c>
      <c r="G38" s="167">
        <v>8157.68</v>
      </c>
    </row>
    <row r="39" spans="1:7" ht="15.6" customHeight="1" x14ac:dyDescent="0.25">
      <c r="A39" s="214" t="s">
        <v>289</v>
      </c>
      <c r="B39" s="124"/>
      <c r="C39" s="138"/>
      <c r="D39" s="124"/>
      <c r="E39" s="138"/>
      <c r="F39" s="124"/>
      <c r="G39" s="152"/>
    </row>
    <row r="40" spans="1:7" ht="15.6" customHeight="1" x14ac:dyDescent="0.25">
      <c r="A40" s="214" t="s">
        <v>290</v>
      </c>
      <c r="B40" s="163">
        <v>99.4</v>
      </c>
      <c r="C40" s="166">
        <v>0.6</v>
      </c>
      <c r="D40" s="163">
        <v>99.2</v>
      </c>
      <c r="E40" s="166">
        <v>0.8</v>
      </c>
      <c r="F40" s="109">
        <v>13027.37</v>
      </c>
      <c r="G40" s="167">
        <v>6775.72</v>
      </c>
    </row>
    <row r="41" spans="1:7" ht="15.6" customHeight="1" x14ac:dyDescent="0.25">
      <c r="A41" s="214" t="s">
        <v>291</v>
      </c>
      <c r="B41" s="163">
        <v>95.5</v>
      </c>
      <c r="C41" s="166">
        <v>4.5</v>
      </c>
      <c r="D41" s="163">
        <v>93.5</v>
      </c>
      <c r="E41" s="166">
        <v>6.5</v>
      </c>
      <c r="F41" s="109">
        <v>10584.81</v>
      </c>
      <c r="G41" s="167">
        <v>7369.14</v>
      </c>
    </row>
    <row r="42" spans="1:7" ht="15.75" customHeight="1" thickBot="1" x14ac:dyDescent="0.3">
      <c r="A42" s="393" t="s">
        <v>40</v>
      </c>
      <c r="B42" s="393"/>
      <c r="C42" s="393"/>
      <c r="D42" s="393"/>
      <c r="E42" s="393"/>
      <c r="F42" s="393"/>
      <c r="G42" s="393"/>
    </row>
    <row r="43" spans="1:7" ht="119.85" customHeight="1" thickTop="1" x14ac:dyDescent="0.25">
      <c r="A43" s="394"/>
      <c r="B43" s="396" t="s">
        <v>42</v>
      </c>
      <c r="C43" s="397"/>
      <c r="D43" s="397" t="s">
        <v>43</v>
      </c>
      <c r="E43" s="397"/>
      <c r="F43" s="397" t="s">
        <v>41</v>
      </c>
      <c r="G43" s="398"/>
    </row>
    <row r="44" spans="1:7" ht="15" customHeight="1" thickBot="1" x14ac:dyDescent="0.3">
      <c r="A44" s="395"/>
      <c r="B44" s="249" t="s">
        <v>19</v>
      </c>
      <c r="C44" s="250" t="s">
        <v>20</v>
      </c>
      <c r="D44" s="251" t="s">
        <v>19</v>
      </c>
      <c r="E44" s="250" t="s">
        <v>20</v>
      </c>
      <c r="F44" s="251" t="s">
        <v>19</v>
      </c>
      <c r="G44" s="252" t="s">
        <v>20</v>
      </c>
    </row>
    <row r="45" spans="1:7" s="7" customFormat="1" ht="25.5" customHeight="1" thickTop="1" x14ac:dyDescent="0.2">
      <c r="A45" s="380" t="s">
        <v>2</v>
      </c>
      <c r="B45" s="380"/>
      <c r="C45" s="380"/>
      <c r="D45" s="380"/>
      <c r="E45" s="380"/>
      <c r="F45" s="380"/>
      <c r="G45" s="380"/>
    </row>
    <row r="46" spans="1:7" ht="17.850000000000001" customHeight="1" x14ac:dyDescent="0.25">
      <c r="A46" s="212" t="s">
        <v>233</v>
      </c>
      <c r="B46" s="163">
        <v>88.7</v>
      </c>
      <c r="C46" s="166">
        <v>11.3</v>
      </c>
      <c r="D46" s="163">
        <v>89.9</v>
      </c>
      <c r="E46" s="166">
        <v>10.1</v>
      </c>
      <c r="F46" s="109">
        <v>9992.2999999999993</v>
      </c>
      <c r="G46" s="167">
        <v>11336.08</v>
      </c>
    </row>
    <row r="47" spans="1:7" ht="17.850000000000001" customHeight="1" x14ac:dyDescent="0.25">
      <c r="A47" s="212" t="s">
        <v>234</v>
      </c>
      <c r="B47" s="163">
        <v>90.9</v>
      </c>
      <c r="C47" s="166">
        <v>9.1</v>
      </c>
      <c r="D47" s="163">
        <v>94.2</v>
      </c>
      <c r="E47" s="166">
        <v>5.8</v>
      </c>
      <c r="F47" s="109">
        <v>9267.49</v>
      </c>
      <c r="G47" s="167">
        <v>9794.26</v>
      </c>
    </row>
    <row r="48" spans="1:7" ht="17.850000000000001" customHeight="1" x14ac:dyDescent="0.25">
      <c r="A48" s="212" t="s">
        <v>235</v>
      </c>
      <c r="B48" s="163">
        <v>97.6</v>
      </c>
      <c r="C48" s="166">
        <v>2.4</v>
      </c>
      <c r="D48" s="163">
        <v>98.7</v>
      </c>
      <c r="E48" s="166">
        <v>1.3</v>
      </c>
      <c r="F48" s="109">
        <v>12052.46</v>
      </c>
      <c r="G48" s="167">
        <v>10057.89</v>
      </c>
    </row>
    <row r="49" spans="1:7" ht="17.850000000000001" customHeight="1" x14ac:dyDescent="0.25">
      <c r="A49" s="212" t="s">
        <v>236</v>
      </c>
      <c r="B49" s="163">
        <v>96</v>
      </c>
      <c r="C49" s="166">
        <v>4</v>
      </c>
      <c r="D49" s="163">
        <v>95.6</v>
      </c>
      <c r="E49" s="166">
        <v>4.4000000000000004</v>
      </c>
      <c r="F49" s="109">
        <v>14059.21</v>
      </c>
      <c r="G49" s="167">
        <v>12794.57</v>
      </c>
    </row>
    <row r="50" spans="1:7" ht="17.850000000000001" customHeight="1" x14ac:dyDescent="0.25">
      <c r="A50" s="212" t="s">
        <v>237</v>
      </c>
      <c r="B50" s="163">
        <v>95.3</v>
      </c>
      <c r="C50" s="166">
        <v>4.7</v>
      </c>
      <c r="D50" s="163">
        <v>91.2</v>
      </c>
      <c r="E50" s="166">
        <v>8.8000000000000007</v>
      </c>
      <c r="F50" s="109">
        <v>9352.2000000000007</v>
      </c>
      <c r="G50" s="167">
        <v>9210.24</v>
      </c>
    </row>
    <row r="51" spans="1:7" ht="17.850000000000001" customHeight="1" x14ac:dyDescent="0.25">
      <c r="A51" s="212" t="s">
        <v>238</v>
      </c>
      <c r="B51" s="163">
        <v>94.6</v>
      </c>
      <c r="C51" s="166">
        <v>5.4</v>
      </c>
      <c r="D51" s="163">
        <v>91.8</v>
      </c>
      <c r="E51" s="166">
        <v>8.1999999999999993</v>
      </c>
      <c r="F51" s="109">
        <v>9908.81</v>
      </c>
      <c r="G51" s="167">
        <v>9404.4500000000007</v>
      </c>
    </row>
    <row r="52" spans="1:7" ht="17.850000000000001" customHeight="1" x14ac:dyDescent="0.25">
      <c r="A52" s="212" t="s">
        <v>239</v>
      </c>
      <c r="B52" s="163">
        <v>98</v>
      </c>
      <c r="C52" s="166">
        <v>2</v>
      </c>
      <c r="D52" s="163">
        <v>97.6</v>
      </c>
      <c r="E52" s="166">
        <v>2.4</v>
      </c>
      <c r="F52" s="109">
        <v>11227.42</v>
      </c>
      <c r="G52" s="167">
        <v>12063.55</v>
      </c>
    </row>
    <row r="53" spans="1:7" ht="17.850000000000001" customHeight="1" x14ac:dyDescent="0.25">
      <c r="A53" s="212" t="s">
        <v>240</v>
      </c>
      <c r="B53" s="163">
        <v>98.1</v>
      </c>
      <c r="C53" s="166">
        <v>1.9</v>
      </c>
      <c r="D53" s="163">
        <v>97.6</v>
      </c>
      <c r="E53" s="166">
        <v>2.4</v>
      </c>
      <c r="F53" s="109">
        <v>9527.2900000000009</v>
      </c>
      <c r="G53" s="167">
        <v>8906.1299999999992</v>
      </c>
    </row>
    <row r="54" spans="1:7" ht="17.850000000000001" customHeight="1" x14ac:dyDescent="0.25">
      <c r="A54" s="212" t="s">
        <v>241</v>
      </c>
      <c r="B54" s="163">
        <v>88.3</v>
      </c>
      <c r="C54" s="166">
        <v>11.7</v>
      </c>
      <c r="D54" s="163">
        <v>91.2</v>
      </c>
      <c r="E54" s="166">
        <v>8.8000000000000007</v>
      </c>
      <c r="F54" s="109">
        <v>12545.5</v>
      </c>
      <c r="G54" s="167">
        <v>12291</v>
      </c>
    </row>
    <row r="55" spans="1:7" ht="17.850000000000001" customHeight="1" x14ac:dyDescent="0.25">
      <c r="A55" s="212" t="s">
        <v>242</v>
      </c>
      <c r="B55" s="163">
        <v>89.8</v>
      </c>
      <c r="C55" s="166">
        <v>10.199999999999999</v>
      </c>
      <c r="D55" s="163">
        <v>91.1</v>
      </c>
      <c r="E55" s="166">
        <v>8.9</v>
      </c>
      <c r="F55" s="109">
        <v>9118.7199999999993</v>
      </c>
      <c r="G55" s="167">
        <v>9718.8700000000008</v>
      </c>
    </row>
    <row r="56" spans="1:7" ht="17.850000000000001" customHeight="1" x14ac:dyDescent="0.25">
      <c r="A56" s="212" t="s">
        <v>243</v>
      </c>
      <c r="B56" s="163">
        <v>85.5</v>
      </c>
      <c r="C56" s="166">
        <v>14.5</v>
      </c>
      <c r="D56" s="163">
        <v>91.6</v>
      </c>
      <c r="E56" s="166">
        <v>8.4</v>
      </c>
      <c r="F56" s="109">
        <v>10125.33</v>
      </c>
      <c r="G56" s="167">
        <v>10372.41</v>
      </c>
    </row>
    <row r="57" spans="1:7" ht="17.850000000000001" customHeight="1" x14ac:dyDescent="0.25">
      <c r="A57" s="212" t="s">
        <v>244</v>
      </c>
      <c r="B57" s="163">
        <v>93.9</v>
      </c>
      <c r="C57" s="166">
        <v>6.1</v>
      </c>
      <c r="D57" s="163">
        <v>95.2</v>
      </c>
      <c r="E57" s="166">
        <v>4.8</v>
      </c>
      <c r="F57" s="109">
        <v>9442.0499999999993</v>
      </c>
      <c r="G57" s="167">
        <v>9029.8799999999992</v>
      </c>
    </row>
    <row r="58" spans="1:7" ht="17.850000000000001" customHeight="1" x14ac:dyDescent="0.25">
      <c r="A58" s="212" t="s">
        <v>245</v>
      </c>
      <c r="B58" s="163">
        <v>93.5</v>
      </c>
      <c r="C58" s="166">
        <v>6.5</v>
      </c>
      <c r="D58" s="163">
        <v>96</v>
      </c>
      <c r="E58" s="166">
        <v>4</v>
      </c>
      <c r="F58" s="109">
        <v>10664.35</v>
      </c>
      <c r="G58" s="167">
        <v>10164.129999999999</v>
      </c>
    </row>
    <row r="59" spans="1:7" ht="17.850000000000001" customHeight="1" x14ac:dyDescent="0.25">
      <c r="A59" s="212" t="s">
        <v>246</v>
      </c>
      <c r="B59" s="163">
        <v>92.8</v>
      </c>
      <c r="C59" s="166">
        <v>7.2</v>
      </c>
      <c r="D59" s="163">
        <v>94.7</v>
      </c>
      <c r="E59" s="166">
        <v>5.3</v>
      </c>
      <c r="F59" s="109">
        <v>9824.07</v>
      </c>
      <c r="G59" s="167">
        <v>7059.37</v>
      </c>
    </row>
    <row r="60" spans="1:7" ht="17.850000000000001" customHeight="1" x14ac:dyDescent="0.25">
      <c r="A60" s="212" t="s">
        <v>247</v>
      </c>
      <c r="B60" s="163">
        <v>92</v>
      </c>
      <c r="C60" s="166">
        <v>8</v>
      </c>
      <c r="D60" s="163">
        <v>90.5</v>
      </c>
      <c r="E60" s="166">
        <v>9.5</v>
      </c>
      <c r="F60" s="109">
        <v>10463.030000000001</v>
      </c>
      <c r="G60" s="167">
        <v>10851.02</v>
      </c>
    </row>
    <row r="61" spans="1:7" ht="17.850000000000001" customHeight="1" x14ac:dyDescent="0.25">
      <c r="A61" s="212" t="s">
        <v>248</v>
      </c>
      <c r="B61" s="163">
        <v>95.1</v>
      </c>
      <c r="C61" s="166">
        <v>4.9000000000000004</v>
      </c>
      <c r="D61" s="163">
        <v>95.2</v>
      </c>
      <c r="E61" s="166">
        <v>4.8</v>
      </c>
      <c r="F61" s="109">
        <v>9033.75</v>
      </c>
      <c r="G61" s="167">
        <v>11689.22</v>
      </c>
    </row>
    <row r="62" spans="1:7" ht="17.850000000000001" customHeight="1" x14ac:dyDescent="0.25">
      <c r="A62" s="212" t="s">
        <v>249</v>
      </c>
      <c r="B62" s="163">
        <v>93.3</v>
      </c>
      <c r="C62" s="166">
        <v>6.7</v>
      </c>
      <c r="D62" s="163">
        <v>91.4</v>
      </c>
      <c r="E62" s="166">
        <v>8.6</v>
      </c>
      <c r="F62" s="109">
        <v>9558.73</v>
      </c>
      <c r="G62" s="167">
        <v>9335.06</v>
      </c>
    </row>
    <row r="63" spans="1:7" ht="17.850000000000001" customHeight="1" x14ac:dyDescent="0.25">
      <c r="A63" s="212" t="s">
        <v>250</v>
      </c>
      <c r="B63" s="163">
        <v>86.5</v>
      </c>
      <c r="C63" s="166">
        <v>13.5</v>
      </c>
      <c r="D63" s="163">
        <v>91.3</v>
      </c>
      <c r="E63" s="166">
        <v>8.6999999999999993</v>
      </c>
      <c r="F63" s="109">
        <v>9681.43</v>
      </c>
      <c r="G63" s="167">
        <v>10556.36</v>
      </c>
    </row>
    <row r="64" spans="1:7" ht="17.850000000000001" customHeight="1" x14ac:dyDescent="0.25">
      <c r="A64" s="212" t="s">
        <v>251</v>
      </c>
      <c r="B64" s="163">
        <v>89.9</v>
      </c>
      <c r="C64" s="166">
        <v>10.1</v>
      </c>
      <c r="D64" s="163">
        <v>91</v>
      </c>
      <c r="E64" s="166">
        <v>9</v>
      </c>
      <c r="F64" s="109">
        <v>9194.52</v>
      </c>
      <c r="G64" s="167">
        <v>9850.26</v>
      </c>
    </row>
    <row r="65" spans="1:7" ht="17.850000000000001" customHeight="1" x14ac:dyDescent="0.25">
      <c r="A65" s="212" t="s">
        <v>252</v>
      </c>
      <c r="B65" s="163">
        <v>94.9</v>
      </c>
      <c r="C65" s="166">
        <v>5.0999999999999996</v>
      </c>
      <c r="D65" s="163">
        <v>95.2</v>
      </c>
      <c r="E65" s="166">
        <v>4.8</v>
      </c>
      <c r="F65" s="109">
        <v>9167.7199999999993</v>
      </c>
      <c r="G65" s="167">
        <v>9963.9699999999993</v>
      </c>
    </row>
    <row r="66" spans="1:7" ht="17.850000000000001" customHeight="1" x14ac:dyDescent="0.25">
      <c r="A66" s="212" t="s">
        <v>253</v>
      </c>
      <c r="B66" s="163">
        <v>91.5</v>
      </c>
      <c r="C66" s="166">
        <v>8.5</v>
      </c>
      <c r="D66" s="163">
        <v>91.5</v>
      </c>
      <c r="E66" s="166">
        <v>8.5</v>
      </c>
      <c r="F66" s="109">
        <v>9228.39</v>
      </c>
      <c r="G66" s="167">
        <v>8674.4699999999993</v>
      </c>
    </row>
    <row r="67" spans="1:7" ht="17.850000000000001" customHeight="1" x14ac:dyDescent="0.25">
      <c r="A67" s="212" t="s">
        <v>254</v>
      </c>
      <c r="B67" s="163">
        <v>88.2</v>
      </c>
      <c r="C67" s="166">
        <v>11.8</v>
      </c>
      <c r="D67" s="163">
        <v>87.1</v>
      </c>
      <c r="E67" s="166">
        <v>12.9</v>
      </c>
      <c r="F67" s="109">
        <v>9511.19</v>
      </c>
      <c r="G67" s="167">
        <v>9990.07</v>
      </c>
    </row>
    <row r="68" spans="1:7" ht="17.850000000000001" customHeight="1" x14ac:dyDescent="0.25">
      <c r="A68" s="212" t="s">
        <v>255</v>
      </c>
      <c r="B68" s="163">
        <v>89.1</v>
      </c>
      <c r="C68" s="166">
        <v>10.9</v>
      </c>
      <c r="D68" s="163">
        <v>95.2</v>
      </c>
      <c r="E68" s="166">
        <v>4.8</v>
      </c>
      <c r="F68" s="109">
        <v>8956.02</v>
      </c>
      <c r="G68" s="167">
        <v>7239.46</v>
      </c>
    </row>
    <row r="69" spans="1:7" ht="17.850000000000001" customHeight="1" x14ac:dyDescent="0.25">
      <c r="A69" s="212" t="s">
        <v>256</v>
      </c>
      <c r="B69" s="163">
        <v>96.8</v>
      </c>
      <c r="C69" s="166">
        <v>3.2</v>
      </c>
      <c r="D69" s="163">
        <v>95.3</v>
      </c>
      <c r="E69" s="166">
        <v>4.7</v>
      </c>
      <c r="F69" s="109">
        <v>9098.94</v>
      </c>
      <c r="G69" s="167">
        <v>10287</v>
      </c>
    </row>
    <row r="70" spans="1:7" ht="17.850000000000001" customHeight="1" x14ac:dyDescent="0.25">
      <c r="A70" s="212" t="s">
        <v>257</v>
      </c>
      <c r="B70" s="163">
        <v>96.6</v>
      </c>
      <c r="C70" s="166">
        <v>3.4</v>
      </c>
      <c r="D70" s="163">
        <v>97.3</v>
      </c>
      <c r="E70" s="166">
        <v>2.7</v>
      </c>
      <c r="F70" s="109">
        <v>17078.98</v>
      </c>
      <c r="G70" s="167">
        <v>15569.46</v>
      </c>
    </row>
    <row r="71" spans="1:7" ht="25.5" customHeight="1" x14ac:dyDescent="0.25">
      <c r="A71" s="238"/>
      <c r="B71" s="9" t="s">
        <v>18</v>
      </c>
      <c r="C71" s="9"/>
      <c r="D71" s="9"/>
      <c r="E71" s="9"/>
      <c r="F71" s="9"/>
      <c r="G71" s="9"/>
    </row>
    <row r="72" spans="1:7" ht="17.850000000000001" customHeight="1" x14ac:dyDescent="0.25">
      <c r="A72" s="53" t="s">
        <v>3</v>
      </c>
      <c r="B72" s="163">
        <v>96.9</v>
      </c>
      <c r="C72" s="166">
        <v>3.1</v>
      </c>
      <c r="D72" s="163">
        <v>97</v>
      </c>
      <c r="E72" s="166">
        <v>3</v>
      </c>
      <c r="F72" s="109">
        <v>7683.32</v>
      </c>
      <c r="G72" s="167">
        <v>4973.3</v>
      </c>
    </row>
    <row r="73" spans="1:7" ht="17.850000000000001" customHeight="1" x14ac:dyDescent="0.25">
      <c r="A73" s="53" t="s">
        <v>4</v>
      </c>
      <c r="B73" s="163">
        <v>93.5</v>
      </c>
      <c r="C73" s="166">
        <v>6.5</v>
      </c>
      <c r="D73" s="163">
        <v>93.4</v>
      </c>
      <c r="E73" s="166">
        <v>6.6</v>
      </c>
      <c r="F73" s="109">
        <v>8871.34</v>
      </c>
      <c r="G73" s="167">
        <v>8713.99</v>
      </c>
    </row>
    <row r="74" spans="1:7" ht="17.850000000000001" customHeight="1" x14ac:dyDescent="0.25">
      <c r="A74" s="53" t="s">
        <v>5</v>
      </c>
      <c r="B74" s="163">
        <v>93.4</v>
      </c>
      <c r="C74" s="166">
        <v>6.6</v>
      </c>
      <c r="D74" s="163">
        <v>93.4</v>
      </c>
      <c r="E74" s="166">
        <v>6.6</v>
      </c>
      <c r="F74" s="109">
        <v>10026.23</v>
      </c>
      <c r="G74" s="167">
        <v>9707.31</v>
      </c>
    </row>
    <row r="75" spans="1:7" ht="17.850000000000001" customHeight="1" x14ac:dyDescent="0.25">
      <c r="A75" s="53" t="s">
        <v>6</v>
      </c>
      <c r="B75" s="163">
        <v>92.6</v>
      </c>
      <c r="C75" s="166">
        <v>7.4</v>
      </c>
      <c r="D75" s="163">
        <v>92.8</v>
      </c>
      <c r="E75" s="166">
        <v>7.2</v>
      </c>
      <c r="F75" s="109">
        <v>11448.17</v>
      </c>
      <c r="G75" s="167">
        <v>11240.47</v>
      </c>
    </row>
    <row r="76" spans="1:7" ht="17.850000000000001" customHeight="1" x14ac:dyDescent="0.25">
      <c r="A76" s="53" t="s">
        <v>7</v>
      </c>
      <c r="B76" s="163">
        <v>95.1</v>
      </c>
      <c r="C76" s="166">
        <v>4.9000000000000004</v>
      </c>
      <c r="D76" s="163">
        <v>95.3</v>
      </c>
      <c r="E76" s="166">
        <v>4.7</v>
      </c>
      <c r="F76" s="109">
        <v>12584.02</v>
      </c>
      <c r="G76" s="167">
        <v>12616.92</v>
      </c>
    </row>
    <row r="77" spans="1:7" ht="17.850000000000001" customHeight="1" x14ac:dyDescent="0.25">
      <c r="A77" s="53" t="s">
        <v>8</v>
      </c>
      <c r="B77" s="163">
        <v>96.4</v>
      </c>
      <c r="C77" s="166">
        <v>3.6</v>
      </c>
      <c r="D77" s="163">
        <v>97.3</v>
      </c>
      <c r="E77" s="166">
        <v>2.7</v>
      </c>
      <c r="F77" s="109">
        <v>14192.33</v>
      </c>
      <c r="G77" s="167">
        <v>12228.09</v>
      </c>
    </row>
    <row r="78" spans="1:7" ht="18" customHeight="1" x14ac:dyDescent="0.25">
      <c r="A78" s="53" t="s">
        <v>9</v>
      </c>
      <c r="B78" s="163">
        <v>100</v>
      </c>
      <c r="C78" s="256" t="s">
        <v>22</v>
      </c>
      <c r="D78" s="166">
        <v>100</v>
      </c>
      <c r="E78" s="257" t="s">
        <v>22</v>
      </c>
      <c r="F78" s="109">
        <v>16450.25</v>
      </c>
      <c r="G78" s="258" t="s">
        <v>22</v>
      </c>
    </row>
    <row r="79" spans="1:7" x14ac:dyDescent="0.25">
      <c r="A79" s="51"/>
      <c r="B79" s="124"/>
      <c r="C79" s="124"/>
      <c r="D79" s="124"/>
      <c r="E79" s="124"/>
      <c r="F79" s="124"/>
      <c r="G79" s="124"/>
    </row>
    <row r="80" spans="1:7" x14ac:dyDescent="0.25">
      <c r="A80" s="51"/>
      <c r="B80" s="124"/>
      <c r="C80" s="124"/>
      <c r="D80" s="124"/>
      <c r="E80" s="124"/>
      <c r="F80" s="124"/>
      <c r="G80" s="124"/>
    </row>
    <row r="81" spans="1:7" x14ac:dyDescent="0.25">
      <c r="A81" s="51"/>
      <c r="B81" s="124"/>
      <c r="C81" s="124"/>
      <c r="D81" s="124"/>
      <c r="E81" s="124"/>
      <c r="F81" s="124"/>
      <c r="G81" s="124"/>
    </row>
  </sheetData>
  <mergeCells count="11">
    <mergeCell ref="A1:G1"/>
    <mergeCell ref="A45:G45"/>
    <mergeCell ref="A2:A3"/>
    <mergeCell ref="B2:C2"/>
    <mergeCell ref="D2:E2"/>
    <mergeCell ref="F2:G2"/>
    <mergeCell ref="A42:G42"/>
    <mergeCell ref="A43:A44"/>
    <mergeCell ref="B43:C43"/>
    <mergeCell ref="D43:E43"/>
    <mergeCell ref="F43:G43"/>
  </mergeCells>
  <pageMargins left="0.70866141732283472" right="0.31496062992125984" top="0.51181102362204722" bottom="0.74803149606299213" header="0.31496062992125984" footer="0.31496062992125984"/>
  <pageSetup paperSize="9" firstPageNumber="15" orientation="portrait" useFirstPageNumber="1" r:id="rId1"/>
  <headerFooter>
    <oddFooter>&amp;C&amp;"Times New Roman,обычный"&amp;10&amp;P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8"/>
  <sheetViews>
    <sheetView view="pageLayout" zoomScaleNormal="100" workbookViewId="0">
      <selection activeCell="B4" sqref="B4:G4"/>
    </sheetView>
  </sheetViews>
  <sheetFormatPr defaultColWidth="9.140625" defaultRowHeight="56.85" customHeight="1" x14ac:dyDescent="0.25"/>
  <cols>
    <col min="1" max="1" width="31" style="118" customWidth="1"/>
    <col min="2" max="7" width="9" style="120" customWidth="1"/>
  </cols>
  <sheetData>
    <row r="1" spans="1:8" ht="52.35" customHeight="1" thickBot="1" x14ac:dyDescent="0.3">
      <c r="A1" s="399" t="s">
        <v>29</v>
      </c>
      <c r="B1" s="399"/>
      <c r="C1" s="399"/>
      <c r="D1" s="399"/>
      <c r="E1" s="399"/>
      <c r="F1" s="399"/>
      <c r="G1" s="399"/>
    </row>
    <row r="2" spans="1:8" s="7" customFormat="1" ht="93" customHeight="1" thickTop="1" x14ac:dyDescent="0.2">
      <c r="A2" s="400"/>
      <c r="B2" s="404" t="s">
        <v>23</v>
      </c>
      <c r="C2" s="405"/>
      <c r="D2" s="406" t="s">
        <v>24</v>
      </c>
      <c r="E2" s="405"/>
      <c r="F2" s="404" t="s">
        <v>25</v>
      </c>
      <c r="G2" s="404"/>
    </row>
    <row r="3" spans="1:8" ht="28.5" customHeight="1" thickBot="1" x14ac:dyDescent="0.3">
      <c r="A3" s="401"/>
      <c r="B3" s="263" t="s">
        <v>26</v>
      </c>
      <c r="C3" s="89" t="s">
        <v>27</v>
      </c>
      <c r="D3" s="264" t="s">
        <v>26</v>
      </c>
      <c r="E3" s="89" t="s">
        <v>27</v>
      </c>
      <c r="F3" s="264" t="s">
        <v>26</v>
      </c>
      <c r="G3" s="265" t="s">
        <v>27</v>
      </c>
    </row>
    <row r="4" spans="1:8" ht="15" customHeight="1" thickTop="1" x14ac:dyDescent="0.25">
      <c r="A4" s="248" t="s">
        <v>14</v>
      </c>
      <c r="B4" s="253">
        <v>82.8</v>
      </c>
      <c r="C4" s="191">
        <v>17.2</v>
      </c>
      <c r="D4" s="253">
        <v>89.6</v>
      </c>
      <c r="E4" s="191">
        <v>10.4</v>
      </c>
      <c r="F4" s="107">
        <v>11970.5</v>
      </c>
      <c r="G4" s="192">
        <v>10566.11</v>
      </c>
    </row>
    <row r="5" spans="1:8" ht="25.5" customHeight="1" x14ac:dyDescent="0.25">
      <c r="A5" s="381" t="s">
        <v>15</v>
      </c>
      <c r="B5" s="381"/>
      <c r="C5" s="381"/>
      <c r="D5" s="381"/>
      <c r="E5" s="381"/>
      <c r="F5" s="381"/>
      <c r="G5" s="381"/>
      <c r="H5" s="381"/>
    </row>
    <row r="6" spans="1:8" ht="15" customHeight="1" x14ac:dyDescent="0.25">
      <c r="A6" s="20" t="s">
        <v>265</v>
      </c>
      <c r="C6" s="113"/>
      <c r="D6" s="113"/>
      <c r="F6" s="113"/>
    </row>
    <row r="7" spans="1:8" ht="15" customHeight="1" x14ac:dyDescent="0.25">
      <c r="A7" s="214" t="s">
        <v>258</v>
      </c>
      <c r="C7" s="113"/>
      <c r="D7" s="113"/>
      <c r="F7" s="113"/>
    </row>
    <row r="8" spans="1:8" ht="15" customHeight="1" x14ac:dyDescent="0.25">
      <c r="A8" s="214" t="s">
        <v>259</v>
      </c>
      <c r="B8" s="163">
        <v>77.900000000000006</v>
      </c>
      <c r="C8" s="166">
        <v>22.1</v>
      </c>
      <c r="D8" s="163">
        <v>84.1</v>
      </c>
      <c r="E8" s="166">
        <v>15.9</v>
      </c>
      <c r="F8" s="109">
        <v>9718.35</v>
      </c>
      <c r="G8" s="167">
        <v>8722.15</v>
      </c>
    </row>
    <row r="9" spans="1:8" ht="15" customHeight="1" x14ac:dyDescent="0.25">
      <c r="A9" s="214" t="s">
        <v>260</v>
      </c>
      <c r="B9" s="163">
        <v>79</v>
      </c>
      <c r="C9" s="166">
        <v>21</v>
      </c>
      <c r="D9" s="163">
        <v>87.4</v>
      </c>
      <c r="E9" s="166">
        <v>12.6</v>
      </c>
      <c r="F9" s="109">
        <v>12489.81</v>
      </c>
      <c r="G9" s="167">
        <v>11408.68</v>
      </c>
    </row>
    <row r="10" spans="1:8" ht="15" customHeight="1" x14ac:dyDescent="0.25">
      <c r="A10" s="214" t="s">
        <v>263</v>
      </c>
      <c r="B10" s="163"/>
      <c r="C10" s="166"/>
      <c r="D10" s="163"/>
      <c r="E10" s="166"/>
      <c r="F10" s="165"/>
      <c r="G10" s="160"/>
    </row>
    <row r="11" spans="1:8" ht="15" customHeight="1" x14ac:dyDescent="0.25">
      <c r="A11" s="214" t="s">
        <v>261</v>
      </c>
      <c r="B11" s="163">
        <v>77.8</v>
      </c>
      <c r="C11" s="166">
        <v>22.2</v>
      </c>
      <c r="D11" s="163">
        <v>89.9</v>
      </c>
      <c r="E11" s="166">
        <v>10.1</v>
      </c>
      <c r="F11" s="109">
        <v>17060.82</v>
      </c>
      <c r="G11" s="167">
        <v>19196.62</v>
      </c>
    </row>
    <row r="12" spans="1:8" ht="15" customHeight="1" x14ac:dyDescent="0.25">
      <c r="A12" s="214" t="s">
        <v>266</v>
      </c>
      <c r="B12" s="163">
        <v>78.099999999999994</v>
      </c>
      <c r="C12" s="166">
        <v>21.9</v>
      </c>
      <c r="D12" s="163">
        <v>85.4</v>
      </c>
      <c r="E12" s="166">
        <v>14.6</v>
      </c>
      <c r="F12" s="109">
        <v>11680.84</v>
      </c>
      <c r="G12" s="167">
        <v>10649.18</v>
      </c>
    </row>
    <row r="13" spans="1:8" ht="15" customHeight="1" x14ac:dyDescent="0.25">
      <c r="A13" s="214" t="s">
        <v>626</v>
      </c>
      <c r="B13" s="163"/>
      <c r="C13" s="254"/>
      <c r="D13" s="163"/>
      <c r="E13" s="254"/>
      <c r="F13" s="255"/>
      <c r="G13" s="167"/>
    </row>
    <row r="14" spans="1:8" ht="15" customHeight="1" x14ac:dyDescent="0.25">
      <c r="A14" s="215" t="s">
        <v>267</v>
      </c>
      <c r="B14" s="163">
        <v>86.5</v>
      </c>
      <c r="C14" s="166">
        <v>13.5</v>
      </c>
      <c r="D14" s="163">
        <v>93.8</v>
      </c>
      <c r="E14" s="166">
        <v>6.2</v>
      </c>
      <c r="F14" s="109">
        <v>14865.7</v>
      </c>
      <c r="G14" s="167">
        <v>14637.16</v>
      </c>
    </row>
    <row r="15" spans="1:8" ht="15" customHeight="1" x14ac:dyDescent="0.25">
      <c r="A15" s="214" t="s">
        <v>262</v>
      </c>
      <c r="B15" s="163"/>
      <c r="C15" s="166"/>
      <c r="D15" s="163"/>
      <c r="E15" s="166"/>
      <c r="F15" s="165"/>
      <c r="G15" s="160"/>
    </row>
    <row r="16" spans="1:8" ht="15" customHeight="1" x14ac:dyDescent="0.25">
      <c r="A16" s="214" t="s">
        <v>268</v>
      </c>
      <c r="B16" s="163">
        <v>84</v>
      </c>
      <c r="C16" s="166">
        <v>16</v>
      </c>
      <c r="D16" s="163">
        <v>93.2</v>
      </c>
      <c r="E16" s="166">
        <v>6.8</v>
      </c>
      <c r="F16" s="109">
        <v>9874.99</v>
      </c>
      <c r="G16" s="167">
        <v>7727.68</v>
      </c>
    </row>
    <row r="17" spans="1:7" ht="15" customHeight="1" x14ac:dyDescent="0.25">
      <c r="A17" s="214" t="s">
        <v>222</v>
      </c>
      <c r="B17" s="163">
        <v>80.900000000000006</v>
      </c>
      <c r="C17" s="166">
        <v>19.100000000000001</v>
      </c>
      <c r="D17" s="163">
        <v>85</v>
      </c>
      <c r="E17" s="166">
        <v>15</v>
      </c>
      <c r="F17" s="109">
        <v>9438.5400000000009</v>
      </c>
      <c r="G17" s="167">
        <v>7519.99</v>
      </c>
    </row>
    <row r="18" spans="1:7" ht="15" customHeight="1" x14ac:dyDescent="0.25">
      <c r="A18" s="214" t="s">
        <v>221</v>
      </c>
      <c r="B18" s="163"/>
      <c r="C18" s="166"/>
      <c r="D18" s="163"/>
      <c r="E18" s="166"/>
      <c r="F18" s="165"/>
      <c r="G18" s="160"/>
    </row>
    <row r="19" spans="1:7" ht="15" customHeight="1" x14ac:dyDescent="0.25">
      <c r="A19" s="214" t="s">
        <v>269</v>
      </c>
      <c r="B19" s="163"/>
      <c r="C19" s="166"/>
      <c r="D19" s="163"/>
      <c r="E19" s="166"/>
      <c r="F19" s="165"/>
      <c r="G19" s="160"/>
    </row>
    <row r="20" spans="1:7" ht="15" customHeight="1" x14ac:dyDescent="0.25">
      <c r="A20" s="214" t="s">
        <v>270</v>
      </c>
      <c r="B20" s="163">
        <v>80.900000000000006</v>
      </c>
      <c r="C20" s="166">
        <v>19.100000000000001</v>
      </c>
      <c r="D20" s="163">
        <v>84.8</v>
      </c>
      <c r="E20" s="166">
        <v>15.2</v>
      </c>
      <c r="F20" s="109">
        <v>11691.34</v>
      </c>
      <c r="G20" s="167">
        <v>10632.01</v>
      </c>
    </row>
    <row r="21" spans="1:7" ht="15" customHeight="1" x14ac:dyDescent="0.25">
      <c r="A21" s="214" t="s">
        <v>271</v>
      </c>
      <c r="B21" s="163"/>
      <c r="C21" s="166"/>
      <c r="D21" s="163"/>
      <c r="E21" s="166"/>
      <c r="F21" s="165"/>
      <c r="G21" s="160"/>
    </row>
    <row r="22" spans="1:7" ht="15" customHeight="1" x14ac:dyDescent="0.25">
      <c r="A22" s="214" t="s">
        <v>272</v>
      </c>
      <c r="B22" s="163"/>
      <c r="C22" s="166"/>
      <c r="D22" s="163"/>
      <c r="E22" s="166"/>
      <c r="F22" s="165"/>
      <c r="G22" s="160"/>
    </row>
    <row r="23" spans="1:7" ht="15" customHeight="1" x14ac:dyDescent="0.25">
      <c r="A23" s="214" t="s">
        <v>273</v>
      </c>
      <c r="B23" s="163">
        <v>76.3</v>
      </c>
      <c r="C23" s="166">
        <v>23.7</v>
      </c>
      <c r="D23" s="163">
        <v>86.2</v>
      </c>
      <c r="E23" s="166">
        <v>13.8</v>
      </c>
      <c r="F23" s="109">
        <v>13369.55</v>
      </c>
      <c r="G23" s="167">
        <v>10003.9</v>
      </c>
    </row>
    <row r="24" spans="1:7" ht="15" customHeight="1" x14ac:dyDescent="0.25">
      <c r="A24" s="214" t="s">
        <v>274</v>
      </c>
      <c r="B24" s="163"/>
      <c r="C24" s="166"/>
      <c r="D24" s="163"/>
      <c r="E24" s="166"/>
      <c r="F24" s="165"/>
      <c r="G24" s="160"/>
    </row>
    <row r="25" spans="1:7" ht="15" customHeight="1" x14ac:dyDescent="0.25">
      <c r="A25" s="214" t="s">
        <v>275</v>
      </c>
      <c r="B25" s="163">
        <v>83.1</v>
      </c>
      <c r="C25" s="166">
        <v>16.899999999999999</v>
      </c>
      <c r="D25" s="163">
        <v>87.2</v>
      </c>
      <c r="E25" s="166">
        <v>12.8</v>
      </c>
      <c r="F25" s="109">
        <v>5606.86</v>
      </c>
      <c r="G25" s="167">
        <v>4351.13</v>
      </c>
    </row>
    <row r="26" spans="1:7" ht="15" customHeight="1" x14ac:dyDescent="0.25">
      <c r="A26" s="214" t="s">
        <v>276</v>
      </c>
      <c r="B26" s="163">
        <v>79.900000000000006</v>
      </c>
      <c r="C26" s="166">
        <v>20.100000000000001</v>
      </c>
      <c r="D26" s="163">
        <v>85.6</v>
      </c>
      <c r="E26" s="166">
        <v>14.4</v>
      </c>
      <c r="F26" s="109">
        <v>21908.799999999999</v>
      </c>
      <c r="G26" s="167">
        <v>20517.560000000001</v>
      </c>
    </row>
    <row r="27" spans="1:7" ht="15" customHeight="1" x14ac:dyDescent="0.25">
      <c r="A27" s="215" t="s">
        <v>277</v>
      </c>
      <c r="B27" s="163">
        <v>87.5</v>
      </c>
      <c r="C27" s="166">
        <v>12.5</v>
      </c>
      <c r="D27" s="163">
        <v>93.5</v>
      </c>
      <c r="E27" s="166">
        <v>6.5</v>
      </c>
      <c r="F27" s="109">
        <v>21648.97</v>
      </c>
      <c r="G27" s="167">
        <v>18989.55</v>
      </c>
    </row>
    <row r="28" spans="1:7" ht="15" customHeight="1" x14ac:dyDescent="0.25">
      <c r="A28" s="214" t="s">
        <v>278</v>
      </c>
      <c r="B28" s="163">
        <v>84.5</v>
      </c>
      <c r="C28" s="166">
        <v>15.5</v>
      </c>
      <c r="D28" s="163">
        <v>83.7</v>
      </c>
      <c r="E28" s="166">
        <v>16.3</v>
      </c>
      <c r="F28" s="109">
        <v>9241.2800000000007</v>
      </c>
      <c r="G28" s="228">
        <v>8756.35</v>
      </c>
    </row>
    <row r="29" spans="1:7" ht="15" customHeight="1" x14ac:dyDescent="0.25">
      <c r="A29" s="214" t="s">
        <v>279</v>
      </c>
      <c r="B29" s="163"/>
      <c r="C29" s="166"/>
      <c r="D29" s="163"/>
      <c r="E29" s="166"/>
      <c r="F29" s="109"/>
      <c r="G29" s="228"/>
    </row>
    <row r="30" spans="1:7" ht="15" customHeight="1" x14ac:dyDescent="0.25">
      <c r="A30" s="214" t="s">
        <v>280</v>
      </c>
      <c r="B30" s="163">
        <v>87.8</v>
      </c>
      <c r="C30" s="166">
        <v>12.2</v>
      </c>
      <c r="D30" s="163">
        <v>93.9</v>
      </c>
      <c r="E30" s="166">
        <v>6.1</v>
      </c>
      <c r="F30" s="109">
        <v>16516.37</v>
      </c>
      <c r="G30" s="228">
        <v>15162.86</v>
      </c>
    </row>
    <row r="31" spans="1:7" ht="15" customHeight="1" x14ac:dyDescent="0.25">
      <c r="A31" s="214" t="s">
        <v>282</v>
      </c>
      <c r="B31" s="184"/>
      <c r="C31" s="185"/>
      <c r="D31" s="186"/>
      <c r="E31" s="185"/>
      <c r="F31" s="186"/>
      <c r="G31" s="187"/>
    </row>
    <row r="32" spans="1:7" ht="15" customHeight="1" x14ac:dyDescent="0.25">
      <c r="A32" s="214" t="s">
        <v>283</v>
      </c>
      <c r="B32" s="184"/>
      <c r="C32" s="185"/>
      <c r="D32" s="186"/>
      <c r="E32" s="185"/>
      <c r="F32" s="186"/>
      <c r="G32" s="187"/>
    </row>
    <row r="33" spans="1:7" ht="15" customHeight="1" x14ac:dyDescent="0.25">
      <c r="A33" s="214" t="s">
        <v>281</v>
      </c>
      <c r="B33" s="163">
        <v>81.2</v>
      </c>
      <c r="C33" s="166">
        <v>18.8</v>
      </c>
      <c r="D33" s="163">
        <v>86.5</v>
      </c>
      <c r="E33" s="166">
        <v>13.5</v>
      </c>
      <c r="F33" s="109">
        <v>10131.98</v>
      </c>
      <c r="G33" s="228">
        <v>8153.48</v>
      </c>
    </row>
    <row r="34" spans="1:7" ht="15" customHeight="1" x14ac:dyDescent="0.25">
      <c r="A34" s="214" t="s">
        <v>284</v>
      </c>
      <c r="B34" s="163"/>
      <c r="C34" s="254"/>
      <c r="D34" s="163"/>
      <c r="E34" s="254"/>
      <c r="F34" s="255"/>
      <c r="G34" s="228"/>
    </row>
    <row r="35" spans="1:7" ht="15" customHeight="1" x14ac:dyDescent="0.25">
      <c r="A35" s="215" t="s">
        <v>285</v>
      </c>
      <c r="B35" s="163">
        <v>95.4</v>
      </c>
      <c r="C35" s="166">
        <v>4.5999999999999996</v>
      </c>
      <c r="D35" s="163">
        <v>97.8</v>
      </c>
      <c r="E35" s="166">
        <v>2.2000000000000002</v>
      </c>
      <c r="F35" s="109">
        <v>15654.63</v>
      </c>
      <c r="G35" s="228">
        <v>15080.87</v>
      </c>
    </row>
    <row r="36" spans="1:7" ht="15" customHeight="1" x14ac:dyDescent="0.25">
      <c r="A36" s="214" t="s">
        <v>286</v>
      </c>
      <c r="B36" s="163">
        <v>97.4</v>
      </c>
      <c r="C36" s="166">
        <v>2.6</v>
      </c>
      <c r="D36" s="163">
        <v>99.4</v>
      </c>
      <c r="E36" s="166">
        <v>0.6</v>
      </c>
      <c r="F36" s="109">
        <v>10177</v>
      </c>
      <c r="G36" s="167">
        <v>11004.57</v>
      </c>
    </row>
    <row r="37" spans="1:7" ht="15" customHeight="1" x14ac:dyDescent="0.25">
      <c r="A37" s="214" t="s">
        <v>287</v>
      </c>
      <c r="B37" s="184"/>
      <c r="C37" s="185"/>
      <c r="D37" s="186"/>
      <c r="E37" s="185"/>
      <c r="F37" s="186"/>
      <c r="G37" s="187"/>
    </row>
    <row r="38" spans="1:7" ht="15" customHeight="1" x14ac:dyDescent="0.25">
      <c r="A38" s="214" t="s">
        <v>288</v>
      </c>
      <c r="B38" s="163">
        <v>90.1</v>
      </c>
      <c r="C38" s="166">
        <v>9.9</v>
      </c>
      <c r="D38" s="163">
        <v>95.1</v>
      </c>
      <c r="E38" s="166">
        <v>4.9000000000000004</v>
      </c>
      <c r="F38" s="109">
        <v>8809.98</v>
      </c>
      <c r="G38" s="167">
        <v>7855.46</v>
      </c>
    </row>
    <row r="39" spans="1:7" ht="15" customHeight="1" x14ac:dyDescent="0.25">
      <c r="A39" s="214" t="s">
        <v>289</v>
      </c>
      <c r="C39" s="113"/>
      <c r="D39" s="188"/>
      <c r="E39" s="113"/>
      <c r="F39" s="188"/>
      <c r="G39" s="189"/>
    </row>
    <row r="40" spans="1:7" ht="15" customHeight="1" x14ac:dyDescent="0.25">
      <c r="A40" s="214" t="s">
        <v>290</v>
      </c>
      <c r="B40" s="163">
        <v>92.6</v>
      </c>
      <c r="C40" s="166">
        <v>7.4</v>
      </c>
      <c r="D40" s="163">
        <v>97.7</v>
      </c>
      <c r="E40" s="166">
        <v>2.2999999999999998</v>
      </c>
      <c r="F40" s="109">
        <v>13079.45</v>
      </c>
      <c r="G40" s="167">
        <v>8467.74</v>
      </c>
    </row>
    <row r="41" spans="1:7" ht="15" customHeight="1" x14ac:dyDescent="0.25">
      <c r="A41" s="214" t="s">
        <v>291</v>
      </c>
      <c r="B41" s="163">
        <v>88.6</v>
      </c>
      <c r="C41" s="166">
        <v>11.4</v>
      </c>
      <c r="D41" s="163">
        <v>89.9</v>
      </c>
      <c r="E41" s="166">
        <v>10.1</v>
      </c>
      <c r="F41" s="109">
        <v>10581.62</v>
      </c>
      <c r="G41" s="167">
        <v>8535.2800000000007</v>
      </c>
    </row>
    <row r="42" spans="1:7" ht="15.75" customHeight="1" thickBot="1" x14ac:dyDescent="0.3">
      <c r="A42" s="393" t="s">
        <v>81</v>
      </c>
      <c r="B42" s="393"/>
      <c r="C42" s="393"/>
      <c r="D42" s="393"/>
      <c r="E42" s="393"/>
      <c r="F42" s="393"/>
      <c r="G42" s="393"/>
    </row>
    <row r="43" spans="1:7" ht="93" customHeight="1" thickTop="1" x14ac:dyDescent="0.25">
      <c r="A43" s="400"/>
      <c r="B43" s="404" t="s">
        <v>23</v>
      </c>
      <c r="C43" s="405"/>
      <c r="D43" s="406" t="s">
        <v>24</v>
      </c>
      <c r="E43" s="405"/>
      <c r="F43" s="404" t="s">
        <v>25</v>
      </c>
      <c r="G43" s="404"/>
    </row>
    <row r="44" spans="1:7" ht="28.5" customHeight="1" thickBot="1" x14ac:dyDescent="0.3">
      <c r="A44" s="401"/>
      <c r="B44" s="263" t="s">
        <v>26</v>
      </c>
      <c r="C44" s="89" t="s">
        <v>27</v>
      </c>
      <c r="D44" s="264" t="s">
        <v>26</v>
      </c>
      <c r="E44" s="89" t="s">
        <v>27</v>
      </c>
      <c r="F44" s="264" t="s">
        <v>26</v>
      </c>
      <c r="G44" s="265" t="s">
        <v>27</v>
      </c>
    </row>
    <row r="45" spans="1:7" ht="25.5" customHeight="1" thickTop="1" x14ac:dyDescent="0.25">
      <c r="A45" s="51"/>
      <c r="B45" s="402" t="s">
        <v>17</v>
      </c>
      <c r="C45" s="402"/>
      <c r="D45" s="402"/>
      <c r="E45" s="402"/>
      <c r="F45" s="402"/>
      <c r="G45" s="402"/>
    </row>
    <row r="46" spans="1:7" ht="17.100000000000001" customHeight="1" x14ac:dyDescent="0.25">
      <c r="A46" s="212" t="s">
        <v>233</v>
      </c>
      <c r="B46" s="163">
        <v>76.7</v>
      </c>
      <c r="C46" s="166">
        <v>23.3</v>
      </c>
      <c r="D46" s="163">
        <v>88</v>
      </c>
      <c r="E46" s="166">
        <v>12</v>
      </c>
      <c r="F46" s="109">
        <v>10357.42</v>
      </c>
      <c r="G46" s="167">
        <v>8455</v>
      </c>
    </row>
    <row r="47" spans="1:7" ht="17.100000000000001" customHeight="1" x14ac:dyDescent="0.25">
      <c r="A47" s="212" t="s">
        <v>234</v>
      </c>
      <c r="B47" s="163">
        <v>96.3</v>
      </c>
      <c r="C47" s="166">
        <v>3.7</v>
      </c>
      <c r="D47" s="163">
        <v>98.5</v>
      </c>
      <c r="E47" s="166">
        <v>1.5</v>
      </c>
      <c r="F47" s="109">
        <v>9310.51</v>
      </c>
      <c r="G47" s="167">
        <v>8485.7900000000009</v>
      </c>
    </row>
    <row r="48" spans="1:7" ht="17.100000000000001" customHeight="1" x14ac:dyDescent="0.25">
      <c r="A48" s="212" t="s">
        <v>235</v>
      </c>
      <c r="B48" s="163">
        <v>91.3</v>
      </c>
      <c r="C48" s="166">
        <v>8.6999999999999993</v>
      </c>
      <c r="D48" s="163">
        <v>95.7</v>
      </c>
      <c r="E48" s="166">
        <v>4.3</v>
      </c>
      <c r="F48" s="109">
        <v>12106.18</v>
      </c>
      <c r="G48" s="167">
        <v>10254.36</v>
      </c>
    </row>
    <row r="49" spans="1:7" ht="17.100000000000001" customHeight="1" x14ac:dyDescent="0.25">
      <c r="A49" s="212" t="s">
        <v>236</v>
      </c>
      <c r="B49" s="163">
        <v>74.7</v>
      </c>
      <c r="C49" s="166">
        <v>25.3</v>
      </c>
      <c r="D49" s="163">
        <v>83.8</v>
      </c>
      <c r="E49" s="166">
        <v>16.2</v>
      </c>
      <c r="F49" s="109">
        <v>13719.46</v>
      </c>
      <c r="G49" s="167">
        <v>15474.21</v>
      </c>
    </row>
    <row r="50" spans="1:7" ht="17.100000000000001" customHeight="1" x14ac:dyDescent="0.25">
      <c r="A50" s="212" t="s">
        <v>237</v>
      </c>
      <c r="B50" s="163">
        <v>76.900000000000006</v>
      </c>
      <c r="C50" s="166">
        <v>23.1</v>
      </c>
      <c r="D50" s="163">
        <v>86.3</v>
      </c>
      <c r="E50" s="166">
        <v>13.7</v>
      </c>
      <c r="F50" s="109">
        <v>9438.0499999999993</v>
      </c>
      <c r="G50" s="167">
        <v>8717.5300000000007</v>
      </c>
    </row>
    <row r="51" spans="1:7" ht="17.100000000000001" customHeight="1" x14ac:dyDescent="0.25">
      <c r="A51" s="212" t="s">
        <v>238</v>
      </c>
      <c r="B51" s="163">
        <v>94.2</v>
      </c>
      <c r="C51" s="166">
        <v>5.8</v>
      </c>
      <c r="D51" s="163">
        <v>89.7</v>
      </c>
      <c r="E51" s="166">
        <v>10.3</v>
      </c>
      <c r="F51" s="109">
        <v>9537.61</v>
      </c>
      <c r="G51" s="167">
        <v>12741.46</v>
      </c>
    </row>
    <row r="52" spans="1:7" ht="17.100000000000001" customHeight="1" x14ac:dyDescent="0.25">
      <c r="A52" s="212" t="s">
        <v>239</v>
      </c>
      <c r="B52" s="163">
        <v>97</v>
      </c>
      <c r="C52" s="166">
        <v>3</v>
      </c>
      <c r="D52" s="163">
        <v>99.4</v>
      </c>
      <c r="E52" s="166">
        <v>0.6</v>
      </c>
      <c r="F52" s="109">
        <v>11288.94</v>
      </c>
      <c r="G52" s="167">
        <v>4824.54</v>
      </c>
    </row>
    <row r="53" spans="1:7" ht="17.100000000000001" customHeight="1" x14ac:dyDescent="0.25">
      <c r="A53" s="212" t="s">
        <v>240</v>
      </c>
      <c r="B53" s="163">
        <v>69.599999999999994</v>
      </c>
      <c r="C53" s="166">
        <v>30.4</v>
      </c>
      <c r="D53" s="163">
        <v>85.6</v>
      </c>
      <c r="E53" s="166">
        <v>14.4</v>
      </c>
      <c r="F53" s="109">
        <v>9597.82</v>
      </c>
      <c r="G53" s="167">
        <v>9003.0400000000009</v>
      </c>
    </row>
    <row r="54" spans="1:7" ht="17.100000000000001" customHeight="1" x14ac:dyDescent="0.25">
      <c r="A54" s="212" t="s">
        <v>241</v>
      </c>
      <c r="B54" s="163">
        <v>70.3</v>
      </c>
      <c r="C54" s="166">
        <v>29.7</v>
      </c>
      <c r="D54" s="163">
        <v>77.3</v>
      </c>
      <c r="E54" s="166">
        <v>22.7</v>
      </c>
      <c r="F54" s="109">
        <v>12258.65</v>
      </c>
      <c r="G54" s="167">
        <v>13422.62</v>
      </c>
    </row>
    <row r="55" spans="1:7" ht="17.100000000000001" customHeight="1" x14ac:dyDescent="0.25">
      <c r="A55" s="212" t="s">
        <v>242</v>
      </c>
      <c r="B55" s="163">
        <v>75.7</v>
      </c>
      <c r="C55" s="166">
        <v>24.3</v>
      </c>
      <c r="D55" s="163">
        <v>85</v>
      </c>
      <c r="E55" s="166">
        <v>15</v>
      </c>
      <c r="F55" s="109">
        <v>9290.74</v>
      </c>
      <c r="G55" s="167">
        <v>8499.2999999999993</v>
      </c>
    </row>
    <row r="56" spans="1:7" ht="17.100000000000001" customHeight="1" x14ac:dyDescent="0.25">
      <c r="A56" s="212" t="s">
        <v>243</v>
      </c>
      <c r="B56" s="163">
        <v>81.5</v>
      </c>
      <c r="C56" s="166">
        <v>18.5</v>
      </c>
      <c r="D56" s="163">
        <v>88.1</v>
      </c>
      <c r="E56" s="166">
        <v>11.9</v>
      </c>
      <c r="F56" s="109">
        <v>10708.36</v>
      </c>
      <c r="G56" s="167">
        <v>5982.14</v>
      </c>
    </row>
    <row r="57" spans="1:7" ht="17.100000000000001" customHeight="1" x14ac:dyDescent="0.25">
      <c r="A57" s="212" t="s">
        <v>244</v>
      </c>
      <c r="B57" s="163">
        <v>73.7</v>
      </c>
      <c r="C57" s="166">
        <v>26.3</v>
      </c>
      <c r="D57" s="163">
        <v>82.8</v>
      </c>
      <c r="E57" s="166">
        <v>17.2</v>
      </c>
      <c r="F57" s="109">
        <v>9499.27</v>
      </c>
      <c r="G57" s="167">
        <v>9050.42</v>
      </c>
    </row>
    <row r="58" spans="1:7" ht="17.100000000000001" customHeight="1" x14ac:dyDescent="0.25">
      <c r="A58" s="212" t="s">
        <v>245</v>
      </c>
      <c r="B58" s="163">
        <v>79.3</v>
      </c>
      <c r="C58" s="166">
        <v>20.7</v>
      </c>
      <c r="D58" s="163">
        <v>87.8</v>
      </c>
      <c r="E58" s="166">
        <v>12.2</v>
      </c>
      <c r="F58" s="109">
        <v>10575.87</v>
      </c>
      <c r="G58" s="167">
        <v>11133.54</v>
      </c>
    </row>
    <row r="59" spans="1:7" ht="17.100000000000001" customHeight="1" x14ac:dyDescent="0.25">
      <c r="A59" s="212" t="s">
        <v>246</v>
      </c>
      <c r="B59" s="163">
        <v>63.8</v>
      </c>
      <c r="C59" s="166">
        <v>36.200000000000003</v>
      </c>
      <c r="D59" s="163">
        <v>74.400000000000006</v>
      </c>
      <c r="E59" s="166">
        <v>25.6</v>
      </c>
      <c r="F59" s="109">
        <v>9650.4500000000007</v>
      </c>
      <c r="G59" s="167">
        <v>9752.85</v>
      </c>
    </row>
    <row r="60" spans="1:7" ht="17.100000000000001" customHeight="1" x14ac:dyDescent="0.25">
      <c r="A60" s="212" t="s">
        <v>247</v>
      </c>
      <c r="B60" s="163">
        <v>72.900000000000006</v>
      </c>
      <c r="C60" s="166">
        <v>27.1</v>
      </c>
      <c r="D60" s="163">
        <v>79.7</v>
      </c>
      <c r="E60" s="166">
        <v>20.3</v>
      </c>
      <c r="F60" s="109">
        <v>10318.780000000001</v>
      </c>
      <c r="G60" s="167">
        <v>11210.68</v>
      </c>
    </row>
    <row r="61" spans="1:7" ht="17.100000000000001" customHeight="1" x14ac:dyDescent="0.25">
      <c r="A61" s="212" t="s">
        <v>248</v>
      </c>
      <c r="B61" s="163">
        <v>98.8</v>
      </c>
      <c r="C61" s="166">
        <v>1.2</v>
      </c>
      <c r="D61" s="163">
        <v>99.3</v>
      </c>
      <c r="E61" s="166">
        <v>0.7</v>
      </c>
      <c r="F61" s="109">
        <v>9181.15</v>
      </c>
      <c r="G61" s="167">
        <v>6542.23</v>
      </c>
    </row>
    <row r="62" spans="1:7" ht="17.100000000000001" customHeight="1" x14ac:dyDescent="0.25">
      <c r="A62" s="212" t="s">
        <v>249</v>
      </c>
      <c r="B62" s="163">
        <v>100</v>
      </c>
      <c r="C62" s="166" t="s">
        <v>21</v>
      </c>
      <c r="D62" s="163">
        <v>100</v>
      </c>
      <c r="E62" s="166" t="s">
        <v>21</v>
      </c>
      <c r="F62" s="109">
        <v>9539.5</v>
      </c>
      <c r="G62" s="229" t="s">
        <v>21</v>
      </c>
    </row>
    <row r="63" spans="1:7" ht="17.100000000000001" customHeight="1" x14ac:dyDescent="0.25">
      <c r="A63" s="212" t="s">
        <v>250</v>
      </c>
      <c r="B63" s="163">
        <v>70</v>
      </c>
      <c r="C63" s="166">
        <v>30</v>
      </c>
      <c r="D63" s="163">
        <v>82.6</v>
      </c>
      <c r="E63" s="166">
        <v>17.399999999999999</v>
      </c>
      <c r="F63" s="109">
        <v>9657.94</v>
      </c>
      <c r="G63" s="167">
        <v>10231.469999999999</v>
      </c>
    </row>
    <row r="64" spans="1:7" ht="17.100000000000001" customHeight="1" x14ac:dyDescent="0.25">
      <c r="A64" s="212" t="s">
        <v>251</v>
      </c>
      <c r="B64" s="163">
        <v>74</v>
      </c>
      <c r="C64" s="166">
        <v>26</v>
      </c>
      <c r="D64" s="163">
        <v>86.2</v>
      </c>
      <c r="E64" s="166">
        <v>13.8</v>
      </c>
      <c r="F64" s="109">
        <v>9536.52</v>
      </c>
      <c r="G64" s="167">
        <v>7493.13</v>
      </c>
    </row>
    <row r="65" spans="1:7" ht="17.100000000000001" customHeight="1" x14ac:dyDescent="0.25">
      <c r="A65" s="212" t="s">
        <v>252</v>
      </c>
      <c r="B65" s="163">
        <v>74.2</v>
      </c>
      <c r="C65" s="166">
        <v>25.8</v>
      </c>
      <c r="D65" s="163">
        <v>84.1</v>
      </c>
      <c r="E65" s="166">
        <v>15.9</v>
      </c>
      <c r="F65" s="109">
        <v>9217.7900000000009</v>
      </c>
      <c r="G65" s="167">
        <v>9141.67</v>
      </c>
    </row>
    <row r="66" spans="1:7" ht="17.100000000000001" customHeight="1" x14ac:dyDescent="0.25">
      <c r="A66" s="212" t="s">
        <v>253</v>
      </c>
      <c r="B66" s="163">
        <v>74</v>
      </c>
      <c r="C66" s="166">
        <v>26</v>
      </c>
      <c r="D66" s="163">
        <v>80.400000000000006</v>
      </c>
      <c r="E66" s="166">
        <v>19.600000000000001</v>
      </c>
      <c r="F66" s="109">
        <v>9249.68</v>
      </c>
      <c r="G66" s="167">
        <v>8901.7199999999993</v>
      </c>
    </row>
    <row r="67" spans="1:7" ht="17.100000000000001" customHeight="1" x14ac:dyDescent="0.25">
      <c r="A67" s="212" t="s">
        <v>254</v>
      </c>
      <c r="B67" s="163">
        <v>68.7</v>
      </c>
      <c r="C67" s="166">
        <v>31.3</v>
      </c>
      <c r="D67" s="163">
        <v>84.3</v>
      </c>
      <c r="E67" s="166">
        <v>15.7</v>
      </c>
      <c r="F67" s="109">
        <v>9862.7199999999993</v>
      </c>
      <c r="G67" s="167">
        <v>8020.82</v>
      </c>
    </row>
    <row r="68" spans="1:7" ht="17.100000000000001" customHeight="1" x14ac:dyDescent="0.25">
      <c r="A68" s="212" t="s">
        <v>255</v>
      </c>
      <c r="B68" s="163">
        <v>71</v>
      </c>
      <c r="C68" s="166">
        <v>29</v>
      </c>
      <c r="D68" s="163">
        <v>87.1</v>
      </c>
      <c r="E68" s="166">
        <v>12.9</v>
      </c>
      <c r="F68" s="109">
        <v>8976.5300000000007</v>
      </c>
      <c r="G68" s="167">
        <v>8174.23</v>
      </c>
    </row>
    <row r="69" spans="1:7" ht="17.100000000000001" customHeight="1" x14ac:dyDescent="0.25">
      <c r="A69" s="212" t="s">
        <v>256</v>
      </c>
      <c r="B69" s="163">
        <v>98.3</v>
      </c>
      <c r="C69" s="166">
        <v>1.7</v>
      </c>
      <c r="D69" s="163">
        <v>98</v>
      </c>
      <c r="E69" s="166">
        <v>2</v>
      </c>
      <c r="F69" s="109">
        <v>9096.52</v>
      </c>
      <c r="G69" s="167">
        <v>12037.18</v>
      </c>
    </row>
    <row r="70" spans="1:7" ht="17.100000000000001" customHeight="1" x14ac:dyDescent="0.25">
      <c r="A70" s="212" t="s">
        <v>257</v>
      </c>
      <c r="B70" s="163">
        <v>96.2</v>
      </c>
      <c r="C70" s="166">
        <v>3.8</v>
      </c>
      <c r="D70" s="163">
        <v>97.1</v>
      </c>
      <c r="E70" s="166">
        <v>2.9</v>
      </c>
      <c r="F70" s="109">
        <v>17025.38</v>
      </c>
      <c r="G70" s="167">
        <v>17481.650000000001</v>
      </c>
    </row>
    <row r="71" spans="1:7" s="27" customFormat="1" ht="25.5" customHeight="1" x14ac:dyDescent="0.2">
      <c r="A71" s="239"/>
      <c r="B71" s="403" t="s">
        <v>44</v>
      </c>
      <c r="C71" s="403"/>
      <c r="D71" s="403"/>
      <c r="E71" s="403"/>
      <c r="F71" s="403"/>
      <c r="G71" s="403"/>
    </row>
    <row r="72" spans="1:7" ht="17.100000000000001" customHeight="1" x14ac:dyDescent="0.25">
      <c r="A72" s="53" t="s">
        <v>3</v>
      </c>
      <c r="B72" s="163">
        <v>80.099999999999994</v>
      </c>
      <c r="C72" s="166">
        <v>19.899999999999999</v>
      </c>
      <c r="D72" s="163">
        <v>80.099999999999994</v>
      </c>
      <c r="E72" s="166">
        <v>19.899999999999999</v>
      </c>
      <c r="F72" s="109">
        <v>7908.71</v>
      </c>
      <c r="G72" s="167">
        <v>6363.18</v>
      </c>
    </row>
    <row r="73" spans="1:7" ht="17.100000000000001" customHeight="1" x14ac:dyDescent="0.25">
      <c r="A73" s="53" t="s">
        <v>4</v>
      </c>
      <c r="B73" s="163">
        <v>80.099999999999994</v>
      </c>
      <c r="C73" s="166">
        <v>19.899999999999999</v>
      </c>
      <c r="D73" s="163">
        <v>80.8</v>
      </c>
      <c r="E73" s="166">
        <v>19.2</v>
      </c>
      <c r="F73" s="109">
        <v>9037.07</v>
      </c>
      <c r="G73" s="167">
        <v>8122.19</v>
      </c>
    </row>
    <row r="74" spans="1:7" ht="17.100000000000001" customHeight="1" x14ac:dyDescent="0.25">
      <c r="A74" s="53" t="s">
        <v>5</v>
      </c>
      <c r="B74" s="163">
        <v>86.1</v>
      </c>
      <c r="C74" s="166">
        <v>13.9</v>
      </c>
      <c r="D74" s="163">
        <v>86.5</v>
      </c>
      <c r="E74" s="166">
        <v>13.5</v>
      </c>
      <c r="F74" s="109">
        <v>10073.07</v>
      </c>
      <c r="G74" s="167">
        <v>9570.5</v>
      </c>
    </row>
    <row r="75" spans="1:7" ht="17.100000000000001" customHeight="1" x14ac:dyDescent="0.25">
      <c r="A75" s="53" t="s">
        <v>6</v>
      </c>
      <c r="B75" s="163">
        <v>91.3</v>
      </c>
      <c r="C75" s="166">
        <v>8.6999999999999993</v>
      </c>
      <c r="D75" s="163">
        <v>91.7</v>
      </c>
      <c r="E75" s="166">
        <v>8.3000000000000007</v>
      </c>
      <c r="F75" s="109">
        <v>11510.87</v>
      </c>
      <c r="G75" s="167">
        <v>10579.7</v>
      </c>
    </row>
    <row r="76" spans="1:7" ht="17.100000000000001" customHeight="1" x14ac:dyDescent="0.25">
      <c r="A76" s="53" t="s">
        <v>7</v>
      </c>
      <c r="B76" s="163">
        <v>94</v>
      </c>
      <c r="C76" s="166">
        <v>6</v>
      </c>
      <c r="D76" s="163">
        <v>93.9</v>
      </c>
      <c r="E76" s="166">
        <v>6.1</v>
      </c>
      <c r="F76" s="109">
        <v>12642.05</v>
      </c>
      <c r="G76" s="167">
        <v>11712.12</v>
      </c>
    </row>
    <row r="77" spans="1:7" ht="17.100000000000001" customHeight="1" x14ac:dyDescent="0.25">
      <c r="A77" s="53" t="s">
        <v>8</v>
      </c>
      <c r="B77" s="163">
        <v>92.7</v>
      </c>
      <c r="C77" s="166">
        <v>7.3</v>
      </c>
      <c r="D77" s="163">
        <v>92.5</v>
      </c>
      <c r="E77" s="166">
        <v>7.5</v>
      </c>
      <c r="F77" s="109">
        <v>14140.99</v>
      </c>
      <c r="G77" s="167">
        <v>14111.89</v>
      </c>
    </row>
    <row r="78" spans="1:7" ht="17.100000000000001" customHeight="1" x14ac:dyDescent="0.25">
      <c r="A78" s="53" t="s">
        <v>9</v>
      </c>
      <c r="B78" s="163">
        <v>90.7</v>
      </c>
      <c r="C78" s="166">
        <v>9.3000000000000007</v>
      </c>
      <c r="D78" s="163">
        <v>92.4</v>
      </c>
      <c r="E78" s="166">
        <v>7.6</v>
      </c>
      <c r="F78" s="109">
        <v>16339.39</v>
      </c>
      <c r="G78" s="167">
        <v>17801.73</v>
      </c>
    </row>
  </sheetData>
  <mergeCells count="13">
    <mergeCell ref="B71:G71"/>
    <mergeCell ref="B2:C2"/>
    <mergeCell ref="D2:E2"/>
    <mergeCell ref="F2:G2"/>
    <mergeCell ref="B43:C43"/>
    <mergeCell ref="D43:E43"/>
    <mergeCell ref="F43:G43"/>
    <mergeCell ref="A5:H5"/>
    <mergeCell ref="A1:G1"/>
    <mergeCell ref="A2:A3"/>
    <mergeCell ref="A43:A44"/>
    <mergeCell ref="A42:G42"/>
    <mergeCell ref="B45:G45"/>
  </mergeCells>
  <pageMargins left="0.70866141732283472" right="7.874015748031496E-2" top="0.74803149606299213" bottom="0.74803149606299213" header="0.31496062992125984" footer="0.31496062992125984"/>
  <pageSetup paperSize="9" firstPageNumber="17" orientation="portrait" useFirstPageNumber="1" r:id="rId1"/>
  <headerFooter>
    <oddFooter>&amp;C&amp;"Times New Roman,обычный"&amp;10&amp;P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18</vt:i4>
      </vt:variant>
    </vt:vector>
  </HeadingPairs>
  <TitlesOfParts>
    <vt:vector size="18" baseType="lpstr">
      <vt:lpstr>Назва</vt:lpstr>
      <vt:lpstr>Обкладинка</vt:lpstr>
      <vt:lpstr>Зміст</vt:lpstr>
      <vt:lpstr>Передмова</vt:lpstr>
      <vt:lpstr>Методологія</vt:lpstr>
      <vt:lpstr>1</vt:lpstr>
      <vt:lpstr>2</vt:lpstr>
      <vt:lpstr>3</vt:lpstr>
      <vt:lpstr>4</vt:lpstr>
      <vt:lpstr>5</vt:lpstr>
      <vt:lpstr>6</vt:lpstr>
      <vt:lpstr>7</vt:lpstr>
      <vt:lpstr>8</vt:lpstr>
      <vt:lpstr>9</vt:lpstr>
      <vt:lpstr>10</vt:lpstr>
      <vt:lpstr>11</vt:lpstr>
      <vt:lpstr>12</vt:lpstr>
      <vt:lpstr>Додаток</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2021-12-08T09:52:31Z</dcterms:modified>
</cp:coreProperties>
</file>