
<file path=[Content_Types].xml><?xml version="1.0" encoding="utf-8"?>
<Types xmlns="http://schemas.openxmlformats.org/package/2006/content-types">
  <Default Extension="bin" ContentType="application/vnd.openxmlformats-officedocument.spreadsheetml.printerSettings"/>
  <Default Extension="tmp"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Юля С\Збірник\ЮЛ_остан_варіант\Новая папка\Остан\"/>
    </mc:Choice>
  </mc:AlternateContent>
  <bookViews>
    <workbookView xWindow="0" yWindow="0" windowWidth="23040" windowHeight="9060" firstSheet="9" activeTab="12"/>
  </bookViews>
  <sheets>
    <sheet name="titul" sheetId="1" r:id="rId1"/>
    <sheet name="2" sheetId="2" r:id="rId2"/>
    <sheet name="3" sheetId="4" r:id="rId3"/>
    <sheet name="4" sheetId="334" r:id="rId4"/>
    <sheet name="5-21" sheetId="336" r:id="rId5"/>
    <sheet name="22" sheetId="5" r:id="rId6"/>
    <sheet name="23" sheetId="310" r:id="rId7"/>
    <sheet name="24" sheetId="311" r:id="rId8"/>
    <sheet name="25" sheetId="335" r:id="rId9"/>
    <sheet name="26" sheetId="91" r:id="rId10"/>
    <sheet name="27" sheetId="90" r:id="rId11"/>
    <sheet name="28" sheetId="10" r:id="rId12"/>
    <sheet name="29" sheetId="24" r:id="rId13"/>
    <sheet name="30" sheetId="25" r:id="rId14"/>
    <sheet name="31" sheetId="26" r:id="rId15"/>
    <sheet name="32" sheetId="27" r:id="rId16"/>
    <sheet name="33" sheetId="323" r:id="rId17"/>
    <sheet name="34" sheetId="325" r:id="rId18"/>
    <sheet name="35" sheetId="326" r:id="rId19"/>
    <sheet name="36" sheetId="321" r:id="rId20"/>
    <sheet name="37" sheetId="34" r:id="rId21"/>
    <sheet name="38" sheetId="36" r:id="rId22"/>
    <sheet name="39-40" sheetId="37" r:id="rId23"/>
    <sheet name="41-42" sheetId="38" r:id="rId24"/>
    <sheet name="43" sheetId="39" r:id="rId25"/>
    <sheet name="44" sheetId="327" r:id="rId26"/>
    <sheet name="45" sheetId="328" r:id="rId27"/>
    <sheet name="46" sheetId="312" r:id="rId28"/>
    <sheet name="47" sheetId="313" r:id="rId29"/>
    <sheet name="48" sheetId="314" r:id="rId30"/>
    <sheet name="49" sheetId="315" r:id="rId31"/>
    <sheet name="50" sheetId="316" r:id="rId32"/>
    <sheet name="51" sheetId="317" r:id="rId33"/>
    <sheet name="52" sheetId="318" r:id="rId34"/>
    <sheet name="53" sheetId="319" r:id="rId35"/>
    <sheet name="54" sheetId="332" r:id="rId36"/>
    <sheet name="55-56" sheetId="297" r:id="rId37"/>
    <sheet name="57-58" sheetId="298" r:id="rId38"/>
    <sheet name="59" sheetId="300" r:id="rId39"/>
    <sheet name="60" sheetId="301" r:id="rId40"/>
    <sheet name="61-63" sheetId="62" r:id="rId41"/>
    <sheet name="64-66" sheetId="64" r:id="rId42"/>
    <sheet name="67-69" sheetId="65" r:id="rId43"/>
    <sheet name="70" sheetId="66" r:id="rId44"/>
    <sheet name="71-73" sheetId="67" r:id="rId45"/>
    <sheet name="74-76" sheetId="68" r:id="rId46"/>
    <sheet name="77-88" sheetId="69" r:id="rId47"/>
    <sheet name="89-92" sheetId="70" r:id="rId48"/>
    <sheet name="93-104" sheetId="71" r:id="rId49"/>
    <sheet name="105-107" sheetId="309" r:id="rId50"/>
    <sheet name="108" sheetId="73" r:id="rId51"/>
    <sheet name="109" sheetId="74" r:id="rId52"/>
    <sheet name="110-115" sheetId="75" r:id="rId53"/>
    <sheet name="116-121" sheetId="76" r:id="rId54"/>
    <sheet name="122-128" sheetId="337" r:id="rId55"/>
    <sheet name="129" sheetId="78" r:id="rId56"/>
    <sheet name="130-141" sheetId="331" r:id="rId57"/>
    <sheet name="142" sheetId="80" r:id="rId58"/>
    <sheet name="143" sheetId="81" r:id="rId59"/>
    <sheet name="144" sheetId="82" r:id="rId60"/>
    <sheet name="145" sheetId="83" r:id="rId61"/>
    <sheet name="146" sheetId="333" r:id="rId62"/>
    <sheet name="147" sheetId="85" r:id="rId63"/>
    <sheet name="148" sheetId="86" r:id="rId64"/>
    <sheet name="149" sheetId="87" r:id="rId65"/>
    <sheet name="150" sheetId="88" r:id="rId66"/>
  </sheets>
  <externalReferences>
    <externalReference r:id="rId67"/>
  </externalReferences>
  <definedNames>
    <definedName name="_ftn1" localSheetId="12">'29'!$A$21</definedName>
    <definedName name="_ftnref1" localSheetId="12">'29'!#REF!</definedName>
    <definedName name="_T6">[1]T5!$A$6:$I$154</definedName>
    <definedName name="_xlnm._FilterDatabase" localSheetId="4" hidden="1">'5-21'!$B$1:$B$335</definedName>
    <definedName name="_xlnm._FilterDatabase" localSheetId="40" hidden="1">'61-63'!$B$1:$B$146</definedName>
    <definedName name="npp2019_2018" localSheetId="49">#REF!</definedName>
    <definedName name="npp2019_2018" localSheetId="54">#REF!</definedName>
    <definedName name="npp2019_2018" localSheetId="61">#REF!</definedName>
    <definedName name="npp2019_2018" localSheetId="6">#REF!</definedName>
    <definedName name="npp2019_2018" localSheetId="7">#REF!</definedName>
    <definedName name="npp2019_2018" localSheetId="8">#REF!</definedName>
    <definedName name="npp2019_2018" localSheetId="17">#REF!</definedName>
    <definedName name="npp2019_2018" localSheetId="18">#REF!</definedName>
    <definedName name="npp2019_2018" localSheetId="19">#REF!</definedName>
    <definedName name="npp2019_2018" localSheetId="3">#REF!</definedName>
    <definedName name="npp2019_2018" localSheetId="25">#REF!</definedName>
    <definedName name="npp2019_2018" localSheetId="26">#REF!</definedName>
    <definedName name="npp2019_2018" localSheetId="4">#REF!</definedName>
    <definedName name="npp2019_2018" localSheetId="35">#REF!</definedName>
    <definedName name="npp2019_2018">#REF!</definedName>
    <definedName name="OLE_LINK1" localSheetId="55">'129'!$A$1</definedName>
    <definedName name="t11_для_сайту" localSheetId="49">#REF!</definedName>
    <definedName name="t11_для_сайту" localSheetId="54">#REF!</definedName>
    <definedName name="t11_для_сайту" localSheetId="61">#REF!</definedName>
    <definedName name="t11_для_сайту" localSheetId="6">#REF!</definedName>
    <definedName name="t11_для_сайту" localSheetId="7">#REF!</definedName>
    <definedName name="t11_для_сайту" localSheetId="8">#REF!</definedName>
    <definedName name="t11_для_сайту" localSheetId="17">#REF!</definedName>
    <definedName name="t11_для_сайту" localSheetId="18">#REF!</definedName>
    <definedName name="t11_для_сайту" localSheetId="19">#REF!</definedName>
    <definedName name="t11_для_сайту" localSheetId="3">#REF!</definedName>
    <definedName name="t11_для_сайту" localSheetId="25">#REF!</definedName>
    <definedName name="t11_для_сайту" localSheetId="26">#REF!</definedName>
    <definedName name="t11_для_сайту" localSheetId="4">#REF!</definedName>
    <definedName name="t11_для_сайту" localSheetId="35">#REF!</definedName>
    <definedName name="t11_для_сайту">#REF!</definedName>
    <definedName name="TAB2B" localSheetId="49">#REF!</definedName>
    <definedName name="TAB2B" localSheetId="54">#REF!</definedName>
    <definedName name="TAB2B" localSheetId="61">#REF!</definedName>
    <definedName name="TAB2B" localSheetId="6">#REF!</definedName>
    <definedName name="TAB2B" localSheetId="7">#REF!</definedName>
    <definedName name="TAB2B" localSheetId="8">#REF!</definedName>
    <definedName name="TAB2B" localSheetId="17">#REF!</definedName>
    <definedName name="TAB2B" localSheetId="18">#REF!</definedName>
    <definedName name="TAB2B" localSheetId="19">#REF!</definedName>
    <definedName name="TAB2B" localSheetId="3">#REF!</definedName>
    <definedName name="TAB2B" localSheetId="25">#REF!</definedName>
    <definedName name="TAB2B" localSheetId="26">#REF!</definedName>
    <definedName name="TAB2B" localSheetId="4">#REF!</definedName>
    <definedName name="TAB2B" localSheetId="35">#REF!</definedName>
    <definedName name="TAB2B">#REF!</definedName>
    <definedName name="_xlnm.Database" localSheetId="49">#REF!</definedName>
    <definedName name="_xlnm.Database" localSheetId="54">#REF!</definedName>
    <definedName name="_xlnm.Database" localSheetId="61">#REF!</definedName>
    <definedName name="_xlnm.Database" localSheetId="6">#REF!</definedName>
    <definedName name="_xlnm.Database" localSheetId="7">#REF!</definedName>
    <definedName name="_xlnm.Database" localSheetId="8">#REF!</definedName>
    <definedName name="_xlnm.Database" localSheetId="17">#REF!</definedName>
    <definedName name="_xlnm.Database" localSheetId="18">#REF!</definedName>
    <definedName name="_xlnm.Database" localSheetId="19">#REF!</definedName>
    <definedName name="_xlnm.Database" localSheetId="3">#REF!</definedName>
    <definedName name="_xlnm.Database" localSheetId="25">#REF!</definedName>
    <definedName name="_xlnm.Database" localSheetId="26">#REF!</definedName>
    <definedName name="_xlnm.Database" localSheetId="4">#REF!</definedName>
    <definedName name="_xlnm.Database" localSheetId="35">#REF!</definedName>
    <definedName name="_xlnm.Database">#REF!</definedName>
    <definedName name="_xlnm.Print_Titles" localSheetId="4">'5-21'!$1:$1</definedName>
    <definedName name="нпп" localSheetId="49">#REF!</definedName>
    <definedName name="нпп" localSheetId="54">#REF!</definedName>
    <definedName name="нпп" localSheetId="61">#REF!</definedName>
    <definedName name="нпп" localSheetId="6">#REF!</definedName>
    <definedName name="нпп" localSheetId="7">#REF!</definedName>
    <definedName name="нпп" localSheetId="8">#REF!</definedName>
    <definedName name="нпп" localSheetId="17">#REF!</definedName>
    <definedName name="нпп" localSheetId="18">#REF!</definedName>
    <definedName name="нпп" localSheetId="19">#REF!</definedName>
    <definedName name="нпп" localSheetId="3">#REF!</definedName>
    <definedName name="нпп" localSheetId="25">#REF!</definedName>
    <definedName name="нпп" localSheetId="26">#REF!</definedName>
    <definedName name="нпп" localSheetId="4">#REF!</definedName>
    <definedName name="нпп" localSheetId="35">#REF!</definedName>
    <definedName name="нпп">#REF!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9" i="333" l="1"/>
  <c r="D9" i="333"/>
  <c r="C9" i="333"/>
  <c r="B9" i="333"/>
  <c r="F6" i="85" l="1"/>
  <c r="E6" i="85"/>
  <c r="D6" i="85"/>
  <c r="C6" i="85"/>
  <c r="B6" i="85"/>
</calcChain>
</file>

<file path=xl/sharedStrings.xml><?xml version="1.0" encoding="utf-8"?>
<sst xmlns="http://schemas.openxmlformats.org/spreadsheetml/2006/main" count="8403" uniqueCount="2169">
  <si>
    <t xml:space="preserve">ПРОМИСЛОВІСТЬ УКРАЇНИ </t>
  </si>
  <si>
    <t>У 2016–2020 РОКАХ</t>
  </si>
  <si>
    <t>СТАТИСТИЧНИЙ ЗБІРНИК</t>
  </si>
  <si>
    <t>STATISTICAL PUBLICATION</t>
  </si>
  <si>
    <t>Державна служба статистики України</t>
  </si>
  <si>
    <t>State Statistics Service of Ukraine</t>
  </si>
  <si>
    <t>Розрахований на широке коло читачів.</t>
  </si>
  <si>
    <t>The statistical collection contains basic data characterizing the state and development of industry in 2016-2020. The collection provides information on the dynamics of industrial production and prices, structural changes and capital investment in industry, emissions of pollutants into the atmosphere, the formation and management of industrial waste, financial condition and innovation of enterprises, statistics of other countries.</t>
  </si>
  <si>
    <t>1.1.</t>
  </si>
  <si>
    <t>1.2.</t>
  </si>
  <si>
    <t>1.3.</t>
  </si>
  <si>
    <t>1.4.</t>
  </si>
  <si>
    <t>1.5.</t>
  </si>
  <si>
    <t>1.6.</t>
  </si>
  <si>
    <t>1.7.</t>
  </si>
  <si>
    <t>1.8.</t>
  </si>
  <si>
    <t>1.9.</t>
  </si>
  <si>
    <t>1.10.</t>
  </si>
  <si>
    <t>1.11.</t>
  </si>
  <si>
    <t>1.12.</t>
  </si>
  <si>
    <t>1.13.</t>
  </si>
  <si>
    <t>1.14.</t>
  </si>
  <si>
    <t>1.15.</t>
  </si>
  <si>
    <t>1.16.</t>
  </si>
  <si>
    <t>1.17.</t>
  </si>
  <si>
    <t>1.18.</t>
  </si>
  <si>
    <t>2.1.</t>
  </si>
  <si>
    <t>2.2.</t>
  </si>
  <si>
    <t>2.3.</t>
  </si>
  <si>
    <t>2.4.</t>
  </si>
  <si>
    <t>2.5.</t>
  </si>
  <si>
    <t>2.6.</t>
  </si>
  <si>
    <t>3.1.</t>
  </si>
  <si>
    <t>3.2.</t>
  </si>
  <si>
    <t>3.3.</t>
  </si>
  <si>
    <t>3.4.</t>
  </si>
  <si>
    <t>3.5.</t>
  </si>
  <si>
    <t>3.6.</t>
  </si>
  <si>
    <t>3.7.</t>
  </si>
  <si>
    <t>3.8.</t>
  </si>
  <si>
    <t>4.1.</t>
  </si>
  <si>
    <t>4.2.</t>
  </si>
  <si>
    <t>4.3.</t>
  </si>
  <si>
    <t>4.4.</t>
  </si>
  <si>
    <t>4.5.</t>
  </si>
  <si>
    <t>4.6.</t>
  </si>
  <si>
    <t>4.7.</t>
  </si>
  <si>
    <t>5.1.</t>
  </si>
  <si>
    <t>5.2.</t>
  </si>
  <si>
    <t>5.3.</t>
  </si>
  <si>
    <t>5.4.</t>
  </si>
  <si>
    <t>5.5.</t>
  </si>
  <si>
    <t>5.6.</t>
  </si>
  <si>
    <t>5.7.</t>
  </si>
  <si>
    <t>5.8.</t>
  </si>
  <si>
    <t>5.9.</t>
  </si>
  <si>
    <t>5.10.</t>
  </si>
  <si>
    <t>5.11.</t>
  </si>
  <si>
    <t>5.12.</t>
  </si>
  <si>
    <t>5.13.</t>
  </si>
  <si>
    <t>5.14.</t>
  </si>
  <si>
    <t>5.15.</t>
  </si>
  <si>
    <t>6.1.</t>
  </si>
  <si>
    <t>6.2.</t>
  </si>
  <si>
    <t>6.3.</t>
  </si>
  <si>
    <t>6.4.</t>
  </si>
  <si>
    <t>6.5.</t>
  </si>
  <si>
    <t>6.6.</t>
  </si>
  <si>
    <t>6.7.</t>
  </si>
  <si>
    <t>6.8.</t>
  </si>
  <si>
    <t>7.1.</t>
  </si>
  <si>
    <t>7.2.</t>
  </si>
  <si>
    <t>7.3.</t>
  </si>
  <si>
    <t>8.1.</t>
  </si>
  <si>
    <t>8.2.</t>
  </si>
  <si>
    <t>8.3.</t>
  </si>
  <si>
    <t>8.4.</t>
  </si>
  <si>
    <t>8.5.</t>
  </si>
  <si>
    <t>8.6.</t>
  </si>
  <si>
    <t>8.7.</t>
  </si>
  <si>
    <t>8.8.</t>
  </si>
  <si>
    <t>8.9.</t>
  </si>
  <si>
    <t>8.10.</t>
  </si>
  <si>
    <t>8.11.</t>
  </si>
  <si>
    <t>9.1.</t>
  </si>
  <si>
    <t>10.1.</t>
  </si>
  <si>
    <t>10.2.</t>
  </si>
  <si>
    <t>10.3.</t>
  </si>
  <si>
    <t>10.4.</t>
  </si>
  <si>
    <t>10.5.</t>
  </si>
  <si>
    <t>10.6.</t>
  </si>
  <si>
    <t>10.7.</t>
  </si>
  <si>
    <t>10.8.</t>
  </si>
  <si>
    <t>10.9.</t>
  </si>
  <si>
    <t>10.10.</t>
  </si>
  <si>
    <t>10.11.</t>
  </si>
  <si>
    <t>10.12.</t>
  </si>
  <si>
    <t>10.13.</t>
  </si>
  <si>
    <t>10.14.</t>
  </si>
  <si>
    <t>10.15.</t>
  </si>
  <si>
    <t>10.16.</t>
  </si>
  <si>
    <t>10.17.</t>
  </si>
  <si>
    <t>10.18.</t>
  </si>
  <si>
    <t>10.19.</t>
  </si>
  <si>
    <t>10.20.</t>
  </si>
  <si>
    <t>10.21.</t>
  </si>
  <si>
    <t>10.22.</t>
  </si>
  <si>
    <t>11.1.</t>
  </si>
  <si>
    <t>11.2.</t>
  </si>
  <si>
    <t>11.3.</t>
  </si>
  <si>
    <t>11.4.</t>
  </si>
  <si>
    <t>11.5.</t>
  </si>
  <si>
    <t>11.6.</t>
  </si>
  <si>
    <t>11.7.</t>
  </si>
  <si>
    <t>11.8.</t>
  </si>
  <si>
    <t>11.10.</t>
  </si>
  <si>
    <t>11.11.</t>
  </si>
  <si>
    <t>11.12.</t>
  </si>
  <si>
    <t>11.13.</t>
  </si>
  <si>
    <t>11.14.</t>
  </si>
  <si>
    <t>11.15.</t>
  </si>
  <si>
    <t>11.16.</t>
  </si>
  <si>
    <t>11.17.</t>
  </si>
  <si>
    <t>11.18.</t>
  </si>
  <si>
    <t>12.1.</t>
  </si>
  <si>
    <t>12.2.</t>
  </si>
  <si>
    <t>12.3.</t>
  </si>
  <si>
    <t>12.4.</t>
  </si>
  <si>
    <t>12.5.</t>
  </si>
  <si>
    <t>12.6.</t>
  </si>
  <si>
    <t>12.7.</t>
  </si>
  <si>
    <t>12.8.</t>
  </si>
  <si>
    <t>12.9.</t>
  </si>
  <si>
    <t>12.10.</t>
  </si>
  <si>
    <t>12.11.</t>
  </si>
  <si>
    <t>12.12.</t>
  </si>
  <si>
    <t>12.13.</t>
  </si>
  <si>
    <t>12.14.</t>
  </si>
  <si>
    <t>12.15.</t>
  </si>
  <si>
    <t>12.16.</t>
  </si>
  <si>
    <t>12.17.</t>
  </si>
  <si>
    <t>12.18.</t>
  </si>
  <si>
    <t>12.19.</t>
  </si>
  <si>
    <t>13.1.</t>
  </si>
  <si>
    <t>13.2.</t>
  </si>
  <si>
    <t>13.3.</t>
  </si>
  <si>
    <t>13.4.</t>
  </si>
  <si>
    <t>13.5.</t>
  </si>
  <si>
    <t>13.6.</t>
  </si>
  <si>
    <t>13.7.</t>
  </si>
  <si>
    <t>14.1.</t>
  </si>
  <si>
    <t>14.2.</t>
  </si>
  <si>
    <t>14.3.</t>
  </si>
  <si>
    <t>14.4.</t>
  </si>
  <si>
    <t>14.5.</t>
  </si>
  <si>
    <t>14.6.</t>
  </si>
  <si>
    <t>14.7.</t>
  </si>
  <si>
    <t>14.8.</t>
  </si>
  <si>
    <t>14.9.</t>
  </si>
  <si>
    <t>14.10.</t>
  </si>
  <si>
    <t>14.11.</t>
  </si>
  <si>
    <t>14.12.</t>
  </si>
  <si>
    <t>14.13.</t>
  </si>
  <si>
    <t>14.14.</t>
  </si>
  <si>
    <t>14.15.</t>
  </si>
  <si>
    <t>14.16.</t>
  </si>
  <si>
    <t>14.17.</t>
  </si>
  <si>
    <t>14.19.</t>
  </si>
  <si>
    <t>15.1.</t>
  </si>
  <si>
    <t>15.2.</t>
  </si>
  <si>
    <t>15.3.</t>
  </si>
  <si>
    <t>15.4.</t>
  </si>
  <si>
    <t>15.5.</t>
  </si>
  <si>
    <t>15.6.</t>
  </si>
  <si>
    <t>15.7.</t>
  </si>
  <si>
    <t>15.8.</t>
  </si>
  <si>
    <t>15.9.</t>
  </si>
  <si>
    <t>15.10.</t>
  </si>
  <si>
    <t>15.11.</t>
  </si>
  <si>
    <t>15.12.</t>
  </si>
  <si>
    <t>15.13.</t>
  </si>
  <si>
    <t>15.14.</t>
  </si>
  <si>
    <t>15.15.</t>
  </si>
  <si>
    <t>15.16.</t>
  </si>
  <si>
    <t>15.17.</t>
  </si>
  <si>
    <t>15.18.</t>
  </si>
  <si>
    <t>15.19.</t>
  </si>
  <si>
    <t>15.20.</t>
  </si>
  <si>
    <t>15.21.</t>
  </si>
  <si>
    <t>15.22.</t>
  </si>
  <si>
    <t>15.23.</t>
  </si>
  <si>
    <t>15.24.</t>
  </si>
  <si>
    <t>15.25.</t>
  </si>
  <si>
    <t>15.26.</t>
  </si>
  <si>
    <t>15.27.</t>
  </si>
  <si>
    <t>15.28.</t>
  </si>
  <si>
    <t>15.29.</t>
  </si>
  <si>
    <t>15.30.</t>
  </si>
  <si>
    <t>16.1.</t>
  </si>
  <si>
    <t>16.2.</t>
  </si>
  <si>
    <t>16.3.</t>
  </si>
  <si>
    <t>16.4.</t>
  </si>
  <si>
    <t>16.5.</t>
  </si>
  <si>
    <t>16.6.</t>
  </si>
  <si>
    <t>16.7.</t>
  </si>
  <si>
    <t>16.8.</t>
  </si>
  <si>
    <t>16.9.</t>
  </si>
  <si>
    <t>16.10.</t>
  </si>
  <si>
    <t>16.11.</t>
  </si>
  <si>
    <t>16.12.</t>
  </si>
  <si>
    <t>16.13.</t>
  </si>
  <si>
    <t>16.14.</t>
  </si>
  <si>
    <t>16.15.</t>
  </si>
  <si>
    <t>16.16.</t>
  </si>
  <si>
    <t>17.1.</t>
  </si>
  <si>
    <t>17.2.</t>
  </si>
  <si>
    <t>17.3.</t>
  </si>
  <si>
    <t>17.4.</t>
  </si>
  <si>
    <t>17.5.</t>
  </si>
  <si>
    <t>17.6.</t>
  </si>
  <si>
    <t>17.7.</t>
  </si>
  <si>
    <t>17.8.</t>
  </si>
  <si>
    <t>17.9.</t>
  </si>
  <si>
    <t>17.10.</t>
  </si>
  <si>
    <t>17.11.</t>
  </si>
  <si>
    <t>17.12.</t>
  </si>
  <si>
    <t>17.13.</t>
  </si>
  <si>
    <t>17.14.</t>
  </si>
  <si>
    <t>17.15.</t>
  </si>
  <si>
    <t>17.16.</t>
  </si>
  <si>
    <t>17.17.</t>
  </si>
  <si>
    <t>17.18.</t>
  </si>
  <si>
    <t>17.19.</t>
  </si>
  <si>
    <t>17.20.</t>
  </si>
  <si>
    <t>17.21.</t>
  </si>
  <si>
    <t>17.22.</t>
  </si>
  <si>
    <t>17.23.</t>
  </si>
  <si>
    <t>17.24.</t>
  </si>
  <si>
    <t>17.25.</t>
  </si>
  <si>
    <t>17.26.</t>
  </si>
  <si>
    <t>17.27.</t>
  </si>
  <si>
    <t>17.28.</t>
  </si>
  <si>
    <t>17.29.</t>
  </si>
  <si>
    <t>17.30.</t>
  </si>
  <si>
    <t>17.31.</t>
  </si>
  <si>
    <t>17.32.</t>
  </si>
  <si>
    <t>17.33.</t>
  </si>
  <si>
    <t>17.34.</t>
  </si>
  <si>
    <t>18.1.</t>
  </si>
  <si>
    <t>18.2.</t>
  </si>
  <si>
    <t>18.3.</t>
  </si>
  <si>
    <t>18.4.</t>
  </si>
  <si>
    <t>18.5.</t>
  </si>
  <si>
    <t>18.6.</t>
  </si>
  <si>
    <t>18.7.</t>
  </si>
  <si>
    <t>19.1.</t>
  </si>
  <si>
    <t>19.2.</t>
  </si>
  <si>
    <t>19.3.</t>
  </si>
  <si>
    <t>19.4.</t>
  </si>
  <si>
    <t>19.5.</t>
  </si>
  <si>
    <t>19.6.</t>
  </si>
  <si>
    <t>20.1.</t>
  </si>
  <si>
    <t>20.2.</t>
  </si>
  <si>
    <t>Табл.</t>
  </si>
  <si>
    <t xml:space="preserve">Cтатистичний збірник "Промисловість України" містить основні статистичні показники, що характеризують стан і розвиток промисловості України у 2016–2020 роках. </t>
  </si>
  <si>
    <t>Макроекономічні показники є попередніми та будуть уточнені в подальших виданнях. Деякі показники попередніх років уточнені відносно до раніше опублікованих.</t>
  </si>
  <si>
    <t xml:space="preserve">The publication includes data on the number of industrial enterprises, indices of industrial products, volumes and structure of the sold industrial products, industrial producer priceindices, average number of regular employees and their average monthly wages, structure and movements of capital investment, value and condition of fixed  assets, innovation activity of enterprises, activity of industrial enterprises, including their financial situation and by size,emissions of pollutants into the atmosphere. </t>
  </si>
  <si>
    <t>Macroeconomic indicators are preliminary and will be revised in the forthcoming editions.Some indicators have been revised at compared to those previously published.</t>
  </si>
  <si>
    <t>Нуль (0; 0,0)</t>
  </si>
  <si>
    <t>Dots (…)</t>
  </si>
  <si>
    <t>Zero (0; 0,0)</t>
  </si>
  <si>
    <t xml:space="preserve">Statistical publication "Industry of Ukraine" contains basic statistical indicators that characterize the status and development of Ukraine's industry in 2016-2020. </t>
  </si>
  <si>
    <t xml:space="preserve">1. </t>
  </si>
  <si>
    <t>1. ОСНОВНІ ПОКАЗНИКИ РОБОТИ ПРОМИСЛОВОСТІ</t>
  </si>
  <si>
    <t>Обсяг реалізованої промислової продукції, млн.грн</t>
  </si>
  <si>
    <t>Середньооблікова кількість штатних працівників, тис. осіб</t>
  </si>
  <si>
    <t>Середньомісячна номінальна заробітна плата одного штатного працівника, грн</t>
  </si>
  <si>
    <t>Фінансовий результат до оподаткування, млн.грн</t>
  </si>
  <si>
    <t>Частка підприємств, які одержали збиток до оподаткування, відсотків</t>
  </si>
  <si>
    <t>Рентабельність операційної діяльності, відсотків</t>
  </si>
  <si>
    <t xml:space="preserve">Валова додана вартість промисловості в загальному обсязі валової доданої вартості </t>
  </si>
  <si>
    <t>Основні засоби промисловості</t>
  </si>
  <si>
    <t>Споживання електроенергії промисловими підприємствами</t>
  </si>
  <si>
    <t>Капітальні інвестиції у промисловості</t>
  </si>
  <si>
    <t xml:space="preserve">1.1. Основні показники розвитку промисловості України </t>
  </si>
  <si>
    <t>1.2. Промисловість в економіці України</t>
  </si>
  <si>
    <t xml:space="preserve">Промисловість </t>
  </si>
  <si>
    <t>Добувна промисловість і розроблення кар’єрів</t>
  </si>
  <si>
    <t xml:space="preserve">Переробна промисловість </t>
  </si>
  <si>
    <t>Виробництво харчових продуктів, напоїв і тютюнових виробів</t>
  </si>
  <si>
    <t>Текстильне виробництво, виробництво одягу, шкіри, виробів зі шкіри та інших матеріалів</t>
  </si>
  <si>
    <t xml:space="preserve">Виготовлення виробів з деревини, виробництво паперу та поліграфічна діяльність  </t>
  </si>
  <si>
    <t>Виробництво коксу та продуктів нафтоперероблення</t>
  </si>
  <si>
    <t xml:space="preserve">Виробництво хімічних речовин і хімічної продукції </t>
  </si>
  <si>
    <t>Виробництво основних фармацевтичних продуктів і фармацевтичних препаратів</t>
  </si>
  <si>
    <t>Виробництво гумових і пластмасових виробів, іншої неметалевої мінеральної продукції</t>
  </si>
  <si>
    <t xml:space="preserve">Металургійне виробництво, виробництво готових металевих виробів, крім машин і устатковання </t>
  </si>
  <si>
    <t>виробництво комп’ютерів, електронної та оптичної продукції</t>
  </si>
  <si>
    <t>виробництво електричного устатковання</t>
  </si>
  <si>
    <t>виробництво машин і устатковання, не віднесених до інших угруповань</t>
  </si>
  <si>
    <t>виробництво автотранспортних засобів, причепів і напівпричепів та інших транспортних засобів</t>
  </si>
  <si>
    <t>Виробництво меблів, іншої продукції; ремонт і монтаж машин і устатковання</t>
  </si>
  <si>
    <t>Постачання електроенергії, газу, пари та кондиційованого повітря</t>
  </si>
  <si>
    <t>Водопостачання; каналізація, поводження з відходами</t>
  </si>
  <si>
    <t>Україна</t>
  </si>
  <si>
    <t>Автономна Республіка Крим</t>
  </si>
  <si>
    <t>області</t>
  </si>
  <si>
    <t>Вінницька</t>
  </si>
  <si>
    <t>Волинська</t>
  </si>
  <si>
    <t>Дніпропетровська</t>
  </si>
  <si>
    <t>Донецька</t>
  </si>
  <si>
    <t>Житомирська</t>
  </si>
  <si>
    <t>Закарпатська</t>
  </si>
  <si>
    <t>Запорізька</t>
  </si>
  <si>
    <t>Івано-Франківська</t>
  </si>
  <si>
    <t xml:space="preserve">Київська       </t>
  </si>
  <si>
    <t>Кіровоградська</t>
  </si>
  <si>
    <t>Луганська</t>
  </si>
  <si>
    <t>Львівська</t>
  </si>
  <si>
    <t>Миколаївська</t>
  </si>
  <si>
    <t>Одеська</t>
  </si>
  <si>
    <t>Полтавська</t>
  </si>
  <si>
    <t>Рівненська</t>
  </si>
  <si>
    <t>Сумська</t>
  </si>
  <si>
    <t>Тернопільська</t>
  </si>
  <si>
    <t>Харківська</t>
  </si>
  <si>
    <t>Херсонська</t>
  </si>
  <si>
    <t>Хмельницька</t>
  </si>
  <si>
    <t>Черкаська</t>
  </si>
  <si>
    <t>Чернівецька</t>
  </si>
  <si>
    <t>Чернігівська</t>
  </si>
  <si>
    <t>міста</t>
  </si>
  <si>
    <t>Київ</t>
  </si>
  <si>
    <t>Севастополь</t>
  </si>
  <si>
    <t>Промисловість</t>
  </si>
  <si>
    <t>Виробництво комп’ютерів, електронної та оптичної продукції</t>
  </si>
  <si>
    <t>Виробництво електричного устатковання</t>
  </si>
  <si>
    <t>Виробництво машин і устатковання, не віднесених до інших угруповань</t>
  </si>
  <si>
    <t>Виробництво автотранспортних засобів, причепів і напівпричепів та інших транспортних засобів</t>
  </si>
  <si>
    <t>Переробна промисловість</t>
  </si>
  <si>
    <t>Олія соняшникова, тис.т</t>
  </si>
  <si>
    <t>Руди і концентрати залізні, тис.т</t>
  </si>
  <si>
    <t>Вугілля кам’яне; брикети, тис.т</t>
  </si>
  <si>
    <t>Нафта або нафтопродукти, одержані з бітумінозних матеріалів, крім сирих, тис.т</t>
  </si>
  <si>
    <t>Рідке паливо (мазут), тис.т</t>
  </si>
  <si>
    <t>Електроенергія, млн.кВт/г</t>
  </si>
  <si>
    <t>Чавун переробний, тис.т</t>
  </si>
  <si>
    <t>Феросплави, тис.т</t>
  </si>
  <si>
    <t>Прокат готовий чорних металів, тис.т</t>
  </si>
  <si>
    <t>Руди і концентрати марганцеві, тис.т</t>
  </si>
  <si>
    <t>Бензин автомобільний, тис.т</t>
  </si>
  <si>
    <t>Дизельне паливо (газойлі), тис.т</t>
  </si>
  <si>
    <t>Трактори, тис.шт</t>
  </si>
  <si>
    <t>Автомобілі вантажні, тис.шт.</t>
  </si>
  <si>
    <t>Усього</t>
  </si>
  <si>
    <t>у тому числі</t>
  </si>
  <si>
    <t>Мiнеральнi продукти</t>
  </si>
  <si>
    <t>руди, шлак і зола</t>
  </si>
  <si>
    <t>палива мінеральні; нафта і продукти її перегонки</t>
  </si>
  <si>
    <t>Полімерні матеріали, пластмаси та вироби з них</t>
  </si>
  <si>
    <t>пластмаси, полімерні матеріали</t>
  </si>
  <si>
    <t>каучук, гума</t>
  </si>
  <si>
    <t>шкури</t>
  </si>
  <si>
    <t>вироби із шкiри</t>
  </si>
  <si>
    <t>папiр та картон</t>
  </si>
  <si>
    <t>Текстильні матеріали та текстильні вироби</t>
  </si>
  <si>
    <t>вовна</t>
  </si>
  <si>
    <t>бавовна</t>
  </si>
  <si>
    <t>нитки синтетичні або штучні</t>
  </si>
  <si>
    <t>синтетичні або штучні штапельні волокна</t>
  </si>
  <si>
    <t>вата</t>
  </si>
  <si>
    <t>спецiальнi тканини</t>
  </si>
  <si>
    <t>текстильнi матерiали</t>
  </si>
  <si>
    <t>трикотажні полотна</t>
  </si>
  <si>
    <t>одяг та додаткові речі до одягу, текстильні</t>
  </si>
  <si>
    <t>іншi готовi текстильні вироби</t>
  </si>
  <si>
    <t>Недорогоцінні метали та вироби з них</t>
  </si>
  <si>
    <t>вироби з чорних металiв</t>
  </si>
  <si>
    <t>алюмiнiй i вироби з нього</t>
  </si>
  <si>
    <t>іншi недорогоціннi метали</t>
  </si>
  <si>
    <t>Машини, обладнання та механізми; електротехнічне обладнання</t>
  </si>
  <si>
    <t>електричнi машини</t>
  </si>
  <si>
    <t>з неї</t>
  </si>
  <si>
    <t xml:space="preserve">добування кам'яного та бурого вугілля </t>
  </si>
  <si>
    <t>добування сирої нафти та природного газу</t>
  </si>
  <si>
    <t xml:space="preserve">добування металевих руд </t>
  </si>
  <si>
    <t>1.3. Обсяг реалізованої промислової продукції за видами діяльності</t>
  </si>
  <si>
    <t>Машинобудування</t>
  </si>
  <si>
    <t>1.4. Структура обсягу реалізованої промислової продукції за видами діяльності</t>
  </si>
  <si>
    <t>Обсяг реалізованої промислової продукції добувної та переробної промисловості</t>
  </si>
  <si>
    <t xml:space="preserve">товари проміжного споживання </t>
  </si>
  <si>
    <t xml:space="preserve">інвестиційні товари </t>
  </si>
  <si>
    <t>споживчі товари короткострокового використання</t>
  </si>
  <si>
    <t>споживчі товари тривалого використання</t>
  </si>
  <si>
    <t>енергія</t>
  </si>
  <si>
    <t>Товари проміжного споживання</t>
  </si>
  <si>
    <t>Інвестиційні товари</t>
  </si>
  <si>
    <t>Споживчі товари короткострокового використання</t>
  </si>
  <si>
    <t>Споживчі товари тривалого використання</t>
  </si>
  <si>
    <t>Енергія</t>
  </si>
  <si>
    <t>2. ПРАЦЯ У ПРОМИСЛОВОСТІ</t>
  </si>
  <si>
    <t xml:space="preserve">добування кам’яного та бурого вугілля </t>
  </si>
  <si>
    <t>3. КАПІТАЛЬНІ ІНВЕСТИЦІЇ ТА ОСНОВНІ ЗАСОБИ</t>
  </si>
  <si>
    <t>CAPITAL INVESTMENT AND FIXED ASSETS</t>
  </si>
  <si>
    <t>3.1. Капітальні інвестиції за видами економічної діяльності промисловості</t>
  </si>
  <si>
    <t>3.2. Структура капітальних інвестицій за видами економічної діяльності промисловості</t>
  </si>
  <si>
    <t>3.3. Індекси капітальних інвестицій за видами економічної діяльності промисловості</t>
  </si>
  <si>
    <t>4. ІННОВАЦІЙНА ДІЯЛЬНІСТЬ ПРОМИСЛОВИХ ПІДПРИЄМСТВ</t>
  </si>
  <si>
    <t>з них</t>
  </si>
  <si>
    <t xml:space="preserve">Автономна Республіка Крим </t>
  </si>
  <si>
    <t xml:space="preserve">5. ДІЯЛЬНІСТЬ ПІДПРИЄМСТВ ПРОМИСЛОВОСТІ </t>
  </si>
  <si>
    <t>добування металевих руд</t>
  </si>
  <si>
    <t xml:space="preserve">Київська </t>
  </si>
  <si>
    <t>5.4. Витрати на оплату праці підприємств промисловості за регіонами</t>
  </si>
  <si>
    <t>5.8. Фінансові результати до оподаткування підприємств промисловості за регіонами</t>
  </si>
  <si>
    <t>5.10. Чистий прибуток (збиток) промислових підприємств за регіонами</t>
  </si>
  <si>
    <t>5.12. Рентабельність операційної діяльності підприємств промисловості за регіонами</t>
  </si>
  <si>
    <t>5.13. Показники балансу підприємств за видами економічної діяльності промисловості</t>
  </si>
  <si>
    <t>з них:</t>
  </si>
  <si>
    <t>оксид азоту</t>
  </si>
  <si>
    <t>діоксид азоту</t>
  </si>
  <si>
    <t>аміак</t>
  </si>
  <si>
    <t xml:space="preserve">діоксид сірки </t>
  </si>
  <si>
    <t xml:space="preserve">Крім того, діоксид вуглецю </t>
  </si>
  <si>
    <t>у тому числі за видами промислової діяльності</t>
  </si>
  <si>
    <t>добування інших корисних копалин і розроблення кар'єрів</t>
  </si>
  <si>
    <t>надання допоміжних послуг у сфері добувної промисловості та розроблення кар'єрів</t>
  </si>
  <si>
    <t xml:space="preserve">Виробництво харчових продуктів </t>
  </si>
  <si>
    <t xml:space="preserve">Виробництво напоїв </t>
  </si>
  <si>
    <t>Виробництво тютюнових виробів</t>
  </si>
  <si>
    <t>Виробництво іншої неметалевої мінеральної продукції</t>
  </si>
  <si>
    <t xml:space="preserve">Металургійне виробництво </t>
  </si>
  <si>
    <t>Виробництво готових металевих виробів, крім машин і устатковання</t>
  </si>
  <si>
    <t xml:space="preserve">Постачання електроенергії, газу, пари та кондиційованого повітря </t>
  </si>
  <si>
    <t>у т. ч. від промислових підприємств</t>
  </si>
  <si>
    <t>Імпортовано</t>
  </si>
  <si>
    <t>у т. ч.  промисловими підприємствами</t>
  </si>
  <si>
    <t>Спалено</t>
  </si>
  <si>
    <t>у т.ч. з метою отримання енергії</t>
  </si>
  <si>
    <t>Експортовано</t>
  </si>
  <si>
    <t>Утворено</t>
  </si>
  <si>
    <t xml:space="preserve">6.6. Основні показники утворення та поводження з відходами </t>
  </si>
  <si>
    <t xml:space="preserve">Накопичено відходів протягом експлуатації у місцях видалення відходів на кінець року, млн.т </t>
  </si>
  <si>
    <t>6.8. Основні показники утворення та поводження з відходами за регіонами у 2020 році</t>
  </si>
  <si>
    <t>7. МІЖНАРОДНІ ПОРІВНЯННЯ</t>
  </si>
  <si>
    <t>Австрія</t>
  </si>
  <si>
    <t>Азербайджан</t>
  </si>
  <si>
    <t xml:space="preserve">Бельгія </t>
  </si>
  <si>
    <t>Білорусь</t>
  </si>
  <si>
    <t>Болгарія</t>
  </si>
  <si>
    <t>Вірменія</t>
  </si>
  <si>
    <t>Греція</t>
  </si>
  <si>
    <t>Грузія</t>
  </si>
  <si>
    <t>Данія</t>
  </si>
  <si>
    <t>Естонія</t>
  </si>
  <si>
    <t>Іспанія</t>
  </si>
  <si>
    <t>Італія</t>
  </si>
  <si>
    <t xml:space="preserve">Казахстан </t>
  </si>
  <si>
    <t>Канада</t>
  </si>
  <si>
    <t xml:space="preserve">Киргизстан </t>
  </si>
  <si>
    <t>Латвія</t>
  </si>
  <si>
    <t>Литва</t>
  </si>
  <si>
    <t>Німеччина</t>
  </si>
  <si>
    <t>Норвегія</t>
  </si>
  <si>
    <t>Польща</t>
  </si>
  <si>
    <t>Російська Федерація</t>
  </si>
  <si>
    <t>Румунія</t>
  </si>
  <si>
    <t>Словаччина</t>
  </si>
  <si>
    <t>США</t>
  </si>
  <si>
    <t>Таджикістан</t>
  </si>
  <si>
    <t>Туречина</t>
  </si>
  <si>
    <t>Угорщина</t>
  </si>
  <si>
    <t>Узбекістан</t>
  </si>
  <si>
    <t>Фінляндія</t>
  </si>
  <si>
    <t>Франція</t>
  </si>
  <si>
    <t>Чехія</t>
  </si>
  <si>
    <t>Швейцарія</t>
  </si>
  <si>
    <t>Швеція</t>
  </si>
  <si>
    <t xml:space="preserve">7.3. Індекси цін виробників промислової продукції </t>
  </si>
  <si>
    <t>7.1. Територія та чисельність населення у 2019 році</t>
  </si>
  <si>
    <t xml:space="preserve">7.2. Індекси промислової продукції </t>
  </si>
  <si>
    <t>Республіка Молдова</t>
  </si>
  <si>
    <t>Сполучене Королівство Великої Британії та Північної Ірландії</t>
  </si>
  <si>
    <t>…</t>
  </si>
  <si>
    <t>Kyiv</t>
  </si>
  <si>
    <t xml:space="preserve">Методологія розрахунку показників відповідає міжнародним та європейським стандартам, що забезпечує можливість їх порівняння з іншими країнами. </t>
  </si>
  <si>
    <t xml:space="preserve">The methodology for indicators calculation meets international and European standards. This ensures the possibility to compare them with other countries.  </t>
  </si>
  <si>
    <t>Designed for a wide range of readers.</t>
  </si>
  <si>
    <t xml:space="preserve">   telephone: (044) 284-31-28</t>
  </si>
  <si>
    <t>• факс: (044) 235-37-39</t>
  </si>
  <si>
    <t xml:space="preserve">   fax: (044) 235-37-39</t>
  </si>
  <si>
    <t>• електронна пошта: office@ukrstat.gov.ua</t>
  </si>
  <si>
    <t xml:space="preserve">   e-mail: office@ukrstat.gov.ua</t>
  </si>
  <si>
    <t>• вебсайт: www.ukrstat.gov.ua</t>
  </si>
  <si>
    <t xml:space="preserve">   website:www.ukrstat.gov.ua</t>
  </si>
  <si>
    <r>
      <t>Передмова /</t>
    </r>
    <r>
      <rPr>
        <i/>
        <sz val="12"/>
        <rFont val="Calibri"/>
        <family val="2"/>
        <charset val="204"/>
        <scheme val="minor"/>
      </rPr>
      <t xml:space="preserve"> </t>
    </r>
    <r>
      <rPr>
        <b/>
        <i/>
        <sz val="12"/>
        <rFont val="Calibri"/>
        <family val="2"/>
        <charset val="204"/>
        <scheme val="minor"/>
      </rPr>
      <t>Foreword</t>
    </r>
  </si>
  <si>
    <t>тис.</t>
  </si>
  <si>
    <t xml:space="preserve"> –</t>
  </si>
  <si>
    <t xml:space="preserve"> тисяча</t>
  </si>
  <si>
    <t xml:space="preserve">thsd. </t>
  </si>
  <si>
    <t>thousand</t>
  </si>
  <si>
    <t>%</t>
  </si>
  <si>
    <t xml:space="preserve"> відсоток</t>
  </si>
  <si>
    <t>percent</t>
  </si>
  <si>
    <t>од</t>
  </si>
  <si>
    <t>одиниця</t>
  </si>
  <si>
    <t>units</t>
  </si>
  <si>
    <t>вольт</t>
  </si>
  <si>
    <t>volt</t>
  </si>
  <si>
    <t xml:space="preserve">грам на літр </t>
  </si>
  <si>
    <t>gramme per litre</t>
  </si>
  <si>
    <t xml:space="preserve">г/л </t>
  </si>
  <si>
    <t xml:space="preserve"> kilovolt</t>
  </si>
  <si>
    <t xml:space="preserve">кВ </t>
  </si>
  <si>
    <t>кіловольт-ампер</t>
  </si>
  <si>
    <t>kilovolt-ampere</t>
  </si>
  <si>
    <t xml:space="preserve">кВ·А </t>
  </si>
  <si>
    <t>міліметр</t>
  </si>
  <si>
    <t>millimetre</t>
  </si>
  <si>
    <t xml:space="preserve">мм </t>
  </si>
  <si>
    <t>мегават</t>
  </si>
  <si>
    <t>megawatt</t>
  </si>
  <si>
    <t xml:space="preserve">МВт </t>
  </si>
  <si>
    <t xml:space="preserve">мільйон </t>
  </si>
  <si>
    <t xml:space="preserve">млн </t>
  </si>
  <si>
    <t>мільярд</t>
  </si>
  <si>
    <t>billion</t>
  </si>
  <si>
    <t xml:space="preserve">млрд </t>
  </si>
  <si>
    <t xml:space="preserve">об.% </t>
  </si>
  <si>
    <t>рік</t>
  </si>
  <si>
    <t>year</t>
  </si>
  <si>
    <t>кубічний сантиметр</t>
  </si>
  <si>
    <t>cubic centimetre</t>
  </si>
  <si>
    <t>не віднесені до інших угруповань</t>
  </si>
  <si>
    <t>not included in other groups</t>
  </si>
  <si>
    <t xml:space="preserve">р. </t>
  </si>
  <si>
    <t xml:space="preserve">н.в.і.у. </t>
  </si>
  <si>
    <t>ампер</t>
  </si>
  <si>
    <t>amperes</t>
  </si>
  <si>
    <t xml:space="preserve">А </t>
  </si>
  <si>
    <t>watt</t>
  </si>
  <si>
    <t xml:space="preserve">ват </t>
  </si>
  <si>
    <t xml:space="preserve">Вт </t>
  </si>
  <si>
    <t xml:space="preserve">грам на метр </t>
  </si>
  <si>
    <t xml:space="preserve"> gramme permetre</t>
  </si>
  <si>
    <t xml:space="preserve">г/м </t>
  </si>
  <si>
    <t xml:space="preserve">грам на метр квадратний </t>
  </si>
  <si>
    <t>gramme persquarer metre</t>
  </si>
  <si>
    <t>сантиметр</t>
  </si>
  <si>
    <t>centimetre</t>
  </si>
  <si>
    <t xml:space="preserve">см </t>
  </si>
  <si>
    <t xml:space="preserve"> мегапаскаль </t>
  </si>
  <si>
    <t>megapascal</t>
  </si>
  <si>
    <t xml:space="preserve">MПа </t>
  </si>
  <si>
    <t xml:space="preserve">В </t>
  </si>
  <si>
    <t xml:space="preserve"> грам </t>
  </si>
  <si>
    <t>gramme</t>
  </si>
  <si>
    <t xml:space="preserve">г </t>
  </si>
  <si>
    <t>гігакалорія</t>
  </si>
  <si>
    <t>giga-calorie</t>
  </si>
  <si>
    <t xml:space="preserve">Гкал </t>
  </si>
  <si>
    <t xml:space="preserve"> година</t>
  </si>
  <si>
    <t>hour</t>
  </si>
  <si>
    <t xml:space="preserve">год. </t>
  </si>
  <si>
    <t xml:space="preserve"> гривня</t>
  </si>
  <si>
    <t>декалітр</t>
  </si>
  <si>
    <t>dekalitre</t>
  </si>
  <si>
    <t xml:space="preserve"> кіловат</t>
  </si>
  <si>
    <t>kilowatt</t>
  </si>
  <si>
    <t>кіловат-година</t>
  </si>
  <si>
    <t>kilowatt-hour</t>
  </si>
  <si>
    <t>kilogramme</t>
  </si>
  <si>
    <t>кілограм</t>
  </si>
  <si>
    <t>кілометр</t>
  </si>
  <si>
    <t xml:space="preserve"> kilometre</t>
  </si>
  <si>
    <t>cubic metre</t>
  </si>
  <si>
    <t>кубічний метр</t>
  </si>
  <si>
    <t>litre</t>
  </si>
  <si>
    <t xml:space="preserve">літр </t>
  </si>
  <si>
    <t>metre</t>
  </si>
  <si>
    <t>метр</t>
  </si>
  <si>
    <t>грн</t>
  </si>
  <si>
    <t xml:space="preserve">дал </t>
  </si>
  <si>
    <t xml:space="preserve">кВт </t>
  </si>
  <si>
    <t>кВт·год</t>
  </si>
  <si>
    <t xml:space="preserve">кг </t>
  </si>
  <si>
    <t xml:space="preserve">км </t>
  </si>
  <si>
    <t xml:space="preserve">л </t>
  </si>
  <si>
    <t xml:space="preserve">м </t>
  </si>
  <si>
    <t>квадратний метр</t>
  </si>
  <si>
    <t>squarer metre</t>
  </si>
  <si>
    <t>tonne</t>
  </si>
  <si>
    <t>pieces</t>
  </si>
  <si>
    <t xml:space="preserve"> штук</t>
  </si>
  <si>
    <t xml:space="preserve">шт </t>
  </si>
  <si>
    <t xml:space="preserve">т </t>
  </si>
  <si>
    <t>–</t>
  </si>
  <si>
    <t>явищ не було</t>
  </si>
  <si>
    <t>not observed</t>
  </si>
  <si>
    <t>Крапки (…)</t>
  </si>
  <si>
    <t>відомості відсутні</t>
  </si>
  <si>
    <t>not available</t>
  </si>
  <si>
    <t>явище відбулося, але у вимірах, менших за ті, що можуть бути виражені використаними у таблиці розрядами</t>
  </si>
  <si>
    <t>data are very low for the used units of measure</t>
  </si>
  <si>
    <t>Символ (х)</t>
  </si>
  <si>
    <t>заповнення рубрики за характером побудови таблиці не має сенсу</t>
  </si>
  <si>
    <t>Sumbol (х)</t>
  </si>
  <si>
    <t>not applicable</t>
  </si>
  <si>
    <t xml:space="preserve">"у тому числі", "з них" </t>
  </si>
  <si>
    <t>"including", "of which"</t>
  </si>
  <si>
    <r>
      <t>Зміст</t>
    </r>
    <r>
      <rPr>
        <b/>
        <i/>
        <sz val="10"/>
        <rFont val="Calibri"/>
        <family val="2"/>
        <charset val="204"/>
        <scheme val="minor"/>
      </rPr>
      <t xml:space="preserve"> </t>
    </r>
  </si>
  <si>
    <r>
      <t xml:space="preserve">Стор / </t>
    </r>
    <r>
      <rPr>
        <b/>
        <i/>
        <sz val="10"/>
        <color theme="1"/>
        <rFont val="Calibri"/>
        <family val="2"/>
        <charset val="204"/>
        <scheme val="minor"/>
      </rPr>
      <t>Page</t>
    </r>
  </si>
  <si>
    <t>Table</t>
  </si>
  <si>
    <t>Contents</t>
  </si>
  <si>
    <t>Передмова</t>
  </si>
  <si>
    <t xml:space="preserve"> Foreword</t>
  </si>
  <si>
    <t>Скорочення</t>
  </si>
  <si>
    <t xml:space="preserve"> Abbreviations</t>
  </si>
  <si>
    <t>ОСНОВНІ ПОКАЗНИКИ РОБОТИ ПРОМИСЛОВОСТІ</t>
  </si>
  <si>
    <t>1.</t>
  </si>
  <si>
    <t>BASIC INDICATORS OF INDUSTRIAL ACTIVITY</t>
  </si>
  <si>
    <t xml:space="preserve">Основні показники розвитку промисловості України </t>
  </si>
  <si>
    <t xml:space="preserve"> Basic indicators of industrial development of Ukraine</t>
  </si>
  <si>
    <t xml:space="preserve">Промисловість в економіці України </t>
  </si>
  <si>
    <t>Industry in the economy of Ukraine</t>
  </si>
  <si>
    <t xml:space="preserve">Обсяг реалізованої промислової продукції за видами діяльності </t>
  </si>
  <si>
    <t>Industrial turnover, by type of activity</t>
  </si>
  <si>
    <t xml:space="preserve">Структура обсягу реалізованої промислової продукції за видами діяльності </t>
  </si>
  <si>
    <t>Structure of industrial turnover, by type of activity</t>
  </si>
  <si>
    <t xml:space="preserve">Індекси промислової продукції за видами діяльності </t>
  </si>
  <si>
    <t xml:space="preserve"> Industrial production indices, by type of activity</t>
  </si>
  <si>
    <t xml:space="preserve">Індекси промислової продукції за регіонами </t>
  </si>
  <si>
    <t>Industrial production indices, by region</t>
  </si>
  <si>
    <t xml:space="preserve">Індекси цін виробників промислової продукції за видами діяльності </t>
  </si>
  <si>
    <t xml:space="preserve"> Industrial producer price indices, by type of activity</t>
  </si>
  <si>
    <t xml:space="preserve">Експорт окремих товарів (видів промислової продукції)  </t>
  </si>
  <si>
    <t xml:space="preserve">Exports of selected goods (industrial products) </t>
  </si>
  <si>
    <t xml:space="preserve">Імпорт окремих товарів (видів промислової продукції) </t>
  </si>
  <si>
    <t xml:space="preserve"> Imports of selected goods (industrial products)</t>
  </si>
  <si>
    <t xml:space="preserve">Імпорт давальницької сировини за окремими товарними групами  </t>
  </si>
  <si>
    <t>Imports of raw material for processing, by selected commodity group</t>
  </si>
  <si>
    <t xml:space="preserve">Експорт готової продукції, виготовленої з  давальницької сировини, за окремими товарними групами </t>
  </si>
  <si>
    <t xml:space="preserve"> Exports of finished goods made from raw material for processing, by selected commodity group</t>
  </si>
  <si>
    <t xml:space="preserve">2. </t>
  </si>
  <si>
    <t xml:space="preserve">ПРАЦЯ У ПРОМИСЛОВОСТІ  </t>
  </si>
  <si>
    <t>2.</t>
  </si>
  <si>
    <t>LABOUR IN INDUSTRY</t>
  </si>
  <si>
    <t xml:space="preserve">Середньооблікова кількість штатних працівників за видами економічної діяльності промисловості </t>
  </si>
  <si>
    <t>Average number of regular employees, by type of economic activity of industry</t>
  </si>
  <si>
    <t>Use of employees working hours, by type of economic activity of industry in 2016</t>
  </si>
  <si>
    <t xml:space="preserve">Використання фонду робочого часу працівників за видами економічної діяльності промисловості у 2016 році </t>
  </si>
  <si>
    <t>Use of employees working hours, by type of economic activity of industry in 2020</t>
  </si>
  <si>
    <t>Використання фонду робочого часу працівників за видами економічної діяльності промисловості у 2020 році</t>
  </si>
  <si>
    <t>Average monthly nominal wages of regular employees, by type of economic activity of industry</t>
  </si>
  <si>
    <t xml:space="preserve">Середньомісячна номінальна заробітна плата штатних працівників за видами економічної діяльності промисловості </t>
  </si>
  <si>
    <t>Average monthly nominal wages of regular employees, by type of economic activity of industry in 2016</t>
  </si>
  <si>
    <t>Середньомісячна номінальна заробітна плата штатних працівників за видами економічної діяльності промисловості у 2016 році</t>
  </si>
  <si>
    <t xml:space="preserve">КАПІТАЛЬНІ ІНВЕСТИЦІЇ ТА ОСНОВНІ ЗАСОБИ </t>
  </si>
  <si>
    <t xml:space="preserve">3. </t>
  </si>
  <si>
    <t>Сapital investment, by type of economic activity of industry</t>
  </si>
  <si>
    <t xml:space="preserve">Капітальні інвестиції за видами економічної діяльності промисловості </t>
  </si>
  <si>
    <t>Structure of сapital investment, by type of economic activity of industry</t>
  </si>
  <si>
    <t xml:space="preserve">Структура капітальних інвестицій за видами економічної діяльності промисловості </t>
  </si>
  <si>
    <t>Indicex of capital investment, by type of economic activity of industry</t>
  </si>
  <si>
    <t>Індекси капітальних інвестицій за видами економічної діяльності промисловості</t>
  </si>
  <si>
    <t xml:space="preserve"> Total </t>
  </si>
  <si>
    <t>including</t>
  </si>
  <si>
    <t>за видами економічної діяльності промисловості у 2020 році</t>
  </si>
  <si>
    <t>Industry</t>
  </si>
  <si>
    <t>Mining and quarrying</t>
  </si>
  <si>
    <t>Manufacturing</t>
  </si>
  <si>
    <t>Production of foodstuffs, beverages and tobacco products</t>
  </si>
  <si>
    <t>Textile industry, sewing of clothes, leather, leather articles and other materials</t>
  </si>
  <si>
    <t>Manufacture of products of wood, manufacture of paper and printing</t>
  </si>
  <si>
    <t>Manufacture of coke and refined petroleum products</t>
  </si>
  <si>
    <t>Manufacture of chemicals and chemical products</t>
  </si>
  <si>
    <t>Manufacture of basic pharmaceutical products and pharmaceutical preparations</t>
  </si>
  <si>
    <t>Manufacture of rubber and plastic products, manufacture of other non-metallic mineral products</t>
  </si>
  <si>
    <t>Manufacture of basic metals, manufacture of fabricated metal products, except machinery and equipment</t>
  </si>
  <si>
    <t>Manufacture of computers, electronic and optical products</t>
  </si>
  <si>
    <t>Manufacture of electrical equipment</t>
  </si>
  <si>
    <t>Manufacture of furniture and other manufacturing, repair and installation of machinery and equipment</t>
  </si>
  <si>
    <t>Electricity, gas, steam and air conditioning supply</t>
  </si>
  <si>
    <t>Water supply, sewerage, waste management and remediation</t>
  </si>
  <si>
    <t xml:space="preserve">4. </t>
  </si>
  <si>
    <t>INNOVATIVE ACTIVITIES OF INDUSTRIAL ENTERPRISES</t>
  </si>
  <si>
    <t xml:space="preserve">ІННОВАЦІЙНА ДІЯЛЬНІСТЬ ПРОМИСЛОВИХ ПІДПРИЄМСТВ </t>
  </si>
  <si>
    <t xml:space="preserve">5. </t>
  </si>
  <si>
    <t>ACTIVITY OF INDUSTRIAL ENTERPRISES</t>
  </si>
  <si>
    <t>ДІЯЛЬНІСТЬ ПІДПРИЄМСТВ ПРОМИСЛОВОСТІ</t>
  </si>
  <si>
    <t xml:space="preserve">Кількість найманих працівників підприємств за їх розмірами за видами економічної діяльності промисловості  </t>
  </si>
  <si>
    <t xml:space="preserve">Витрати на оплату праці підприємств за їх розмірами за видами економічної діяльності промисловості </t>
  </si>
  <si>
    <t>Labor costs of industrial enterprises, by region</t>
  </si>
  <si>
    <t xml:space="preserve">Витрати на оплату праці підприємств промисловості за регіонами </t>
  </si>
  <si>
    <t>Обсяг реалізованої  продукції (товарів, послуг) підприємств за їх розмірами за видами економічної діяльності промисловості</t>
  </si>
  <si>
    <t xml:space="preserve">Обсяг виробленої продукції (товарів, послуг) підприємств за їх розмірами за видами економічної діяльності промисловості  </t>
  </si>
  <si>
    <t>Financial results of industrial enterprises before taxation, by region</t>
  </si>
  <si>
    <t xml:space="preserve">Фінансові результати до оподаткування підприємств промисловості за регіонами </t>
  </si>
  <si>
    <t xml:space="preserve">Чистий прибуток (збиток) підприємств за їх розмірами за видами економічної діяльності промисловості </t>
  </si>
  <si>
    <t>Net profit (loss) of industrial enterprises, by region</t>
  </si>
  <si>
    <t>Чистий прибуток (збиток) промислових підприємств за регіонами</t>
  </si>
  <si>
    <t>Profitability of operational enterprises activity, by type of economic activity of industry</t>
  </si>
  <si>
    <t xml:space="preserve">Рентабельність операційної діяльності підприємств за видами економічної діяльності промисловості </t>
  </si>
  <si>
    <t xml:space="preserve">Рентабельність операційної діяльності підприємств промисловості за регіонами </t>
  </si>
  <si>
    <t xml:space="preserve">Profitability of industrial enterprises operational activity, by region  </t>
  </si>
  <si>
    <t>Indicators of balance sheet of enterprises, by type of economic activity of industry</t>
  </si>
  <si>
    <t xml:space="preserve">Показники балансу підприємств за видами економічної діяльності промисловості </t>
  </si>
  <si>
    <t>Current assets of enterprises, by type of economic activity of industry</t>
  </si>
  <si>
    <t>Current liabilities and assets of enterprises, by type of economic activity of industry</t>
  </si>
  <si>
    <t>Поточні зобов'язання і забезпечення підприємств за видами економічної діяльності промисловості</t>
  </si>
  <si>
    <t xml:space="preserve">6. </t>
  </si>
  <si>
    <t>Main indicators of waste generation and treatment</t>
  </si>
  <si>
    <t>Основні показники утворення та поводження з відходами</t>
  </si>
  <si>
    <t xml:space="preserve"> Basic indicators of waste generation and treatment, by region in 2020</t>
  </si>
  <si>
    <t>Main indicators of industrial enterprises waste generation and treatment in 2020</t>
  </si>
  <si>
    <t xml:space="preserve">Основні показники утворення та поводження з відходами промислових підприємств у 2020 році </t>
  </si>
  <si>
    <t>Основні показники утворення та поводження з відходами за регіонами у 2020 році</t>
  </si>
  <si>
    <t>7.</t>
  </si>
  <si>
    <t>INTERNATIONAL COMPARISONS</t>
  </si>
  <si>
    <t>Indices of industrial production</t>
  </si>
  <si>
    <t xml:space="preserve">Індекси промислової продукції </t>
  </si>
  <si>
    <t>Industrial producer price indices</t>
  </si>
  <si>
    <t xml:space="preserve">Індекси цін виробників промислової продукції  </t>
  </si>
  <si>
    <t xml:space="preserve">8. </t>
  </si>
  <si>
    <t>MINING AND GUARRYING</t>
  </si>
  <si>
    <t>ДОБУВНА ПРОМИСЛОВІСТЬ І РОЗРОБЛЕННЯ КАР'ЄРІВ</t>
  </si>
  <si>
    <t>Basic indicators of mining and guarrying in 2016 and 2020</t>
  </si>
  <si>
    <t>Industrial turnover of mining and quarrying, by type of activity</t>
  </si>
  <si>
    <t>Обсяги реалізованої промислової продукції добувної промисловості і розроблення кар'єрів за видами діяльності</t>
  </si>
  <si>
    <t>Industrial production indices of mining and quarrying, by type of activity</t>
  </si>
  <si>
    <t xml:space="preserve">Індекси промислової продукції у добувній промисловості і розробленні кар'єрів за видами діяльності </t>
  </si>
  <si>
    <t xml:space="preserve"> МІЖНАРОДНІ ПОРІВНЯННЯ</t>
  </si>
  <si>
    <t xml:space="preserve">Graph. Industrial production indices of mining and quarrying </t>
  </si>
  <si>
    <t>Industrial production indices of mining and quarrying, by region</t>
  </si>
  <si>
    <t>Індекси промислової продукції у добувній промисловості і розробленні кар'єрів за регіонами</t>
  </si>
  <si>
    <t>Producer price indices of mining and quarrying, by type of activity</t>
  </si>
  <si>
    <t xml:space="preserve">Індекси цін виробників промислової продукції у добувній промисловості і розробленні кар'єрів за видами діяльності </t>
  </si>
  <si>
    <t xml:space="preserve">Видобуток каменю декоративного та будівельного, гіпсу, вапняку, крейди </t>
  </si>
  <si>
    <t>Видобуток інших видів продукції добувної промисловості</t>
  </si>
  <si>
    <t xml:space="preserve">9. </t>
  </si>
  <si>
    <t xml:space="preserve">ПЕРЕРОБНА ПРОМИСЛОВІСТЬ </t>
  </si>
  <si>
    <t>10.</t>
  </si>
  <si>
    <t xml:space="preserve"> ВИРОБНИЦТВО ХАРЧОВИХ ПРОДУКТІВ, НАПОЇВ ТА ТЮТЮНОВИХ ВИРОБІВ</t>
  </si>
  <si>
    <t>Industrial turnover of manufacture of food products, beverages and tobacco products, by type of activity</t>
  </si>
  <si>
    <t xml:space="preserve">Обсяги реалізованої промислової продукції у виробництві харчових продуктів, напоїв та тютюнових виробів за видами діяльності </t>
  </si>
  <si>
    <t>Graph. Industrial production indices of foodstuffs, beverages and tobacco products</t>
  </si>
  <si>
    <t>Industrial production indices of foodstuffs, beverages and tobacco products, by type of activity</t>
  </si>
  <si>
    <t xml:space="preserve">Індекси промислової продукції у виробництві харчових продуктів, напоїв та тютюнових виробів за видами діяльності </t>
  </si>
  <si>
    <t>Industrial production indices of foodstuffs, beverages and tobacco products, by region</t>
  </si>
  <si>
    <t xml:space="preserve">Індекси промислової продукції у виробництві харчових продуктів, напоїв та тютюнових виробів за регіонами </t>
  </si>
  <si>
    <t>Producer price indices of foodstuffs, beverages and tobacco products, by type of activity</t>
  </si>
  <si>
    <t xml:space="preserve">Індекси цін виробників промислової продукції у виробництві харчових продуктів, напоїв і тютюнових виробів за видами діяльності </t>
  </si>
  <si>
    <t xml:space="preserve">Виробництво олій та тваринних жирів, маргарину і жирів харчових подібних </t>
  </si>
  <si>
    <t xml:space="preserve">Виробництво продуктів молочних, масла та сирів, морозива </t>
  </si>
  <si>
    <t xml:space="preserve">Виробництво продукції борошномельно-круп’яної промисловості, крохмалів та крохмальних продуктів </t>
  </si>
  <si>
    <t xml:space="preserve">Виробництво цукру, шоколаду та виробів кондитерських цукрових </t>
  </si>
  <si>
    <t xml:space="preserve">Виробництво напоїв та виробів тютюнових </t>
  </si>
  <si>
    <t xml:space="preserve">11. </t>
  </si>
  <si>
    <t xml:space="preserve"> Industrial turnover of textile industry, clothing, leather, leather and other materials, by type of activity</t>
  </si>
  <si>
    <t xml:space="preserve">Обсяги реалізованої промислової продукції у текстильному виробництві, виробництві одягу, шкіри, виробів зі шкіри та інших матеріалів за видами діяльності </t>
  </si>
  <si>
    <t>Industrial production indices of textile industry, clothing, leather, leather and other materials, by type of activity</t>
  </si>
  <si>
    <t>Індекси промислової продукції у текстильному виробництві, виробництві одягу, шкіри, виробів зі шкіри та інших матеріалів за видами діяльності</t>
  </si>
  <si>
    <t>Producer price indices of textile industry, clothing, leather, leather and other materials, by type of activity</t>
  </si>
  <si>
    <t xml:space="preserve">Індекси цін виробників промислової продукції у текстильному виробництві, виробництві одягу, шкіри, виробів зі шкіри та інших матеріалів за видами діяльності  </t>
  </si>
  <si>
    <t>Industrial production indices of textile industry, clothing, leather, leather and other materials, by region</t>
  </si>
  <si>
    <t xml:space="preserve">Індекси промислової продукції у текстильному виробництві, виробництві одягу, шкіри, виробів зі шкіри та інших матеріалів за регіонами </t>
  </si>
  <si>
    <t xml:space="preserve">Виробництво пряжі та ниток текстильних, тканин </t>
  </si>
  <si>
    <t xml:space="preserve">Виробництво канатів, мотузок, шпагатів </t>
  </si>
  <si>
    <t xml:space="preserve">Виробництво полотен трикотажних та вʼязаних, виробів текстильних готових, крім одягу </t>
  </si>
  <si>
    <t xml:space="preserve">Виробництво матеріалів нетканих та виробів з матеріалів нетканих, крім одягу </t>
  </si>
  <si>
    <t xml:space="preserve">Виробництво одягу зі шкіри та одягу робочого </t>
  </si>
  <si>
    <t xml:space="preserve">Виробництво одягу верхнього іншого </t>
  </si>
  <si>
    <t>Виробництво одягу спіднього</t>
  </si>
  <si>
    <t xml:space="preserve">Виробництво одягу іншого і аксесуарів, виробів з хутра </t>
  </si>
  <si>
    <t xml:space="preserve">Виробництво одягу трикотажного і в’язаного іншого </t>
  </si>
  <si>
    <t>Виробництво взуття</t>
  </si>
  <si>
    <t>12.</t>
  </si>
  <si>
    <t>ВИГОТОВЛЕННЯ ВИРОБІВ З ДЕРЕВИНИ, ВИРОБНИЦТВО ПАПЕРУ ТА ПОЛІГРАФІЧНА ДІЯЛЬНІСТЬ</t>
  </si>
  <si>
    <t xml:space="preserve"> Industrial turnover of manufacture of wood and paper products, and printing, by type of activity</t>
  </si>
  <si>
    <t>Обсяги реалізованої промислової продукції у виготовленні виробів з деревини, виробництві паперу та поліграфічній діяльності за видами діяльності</t>
  </si>
  <si>
    <t>Industrial production indices of manufacture of wood and paper products, and printing, by type of activity</t>
  </si>
  <si>
    <t>Індекси промислової продукції у виготовленні виробів з деревини, виробництві паперу та поліграфічній діяльності за видами діяльності</t>
  </si>
  <si>
    <t xml:space="preserve">Graph. Industrial production indices of manufacture of wood and paper products, and printing </t>
  </si>
  <si>
    <t xml:space="preserve"> Industrial production indices of wood products, paper and printing, by region</t>
  </si>
  <si>
    <t xml:space="preserve">Індекси промислової продукції у виготовленні виробів з деревини, виробництві паперу та поліграфічній діяльності за регіонами </t>
  </si>
  <si>
    <t>Індекси цін виробників промислової продукції у виготовленні виробів з деревини, виробництві паперу та поліграфічній діяльності за видами діяльності</t>
  </si>
  <si>
    <t>Виробництво шпалер та виробів з паперу та картону інших</t>
  </si>
  <si>
    <t>Printing periodicals published, books and others products</t>
  </si>
  <si>
    <t xml:space="preserve">13. </t>
  </si>
  <si>
    <t xml:space="preserve">ВИРОБНИЦТВО КОКСУ ТА ПРОДУКТІВ НАФТОПЕРЕРОБЛЕННЯ </t>
  </si>
  <si>
    <t>Basic indicators of enterprises perfomace of manufacture of coke and refined petroleum products in 2016 and 2020</t>
  </si>
  <si>
    <t xml:space="preserve">Основні показники роботи підприємств з виробництва  коксу та продуктів нафтопереролення у 2016 та 2020 роках </t>
  </si>
  <si>
    <t>Industrial turnover of coke and refined petroleum products, by type of activity</t>
  </si>
  <si>
    <t xml:space="preserve">Обсяги реалізованої промислової продукції у виробництві коксу та продуктів нафтоперероблення за видами діяльності </t>
  </si>
  <si>
    <t>Industrial production indices of coke and refined petroleum products, by type of activity</t>
  </si>
  <si>
    <t xml:space="preserve">Індекси промислової продукції у виробництві коксу, продуктів нафтоперероблення за видами діяльності </t>
  </si>
  <si>
    <t xml:space="preserve">Industrial production indices of coke and refined petroleum products, by region </t>
  </si>
  <si>
    <t>Індекси промислової продукції у виробництві коксу та продуктів нафтоперероблення за регіонами</t>
  </si>
  <si>
    <t>Виробництво коксу і коксопродуктів</t>
  </si>
  <si>
    <t xml:space="preserve">Виробництво продуктів нафтоперероблення та брикетів, котунів та подібних видів твердого палива з торфу </t>
  </si>
  <si>
    <t xml:space="preserve">Виробництво олив та мастил нафтових; дистилятів нафтових важких </t>
  </si>
  <si>
    <t xml:space="preserve">14. </t>
  </si>
  <si>
    <t xml:space="preserve">Основні показники роботи підприємств з виробництва хімічних речовин і хімічної продукції;  виробництва основних фармацевтичних продуктів і фармацевтичних препаратів у 2016 та 2020 роках </t>
  </si>
  <si>
    <t>Industrial turnover of мanufacture of chemicals and chemical products; мanufacture of basic pharmaceutical products and pharmaceutical preparations, by type of activity</t>
  </si>
  <si>
    <t xml:space="preserve">Обсяги реалізованої промислової продукції у виробництві хімічних речовин і хімічної продукції; виробництві основних фармацевтичних продуктів і фармацевтичних препаратів за видами діяльності </t>
  </si>
  <si>
    <t xml:space="preserve"> Industrial production indices of мanufacture of chemicals and chemical products, by type of activity; мanufacture of basic pharmaceutical products and pharmaceutical preparations</t>
  </si>
  <si>
    <t>Індекси промислової продукції у виробництві хімічних речовин і хімічної продукції за видами діяльності; виробництві основних фармацевтичних продуктів і фармацевтичних препаратів</t>
  </si>
  <si>
    <t>Graph. Industrial production indices of мanufacture of chemicals and chemical products</t>
  </si>
  <si>
    <t xml:space="preserve">Industrial production indices of мanufacture of chemicals and chemical products, by region </t>
  </si>
  <si>
    <t xml:space="preserve">Індекси промислової продукції у виробництві хімічних речовин і хімічної продукції за регіонами </t>
  </si>
  <si>
    <t>Industrial production indices of manufacture of basic pharmaceutical products and pharmaceutical preparations, by region</t>
  </si>
  <si>
    <t xml:space="preserve">Індекси промислової продукції у виробництві основних фармацевтичних продуктів і фармацевтичних препаратів за регіонами </t>
  </si>
  <si>
    <t xml:space="preserve">Виробництво газів промислових </t>
  </si>
  <si>
    <t>Виробництво барвників та пігментів</t>
  </si>
  <si>
    <t>Виробництво добрив та сполук азотних</t>
  </si>
  <si>
    <t>Виробництво пластмас у первинних формах</t>
  </si>
  <si>
    <t xml:space="preserve">Виробництво пестицидів та продукції агрохімічної іншої </t>
  </si>
  <si>
    <t xml:space="preserve">Виробництво фарб, лаків та продукції подібної, фарби друкарської та мастик </t>
  </si>
  <si>
    <t>Виробництво засобів парфумних та косметичних</t>
  </si>
  <si>
    <t>Виробництво продуктів фармацевтичних основних та препаратів фармацевтичних</t>
  </si>
  <si>
    <t>15.</t>
  </si>
  <si>
    <t xml:space="preserve">ВИРОБНИЦТВО ГУМОВИХ І ПЛАСТМАСОВИХ ВИРОБІВ, ІНШОЇ НЕМЕТАЛЕВОЇ МІНЕРАЛЬНОЇ ПРОДУКЦІЇ </t>
  </si>
  <si>
    <t>Basic indicators of enterprises perfomace of мanufacture of rubber and plastic products, manufacture of other non-metallic mineral products in 2016 and 2020</t>
  </si>
  <si>
    <t xml:space="preserve">Основні показники роботи підприємств з виробництва гумових і пластмасових виробів, іншої неметалевої мінеральної продукції у 2016 та 2020 роках </t>
  </si>
  <si>
    <t>Industrial production indices of мanufacture of rubber and plastic products, manufacture of other non-metallic mineral products, by type of activity</t>
  </si>
  <si>
    <t xml:space="preserve">Обсяги реалізованої промислової продукції у виробництві гумових і пластмасових виробів, іншої неметалевої мінеральної продукції за видами діяльності </t>
  </si>
  <si>
    <t>Індекси промислової продукції у виробництві гумових і пластмасових виробів, іншої неметалевої мінеральної продукції за видами діяльності</t>
  </si>
  <si>
    <t>Graph. Industrial production indices of мanufacture of rubber and plastic products, manufacture of other non-metallic mineral products</t>
  </si>
  <si>
    <t>Basic indicators of industrial development of Ukraine</t>
  </si>
  <si>
    <t>Average number of regular employees, thousand people</t>
  </si>
  <si>
    <t>The share of enterprises that suffered a loss before  taxation, percent</t>
  </si>
  <si>
    <t>Profitability of operating activities,  percent</t>
  </si>
  <si>
    <t>Production output in total output (at actual prices)</t>
  </si>
  <si>
    <t>Gross value added of industry in the total gross value added</t>
  </si>
  <si>
    <t>Fixed assets of industry</t>
  </si>
  <si>
    <t>Частка середньооблікової кількості штатних працівників у промисловості до загальної кількості працівників</t>
  </si>
  <si>
    <t>Electricity consumption by industrial enterprises</t>
  </si>
  <si>
    <t>Capital investment in industry</t>
  </si>
  <si>
    <t>The share of the average number of regular employees in industry to the total number of employees</t>
  </si>
  <si>
    <t xml:space="preserve"> (відсотків / percent)</t>
  </si>
  <si>
    <t>Engineering</t>
  </si>
  <si>
    <t>Ukraine</t>
  </si>
  <si>
    <t>Vinnytsya</t>
  </si>
  <si>
    <t>Volyn</t>
  </si>
  <si>
    <t>Dnipropetrovsk</t>
  </si>
  <si>
    <t>Donetsk</t>
  </si>
  <si>
    <t>Zhytomyr</t>
  </si>
  <si>
    <t>Zakarpattya</t>
  </si>
  <si>
    <t>Zaporizhzhya</t>
  </si>
  <si>
    <t>Ivano-Frankivsk</t>
  </si>
  <si>
    <t>Kirovohrad</t>
  </si>
  <si>
    <t>Luhansk</t>
  </si>
  <si>
    <t>Lviv</t>
  </si>
  <si>
    <t>Mykolayiv</t>
  </si>
  <si>
    <t>Odesa</t>
  </si>
  <si>
    <t>Poltava</t>
  </si>
  <si>
    <t>Rivne</t>
  </si>
  <si>
    <t>Sumy</t>
  </si>
  <si>
    <t>Ternopil</t>
  </si>
  <si>
    <t>Kharkiv</t>
  </si>
  <si>
    <t>Kherson</t>
  </si>
  <si>
    <t>Khmelnytskiy</t>
  </si>
  <si>
    <t>Cherkasy</t>
  </si>
  <si>
    <t>Chernivtsi</t>
  </si>
  <si>
    <t>Chernihiv</t>
  </si>
  <si>
    <t>Autonomous Republic of Crimea</t>
  </si>
  <si>
    <t>oblasts</t>
  </si>
  <si>
    <t>Industrial turnover,by region</t>
  </si>
  <si>
    <t>1.6. Обсяг реалізованої промислової продукції за регіонами</t>
  </si>
  <si>
    <t>1.7. Структура обсягу реалізованої промислової продукції за регіонами</t>
  </si>
  <si>
    <t xml:space="preserve"> Industrial production indices, by region</t>
  </si>
  <si>
    <t>Обсяг реалізованої промислової продукції за регіонами</t>
  </si>
  <si>
    <t>Структура обсягу реалізованої промислової продукції за регіонами</t>
  </si>
  <si>
    <t>Volume of industrial production of mining and manufacturing sold</t>
  </si>
  <si>
    <t>intermediate goods</t>
  </si>
  <si>
    <t>capital goods</t>
  </si>
  <si>
    <t>consumer non-durables</t>
  </si>
  <si>
    <t>consumer durables</t>
  </si>
  <si>
    <t>energy</t>
  </si>
  <si>
    <t xml:space="preserve">© State Statistics Service of Ukraine, 2021    </t>
  </si>
  <si>
    <t xml:space="preserve">Індекси цін виробників промислової продукції у виробництві гумових і пластмасових виробів, іншої неметалевої мінеральної продукції за видами діяльності </t>
  </si>
  <si>
    <t>Індекси промислової продукції у виробництві гумових і пластмасових виробів, іншої неметалевої мінеральної продукції за регіонами</t>
  </si>
  <si>
    <t>Виробництво плиток, плит керамічних та цегли невогнетривкої керамічної будівельної</t>
  </si>
  <si>
    <t>Виробництво виробів абразивних</t>
  </si>
  <si>
    <t>16.</t>
  </si>
  <si>
    <t xml:space="preserve"> МЕТАЛУРГІЙНЕ ВИРОБНИЦТВО, ВИРОБНИЦТВО ГОТОВИХ МЕТАЛЕВИХ ВИРОБІВ, КРІМ МАШИН І УСТАТКОВАННЯ </t>
  </si>
  <si>
    <t>Basic indicators of enterprises perfomace of manufacture of basic metals, manufacture of fabricated metal products in 2016 and 2020</t>
  </si>
  <si>
    <t xml:space="preserve">Основні показники роботи підприємств металургійного виробництва, виробництва готових металевих виробів у 2016 та 2020 роках </t>
  </si>
  <si>
    <t xml:space="preserve">Обсяги реалізованої промислової продукції у металургійному виробництві, виробництві готових металевих виробів за видами діяльності </t>
  </si>
  <si>
    <t>Industrial production indices of metallurgical and finished metal products, by type of activity</t>
  </si>
  <si>
    <t>Індекси промислової продукції у металургійному виробництві, виробництві готових металевих виробів, за видами діяльності</t>
  </si>
  <si>
    <t>17.</t>
  </si>
  <si>
    <t>Еngineering</t>
  </si>
  <si>
    <t xml:space="preserve"> МАШИНОБУДУВАННЯ  </t>
  </si>
  <si>
    <t>Basic indicators of enterprises perfomace of еngineering in 2016 and 2020</t>
  </si>
  <si>
    <t>Industrial turnover of engineering, by type of activity</t>
  </si>
  <si>
    <t>Industrial production indices of engineering, by type of activity</t>
  </si>
  <si>
    <t xml:space="preserve"> Industrial production indices of engineering, by region</t>
  </si>
  <si>
    <t xml:space="preserve"> Producer price indices in engineering, by type of activity </t>
  </si>
  <si>
    <t>Graph. Industrial production indices of engineering</t>
  </si>
  <si>
    <t>Індекси цін виробників промислової продукції у машинобудуванні за видами діяльності</t>
  </si>
  <si>
    <t xml:space="preserve">Індекси промислової продукції у машинобудуванні за регіонами </t>
  </si>
  <si>
    <t>Індекси промислової продукції у машинобудуванні за видами діяльності</t>
  </si>
  <si>
    <t xml:space="preserve">Основні показники роботи підприємств машинобудування у 2016 та 2020 роках </t>
  </si>
  <si>
    <t>Виробництво устатковання холодильного та вентиляційного, промислового</t>
  </si>
  <si>
    <t>Виробництво приладів побутових електричних та неелектричних</t>
  </si>
  <si>
    <t>Виробництво устатковання освітлювального електричного</t>
  </si>
  <si>
    <t xml:space="preserve">Виробництво пристроїв електромонтажних </t>
  </si>
  <si>
    <t xml:space="preserve">Виробництво електродвигунів, генераторів і трансформаторів </t>
  </si>
  <si>
    <t>Виробництво устатковання радіологічного, електромедичного та електротерапевтичного</t>
  </si>
  <si>
    <t>Виробництво інструментів і обладнання для вимірювання, дослідження та навігації</t>
  </si>
  <si>
    <t xml:space="preserve">Виробництво апаратури електронної побутового призначення для приймання, записування та відтворювання звуку й зображення </t>
  </si>
  <si>
    <t>Виробництво обладнання зв’язку</t>
  </si>
  <si>
    <t xml:space="preserve">Виробництво комп’ютерів і устатковання периферійного </t>
  </si>
  <si>
    <t xml:space="preserve">Виробництво компонентів електронних та плат електронних змонтованих </t>
  </si>
  <si>
    <t xml:space="preserve">Виробництво засобів транспортних інших </t>
  </si>
  <si>
    <t xml:space="preserve">18. </t>
  </si>
  <si>
    <t xml:space="preserve"> Manufacture of furniture and other manufacturing, repair and installation of machinery and equipment</t>
  </si>
  <si>
    <t>ВИРОБНИЦТВО МЕБЛІВ, ІНШОЇ ПРОДУКЦІЇ, РЕМОНТ І МОНТАЖ МАШИН І УСТАТКОВАННЯ</t>
  </si>
  <si>
    <t>Basic indicators of enterprises perfomace of furniture and other manufacturing, repair and installation of machinery and equipment in 2016 and 2020</t>
  </si>
  <si>
    <t xml:space="preserve">Основні показники роботи підприємств з виробництва меблів, іншої продукції, ремонту і монтажу машин і устатковання у 2016 та 2020 роках </t>
  </si>
  <si>
    <t>Industrial turnover of мanufacture of furniture and other manufacturing, repair and installation of machinery and equipment, by type of activity</t>
  </si>
  <si>
    <t xml:space="preserve">Обсяги реалізованої промислової продукції у виробництві меблів, іншої продукції, ремонту і монтажу машин і устатковання за видами діяльності </t>
  </si>
  <si>
    <t xml:space="preserve">Індекси промислової продукції у виробництві меблів, іншої продукції, ремонту і монтажу машин та устатковання за видами діяльності </t>
  </si>
  <si>
    <t xml:space="preserve"> Electricity, gas, steam and air conditioning supply</t>
  </si>
  <si>
    <t xml:space="preserve">19. </t>
  </si>
  <si>
    <t xml:space="preserve">ПОСТАЧАННЯ ЕЛЕКТРОЕНЕРГІЇ, ГАЗУ, ПАРИ ТА КОНДИЦІЙОВАНОГО ПОВІТРЯ </t>
  </si>
  <si>
    <t>Basic indicators of enterprises perfomace of еlectricity, gas, steam and air conditioning supply in 2016 and 2020</t>
  </si>
  <si>
    <t>Industrial turnover of еlectricity, gas, steam and air conditioning supply, by type of activity</t>
  </si>
  <si>
    <t xml:space="preserve">Обсяги реалізованої промислової продукції у постачанні електроенергії, газу, пари та кондиційованого повітря за видами діяльності </t>
  </si>
  <si>
    <t xml:space="preserve">Industrial production indices of еlectricity, gas, steam and air conditioning supply, by type of activity </t>
  </si>
  <si>
    <t xml:space="preserve">Індекси промислової продукції у постачанні електроенергії, газу, пари та кондиційованого повітря за видами діяльності </t>
  </si>
  <si>
    <t xml:space="preserve">Виробництво окремих видів газів та теплоенергії </t>
  </si>
  <si>
    <t>Water supply; sewerage, waste management and remediation  activities</t>
  </si>
  <si>
    <t>20.</t>
  </si>
  <si>
    <t>Industrial turnover of water supply; sewerage, waste management and remediation activities, by type of activity</t>
  </si>
  <si>
    <t xml:space="preserve">Обсяги реалізованої промислової продукції у водопостачанні; каналізаціі, поводження з відходами за видами діяльності </t>
  </si>
  <si>
    <t xml:space="preserve"> ВОДОПОСТАЧАННЯ; КАНАЛІЗАЦІЯ, ПОВОДЖЕННЯ З ВІДХОДАМИ</t>
  </si>
  <si>
    <t>ВИРОБНИЦТВО ХІМІЧНИХ РЕЧОВИН І ХІМІЧНОЇ ПРОДУКЦІЇ; ВИРОБНИЦТВО ОСНОВНИХ ФАРМАЦЕВТИЧНИХ ПРОДУКТІВ І ФАРМАЦЕВТИЧНИХ ПРЕПАРАТІВ</t>
  </si>
  <si>
    <t>Manufacture of motor vehicles, trailers and semi-trailers and other transport equipment</t>
  </si>
  <si>
    <t>Manufacture of machinery and equipment n.e.c.</t>
  </si>
  <si>
    <t xml:space="preserve">            (відсотків / percent)</t>
  </si>
  <si>
    <t>UAH</t>
  </si>
  <si>
    <t>дол. США</t>
  </si>
  <si>
    <t xml:space="preserve">долар </t>
  </si>
  <si>
    <t xml:space="preserve"> USD </t>
  </si>
  <si>
    <t>Sunflower oil, thsd.t</t>
  </si>
  <si>
    <t>Cigarettes containing tobacco, thsd.t</t>
  </si>
  <si>
    <t>Coal; briquettes, thsd.t</t>
  </si>
  <si>
    <t>Petroleum oils and oils obtained from bituminous minerals, other than crude, thsd.t</t>
  </si>
  <si>
    <t>Liquid fuel (fuel oil), thsd.t</t>
  </si>
  <si>
    <t>Electrical energy, mln.kW/h</t>
  </si>
  <si>
    <t>Cast iron processing, thsd.t</t>
  </si>
  <si>
    <t>Ferro-alloys, thsd.t</t>
  </si>
  <si>
    <t>Flat-rolled products of iron, thsd.t</t>
  </si>
  <si>
    <t>Pipes made of cast iron and ferrous metals, thsd.t</t>
  </si>
  <si>
    <t>Meat and edible offal of poultry, thsd.t</t>
  </si>
  <si>
    <t>Fish fresh, chilled or frozen, thsd.t</t>
  </si>
  <si>
    <t>Gasoline automobile, thsd.t</t>
  </si>
  <si>
    <t>Diesel fuel (gas oil), thsd.t</t>
  </si>
  <si>
    <t>Natural gas, mln. m3</t>
  </si>
  <si>
    <t>Medicament, thsd.t</t>
  </si>
  <si>
    <t>Tractors, thsd.pcs</t>
  </si>
  <si>
    <t>Motor cars, thsd.pcs</t>
  </si>
  <si>
    <t>Motor vehicles for the transport of goods, thsd.pcs</t>
  </si>
  <si>
    <t>Mineral or chemical fertilizers containing two or three fertilizer elements, thsd.t</t>
  </si>
  <si>
    <t>Автомобілі легкові, тис.шт.</t>
  </si>
  <si>
    <t>Manganese ores and concentrates, thsd.t</t>
  </si>
  <si>
    <t>Logs processed, thsd.t</t>
  </si>
  <si>
    <t xml:space="preserve">Mineral products </t>
  </si>
  <si>
    <t>ores, slag and ashes</t>
  </si>
  <si>
    <t>mineral fuel, petroleum and petroleum distillation products</t>
  </si>
  <si>
    <t xml:space="preserve">plastics and polimeric materials </t>
  </si>
  <si>
    <t>Polimeric materials, plastics and articles of them</t>
  </si>
  <si>
    <t xml:space="preserve">rubber </t>
  </si>
  <si>
    <t>Raw leather and curry leather</t>
  </si>
  <si>
    <t xml:space="preserve">raw leather </t>
  </si>
  <si>
    <t xml:space="preserve">articles of leather </t>
  </si>
  <si>
    <t>Paper bulk from wood or other  vegetable fibres</t>
  </si>
  <si>
    <t xml:space="preserve">paper, paperboard </t>
  </si>
  <si>
    <t>Textiles materials and  articles of textiles</t>
  </si>
  <si>
    <t>wool</t>
  </si>
  <si>
    <t>cotton</t>
  </si>
  <si>
    <t>synthetic threads</t>
  </si>
  <si>
    <t>synthetic staple fibers</t>
  </si>
  <si>
    <t>cotton wool</t>
  </si>
  <si>
    <t>special fabrics</t>
  </si>
  <si>
    <t xml:space="preserve"> textile fabrics</t>
  </si>
  <si>
    <t xml:space="preserve"> knitted fabrics</t>
  </si>
  <si>
    <t xml:space="preserve"> knitted clothes and knitted articles of clothes</t>
  </si>
  <si>
    <t>other finished textile articles</t>
  </si>
  <si>
    <t>Base metals and preparations thereof</t>
  </si>
  <si>
    <t>preparations from ferrous metals</t>
  </si>
  <si>
    <t>aluminum and preparation thereof</t>
  </si>
  <si>
    <t>other base metals</t>
  </si>
  <si>
    <t>Machines, equipment and mechanisms, electric and technical equipment</t>
  </si>
  <si>
    <t>electric machines</t>
  </si>
  <si>
    <t>Different industrial products</t>
  </si>
  <si>
    <t>меблi</t>
  </si>
  <si>
    <t>furniture</t>
  </si>
  <si>
    <t>рiзнi готовi вироби</t>
  </si>
  <si>
    <t>different finished products</t>
  </si>
  <si>
    <t>Mining of coal and lignite</t>
  </si>
  <si>
    <t>Extraction of crude petroleum and natural gas</t>
  </si>
  <si>
    <t>Mining of metal ores</t>
  </si>
  <si>
    <t>from it</t>
  </si>
  <si>
    <t xml:space="preserve"> (тис. осіб / thousand people)</t>
  </si>
  <si>
    <t>(в середньому на одного штатного працівника / on average per regular employee)</t>
  </si>
  <si>
    <t>(нараховано штатному працівнику, грн. / accrued to a regular employee, UAH)</t>
  </si>
  <si>
    <t>-</t>
  </si>
  <si>
    <t>Data are not published in order to ensure compliance with the requirements of the Law of Ukraine On the State Statistics regarding confidentiality of statistical information.</t>
  </si>
  <si>
    <t>Тире (-)</t>
  </si>
  <si>
    <t>Number of innovation active of industrial enterprises</t>
  </si>
  <si>
    <t>Кількість інноваційно активних промислових підприємств</t>
  </si>
  <si>
    <t>З них витрачали кошти на:</t>
  </si>
  <si>
    <t>(одиниць / units)</t>
  </si>
  <si>
    <t>Manufacture of computer, electronic and optical products</t>
  </si>
  <si>
    <t>Manufacture of furniture and other manufacturing; repair and installation of machinery and equipment</t>
  </si>
  <si>
    <t>Water supply; sewerage,waste management and remediation activities</t>
  </si>
  <si>
    <t>Продовження таблиці 5.1. / Table 5.1 is continued</t>
  </si>
  <si>
    <t>Продовження таблиці 5.2. / Table 5.2 is continued</t>
  </si>
  <si>
    <r>
      <t xml:space="preserve"> </t>
    </r>
    <r>
      <rPr>
        <b/>
        <i/>
        <sz val="11"/>
        <color theme="1"/>
        <rFont val="Calibri"/>
        <family val="2"/>
        <charset val="204"/>
        <scheme val="minor"/>
      </rPr>
      <t>Labor costs of industrial enterprises</t>
    </r>
    <r>
      <rPr>
        <b/>
        <i/>
        <sz val="11"/>
        <color rgb="FF000000"/>
        <rFont val="Calibri"/>
        <family val="2"/>
        <charset val="204"/>
        <scheme val="minor"/>
      </rPr>
      <t xml:space="preserve">, </t>
    </r>
    <r>
      <rPr>
        <b/>
        <i/>
        <sz val="11"/>
        <color theme="1"/>
        <rFont val="Calibri"/>
        <family val="2"/>
        <charset val="204"/>
        <scheme val="minor"/>
      </rPr>
      <t>by region</t>
    </r>
  </si>
  <si>
    <t>Turnover of enterprises, by their size, type of economic activity of industry</t>
  </si>
  <si>
    <t>Продовження таблиці 5.7. / Table 5.7 is continued</t>
  </si>
  <si>
    <t>Продовження таблиці 5.8. / Table 5.8 is continued</t>
  </si>
  <si>
    <t xml:space="preserve"> Sevastopol</t>
  </si>
  <si>
    <t>Sevastopol</t>
  </si>
  <si>
    <t>Profitability of industrial enterprises operational activity, by region</t>
  </si>
  <si>
    <t>(на кінець року, млн.грн / at the end of the year, mln. UAH)</t>
  </si>
  <si>
    <t>Продовження таблиці 5.13. / Table 5.13 is continued</t>
  </si>
  <si>
    <t>Продовження таблиці 5.14. / Table 5.14 is continued</t>
  </si>
  <si>
    <t>Non-methane volatile organic compounds</t>
  </si>
  <si>
    <t>Sulfur dioxide</t>
  </si>
  <si>
    <t>Carbon monoxide</t>
  </si>
  <si>
    <t>Methane</t>
  </si>
  <si>
    <t>Ozone</t>
  </si>
  <si>
    <t>Freons</t>
  </si>
  <si>
    <t>Organic amines</t>
  </si>
  <si>
    <t>Aluminum oxide</t>
  </si>
  <si>
    <t>Zinc</t>
  </si>
  <si>
    <t>Chrome</t>
  </si>
  <si>
    <t>Lead</t>
  </si>
  <si>
    <t>(тис.т / thsd.t)</t>
  </si>
  <si>
    <t>Manufacture of food products</t>
  </si>
  <si>
    <t>Manufacture of beverages</t>
  </si>
  <si>
    <t>Manufacture of tobacco products</t>
  </si>
  <si>
    <t>Manufacture of other non-metallic mineral products</t>
  </si>
  <si>
    <t>Manufacture of basic metals</t>
  </si>
  <si>
    <t>Manufacture of fabricated metal products, except machinery and equipment</t>
  </si>
  <si>
    <t>Утилізовано (R2-R11)</t>
  </si>
  <si>
    <t>Utilization (R2-R11)</t>
  </si>
  <si>
    <t>Incineration</t>
  </si>
  <si>
    <t>Imported</t>
  </si>
  <si>
    <t>Exported</t>
  </si>
  <si>
    <t>Видалено у спеціально відведені місця та об’єкти</t>
  </si>
  <si>
    <t>Accumulated waste during operation in waste disposal sites at the end of the year, mln.t</t>
  </si>
  <si>
    <t>у розрахунку на 1 км² території країни, т</t>
  </si>
  <si>
    <t>Generated</t>
  </si>
  <si>
    <t>Removed to specially designated areas</t>
  </si>
  <si>
    <t>Sweden</t>
  </si>
  <si>
    <t>Switzerland</t>
  </si>
  <si>
    <t xml:space="preserve">Czechia </t>
  </si>
  <si>
    <t>France</t>
  </si>
  <si>
    <t>Finland</t>
  </si>
  <si>
    <t>Uzbekistan</t>
  </si>
  <si>
    <t>Hungary</t>
  </si>
  <si>
    <t>Тurkey</t>
  </si>
  <si>
    <t>Tajikistan</t>
  </si>
  <si>
    <t>USA</t>
  </si>
  <si>
    <t>Slovakia</t>
  </si>
  <si>
    <t>Romania</t>
  </si>
  <si>
    <t>Russian Federation</t>
  </si>
  <si>
    <t>Moldova, Republic of</t>
  </si>
  <si>
    <t>Poland</t>
  </si>
  <si>
    <t>Norway</t>
  </si>
  <si>
    <t>Germany</t>
  </si>
  <si>
    <t>Lithuania</t>
  </si>
  <si>
    <t>Latvia</t>
  </si>
  <si>
    <t>Kyrgyzstan</t>
  </si>
  <si>
    <t>Canada</t>
  </si>
  <si>
    <t>Kazakhstan</t>
  </si>
  <si>
    <t>Italy</t>
  </si>
  <si>
    <t>Spain</t>
  </si>
  <si>
    <t>Estonia</t>
  </si>
  <si>
    <t>Denmark</t>
  </si>
  <si>
    <t>Georgia</t>
  </si>
  <si>
    <t>Greece</t>
  </si>
  <si>
    <t>Armenia</t>
  </si>
  <si>
    <t>United Kingdom of Great Britain and Northern Ireland</t>
  </si>
  <si>
    <t>Bulgaria</t>
  </si>
  <si>
    <t>Belarus</t>
  </si>
  <si>
    <t>Belgium</t>
  </si>
  <si>
    <t>Azerbaijan</t>
  </si>
  <si>
    <t>Austria</t>
  </si>
  <si>
    <t xml:space="preserve">Ukraine </t>
  </si>
  <si>
    <t xml:space="preserve">Indices of industrial production </t>
  </si>
  <si>
    <t xml:space="preserve"> (відсотків до попереднього року / percentage of the previous year)</t>
  </si>
  <si>
    <t xml:space="preserve">Air emissions of selected pollutants and greenhouse gases from stationary pollution sources </t>
  </si>
  <si>
    <t>Всього забруднюючих речовин і парникових газів</t>
  </si>
  <si>
    <t xml:space="preserve">Air emissions - total </t>
  </si>
  <si>
    <t>incluing</t>
  </si>
  <si>
    <t>Метали та їх сполуки</t>
  </si>
  <si>
    <t xml:space="preserve">Metals and their compounds </t>
  </si>
  <si>
    <t>of which:</t>
  </si>
  <si>
    <t xml:space="preserve">залізо </t>
  </si>
  <si>
    <t xml:space="preserve">ferrum </t>
  </si>
  <si>
    <t>свинець</t>
  </si>
  <si>
    <t>хром</t>
  </si>
  <si>
    <t>цинк</t>
  </si>
  <si>
    <t>алюмінію оксид</t>
  </si>
  <si>
    <t xml:space="preserve">Речовини у вигляді суспендованих твердих частинок </t>
  </si>
  <si>
    <t xml:space="preserve"> Particulate suspended matters - total</t>
  </si>
  <si>
    <t>Сполуки азоту</t>
  </si>
  <si>
    <t>Nitrogen compounds</t>
  </si>
  <si>
    <t>nitrogen oxide</t>
  </si>
  <si>
    <t xml:space="preserve"> nitrogen dioxide</t>
  </si>
  <si>
    <t>ammonia</t>
  </si>
  <si>
    <t>Діоксид та інші сполуки сірки</t>
  </si>
  <si>
    <t xml:space="preserve"> Sulphur dioxide and other sulphur compounds</t>
  </si>
  <si>
    <t>Оксид вуглецю</t>
  </si>
  <si>
    <t>Озон</t>
  </si>
  <si>
    <t>Фосфористий водень</t>
  </si>
  <si>
    <t>Hydrogen phosphorous</t>
  </si>
  <si>
    <t>Органічні аміни</t>
  </si>
  <si>
    <t xml:space="preserve">Неметанові леткі органічні сполуки </t>
  </si>
  <si>
    <t>Метан</t>
  </si>
  <si>
    <t xml:space="preserve">Стійкі органічні забруднювачі </t>
  </si>
  <si>
    <t>Persistent organic pollutants</t>
  </si>
  <si>
    <t>поліароматичні вуглеводні (ПАВ)</t>
  </si>
  <si>
    <t>polyaromatic hydrocarbons (surfactants)</t>
  </si>
  <si>
    <t>Бром та його сполуки</t>
  </si>
  <si>
    <t>Bromine and its compounds</t>
  </si>
  <si>
    <t>Хлор та його сполуки</t>
  </si>
  <si>
    <t>Chlorine and its compounds</t>
  </si>
  <si>
    <t>Фтор та його сполуки</t>
  </si>
  <si>
    <t>Fluorine and its compounds</t>
  </si>
  <si>
    <t>Ціаніди</t>
  </si>
  <si>
    <t>Cyanides</t>
  </si>
  <si>
    <t>Фреони</t>
  </si>
  <si>
    <t>Carbon dioxide emissions</t>
  </si>
  <si>
    <t>Всього по Україні</t>
  </si>
  <si>
    <t>Total in Ukraine</t>
  </si>
  <si>
    <t>100</t>
  </si>
  <si>
    <t>Процеси спалювання  в енергетичних галузях промисловості</t>
  </si>
  <si>
    <t>Combustion in energy industries</t>
  </si>
  <si>
    <t>001</t>
  </si>
  <si>
    <t>Процеси спалювання в переробній промисловості та будівництві</t>
  </si>
  <si>
    <t>Combustion in manufactoring industries and construction</t>
  </si>
  <si>
    <t>002</t>
  </si>
  <si>
    <t>Процеси спалювання в малих установках</t>
  </si>
  <si>
    <t xml:space="preserve">Small combustion </t>
  </si>
  <si>
    <t>003</t>
  </si>
  <si>
    <t>Неорганізовані викиди, що утворюються в процесі видобутку та переробки вугілля</t>
  </si>
  <si>
    <t>Coal mining and handling</t>
  </si>
  <si>
    <t>004</t>
  </si>
  <si>
    <t>Неорганізовані викиди, що утворюються в процесі перетворення твердого палива</t>
  </si>
  <si>
    <t>Other fugitive emissions from solid fuels</t>
  </si>
  <si>
    <t>005</t>
  </si>
  <si>
    <t>Інші неорганізовані викиди, що утворюються в процесі використання твердого палива</t>
  </si>
  <si>
    <t>006</t>
  </si>
  <si>
    <t>Exploration, production, transport oil and natural gas</t>
  </si>
  <si>
    <t>007</t>
  </si>
  <si>
    <t>Неорганізовані викиди від переробки та зберігання нафти</t>
  </si>
  <si>
    <t xml:space="preserve">Oil refining and storage </t>
  </si>
  <si>
    <t>008</t>
  </si>
  <si>
    <t>Неорганізовані викиди від поширення (розподілу) нафтопродуктів</t>
  </si>
  <si>
    <t>Distribution of oil products</t>
  </si>
  <si>
    <t>009</t>
  </si>
  <si>
    <t>Неорганізовані викиди від вентилювання та факельного спалювання</t>
  </si>
  <si>
    <t>Ventling and flaring</t>
  </si>
  <si>
    <t>010</t>
  </si>
  <si>
    <t>Інші неорганізовані викиди, що утворюються в процесі виробництва електроенергії</t>
  </si>
  <si>
    <t>Other sources of electricity production</t>
  </si>
  <si>
    <t>011</t>
  </si>
  <si>
    <t>Виробництво цементу</t>
  </si>
  <si>
    <t>Cement production</t>
  </si>
  <si>
    <t>012</t>
  </si>
  <si>
    <t>Виробництво вапна</t>
  </si>
  <si>
    <t>Lime production</t>
  </si>
  <si>
    <t>013</t>
  </si>
  <si>
    <t>Виробництво скла</t>
  </si>
  <si>
    <t>Glass production</t>
  </si>
  <si>
    <t>014</t>
  </si>
  <si>
    <t>Кар'єрні розробки та видобування корисних копалин, за винятком вугілля</t>
  </si>
  <si>
    <t xml:space="preserve"> Quarrying and mining of minerals other than coal </t>
  </si>
  <si>
    <t>015</t>
  </si>
  <si>
    <t>Будівельні роботи та демонтаж будівель</t>
  </si>
  <si>
    <t xml:space="preserve">Construction and demolition </t>
  </si>
  <si>
    <t>016</t>
  </si>
  <si>
    <t>Зберігання, обробка та транспортування корисних копалин</t>
  </si>
  <si>
    <t>Storage handling and transport of mineral products</t>
  </si>
  <si>
    <t>017</t>
  </si>
  <si>
    <t>Інше використання корисних копалин</t>
  </si>
  <si>
    <t>Other mineral products use</t>
  </si>
  <si>
    <t>018</t>
  </si>
  <si>
    <t>Хімічна промисловість</t>
  </si>
  <si>
    <t>Chemical industry</t>
  </si>
  <si>
    <t>019</t>
  </si>
  <si>
    <t>Виробництво кальцинованої соди</t>
  </si>
  <si>
    <t xml:space="preserve">Soda ash production and use </t>
  </si>
  <si>
    <t>020</t>
  </si>
  <si>
    <t>Виробництво чавуну і сталі</t>
  </si>
  <si>
    <t xml:space="preserve">Iron and steel production </t>
  </si>
  <si>
    <t>021</t>
  </si>
  <si>
    <t>Виробництво феросплавів</t>
  </si>
  <si>
    <t>Ferroalloys production</t>
  </si>
  <si>
    <t>022</t>
  </si>
  <si>
    <t>Виробництво алюмінію</t>
  </si>
  <si>
    <t>Aluminium production</t>
  </si>
  <si>
    <t>023</t>
  </si>
  <si>
    <t>Виробництво магнію</t>
  </si>
  <si>
    <t>Magnesium production</t>
  </si>
  <si>
    <t>024</t>
  </si>
  <si>
    <t>Виробництво свинцю</t>
  </si>
  <si>
    <t xml:space="preserve"> Lead production</t>
  </si>
  <si>
    <t>025</t>
  </si>
  <si>
    <t>Виробництво цинку</t>
  </si>
  <si>
    <t xml:space="preserve">Zinc production </t>
  </si>
  <si>
    <t>026</t>
  </si>
  <si>
    <t>Виробництво міді</t>
  </si>
  <si>
    <t xml:space="preserve"> Copper production </t>
  </si>
  <si>
    <t>027</t>
  </si>
  <si>
    <t>Виробництво нікелю</t>
  </si>
  <si>
    <t xml:space="preserve">Nickel production </t>
  </si>
  <si>
    <t>028</t>
  </si>
  <si>
    <t>Виробництво інших металів</t>
  </si>
  <si>
    <t xml:space="preserve">Other metal production </t>
  </si>
  <si>
    <t>029</t>
  </si>
  <si>
    <t>Зберігання, оброблення та транспортування металопродукції</t>
  </si>
  <si>
    <t>Storage, handling and transport of metal products</t>
  </si>
  <si>
    <t>030</t>
  </si>
  <si>
    <t>Використання побутових розчинників, включаючи фунгіциди</t>
  </si>
  <si>
    <t>Domestic solvent use including fungicides</t>
  </si>
  <si>
    <t>031</t>
  </si>
  <si>
    <t>Дорожнє покриття асфальтом</t>
  </si>
  <si>
    <t xml:space="preserve">Road paving with asphalt </t>
  </si>
  <si>
    <t>032</t>
  </si>
  <si>
    <t>Виробництво бітумних покрівельних матеріалів</t>
  </si>
  <si>
    <t xml:space="preserve">Asphalt roofing </t>
  </si>
  <si>
    <t>033</t>
  </si>
  <si>
    <t>Нанесення покриття</t>
  </si>
  <si>
    <t xml:space="preserve">Paint application </t>
  </si>
  <si>
    <t>034</t>
  </si>
  <si>
    <t>Знежирення</t>
  </si>
  <si>
    <t>Degreasing</t>
  </si>
  <si>
    <t>035</t>
  </si>
  <si>
    <t>Хімічне (сухе) чищення</t>
  </si>
  <si>
    <t xml:space="preserve">Dry cleaning </t>
  </si>
  <si>
    <t>036</t>
  </si>
  <si>
    <t>Виробництво хімічної продукції</t>
  </si>
  <si>
    <t xml:space="preserve">Chemical products </t>
  </si>
  <si>
    <t>037</t>
  </si>
  <si>
    <t>Поліграфічна діяльність</t>
  </si>
  <si>
    <t xml:space="preserve">Printing </t>
  </si>
  <si>
    <t>038</t>
  </si>
  <si>
    <t>Інше використання розчинників та продукції</t>
  </si>
  <si>
    <t xml:space="preserve">Other solvent and product use </t>
  </si>
  <si>
    <t>039</t>
  </si>
  <si>
    <t>Целюлозно-паперова промисловість</t>
  </si>
  <si>
    <t>Pulp and paper industries</t>
  </si>
  <si>
    <t>040</t>
  </si>
  <si>
    <t>Харчова промисловість та виробництво напоїв</t>
  </si>
  <si>
    <t>Food and drink industries</t>
  </si>
  <si>
    <t>041</t>
  </si>
  <si>
    <t>Інше промислове виробництво</t>
  </si>
  <si>
    <t xml:space="preserve">Other industrial production including production, consumption </t>
  </si>
  <si>
    <t>042</t>
  </si>
  <si>
    <t>Деревообробна промисловість</t>
  </si>
  <si>
    <t xml:space="preserve">Wood processing </t>
  </si>
  <si>
    <t>043</t>
  </si>
  <si>
    <t>Виробництво стійких органічних забруднювачів</t>
  </si>
  <si>
    <t xml:space="preserve"> Production of persistance organic pollutanses </t>
  </si>
  <si>
    <t>044</t>
  </si>
  <si>
    <t>Використання стійких органічних забруднювачів та важких металів</t>
  </si>
  <si>
    <t xml:space="preserve">Consumption of  persistance organic pollutanses and heavy metals </t>
  </si>
  <si>
    <t>045</t>
  </si>
  <si>
    <t>Тваринництво та поводження з гноєм</t>
  </si>
  <si>
    <t>Farming and manure management</t>
  </si>
  <si>
    <t>046</t>
  </si>
  <si>
    <t>Рослинництво і сільськогосподарські ґрунти</t>
  </si>
  <si>
    <t>Crop production and agricultural soils</t>
  </si>
  <si>
    <t>047</t>
  </si>
  <si>
    <t>Інші види сільського господарства, включаючи використання пестицидів</t>
  </si>
  <si>
    <t>Other agriculture, including  pesticides use</t>
  </si>
  <si>
    <t>048</t>
  </si>
  <si>
    <t>Спалювання сільськогосподарських відходів на полях</t>
  </si>
  <si>
    <t xml:space="preserve">Field burning of agricultural residues </t>
  </si>
  <si>
    <t>049</t>
  </si>
  <si>
    <t>Біологічне оброблення відходів шляхом скидання твердих відходів на ґрунт</t>
  </si>
  <si>
    <t>Solid waste disposal on land</t>
  </si>
  <si>
    <t>050</t>
  </si>
  <si>
    <t>Компостування</t>
  </si>
  <si>
    <t xml:space="preserve">Composting </t>
  </si>
  <si>
    <t>051</t>
  </si>
  <si>
    <t>Анаеробна переробка на біогазових установках</t>
  </si>
  <si>
    <t>Anaerobic digestion at biogas facilities</t>
  </si>
  <si>
    <t>052</t>
  </si>
  <si>
    <t>Спалювання побутових відходів</t>
  </si>
  <si>
    <t xml:space="preserve">Municipal waste incineration </t>
  </si>
  <si>
    <t>053</t>
  </si>
  <si>
    <t>Спалювання промислових відходів, включаючи небезпечні відходи і осади стічних вод</t>
  </si>
  <si>
    <t>Industrial waste incineration including hazardous waste and sewage sludge</t>
  </si>
  <si>
    <t>054</t>
  </si>
  <si>
    <t>Спалювання медичних відходів</t>
  </si>
  <si>
    <t>Clinical waste incineration</t>
  </si>
  <si>
    <t>055</t>
  </si>
  <si>
    <t>Кремація</t>
  </si>
  <si>
    <t>Cremation</t>
  </si>
  <si>
    <t>056</t>
  </si>
  <si>
    <t>Відкрите спалювання відходів</t>
  </si>
  <si>
    <t>Open burning of waste</t>
  </si>
  <si>
    <t>057</t>
  </si>
  <si>
    <t>Обробка стічних вод</t>
  </si>
  <si>
    <t>Waste water handling</t>
  </si>
  <si>
    <t>058</t>
  </si>
  <si>
    <t>Інші операції з відходами</t>
  </si>
  <si>
    <t>Other waste management</t>
  </si>
  <si>
    <t>059</t>
  </si>
  <si>
    <t>Інші стаціонарні джерела викидів</t>
  </si>
  <si>
    <t>Other stational sources</t>
  </si>
  <si>
    <t>060</t>
  </si>
  <si>
    <t>Total</t>
  </si>
  <si>
    <t>Air emissions and greenhouse gases emissions from stationary pollution sources by regions</t>
  </si>
  <si>
    <t xml:space="preserve">Air emissions and greenhouse gases emission from stationary pollution sources per capita by regions </t>
  </si>
  <si>
    <t>including industrial entities</t>
  </si>
  <si>
    <t>including energy generation</t>
  </si>
  <si>
    <t>including industrial activities</t>
  </si>
  <si>
    <t>6.2. Викиди забруднюючих речовин в атмосферне повітря за категоріями джерел викидів у 2020 році</t>
  </si>
  <si>
    <t>Продовження таблиці 6.2. / Table 6.2 is continued</t>
  </si>
  <si>
    <t>Volume of sold industrial products,  mln UAH</t>
  </si>
  <si>
    <t>Average monthly nominal wages of one regular employees, mln UAH</t>
  </si>
  <si>
    <t>Financial result before taxation, mln UAH</t>
  </si>
  <si>
    <t>21,0¹</t>
  </si>
  <si>
    <t>INNOVATIVE ACTIVITY OF INDUSTRIAL ENTERPRISES</t>
  </si>
  <si>
    <t>Of these, spent money on:</t>
  </si>
  <si>
    <t>НДР, виконані власними силами</t>
  </si>
  <si>
    <t>R&amp;D performed in-house</t>
  </si>
  <si>
    <t>НДР, виконані іншими підприємствами</t>
  </si>
  <si>
    <r>
      <t xml:space="preserve">Усього/ </t>
    </r>
    <r>
      <rPr>
        <i/>
        <sz val="10"/>
        <color theme="1"/>
        <rFont val="Calibri"/>
        <family val="2"/>
        <charset val="204"/>
        <scheme val="minor"/>
      </rPr>
      <t xml:space="preserve"> Total </t>
    </r>
  </si>
  <si>
    <r>
      <t xml:space="preserve">У тому числі / </t>
    </r>
    <r>
      <rPr>
        <i/>
        <sz val="10"/>
        <rFont val="Calibri"/>
        <family val="2"/>
        <charset val="204"/>
        <scheme val="minor"/>
      </rPr>
      <t xml:space="preserve">Including </t>
    </r>
  </si>
  <si>
    <r>
      <t xml:space="preserve">НДР, виконані власними силами/ </t>
    </r>
    <r>
      <rPr>
        <i/>
        <sz val="10"/>
        <rFont val="Calibri"/>
        <family val="2"/>
        <charset val="204"/>
        <scheme val="minor"/>
      </rPr>
      <t>R&amp;D performed in-house</t>
    </r>
  </si>
  <si>
    <r>
      <t xml:space="preserve">інші витрати на інновації (за виключенням НДР)/ 
</t>
    </r>
    <r>
      <rPr>
        <i/>
        <sz val="10"/>
        <rFont val="Calibri"/>
        <family val="2"/>
        <charset val="204"/>
        <scheme val="minor"/>
      </rPr>
      <t>other innovation expenditure (excluding R&amp;D)</t>
    </r>
  </si>
  <si>
    <t>4.1. Кількість інноваційно активних промислових підприємств за напрямами інноваційної діяльності¹</t>
  </si>
  <si>
    <t>інноваційну діяльність (за виключенням НДР)</t>
  </si>
  <si>
    <t>Кількість промислових підприємств, що впроваджували інновації (продукцію та/або інноваційні процеси)</t>
  </si>
  <si>
    <t>of them</t>
  </si>
  <si>
    <t>упроваджували нову або значно вдосконалену продукцію (товари, послуги)</t>
  </si>
  <si>
    <t>introduced of new or significantly improved products (goods, services)</t>
  </si>
  <si>
    <t xml:space="preserve">Number of introduced innovative products (goods, services) of industrial enterprises </t>
  </si>
  <si>
    <t>Кількість упровадженої інноваційної продукції (товарів, послуг)</t>
  </si>
  <si>
    <t xml:space="preserve">Number of introduced innovative products (goods, services) </t>
  </si>
  <si>
    <t>з неї нової для ринку</t>
  </si>
  <si>
    <t xml:space="preserve">of them new to the market </t>
  </si>
  <si>
    <t>з них нових для ринку</t>
  </si>
  <si>
    <r>
      <t xml:space="preserve">Кількість упровадженої інноваційної продукції (товарів, послуг)/
</t>
    </r>
    <r>
      <rPr>
        <i/>
        <sz val="10"/>
        <rFont val="Calibri"/>
        <family val="2"/>
        <charset val="204"/>
        <scheme val="minor"/>
      </rPr>
      <t xml:space="preserve">Number of introduced innovative products (goods, services) </t>
    </r>
  </si>
  <si>
    <r>
      <rPr>
        <sz val="10"/>
        <rFont val="Calibri"/>
        <family val="2"/>
        <charset val="204"/>
        <scheme val="minor"/>
      </rPr>
      <t>(одиниць</t>
    </r>
    <r>
      <rPr>
        <i/>
        <sz val="10"/>
        <rFont val="Calibri"/>
        <family val="2"/>
        <charset val="204"/>
        <scheme val="minor"/>
      </rPr>
      <t xml:space="preserve"> / units</t>
    </r>
    <r>
      <rPr>
        <sz val="10"/>
        <rFont val="Calibri"/>
        <family val="2"/>
        <charset val="204"/>
        <scheme val="minor"/>
      </rPr>
      <t>)</t>
    </r>
  </si>
  <si>
    <t>(млн.грн / UAH million)</t>
  </si>
  <si>
    <t>3.4. Вартість основних засобів за видами економічної діяльності промисловості</t>
  </si>
  <si>
    <t>3.7. Залишкова вартість основних засобів за видами економічної діяльності промисловості</t>
  </si>
  <si>
    <t>3.8. Ступінь зносу основних засобів за видами економічної діяльності промисловості</t>
  </si>
  <si>
    <t>Вартість нових основних засобів, що надійшли за рік, за  видами економічної діяльності промисловості</t>
  </si>
  <si>
    <t>Вартість основних засобів, що вибули за рік унаслідок ліквідації, за  видами економічної діяльності промисловості</t>
  </si>
  <si>
    <t>Ступінь зносу основних засобів за видами економічної діяльності промисловості</t>
  </si>
  <si>
    <t>Залишкова вартість основних засобів за видами економічної діяльності промисловості</t>
  </si>
  <si>
    <t>Intermediate goods</t>
  </si>
  <si>
    <t>Capital goods</t>
  </si>
  <si>
    <t>Consumer non-durables</t>
  </si>
  <si>
    <t>Consumer durables</t>
  </si>
  <si>
    <t>Energy</t>
  </si>
  <si>
    <t>−</t>
  </si>
  <si>
    <t>Data exclude the temporarily occupied territory of the Autonomous Republic of Crimea, the city of Sevastopol and a part of temporarily occupied territories in the Donetsk and Luhansk regions.</t>
  </si>
  <si>
    <t>of which</t>
  </si>
  <si>
    <t>Риба свіжа, охолоджена або морожена,  тис.т</t>
  </si>
  <si>
    <r>
      <t>Газ природний, млн.м</t>
    </r>
    <r>
      <rPr>
        <vertAlign val="superscript"/>
        <sz val="10"/>
        <rFont val="Calibri"/>
        <family val="2"/>
        <charset val="204"/>
        <scheme val="minor"/>
      </rPr>
      <t>3</t>
    </r>
  </si>
  <si>
    <t>Лікарські засоби (ліки), тис.т</t>
  </si>
  <si>
    <t>Добрива мінеральні або хімічні з вмістом двох чи трьох поживних елементів, тис.т</t>
  </si>
  <si>
    <t>М'ясо та їстівні субпродукти свійської птиці, тис.т</t>
  </si>
  <si>
    <t>Сигарети, цигарки з вмістом тютюну, тис.т</t>
  </si>
  <si>
    <t>Лісоматеріали оброблені, тис.т</t>
  </si>
  <si>
    <t>(відсотків до загального обсягу / percent to the total)</t>
  </si>
  <si>
    <r>
      <t xml:space="preserve"> інвесторів-резидентів/ </t>
    </r>
    <r>
      <rPr>
        <i/>
        <sz val="9"/>
        <rFont val="Calibri"/>
        <family val="2"/>
        <charset val="204"/>
        <scheme val="minor"/>
      </rPr>
      <t>resident investors</t>
    </r>
  </si>
  <si>
    <r>
      <t xml:space="preserve">інвесторів-нерезидентів/ </t>
    </r>
    <r>
      <rPr>
        <i/>
        <sz val="9"/>
        <rFont val="Calibri"/>
        <family val="2"/>
        <charset val="204"/>
        <scheme val="minor"/>
      </rPr>
      <t>non-resident investors</t>
    </r>
  </si>
  <si>
    <t>CAPITAL INVESTMENTS AND FIXED ASSETS</t>
  </si>
  <si>
    <t>Capital assets value by types economic activity of industry</t>
  </si>
  <si>
    <t>The degree of depreciation of fixed assets, by types of activity of industry</t>
  </si>
  <si>
    <t xml:space="preserve">R&amp;D contracted out to others </t>
  </si>
  <si>
    <t>innovative activity (excluding R&amp;D)</t>
  </si>
  <si>
    <t>Innovation expenditure of industrial enterprises by areas innovation by type of economic activity of industry in 2020</t>
  </si>
  <si>
    <r>
      <t>кредитів/</t>
    </r>
    <r>
      <rPr>
        <i/>
        <sz val="9"/>
        <rFont val="Calibri"/>
        <family val="2"/>
        <charset val="204"/>
        <scheme val="minor"/>
      </rPr>
      <t xml:space="preserve"> 
loans</t>
    </r>
  </si>
  <si>
    <r>
      <t xml:space="preserve"> інших джерел/  </t>
    </r>
    <r>
      <rPr>
        <i/>
        <sz val="9"/>
        <rFont val="Calibri"/>
        <family val="2"/>
        <charset val="204"/>
        <scheme val="minor"/>
      </rPr>
      <t>other sources</t>
    </r>
  </si>
  <si>
    <r>
      <t>Усього /</t>
    </r>
    <r>
      <rPr>
        <i/>
        <sz val="10"/>
        <rFont val="Calibri"/>
        <family val="2"/>
        <charset val="204"/>
        <scheme val="minor"/>
      </rPr>
      <t xml:space="preserve"> 
Total</t>
    </r>
  </si>
  <si>
    <r>
      <t xml:space="preserve">У тому числі за рахунок коштів / 
</t>
    </r>
    <r>
      <rPr>
        <i/>
        <sz val="10"/>
        <rFont val="Calibri"/>
        <family val="2"/>
        <charset val="204"/>
        <scheme val="minor"/>
      </rPr>
      <t>Including at the expense of funds</t>
    </r>
  </si>
  <si>
    <t>Number of industrial enterprises that implemented innovations (products and/or technological processes)</t>
  </si>
  <si>
    <r>
      <t xml:space="preserve">У % до загальної кількості промислових підприємств/ 
</t>
    </r>
    <r>
      <rPr>
        <i/>
        <sz val="10"/>
        <rFont val="Calibri"/>
        <family val="2"/>
        <charset val="204"/>
        <scheme val="minor"/>
      </rPr>
      <t>% of total number of industrial enterprises</t>
    </r>
  </si>
  <si>
    <t>нові види машин, обладнання</t>
  </si>
  <si>
    <t>new types of machines, equipment</t>
  </si>
  <si>
    <t>Кількість упроваджених нових та/або вдосконалених видів машин, обладнання</t>
  </si>
  <si>
    <t>Number of introduced new and/or significantly improved  types of machines, equipment</t>
  </si>
  <si>
    <t>Number of industrial enterprises that implemented  innovations (products and/or technological processes)</t>
  </si>
  <si>
    <t>Number of introduced innovative products (goods, services) by industrial enterprises, by type of economic activity of industry</t>
  </si>
  <si>
    <t>Number of introduced innovative products (goods, services) by industrial enterprises, by region</t>
  </si>
  <si>
    <r>
      <t xml:space="preserve">З неї нових та/або вдосконалених видів машин, обладнання/ 
</t>
    </r>
    <r>
      <rPr>
        <i/>
        <sz val="10"/>
        <rFont val="Calibri"/>
        <family val="2"/>
        <charset val="204"/>
        <scheme val="minor"/>
      </rPr>
      <t>Of which new and/or improved types of  machines, equipment</t>
    </r>
  </si>
  <si>
    <t>к / c</t>
  </si>
  <si>
    <r>
      <rPr>
        <sz val="9"/>
        <rFont val="Calibri"/>
        <family val="2"/>
        <charset val="204"/>
        <scheme val="minor"/>
      </rPr>
      <t xml:space="preserve">(тис.грн / </t>
    </r>
    <r>
      <rPr>
        <i/>
        <sz val="9"/>
        <rFont val="Calibri"/>
        <family val="2"/>
        <charset val="204"/>
        <scheme val="minor"/>
      </rPr>
      <t>thsd.UAH</t>
    </r>
    <r>
      <rPr>
        <sz val="9"/>
        <rFont val="Calibri"/>
        <family val="2"/>
        <charset val="204"/>
        <scheme val="minor"/>
      </rPr>
      <t>)</t>
    </r>
  </si>
  <si>
    <r>
      <rPr>
        <sz val="10"/>
        <color theme="1"/>
        <rFont val="Calibri"/>
        <family val="2"/>
        <charset val="204"/>
        <scheme val="minor"/>
      </rPr>
      <t>(тис.грн</t>
    </r>
    <r>
      <rPr>
        <i/>
        <sz val="10"/>
        <color theme="1"/>
        <rFont val="Calibri"/>
        <family val="2"/>
        <charset val="204"/>
        <scheme val="minor"/>
      </rPr>
      <t xml:space="preserve"> / thsd.UAH</t>
    </r>
    <r>
      <rPr>
        <sz val="10"/>
        <color theme="1"/>
        <rFont val="Calibri"/>
        <family val="2"/>
        <charset val="204"/>
        <scheme val="minor"/>
      </rPr>
      <t>)</t>
    </r>
  </si>
  <si>
    <t>cities</t>
  </si>
  <si>
    <r>
      <t xml:space="preserve">Кількість упровадженої інноваційної продукції (товарів, послуг) / 
</t>
    </r>
    <r>
      <rPr>
        <i/>
        <sz val="10"/>
        <rFont val="Calibri"/>
        <family val="2"/>
        <charset val="204"/>
        <scheme val="minor"/>
      </rPr>
      <t xml:space="preserve">Number of introduced innovative products (goods, services) </t>
    </r>
  </si>
  <si>
    <r>
      <t xml:space="preserve">З неї нових та/або вдосконалених видів машин, обладнання /  
</t>
    </r>
    <r>
      <rPr>
        <i/>
        <sz val="10"/>
        <rFont val="Calibri"/>
        <family val="2"/>
        <charset val="204"/>
        <scheme val="minor"/>
      </rPr>
      <t>Of which new and/or improved types of  machines, equipment</t>
    </r>
  </si>
  <si>
    <r>
      <t xml:space="preserve">У % до загальної кількості промислових підприємств / </t>
    </r>
    <r>
      <rPr>
        <i/>
        <sz val="10"/>
        <rFont val="Calibri"/>
        <family val="2"/>
        <charset val="204"/>
        <scheme val="minor"/>
      </rPr>
      <t>% of total number of industrial enterprises</t>
    </r>
  </si>
  <si>
    <r>
      <t xml:space="preserve">Усього, одиниць /  </t>
    </r>
    <r>
      <rPr>
        <i/>
        <sz val="10"/>
        <rFont val="Calibri"/>
        <family val="2"/>
        <charset val="204"/>
        <scheme val="minor"/>
      </rPr>
      <t xml:space="preserve">Total, units
</t>
    </r>
  </si>
  <si>
    <t>(млн.грн /  mln. UAH)</t>
  </si>
  <si>
    <t xml:space="preserve">1.5. Структура обсягу реалізованої промислової продукції за видами діяльності </t>
  </si>
  <si>
    <t>у 2016 та 2020 роках</t>
  </si>
  <si>
    <t>(млн.грн / mln. UAH)</t>
  </si>
  <si>
    <t xml:space="preserve">1.8. Структура обсягу реалізованої промислової продукції за регіонами </t>
  </si>
  <si>
    <r>
      <t xml:space="preserve">промисловими групами </t>
    </r>
    <r>
      <rPr>
        <b/>
        <vertAlign val="superscript"/>
        <sz val="12"/>
        <color theme="1"/>
        <rFont val="Calibri"/>
        <family val="2"/>
        <charset val="204"/>
        <scheme val="minor"/>
      </rPr>
      <t>1</t>
    </r>
  </si>
  <si>
    <t xml:space="preserve"> Indices of industrial production, by main industrial groups  </t>
  </si>
  <si>
    <t>Industrial turnover, by region</t>
  </si>
  <si>
    <r>
      <rPr>
        <vertAlign val="superscript"/>
        <sz val="10"/>
        <color theme="1"/>
        <rFont val="Calibri"/>
        <family val="2"/>
        <charset val="204"/>
        <scheme val="minor"/>
      </rPr>
      <t>1</t>
    </r>
    <r>
      <rPr>
        <sz val="10"/>
        <color theme="1"/>
        <rFont val="Calibri"/>
        <family val="2"/>
        <charset val="204"/>
        <scheme val="minor"/>
      </rPr>
      <t xml:space="preserve"> Дані розроблено на підставі інформації державного статистичного спостереження щодо економічних показників короткотермінової статистики промисловості. Без урахування ПДВ та акцизу / </t>
    </r>
    <r>
      <rPr>
        <i/>
        <sz val="10"/>
        <color theme="1"/>
        <rFont val="Calibri"/>
        <family val="2"/>
        <charset val="204"/>
        <scheme val="minor"/>
      </rPr>
      <t>The data are developed on the basis of information from the state statistical survey on economic indicators of short-term industry statistics. Excluding VAT and excise duty</t>
    </r>
  </si>
  <si>
    <r>
      <t xml:space="preserve"> (відсотків / </t>
    </r>
    <r>
      <rPr>
        <i/>
        <sz val="10"/>
        <color theme="1"/>
        <rFont val="Calibri"/>
        <family val="2"/>
        <charset val="204"/>
        <scheme val="minor"/>
      </rPr>
      <t>percent</t>
    </r>
    <r>
      <rPr>
        <sz val="10"/>
        <color theme="1"/>
        <rFont val="Calibri"/>
        <family val="2"/>
        <charset val="204"/>
        <scheme val="minor"/>
      </rPr>
      <t>)</t>
    </r>
  </si>
  <si>
    <r>
      <t xml:space="preserve"> (відсотків /</t>
    </r>
    <r>
      <rPr>
        <i/>
        <sz val="10"/>
        <color theme="1"/>
        <rFont val="Calibri"/>
        <family val="2"/>
        <charset val="204"/>
        <scheme val="minor"/>
      </rPr>
      <t xml:space="preserve"> percent</t>
    </r>
    <r>
      <rPr>
        <sz val="10"/>
        <color theme="1"/>
        <rFont val="Calibri"/>
        <family val="2"/>
        <charset val="204"/>
        <scheme val="minor"/>
      </rPr>
      <t>)</t>
    </r>
  </si>
  <si>
    <t xml:space="preserve">      (відсотків до попереднього року / percentage to the previous year)</t>
  </si>
  <si>
    <t>Шкури необроблені, шкіра вичинена</t>
  </si>
  <si>
    <t>Маса з деревини або інших волокнистих целюлозних матеріалів</t>
  </si>
  <si>
    <t>товарними групами</t>
  </si>
  <si>
    <t>діяльності</t>
  </si>
  <si>
    <t>Structure of electricity use in industry, by type of activity</t>
  </si>
  <si>
    <t xml:space="preserve">2.2. Використання фонду робочого часу працівників за видами економічної діяльності </t>
  </si>
  <si>
    <r>
      <t xml:space="preserve">Фонд робочого часу (явки та неявки), год. / </t>
    </r>
    <r>
      <rPr>
        <i/>
        <sz val="10"/>
        <color theme="1"/>
        <rFont val="Calibri"/>
        <family val="2"/>
        <charset val="204"/>
        <scheme val="minor"/>
      </rPr>
      <t>Working time fund (attendance and non-attendance), hours</t>
    </r>
  </si>
  <si>
    <r>
      <t xml:space="preserve">год. / </t>
    </r>
    <r>
      <rPr>
        <i/>
        <sz val="10"/>
        <color theme="1"/>
        <rFont val="Calibri"/>
        <family val="2"/>
        <charset val="204"/>
        <scheme val="minor"/>
      </rPr>
      <t>hours</t>
    </r>
  </si>
  <si>
    <r>
      <t xml:space="preserve">Відпрацьовано / </t>
    </r>
    <r>
      <rPr>
        <i/>
        <sz val="10"/>
        <color theme="1"/>
        <rFont val="Calibri"/>
        <family val="2"/>
        <charset val="204"/>
        <scheme val="minor"/>
      </rPr>
      <t xml:space="preserve">Worked </t>
    </r>
  </si>
  <si>
    <r>
      <t xml:space="preserve">відсотків до фонду робочого часу / </t>
    </r>
    <r>
      <rPr>
        <i/>
        <sz val="10"/>
        <color theme="1"/>
        <rFont val="Calibri"/>
        <family val="2"/>
        <charset val="204"/>
        <scheme val="minor"/>
      </rPr>
      <t>percent to the working time fund</t>
    </r>
  </si>
  <si>
    <r>
      <t xml:space="preserve">Продовження таблиці 2.2 / </t>
    </r>
    <r>
      <rPr>
        <i/>
        <sz val="10"/>
        <color theme="1"/>
        <rFont val="Calibri"/>
        <family val="2"/>
        <charset val="204"/>
        <scheme val="minor"/>
      </rPr>
      <t>Table 2.2 is continued</t>
    </r>
  </si>
  <si>
    <r>
      <t>Невідпрацьовано, усього (годин)</t>
    </r>
    <r>
      <rPr>
        <i/>
        <sz val="10"/>
        <color theme="1"/>
        <rFont val="Calibri"/>
        <family val="2"/>
        <charset val="204"/>
        <scheme val="minor"/>
      </rPr>
      <t xml:space="preserve"> / not worked, total (hours) </t>
    </r>
  </si>
  <si>
    <t>у 2020 році</t>
  </si>
  <si>
    <t xml:space="preserve">2.3. Використання фонду робочого часу працівників за видами економічної діяльності </t>
  </si>
  <si>
    <t>промисловості</t>
  </si>
  <si>
    <r>
      <t xml:space="preserve">Нараховано працівнику / </t>
    </r>
    <r>
      <rPr>
        <i/>
        <sz val="10"/>
        <color theme="1"/>
        <rFont val="Calibri"/>
        <family val="2"/>
        <charset val="204"/>
        <scheme val="minor"/>
      </rPr>
      <t>Accrued to the employee</t>
    </r>
  </si>
  <si>
    <r>
      <t xml:space="preserve">у % до / </t>
    </r>
    <r>
      <rPr>
        <i/>
        <sz val="10"/>
        <color theme="1"/>
        <rFont val="Calibri"/>
        <family val="2"/>
        <charset val="204"/>
        <scheme val="minor"/>
      </rPr>
      <t>in % to</t>
    </r>
  </si>
  <si>
    <r>
      <t xml:space="preserve">грн. / </t>
    </r>
    <r>
      <rPr>
        <i/>
        <sz val="10"/>
        <color theme="1"/>
        <rFont val="Calibri"/>
        <family val="2"/>
        <charset val="204"/>
        <scheme val="minor"/>
      </rPr>
      <t>UAH</t>
    </r>
  </si>
  <si>
    <r>
      <t xml:space="preserve">середнього рівня по економіці / </t>
    </r>
    <r>
      <rPr>
        <i/>
        <sz val="10"/>
        <color theme="1"/>
        <rFont val="Calibri"/>
        <family val="2"/>
        <charset val="204"/>
        <scheme val="minor"/>
      </rPr>
      <t>middle level in economics</t>
    </r>
  </si>
  <si>
    <r>
      <t xml:space="preserve">за місяць / </t>
    </r>
    <r>
      <rPr>
        <i/>
        <sz val="10"/>
        <color theme="1"/>
        <rFont val="Calibri"/>
        <family val="2"/>
        <charset val="204"/>
        <scheme val="minor"/>
      </rPr>
      <t>per month</t>
    </r>
  </si>
  <si>
    <t xml:space="preserve">2.5. Середньомісячна номінальна заробітна плата штатних працівників за видами економічної </t>
  </si>
  <si>
    <t>діяльності промисловості у 2016 році</t>
  </si>
  <si>
    <r>
      <t xml:space="preserve">(млн.грн / </t>
    </r>
    <r>
      <rPr>
        <i/>
        <sz val="10"/>
        <rFont val="Calibri"/>
        <family val="2"/>
        <charset val="204"/>
        <scheme val="minor"/>
      </rPr>
      <t>UAH million</t>
    </r>
    <r>
      <rPr>
        <sz val="10"/>
        <rFont val="Calibri"/>
        <family val="2"/>
        <charset val="204"/>
        <scheme val="minor"/>
      </rPr>
      <t>)</t>
    </r>
  </si>
  <si>
    <t>Виробництво гумових і пластма- сових виробів, іншої неметалевої мінеральної продукції</t>
  </si>
  <si>
    <r>
      <rPr>
        <b/>
        <sz val="10"/>
        <color theme="1"/>
        <rFont val="Calibri"/>
        <family val="2"/>
        <charset val="204"/>
        <scheme val="minor"/>
      </rPr>
      <t>Примітка.</t>
    </r>
    <r>
      <rPr>
        <sz val="10"/>
        <color theme="1"/>
        <rFont val="Calibri"/>
        <family val="2"/>
        <charset val="204"/>
        <scheme val="minor"/>
      </rPr>
      <t xml:space="preserve"> Дані наведено за січень‐грудень. / </t>
    </r>
    <r>
      <rPr>
        <b/>
        <i/>
        <sz val="10"/>
        <color theme="1"/>
        <rFont val="Calibri"/>
        <family val="2"/>
        <charset val="204"/>
        <scheme val="minor"/>
      </rPr>
      <t>Note.</t>
    </r>
    <r>
      <rPr>
        <i/>
        <sz val="10"/>
        <color theme="1"/>
        <rFont val="Calibri"/>
        <family val="2"/>
        <charset val="204"/>
        <scheme val="minor"/>
      </rPr>
      <t xml:space="preserve"> Data are for January-December.</t>
    </r>
  </si>
  <si>
    <t>Текстильне виробництво, вироб-ництво одягу, шкіри, виробів зі шкіри та інших матеріалів</t>
  </si>
  <si>
    <t xml:space="preserve">3.5. Вартість нових основних засобів, що надійшли за рік, за видами економічної </t>
  </si>
  <si>
    <t>діяльності промисловості</t>
  </si>
  <si>
    <t>добування кам'яного та бурого вугілля</t>
  </si>
  <si>
    <t xml:space="preserve">3.6. Вартість основних засобів, що вибули за рік унаслідок ліквідації, за видами економічної </t>
  </si>
  <si>
    <t>економічної діяльності промисловості у 2020 році</t>
  </si>
  <si>
    <r>
      <t xml:space="preserve">державного бюджету/ 
</t>
    </r>
    <r>
      <rPr>
        <i/>
        <sz val="10"/>
        <rFont val="Calibri"/>
        <family val="2"/>
        <charset val="204"/>
        <scheme val="minor"/>
      </rPr>
      <t xml:space="preserve">state budget </t>
    </r>
  </si>
  <si>
    <r>
      <t xml:space="preserve">(одиниць / </t>
    </r>
    <r>
      <rPr>
        <i/>
        <sz val="10"/>
        <rFont val="Calibri"/>
        <family val="2"/>
        <charset val="204"/>
        <scheme val="minor"/>
      </rPr>
      <t>units</t>
    </r>
    <r>
      <rPr>
        <sz val="10"/>
        <rFont val="Calibri"/>
        <family val="2"/>
        <charset val="204"/>
        <scheme val="minor"/>
      </rPr>
      <t>)</t>
    </r>
  </si>
  <si>
    <t xml:space="preserve">4.7. Кількість упровадженої інноваційної продукції (товарів, послуг) промисловими </t>
  </si>
  <si>
    <t>підприємствами за регіонами</t>
  </si>
  <si>
    <r>
      <t xml:space="preserve">Роки / </t>
    </r>
    <r>
      <rPr>
        <i/>
        <sz val="10"/>
        <color theme="1"/>
        <rFont val="Calibri"/>
        <family val="2"/>
        <charset val="204"/>
        <scheme val="minor"/>
      </rPr>
      <t>Years</t>
    </r>
  </si>
  <si>
    <r>
      <t xml:space="preserve">Усього / </t>
    </r>
    <r>
      <rPr>
        <i/>
        <sz val="10"/>
        <color theme="1"/>
        <rFont val="Calibri"/>
        <family val="2"/>
        <charset val="204"/>
        <scheme val="minor"/>
      </rPr>
      <t>Total</t>
    </r>
  </si>
  <si>
    <r>
      <t xml:space="preserve">великі підприємства / </t>
    </r>
    <r>
      <rPr>
        <i/>
        <sz val="10"/>
        <color theme="1"/>
        <rFont val="Calibri"/>
        <family val="2"/>
        <charset val="204"/>
        <scheme val="minor"/>
      </rPr>
      <t>large enterprise</t>
    </r>
  </si>
  <si>
    <r>
      <t xml:space="preserve">середні підприємства / </t>
    </r>
    <r>
      <rPr>
        <i/>
        <sz val="10"/>
        <color theme="1"/>
        <rFont val="Calibri"/>
        <family val="2"/>
        <charset val="204"/>
        <scheme val="minor"/>
      </rPr>
      <t>medium enterprise</t>
    </r>
  </si>
  <si>
    <r>
      <t xml:space="preserve">малі підприємства / </t>
    </r>
    <r>
      <rPr>
        <i/>
        <sz val="10"/>
        <color theme="1"/>
        <rFont val="Calibri"/>
        <family val="2"/>
        <charset val="204"/>
        <scheme val="minor"/>
      </rPr>
      <t>small enterprise</t>
    </r>
  </si>
  <si>
    <t>5.2. Кількість найманих працівників підприємств за їх розмірами за видами економічної</t>
  </si>
  <si>
    <t>Продовження таблиці 5.2. / Table 5.2. is continued</t>
  </si>
  <si>
    <t xml:space="preserve">5.3. Витрати на оплату праці підприємств за їх розмірами за видами економічної </t>
  </si>
  <si>
    <t>Продовження таблиці 5.3. / Table 5.3. is continued</t>
  </si>
  <si>
    <t xml:space="preserve">5.5. Обсяг реалізованої  продукції (товарів, послуг) підприємств за їх розмірами за </t>
  </si>
  <si>
    <t>видами економічної діяльності промисловості</t>
  </si>
  <si>
    <t>Продовження таблиці 5.5. / Table 5.5. is continued</t>
  </si>
  <si>
    <t xml:space="preserve">5.6. Обсяг виробленої продукції (товарів, послуг) підприємств за їх розмірами за видами </t>
  </si>
  <si>
    <t>економічної діяльності промисловості</t>
  </si>
  <si>
    <t>Продовження таблиці 5.6. / Table 5.6. is continued</t>
  </si>
  <si>
    <t xml:space="preserve">5.7. Фінансові результати до оподаткування підприємств за їх розмірами за видами </t>
  </si>
  <si>
    <t>Financial results of enterprises before taxation, by their size, type of economic activity of industry</t>
  </si>
  <si>
    <r>
      <t xml:space="preserve">Підприємства, які одержали прибуток / </t>
    </r>
    <r>
      <rPr>
        <i/>
        <sz val="10"/>
        <color theme="1"/>
        <rFont val="Calibri"/>
        <family val="2"/>
        <charset val="204"/>
        <scheme val="minor"/>
      </rPr>
      <t>Profitable enterprises</t>
    </r>
  </si>
  <si>
    <r>
      <t xml:space="preserve">Підприємства, які одержали збиток / </t>
    </r>
    <r>
      <rPr>
        <i/>
        <sz val="10"/>
        <color theme="1"/>
        <rFont val="Calibri"/>
        <family val="2"/>
        <charset val="204"/>
        <scheme val="minor"/>
      </rPr>
      <t>Loss–making enterprises</t>
    </r>
  </si>
  <si>
    <r>
      <t xml:space="preserve">фінансовий результат / 
</t>
    </r>
    <r>
      <rPr>
        <i/>
        <sz val="10"/>
        <color theme="1"/>
        <rFont val="Calibri"/>
        <family val="2"/>
        <charset val="204"/>
        <scheme val="minor"/>
      </rPr>
      <t>financial result</t>
    </r>
  </si>
  <si>
    <r>
      <t xml:space="preserve">у % до
загальної кількості підприємств/ </t>
    </r>
    <r>
      <rPr>
        <i/>
        <sz val="10"/>
        <color theme="1"/>
        <rFont val="Calibri"/>
        <family val="2"/>
        <charset val="204"/>
        <scheme val="minor"/>
      </rPr>
      <t>in % to the total</t>
    </r>
  </si>
  <si>
    <r>
      <t xml:space="preserve">Роки/ </t>
    </r>
    <r>
      <rPr>
        <i/>
        <sz val="10"/>
        <color theme="1"/>
        <rFont val="Calibri"/>
        <family val="2"/>
        <charset val="204"/>
        <scheme val="minor"/>
      </rPr>
      <t>Years</t>
    </r>
  </si>
  <si>
    <r>
      <t>Роки/</t>
    </r>
    <r>
      <rPr>
        <i/>
        <sz val="10"/>
        <color theme="1"/>
        <rFont val="Calibri"/>
        <family val="2"/>
        <charset val="204"/>
        <scheme val="minor"/>
      </rPr>
      <t xml:space="preserve"> Years</t>
    </r>
  </si>
  <si>
    <r>
      <t xml:space="preserve">фінансовий результат/ 
</t>
    </r>
    <r>
      <rPr>
        <i/>
        <sz val="10"/>
        <color theme="1"/>
        <rFont val="Calibri"/>
        <family val="2"/>
        <charset val="204"/>
        <scheme val="minor"/>
      </rPr>
      <t>financial result</t>
    </r>
  </si>
  <si>
    <t xml:space="preserve">5.9. Чистий прибуток (збиток) підприємств за їх розмірами за видами економічної діяльності </t>
  </si>
  <si>
    <t>Net profit (loss) of enterprises, by their size, type of economic activity of industry</t>
  </si>
  <si>
    <t>Продовження таблиці 5.9. / Table 5.9 is continued</t>
  </si>
  <si>
    <t>Продовження таблиці 5.10. / Table 5.10 is continued</t>
  </si>
  <si>
    <r>
      <t xml:space="preserve">Рівень рентабельності (збитковості)
операційної діяльності підприємств / 
</t>
    </r>
    <r>
      <rPr>
        <i/>
        <sz val="10"/>
        <color theme="1"/>
        <rFont val="Calibri"/>
        <family val="2"/>
        <charset val="204"/>
        <scheme val="minor"/>
      </rPr>
      <t>Profitability of operational activity of enterprises</t>
    </r>
  </si>
  <si>
    <r>
      <t xml:space="preserve"> </t>
    </r>
    <r>
      <rPr>
        <sz val="10"/>
        <color theme="1"/>
        <rFont val="Calibri"/>
        <family val="2"/>
        <charset val="204"/>
        <scheme val="minor"/>
      </rPr>
      <t>(відсотків</t>
    </r>
    <r>
      <rPr>
        <i/>
        <sz val="10"/>
        <color theme="1"/>
        <rFont val="Calibri"/>
        <family val="2"/>
        <charset val="204"/>
        <scheme val="minor"/>
      </rPr>
      <t xml:space="preserve"> / percent)</t>
    </r>
  </si>
  <si>
    <t xml:space="preserve">5.11. Рентабельність операційної діяльності підприємств за видами економічної діяльності </t>
  </si>
  <si>
    <r>
      <t xml:space="preserve">Актив / </t>
    </r>
    <r>
      <rPr>
        <i/>
        <sz val="10"/>
        <color theme="1"/>
        <rFont val="Calibri"/>
        <family val="2"/>
        <charset val="204"/>
        <scheme val="minor"/>
      </rPr>
      <t>Assets</t>
    </r>
  </si>
  <si>
    <r>
      <t xml:space="preserve">Пасив / </t>
    </r>
    <r>
      <rPr>
        <i/>
        <sz val="10"/>
        <color theme="1"/>
        <rFont val="Calibri"/>
        <family val="2"/>
        <charset val="204"/>
        <scheme val="minor"/>
      </rPr>
      <t>Liabilities</t>
    </r>
  </si>
  <si>
    <r>
      <t xml:space="preserve">необоротні активи / 
</t>
    </r>
    <r>
      <rPr>
        <i/>
        <sz val="10"/>
        <color theme="1"/>
        <rFont val="Calibri"/>
        <family val="2"/>
        <charset val="204"/>
        <scheme val="minor"/>
      </rPr>
      <t>non-negotiable assets</t>
    </r>
  </si>
  <si>
    <r>
      <t xml:space="preserve">оборотні активи / 
</t>
    </r>
    <r>
      <rPr>
        <i/>
        <sz val="10"/>
        <color theme="1"/>
        <rFont val="Calibri"/>
        <family val="2"/>
        <charset val="204"/>
        <scheme val="minor"/>
      </rPr>
      <t>current assets</t>
    </r>
  </si>
  <si>
    <r>
      <t xml:space="preserve">власний капітал/
</t>
    </r>
    <r>
      <rPr>
        <i/>
        <sz val="10"/>
        <color theme="1"/>
        <rFont val="Calibri"/>
        <family val="2"/>
        <charset val="204"/>
        <scheme val="minor"/>
      </rPr>
      <t>equity capital</t>
    </r>
  </si>
  <si>
    <r>
      <t xml:space="preserve">довгострокові зобов’язання 
і забезпечення/
</t>
    </r>
    <r>
      <rPr>
        <i/>
        <sz val="10"/>
        <color theme="1"/>
        <rFont val="Calibri"/>
        <family val="2"/>
        <charset val="204"/>
        <scheme val="minor"/>
      </rPr>
      <t>long-term commitments and provision</t>
    </r>
  </si>
  <si>
    <r>
      <t xml:space="preserve">необоротні активи та групи вибуття/
</t>
    </r>
    <r>
      <rPr>
        <i/>
        <sz val="10"/>
        <color theme="1"/>
        <rFont val="Calibri"/>
        <family val="2"/>
        <charset val="204"/>
        <scheme val="minor"/>
      </rPr>
      <t>non-negotiable assets and groups of leaving</t>
    </r>
  </si>
  <si>
    <r>
      <t>Пасив /</t>
    </r>
    <r>
      <rPr>
        <i/>
        <sz val="10"/>
        <color theme="1"/>
        <rFont val="Calibri"/>
        <family val="2"/>
        <charset val="204"/>
        <scheme val="minor"/>
      </rPr>
      <t xml:space="preserve"> Liabilities</t>
    </r>
  </si>
  <si>
    <r>
      <t xml:space="preserve">поточні зобов’язання 
і забезпечення /
</t>
    </r>
    <r>
      <rPr>
        <i/>
        <sz val="10"/>
        <color rgb="FF000000"/>
        <rFont val="Calibri"/>
        <family val="2"/>
        <charset val="204"/>
        <scheme val="minor"/>
      </rPr>
      <t>current liabilities and provision</t>
    </r>
  </si>
  <si>
    <r>
      <t xml:space="preserve">зобов’язання, пов’язані з необоротними активами та групами вибуття та чиста вартість активів недержавного пенсійного фонду /
</t>
    </r>
    <r>
      <rPr>
        <i/>
        <sz val="10"/>
        <color theme="1"/>
        <rFont val="Calibri"/>
        <family val="2"/>
        <charset val="204"/>
        <scheme val="minor"/>
      </rPr>
      <t>obligations, related to the irreversible assets and groups of leaving and net cost of assets of non-state pension fund</t>
    </r>
  </si>
  <si>
    <t>Продовження таблиці 5.15. / Table 5.15 is continued</t>
  </si>
  <si>
    <r>
      <t xml:space="preserve">Роки / </t>
    </r>
    <r>
      <rPr>
        <i/>
        <sz val="10"/>
        <color rgb="FF000000"/>
        <rFont val="Calibri"/>
        <family val="2"/>
        <charset val="204"/>
        <scheme val="minor"/>
      </rPr>
      <t>Years</t>
    </r>
  </si>
  <si>
    <r>
      <t xml:space="preserve">Оборотні активи – усього /
</t>
    </r>
    <r>
      <rPr>
        <i/>
        <sz val="10"/>
        <color rgb="FF000000"/>
        <rFont val="Calibri"/>
        <family val="2"/>
        <charset val="204"/>
        <scheme val="minor"/>
      </rPr>
      <t>Working assets  –  total</t>
    </r>
  </si>
  <si>
    <r>
      <t xml:space="preserve">У тому числі / </t>
    </r>
    <r>
      <rPr>
        <i/>
        <sz val="10"/>
        <color rgb="FF000000"/>
        <rFont val="Calibri"/>
        <family val="2"/>
        <charset val="204"/>
        <scheme val="minor"/>
      </rPr>
      <t>Including</t>
    </r>
  </si>
  <si>
    <r>
      <t xml:space="preserve">поточні біологічні активи /
</t>
    </r>
    <r>
      <rPr>
        <i/>
        <sz val="10"/>
        <color rgb="FF000000"/>
        <rFont val="Calibri"/>
        <family val="2"/>
        <charset val="204"/>
        <scheme val="minor"/>
      </rPr>
      <t>current biological assets</t>
    </r>
  </si>
  <si>
    <r>
      <t xml:space="preserve">запаси/ </t>
    </r>
    <r>
      <rPr>
        <i/>
        <sz val="10"/>
        <color rgb="FF000000"/>
        <rFont val="Calibri"/>
        <family val="2"/>
        <charset val="204"/>
        <scheme val="minor"/>
      </rPr>
      <t>stocks</t>
    </r>
  </si>
  <si>
    <r>
      <t xml:space="preserve">У тому числі / </t>
    </r>
    <r>
      <rPr>
        <i/>
        <sz val="10"/>
        <color theme="1"/>
        <rFont val="Calibri"/>
        <family val="2"/>
        <charset val="204"/>
        <scheme val="minor"/>
      </rPr>
      <t>Including</t>
    </r>
  </si>
  <si>
    <r>
      <t xml:space="preserve">поточні фінансові інвестиції /
</t>
    </r>
    <r>
      <rPr>
        <i/>
        <sz val="10"/>
        <color rgb="FF000000"/>
        <rFont val="Calibri"/>
        <family val="2"/>
        <charset val="204"/>
        <scheme val="minor"/>
      </rPr>
      <t>current financial investment</t>
    </r>
  </si>
  <si>
    <r>
      <t xml:space="preserve">грошові кошти /
</t>
    </r>
    <r>
      <rPr>
        <i/>
        <sz val="10"/>
        <color rgb="FF000000"/>
        <rFont val="Calibri"/>
        <family val="2"/>
        <charset val="204"/>
        <scheme val="minor"/>
      </rPr>
      <t>cash</t>
    </r>
  </si>
  <si>
    <r>
      <t xml:space="preserve">витрати майбутніх періодів /
</t>
    </r>
    <r>
      <rPr>
        <i/>
        <sz val="10"/>
        <color rgb="FF000000"/>
        <rFont val="Calibri"/>
        <family val="2"/>
        <charset val="204"/>
        <scheme val="minor"/>
      </rPr>
      <t>expenses of future periods</t>
    </r>
  </si>
  <si>
    <r>
      <t xml:space="preserve">інші оборотні активи /
</t>
    </r>
    <r>
      <rPr>
        <i/>
        <sz val="10"/>
        <color rgb="FF000000"/>
        <rFont val="Calibri"/>
        <family val="2"/>
        <charset val="204"/>
        <scheme val="minor"/>
      </rPr>
      <t>other working assets</t>
    </r>
  </si>
  <si>
    <t>5.15. Поточні зобов'язання і забезпечення підприємств за видами економічної діяльності</t>
  </si>
  <si>
    <t xml:space="preserve"> промисловості</t>
  </si>
  <si>
    <r>
      <t xml:space="preserve">Поточні зобов’язання 
і забезпечення – усього /
</t>
    </r>
    <r>
      <rPr>
        <i/>
        <sz val="10"/>
        <color rgb="FF000000"/>
        <rFont val="Calibri"/>
        <family val="2"/>
        <charset val="204"/>
        <scheme val="minor"/>
      </rPr>
      <t>Current liabilities and provision – total</t>
    </r>
  </si>
  <si>
    <r>
      <t xml:space="preserve">короткострокові 
кредити банків /
</t>
    </r>
    <r>
      <rPr>
        <i/>
        <sz val="10"/>
        <color rgb="FF000000"/>
        <rFont val="Calibri"/>
        <family val="2"/>
        <charset val="204"/>
        <scheme val="minor"/>
      </rPr>
      <t>short-term banking credits</t>
    </r>
  </si>
  <si>
    <r>
      <t xml:space="preserve">поточна кредиторська 
заборгованість/
</t>
    </r>
    <r>
      <rPr>
        <i/>
        <sz val="10"/>
        <color rgb="FF000000"/>
        <rFont val="Calibri"/>
        <family val="2"/>
        <charset val="204"/>
        <scheme val="minor"/>
      </rPr>
      <t>current accounts payable</t>
    </r>
  </si>
  <si>
    <r>
      <t>Територія, тис. км</t>
    </r>
    <r>
      <rPr>
        <vertAlign val="superscript"/>
        <sz val="10"/>
        <color theme="1"/>
        <rFont val="Calibri"/>
        <family val="2"/>
        <charset val="204"/>
        <scheme val="minor"/>
      </rPr>
      <t>2</t>
    </r>
    <r>
      <rPr>
        <sz val="10"/>
        <color theme="1"/>
        <rFont val="Calibri"/>
        <family val="2"/>
        <charset val="204"/>
        <scheme val="minor"/>
      </rPr>
      <t xml:space="preserve"> / </t>
    </r>
    <r>
      <rPr>
        <i/>
        <sz val="10"/>
        <color theme="1"/>
        <rFont val="Calibri"/>
        <family val="2"/>
        <charset val="204"/>
        <scheme val="minor"/>
      </rPr>
      <t>Area, thsd.sq.km</t>
    </r>
  </si>
  <si>
    <r>
      <t xml:space="preserve">Утворено / </t>
    </r>
    <r>
      <rPr>
        <i/>
        <sz val="10"/>
        <color theme="1"/>
        <rFont val="Calibri"/>
        <family val="2"/>
        <charset val="204"/>
        <scheme val="minor"/>
      </rPr>
      <t>Generated</t>
    </r>
  </si>
  <si>
    <r>
      <t xml:space="preserve">Утилізовано (R2-R11) / </t>
    </r>
    <r>
      <rPr>
        <i/>
        <sz val="10"/>
        <color theme="1"/>
        <rFont val="Calibri"/>
        <family val="2"/>
        <charset val="204"/>
        <scheme val="minor"/>
      </rPr>
      <t>Utilization (R2-R11)</t>
    </r>
  </si>
  <si>
    <r>
      <t xml:space="preserve">Спалено / </t>
    </r>
    <r>
      <rPr>
        <i/>
        <sz val="10"/>
        <color rgb="FF000000"/>
        <rFont val="Calibri"/>
        <family val="2"/>
        <charset val="204"/>
        <scheme val="minor"/>
      </rPr>
      <t>Incineration</t>
    </r>
  </si>
  <si>
    <r>
      <t xml:space="preserve">Видалено у спеціально відведені місця чи об'єкти / </t>
    </r>
    <r>
      <rPr>
        <i/>
        <sz val="10"/>
        <color theme="1"/>
        <rFont val="Calibri"/>
        <family val="2"/>
        <charset val="204"/>
        <scheme val="minor"/>
      </rPr>
      <t>Removed to specially designated areas</t>
    </r>
  </si>
  <si>
    <r>
      <t xml:space="preserve">Накопичено відходів протягом експлуатації у місцях видалення відходів на кінець року / </t>
    </r>
    <r>
      <rPr>
        <i/>
        <sz val="10"/>
        <color theme="1"/>
        <rFont val="Calibri"/>
        <family val="2"/>
        <charset val="204"/>
        <scheme val="minor"/>
      </rPr>
      <t>Accumulated waste during operation in waste disposal sites at the end of the year</t>
    </r>
  </si>
  <si>
    <t xml:space="preserve">6.7. Основні показники утворення та поводження з відходами промислових підприємств </t>
  </si>
  <si>
    <r>
      <t xml:space="preserve">Видалено у спеціально відведені місця чи об'єкти / </t>
    </r>
    <r>
      <rPr>
        <i/>
        <sz val="10"/>
        <color rgb="FF000000"/>
        <rFont val="Calibri"/>
        <family val="2"/>
        <charset val="204"/>
        <scheme val="minor"/>
      </rPr>
      <t>Removed to specially designated areas</t>
    </r>
  </si>
  <si>
    <t>стаціонарних джерел забруднення у розрахунку на одну особу за регіонами</t>
  </si>
  <si>
    <t xml:space="preserve">6.5. Викиди забруднюючих речовин  і парникових газів в атмосферне повітря від </t>
  </si>
  <si>
    <t>(кг / kg)</t>
  </si>
  <si>
    <t xml:space="preserve">6.4. Викиди забруднюючих речовин і парникових газів в атмосферне повітря від стаціонарних </t>
  </si>
  <si>
    <t>джерел забруднення за регіонами</t>
  </si>
  <si>
    <t xml:space="preserve">6.3. Викиди забруднюючих речовин і парникових газів в атмосферне повітря від стаціонарних </t>
  </si>
  <si>
    <t>джерел забруднення за видами економічної діяльності промисловості у 2020 році</t>
  </si>
  <si>
    <t xml:space="preserve"> economic activity of industry in 2020</t>
  </si>
  <si>
    <r>
      <t>Кількість викидів забруднюючих речовин і парникових газів /</t>
    </r>
    <r>
      <rPr>
        <i/>
        <sz val="10"/>
        <color rgb="FF000000"/>
        <rFont val="Calibri"/>
        <family val="2"/>
        <charset val="204"/>
        <scheme val="minor"/>
      </rPr>
      <t xml:space="preserve"> Number air emissions and greenhouse gases </t>
    </r>
  </si>
  <si>
    <r>
      <t xml:space="preserve">тис.т / </t>
    </r>
    <r>
      <rPr>
        <i/>
        <sz val="10"/>
        <color theme="1"/>
        <rFont val="Calibri"/>
        <family val="2"/>
        <charset val="204"/>
        <scheme val="minor"/>
      </rPr>
      <t>thsd.t</t>
    </r>
  </si>
  <si>
    <r>
      <t xml:space="preserve">у % до підсумку / </t>
    </r>
    <r>
      <rPr>
        <i/>
        <sz val="10"/>
        <color theme="1"/>
        <rFont val="Calibri"/>
        <family val="2"/>
        <charset val="204"/>
        <scheme val="minor"/>
      </rPr>
      <t>in % to the total</t>
    </r>
  </si>
  <si>
    <r>
      <t>AIR EMISSIONS AND GREENHOUSE GASES EMISSIONS</t>
    </r>
    <r>
      <rPr>
        <b/>
        <i/>
        <sz val="11"/>
        <color theme="1"/>
        <rFont val="Calibri"/>
        <family val="2"/>
        <charset val="204"/>
        <scheme val="minor"/>
      </rPr>
      <t>, GENERATION AND TREATMENT OF INDUSTRIAL WASTES</t>
    </r>
  </si>
  <si>
    <t>УТВОРЕННЯ ТА ПОВОДЖЕННЯ З ПРОМИСЛОВИМИ ВІДХОДАМИ</t>
  </si>
  <si>
    <t xml:space="preserve">6.1. Викиди окремих забруднюючих речовин і парникових газів в атмосферне повітря </t>
  </si>
  <si>
    <t>від стаціонарних джерел забруднення</t>
  </si>
  <si>
    <r>
      <t xml:space="preserve"> Industrial turnover, by main industrial groups</t>
    </r>
    <r>
      <rPr>
        <b/>
        <i/>
        <vertAlign val="superscript"/>
        <sz val="11"/>
        <color theme="1"/>
        <rFont val="Calibri"/>
        <family val="2"/>
        <charset val="204"/>
        <scheme val="minor"/>
      </rPr>
      <t>1</t>
    </r>
    <r>
      <rPr>
        <b/>
        <i/>
        <sz val="11"/>
        <color theme="1"/>
        <rFont val="Calibri"/>
        <family val="2"/>
        <charset val="204"/>
        <scheme val="minor"/>
      </rPr>
      <t xml:space="preserve"> </t>
    </r>
  </si>
  <si>
    <r>
      <t xml:space="preserve"> Exports of selected goods (industrial products)</t>
    </r>
    <r>
      <rPr>
        <b/>
        <i/>
        <vertAlign val="superscript"/>
        <sz val="11"/>
        <rFont val="Calibri"/>
        <family val="2"/>
        <charset val="204"/>
        <scheme val="minor"/>
      </rPr>
      <t>1</t>
    </r>
  </si>
  <si>
    <r>
      <rPr>
        <vertAlign val="superscript"/>
        <sz val="10"/>
        <rFont val="Calibri"/>
        <family val="2"/>
        <charset val="204"/>
        <scheme val="minor"/>
      </rPr>
      <t>1</t>
    </r>
    <r>
      <rPr>
        <sz val="10"/>
        <rFont val="Calibri"/>
        <family val="2"/>
        <charset val="204"/>
        <scheme val="minor"/>
      </rPr>
      <t xml:space="preserve"> Наведено товари з найбільшими обсягами експорту /</t>
    </r>
    <r>
      <rPr>
        <i/>
        <sz val="10"/>
        <rFont val="Calibri"/>
        <family val="2"/>
        <charset val="204"/>
        <scheme val="minor"/>
      </rPr>
      <t xml:space="preserve"> </t>
    </r>
    <r>
      <rPr>
        <i/>
        <vertAlign val="superscript"/>
        <sz val="10"/>
        <rFont val="Calibri"/>
        <family val="2"/>
        <charset val="204"/>
        <scheme val="minor"/>
      </rPr>
      <t>1</t>
    </r>
    <r>
      <rPr>
        <i/>
        <sz val="10"/>
        <rFont val="Calibri"/>
        <family val="2"/>
        <charset val="204"/>
        <scheme val="minor"/>
      </rPr>
      <t>The goods with the largest volumes of exports are given</t>
    </r>
  </si>
  <si>
    <t>Продовження таблиці 2.2 / Table 2.2 is continued</t>
  </si>
  <si>
    <t>V</t>
  </si>
  <si>
    <t>g/L</t>
  </si>
  <si>
    <t>kV</t>
  </si>
  <si>
    <t>kVA</t>
  </si>
  <si>
    <t>mm</t>
  </si>
  <si>
    <t>MW</t>
  </si>
  <si>
    <t>mln.</t>
  </si>
  <si>
    <t>million</t>
  </si>
  <si>
    <t>yr.</t>
  </si>
  <si>
    <t>cm3</t>
  </si>
  <si>
    <t>n.e.c.</t>
  </si>
  <si>
    <t>amp</t>
  </si>
  <si>
    <t>W</t>
  </si>
  <si>
    <t>g / m</t>
  </si>
  <si>
    <t>g / m2</t>
  </si>
  <si>
    <t>cm</t>
  </si>
  <si>
    <t>MPA</t>
  </si>
  <si>
    <t>g</t>
  </si>
  <si>
    <t>hr</t>
  </si>
  <si>
    <t>KW</t>
  </si>
  <si>
    <t>KWh</t>
  </si>
  <si>
    <t>kg</t>
  </si>
  <si>
    <t>km</t>
  </si>
  <si>
    <t>m³</t>
  </si>
  <si>
    <t>l</t>
  </si>
  <si>
    <t>m</t>
  </si>
  <si>
    <t>sq m</t>
  </si>
  <si>
    <t xml:space="preserve"> t</t>
  </si>
  <si>
    <t>pcs</t>
  </si>
  <si>
    <t>к/с</t>
  </si>
  <si>
    <t>Підприємства, які одержали збиток / Loss–making enterprises</t>
  </si>
  <si>
    <r>
      <t xml:space="preserve">Чистий прибуток (збиток) / </t>
    </r>
    <r>
      <rPr>
        <i/>
        <sz val="9"/>
        <color theme="1"/>
        <rFont val="Calibri"/>
        <family val="2"/>
        <charset val="204"/>
        <scheme val="minor"/>
      </rPr>
      <t>Net profit (loss)</t>
    </r>
    <r>
      <rPr>
        <sz val="9"/>
        <color theme="1"/>
        <rFont val="Calibri"/>
        <family val="2"/>
        <charset val="204"/>
        <scheme val="minor"/>
      </rPr>
      <t xml:space="preserve"> </t>
    </r>
  </si>
  <si>
    <r>
      <t xml:space="preserve">Баланс /
</t>
    </r>
    <r>
      <rPr>
        <i/>
        <sz val="10"/>
        <color rgb="FF000000"/>
        <rFont val="Calibri"/>
        <family val="2"/>
        <charset val="204"/>
        <scheme val="minor"/>
      </rPr>
      <t>Вalance</t>
    </r>
  </si>
  <si>
    <t>5.14. Оборотні активи підприємств за видами економічної діяльності промисловості</t>
  </si>
  <si>
    <r>
      <t>доходи майбутніх періодів та відстрочені комісійні доходи від</t>
    </r>
    <r>
      <rPr>
        <sz val="9"/>
        <color rgb="FF000000"/>
        <rFont val="Calibri"/>
        <family val="2"/>
        <charset val="204"/>
        <scheme val="minor"/>
      </rPr>
      <t xml:space="preserve"> </t>
    </r>
    <r>
      <rPr>
        <sz val="9.3000000000000007"/>
        <color rgb="FF000000"/>
        <rFont val="Calibri"/>
        <family val="2"/>
        <charset val="204"/>
        <scheme val="minor"/>
      </rPr>
      <t>перестраховиків/</t>
    </r>
    <r>
      <rPr>
        <sz val="10"/>
        <color rgb="FF000000"/>
        <rFont val="Calibri"/>
        <family val="2"/>
        <charset val="204"/>
        <scheme val="minor"/>
      </rPr>
      <t xml:space="preserve">
</t>
    </r>
    <r>
      <rPr>
        <i/>
        <sz val="10"/>
        <color rgb="FF000000"/>
        <rFont val="Calibri"/>
        <family val="2"/>
        <charset val="204"/>
        <scheme val="minor"/>
      </rPr>
      <t>profits of future periods and komisiyni profits are deferred from perestrakhovikiv</t>
    </r>
  </si>
  <si>
    <r>
      <t xml:space="preserve">поточні забезпечення /
</t>
    </r>
    <r>
      <rPr>
        <i/>
        <sz val="10"/>
        <color rgb="FF000000"/>
        <rFont val="Calibri"/>
        <family val="2"/>
        <charset val="204"/>
        <scheme val="minor"/>
      </rPr>
      <t>current provision</t>
    </r>
  </si>
  <si>
    <r>
      <t xml:space="preserve">інші поточні зобов'язання /
</t>
    </r>
    <r>
      <rPr>
        <i/>
        <sz val="10"/>
        <color rgb="FF000000"/>
        <rFont val="Calibri"/>
        <family val="2"/>
        <charset val="204"/>
        <scheme val="minor"/>
      </rPr>
      <t>other current liabilities</t>
    </r>
  </si>
  <si>
    <r>
      <t xml:space="preserve">дебіторська заборгованість/
</t>
    </r>
    <r>
      <rPr>
        <i/>
        <sz val="10"/>
        <color rgb="FF000000"/>
        <rFont val="Calibri"/>
        <family val="2"/>
        <charset val="204"/>
        <scheme val="minor"/>
      </rPr>
      <t>receivables</t>
    </r>
  </si>
  <si>
    <r>
      <t xml:space="preserve">зобов’язання, пов’язані з необоротними активами та групами вибуття та чиста вартість активів недержавного пенсійного фонду / </t>
    </r>
    <r>
      <rPr>
        <i/>
        <sz val="10"/>
        <color theme="1"/>
        <rFont val="Calibri"/>
        <family val="2"/>
        <charset val="204"/>
        <scheme val="minor"/>
      </rPr>
      <t>obligations, related to the irreversible assets and groups of leaving and net cost of assets of non-state pension fund</t>
    </r>
  </si>
  <si>
    <r>
      <t xml:space="preserve">Чистий прибуток (збиток)/ </t>
    </r>
    <r>
      <rPr>
        <i/>
        <sz val="10"/>
        <color theme="1"/>
        <rFont val="Calibri"/>
        <family val="2"/>
        <charset val="204"/>
        <scheme val="minor"/>
      </rPr>
      <t>Net profit (loss)</t>
    </r>
    <r>
      <rPr>
        <sz val="10"/>
        <color theme="1"/>
        <rFont val="Calibri"/>
        <family val="2"/>
        <charset val="204"/>
        <scheme val="minor"/>
      </rPr>
      <t xml:space="preserve"> </t>
    </r>
  </si>
  <si>
    <r>
      <t>Фінансовий результат (сальдо) до оподаткування/</t>
    </r>
    <r>
      <rPr>
        <i/>
        <sz val="10"/>
        <color theme="1"/>
        <rFont val="Calibri"/>
        <family val="2"/>
        <charset val="204"/>
        <scheme val="minor"/>
      </rPr>
      <t>Financial result (balance) before taxation</t>
    </r>
  </si>
  <si>
    <r>
      <t xml:space="preserve">Великі підприємства / </t>
    </r>
    <r>
      <rPr>
        <i/>
        <sz val="10"/>
        <color theme="1"/>
        <rFont val="Calibri"/>
        <family val="2"/>
        <charset val="204"/>
        <scheme val="minor"/>
      </rPr>
      <t>large enterprise</t>
    </r>
  </si>
  <si>
    <r>
      <t xml:space="preserve">великі підприємства/ </t>
    </r>
    <r>
      <rPr>
        <i/>
        <sz val="10"/>
        <color theme="1"/>
        <rFont val="Calibri"/>
        <family val="2"/>
        <charset val="204"/>
        <scheme val="minor"/>
      </rPr>
      <t>large enterprise</t>
    </r>
  </si>
  <si>
    <r>
      <t xml:space="preserve">середні підприємства/ </t>
    </r>
    <r>
      <rPr>
        <i/>
        <sz val="10"/>
        <color theme="1"/>
        <rFont val="Calibri"/>
        <family val="2"/>
        <charset val="204"/>
        <scheme val="minor"/>
      </rPr>
      <t>medium enterprise</t>
    </r>
  </si>
  <si>
    <r>
      <t xml:space="preserve">малі підприємства/ </t>
    </r>
    <r>
      <rPr>
        <i/>
        <sz val="10"/>
        <color theme="1"/>
        <rFont val="Calibri"/>
        <family val="2"/>
        <charset val="204"/>
        <scheme val="minor"/>
      </rPr>
      <t>small enterprise</t>
    </r>
  </si>
  <si>
    <t>виробництво електрич- ного устатковання</t>
  </si>
  <si>
    <t>виробництво машин і устатковання, не віднесе- них до інших угруповань</t>
  </si>
  <si>
    <t>виробництво автотранс- портних засобів, причепів і напівпричепів та інших транспортних засобів</t>
  </si>
  <si>
    <t xml:space="preserve"> Value of new fixed assets received during the year, by types economic activity of industry</t>
  </si>
  <si>
    <t>‒</t>
  </si>
  <si>
    <t>дані не оприлюднюються з метою забезпечення виконання вимог Закону України "Про державну статистику" щодо конфіденційності статистичної інформації.</t>
  </si>
  <si>
    <t>Conventional symbols</t>
  </si>
  <si>
    <t>Умовні позначення</t>
  </si>
  <si>
    <t xml:space="preserve">Graph. Structure of industrial turnover, by region in 2016 and 2020 </t>
  </si>
  <si>
    <t>Розподіл обсягу реалізованої промислової продукції за основними промисловими групами</t>
  </si>
  <si>
    <t xml:space="preserve">Industrial turnover, by main industrial groups </t>
  </si>
  <si>
    <t>Індекси промислової продукції за основними промисловими групами</t>
  </si>
  <si>
    <t>Структура  використання електроенергії в промисловості за видами економічної діяльності</t>
  </si>
  <si>
    <t xml:space="preserve">2.4. Середньомісячна номінальна заробітна плата штатних працівників за видами </t>
  </si>
  <si>
    <t>2.6</t>
  </si>
  <si>
    <t>Середньомісячна номінальна заробітна плата штатних працівників за видами економічної діяльності  промисловості у 2020 році</t>
  </si>
  <si>
    <t>Average monthly nominal wages of regular employees, by type of economic activity of industry in 2020</t>
  </si>
  <si>
    <r>
      <t xml:space="preserve">Вартість основних засобів за видами </t>
    </r>
    <r>
      <rPr>
        <strike/>
        <sz val="10"/>
        <rFont val="Calibri"/>
        <family val="2"/>
        <charset val="204"/>
        <scheme val="minor"/>
      </rPr>
      <t xml:space="preserve"> </t>
    </r>
    <r>
      <rPr>
        <sz val="10"/>
        <rFont val="Calibri"/>
        <family val="2"/>
        <charset val="204"/>
        <scheme val="minor"/>
      </rPr>
      <t>економічної діяльності промисловості</t>
    </r>
  </si>
  <si>
    <t>Value of  fixed assets disposed during the year, by types economic activity of industry</t>
  </si>
  <si>
    <t>Value of new fixed assets received during the year, by types economic activity of industry</t>
  </si>
  <si>
    <t>Residual value of fixed assets, by types economic activity of industry</t>
  </si>
  <si>
    <t>Кількість інноваційно активних промислових підприємств за напрямами інноваційної діяльності</t>
  </si>
  <si>
    <t>Number of innovation active of industrial enterprises by  areas of innovation</t>
  </si>
  <si>
    <t>Витрати на інновації промислових підприємств за напрямами інноваційної діяльності за видами економічної діяльності промисловості у 2020 році</t>
  </si>
  <si>
    <t xml:space="preserve">Витрати на інновації промислових підприємств за джерелами фінансування за видами економічної діяльності промисловості у 2020 році </t>
  </si>
  <si>
    <t>Innovation expenditure of industrial enterprises by sources of financing by types of economic activity of industry in 2020</t>
  </si>
  <si>
    <t>Кількість промислових підприємств, що впроваджували інновації (продукцію та/або технологічні процеси)</t>
  </si>
  <si>
    <t>Кількість упровадженої інноваційної продукції (товарів, послуг) промисловими підприємствами</t>
  </si>
  <si>
    <t>Кількість упровадженої інноваційної продукції (товарів, послуг) промисловими підприємствами за видами економічної діяльності промисловості</t>
  </si>
  <si>
    <t>Кількість упровадженої інноваційної продукції (товарів, послуг) промисловими підприємствами за регіонами</t>
  </si>
  <si>
    <t xml:space="preserve">Number of introduced innovative products (goods, services) by industrial enterprises, by region </t>
  </si>
  <si>
    <t xml:space="preserve">Оборотні активи підприємств за видами економічної діяльності промисловості </t>
  </si>
  <si>
    <t>AIR EMISSIONS AND GREENHOUSE GASES EMISSIONS, GENERATION AND TREATMENT OF INDUSTRIAL WASTES</t>
  </si>
  <si>
    <t>Викиди окремих забруднюючих речовин і парникових газів в атмосферне повітря від стаціонарних джерел забруднення</t>
  </si>
  <si>
    <t xml:space="preserve">Викиди забруднюючих речовин в атмосферне повітря за категоріями джерел викидів у 2020 році </t>
  </si>
  <si>
    <t xml:space="preserve">Air emissions by categories of emission sources in 2020 </t>
  </si>
  <si>
    <t xml:space="preserve">Викиди забруднюючих речовин і парникових газів в атмосферне повітря від стаціонарних джерел забруднення за видами економічної діяльності промисловості у 2020 році  </t>
  </si>
  <si>
    <t>Air emissions and greenhouse gases emissions from stationary pollution sources by type of economic activity of industry in 2020</t>
  </si>
  <si>
    <t>Викиди забруднюючих речовин і парникових газів в атмосферне повітря від стаціонарних джерел забруднення за регіонами</t>
  </si>
  <si>
    <t>Викиди забруднюючих речовин і парникових газів в атмосферне повітря від стаціонарних джерел забруднення у розрахунку на одну особу за регіонами</t>
  </si>
  <si>
    <t>Фінансові результати до оподаткування підприємств за їх розмірами за видами економічної діяльності промисловості</t>
  </si>
  <si>
    <t>manufacture of computers, electronic and optical products</t>
  </si>
  <si>
    <t>manufacture of electrical equipment</t>
  </si>
  <si>
    <t>manufacture of machinery and equipment n.e.c.</t>
  </si>
  <si>
    <t>manufacture of motor vehicles, trailers and semi-trailers and other transport equipment</t>
  </si>
  <si>
    <r>
      <t xml:space="preserve">відсотків до фонду робочого часу/ </t>
    </r>
    <r>
      <rPr>
        <i/>
        <sz val="10"/>
        <color theme="1"/>
        <rFont val="Calibri"/>
        <family val="2"/>
        <charset val="204"/>
        <scheme val="minor"/>
      </rPr>
      <t>percent to the working time fund</t>
    </r>
  </si>
  <si>
    <t>mining of coal and lignite</t>
  </si>
  <si>
    <t>extraction of crude petroleum and natural gas</t>
  </si>
  <si>
    <t>mining of metal ores</t>
  </si>
  <si>
    <r>
      <t xml:space="preserve">(млн.грн / </t>
    </r>
    <r>
      <rPr>
        <i/>
        <sz val="10"/>
        <rFont val="Calibri"/>
        <family val="2"/>
        <charset val="204"/>
        <scheme val="minor"/>
      </rPr>
      <t>UAH million)</t>
    </r>
  </si>
  <si>
    <t>(на кінець року; млн.грн / at the end of the year; UAH million)</t>
  </si>
  <si>
    <r>
      <t xml:space="preserve">власних/ 
</t>
    </r>
    <r>
      <rPr>
        <i/>
        <sz val="10"/>
        <rFont val="Calibri"/>
        <family val="2"/>
        <charset val="204"/>
        <scheme val="minor"/>
      </rPr>
      <t xml:space="preserve">own </t>
    </r>
    <r>
      <rPr>
        <sz val="10"/>
        <rFont val="Calibri"/>
        <family val="2"/>
        <charset val="204"/>
        <scheme val="minor"/>
      </rPr>
      <t xml:space="preserve"> </t>
    </r>
  </si>
  <si>
    <r>
      <t xml:space="preserve"> місцевих бюджетів/ </t>
    </r>
    <r>
      <rPr>
        <i/>
        <sz val="10"/>
        <rFont val="Calibri"/>
        <family val="2"/>
        <charset val="204"/>
        <scheme val="minor"/>
      </rPr>
      <t xml:space="preserve"> from local budgets</t>
    </r>
  </si>
  <si>
    <t xml:space="preserve">6. ВИКИДИ ЗАБРУДНЮЮЧИХ РЕЧОВИН І ПАРНИКОВИХ ГАЗІВ В АТМОСФЕРНЕ ПОВІТРЯ, </t>
  </si>
  <si>
    <t>other mining and quarrying</t>
  </si>
  <si>
    <t>mining support service activities</t>
  </si>
  <si>
    <r>
      <t xml:space="preserve">I-IV класу /  </t>
    </r>
    <r>
      <rPr>
        <i/>
        <sz val="10"/>
        <color theme="1"/>
        <rFont val="Calibri"/>
        <family val="2"/>
        <charset val="204"/>
        <scheme val="minor"/>
      </rPr>
      <t>I-IV grade</t>
    </r>
  </si>
  <si>
    <t>Area and population in 2019</t>
  </si>
  <si>
    <r>
      <t xml:space="preserve">Країна / </t>
    </r>
    <r>
      <rPr>
        <i/>
        <sz val="10"/>
        <color theme="1"/>
        <rFont val="Calibri"/>
        <family val="2"/>
        <charset val="204"/>
        <scheme val="minor"/>
      </rPr>
      <t>Country</t>
    </r>
  </si>
  <si>
    <r>
      <t xml:space="preserve">Середньорічна чисельність населення, млн/ </t>
    </r>
    <r>
      <rPr>
        <i/>
        <sz val="10"/>
        <color theme="1"/>
        <rFont val="Calibri"/>
        <family val="2"/>
        <charset val="204"/>
        <scheme val="minor"/>
      </rPr>
      <t xml:space="preserve">Population on average per year, mln. 
</t>
    </r>
  </si>
  <si>
    <r>
      <t xml:space="preserve">Рівень зростання / зниження чисельності населення до 2018 року, відсотків / </t>
    </r>
    <r>
      <rPr>
        <i/>
        <sz val="10"/>
        <color theme="1"/>
        <rFont val="Calibri"/>
        <family val="2"/>
        <charset val="204"/>
        <scheme val="minor"/>
      </rPr>
      <t>Population growth rate (decrease) over 2018, percent</t>
    </r>
  </si>
  <si>
    <r>
      <t>41,9</t>
    </r>
    <r>
      <rPr>
        <b/>
        <vertAlign val="superscript"/>
        <sz val="10"/>
        <color theme="1"/>
        <rFont val="Calibri"/>
        <family val="2"/>
        <charset val="204"/>
        <scheme val="minor"/>
      </rPr>
      <t>1</t>
    </r>
  </si>
  <si>
    <r>
      <rPr>
        <vertAlign val="superscript"/>
        <sz val="10"/>
        <color theme="1"/>
        <rFont val="Calibri"/>
        <family val="2"/>
        <charset val="204"/>
        <scheme val="minor"/>
      </rPr>
      <t xml:space="preserve">1 </t>
    </r>
    <r>
      <rPr>
        <sz val="10"/>
        <color theme="1"/>
        <rFont val="Calibri"/>
        <family val="2"/>
        <charset val="204"/>
        <scheme val="minor"/>
      </rPr>
      <t xml:space="preserve">Постійне населення / </t>
    </r>
    <r>
      <rPr>
        <i/>
        <sz val="10"/>
        <color theme="1"/>
        <rFont val="Calibri"/>
        <family val="2"/>
        <charset val="204"/>
        <scheme val="minor"/>
      </rPr>
      <t xml:space="preserve">Resident population  </t>
    </r>
  </si>
  <si>
    <r>
      <t xml:space="preserve">Скорочення / </t>
    </r>
    <r>
      <rPr>
        <b/>
        <i/>
        <sz val="11"/>
        <rFont val="Calibri"/>
        <family val="2"/>
        <charset val="204"/>
        <scheme val="minor"/>
      </rPr>
      <t>Abbreviations</t>
    </r>
  </si>
  <si>
    <t>bln.</t>
  </si>
  <si>
    <t>об'є́мний відсо́ток</t>
  </si>
  <si>
    <t>vol%</t>
  </si>
  <si>
    <t>volume percentage</t>
  </si>
  <si>
    <t xml:space="preserve">мас.% </t>
  </si>
  <si>
    <t>масовий відсоток</t>
  </si>
  <si>
    <t>wt.%</t>
  </si>
  <si>
    <t>percent  by weight</t>
  </si>
  <si>
    <t>більше 50 000 децитекс</t>
  </si>
  <si>
    <t>лінійна щільність</t>
  </si>
  <si>
    <t xml:space="preserve">measuring &gt; 50 000 decitex </t>
  </si>
  <si>
    <t>linear density</t>
  </si>
  <si>
    <t>до 50 000 децитекс</t>
  </si>
  <si>
    <t>measuring ≤ 50 000 decitex</t>
  </si>
  <si>
    <t>до 67 децитекс</t>
  </si>
  <si>
    <t xml:space="preserve">лінійна щільність </t>
  </si>
  <si>
    <t>measuring &lt; 67 decitex</t>
  </si>
  <si>
    <t>67 децитекс та більше</t>
  </si>
  <si>
    <t>measuring ≥ 67 decitex</t>
  </si>
  <si>
    <t>квадратний сантиметр</t>
  </si>
  <si>
    <t>squarer centimetre</t>
  </si>
  <si>
    <t>Gcal</t>
  </si>
  <si>
    <t>dal</t>
  </si>
  <si>
    <t>л чист. спирт</t>
  </si>
  <si>
    <t>літр чистого (100 %) спирту</t>
  </si>
  <si>
    <t>l alc. 100%</t>
  </si>
  <si>
    <t xml:space="preserve"> тис.м</t>
  </si>
  <si>
    <t>тисяч метрів</t>
  </si>
  <si>
    <t>thsd.m</t>
  </si>
  <si>
    <t>thousand meters</t>
  </si>
  <si>
    <t>тонн</t>
  </si>
  <si>
    <t xml:space="preserve">млн.т </t>
  </si>
  <si>
    <t>мільйон тонн</t>
  </si>
  <si>
    <t>mln.t</t>
  </si>
  <si>
    <t>million tonne</t>
  </si>
  <si>
    <t>тис.л чист. спирт</t>
  </si>
  <si>
    <t>тисяч літрів чистого (100 %) спирту</t>
  </si>
  <si>
    <t>thsd.l alc. 100%</t>
  </si>
  <si>
    <t xml:space="preserve"> thousand litre pure (100 %) alcohol</t>
  </si>
  <si>
    <t>млн.л чист. спирт</t>
  </si>
  <si>
    <t>мільйон літрів чистого (100 %) спирту</t>
  </si>
  <si>
    <t>mln.l alc. 100%</t>
  </si>
  <si>
    <t>million litre pure (100 %) alcohol</t>
  </si>
  <si>
    <t>тис.дал</t>
  </si>
  <si>
    <t>тисяч декалітрів</t>
  </si>
  <si>
    <t>thsd.dal</t>
  </si>
  <si>
    <t>thousand dekalitre</t>
  </si>
  <si>
    <t>млн.дал</t>
  </si>
  <si>
    <t>мільйон декалітрів</t>
  </si>
  <si>
    <t>mln.dal</t>
  </si>
  <si>
    <t>million dekalitre</t>
  </si>
  <si>
    <t>тис. пар</t>
  </si>
  <si>
    <t>тисяч пар</t>
  </si>
  <si>
    <t>thsd. pairs</t>
  </si>
  <si>
    <t>thousand pairs</t>
  </si>
  <si>
    <t>млн. пар</t>
  </si>
  <si>
    <t>мільйон пар</t>
  </si>
  <si>
    <t>mln. pairs</t>
  </si>
  <si>
    <t>million pairs</t>
  </si>
  <si>
    <t>млн.шт</t>
  </si>
  <si>
    <t>мільйон штук</t>
  </si>
  <si>
    <t>mln.pcs</t>
  </si>
  <si>
    <t>million pieces</t>
  </si>
  <si>
    <t>тис.шт</t>
  </si>
  <si>
    <t>тисяч штук</t>
  </si>
  <si>
    <t>thsd.pcs</t>
  </si>
  <si>
    <t>thousand pieces</t>
  </si>
  <si>
    <t>тис.л</t>
  </si>
  <si>
    <t>тисяч літрів</t>
  </si>
  <si>
    <t>thsd. l</t>
  </si>
  <si>
    <t>thousand litre</t>
  </si>
  <si>
    <t>млн.л</t>
  </si>
  <si>
    <t>мільйон літрів</t>
  </si>
  <si>
    <t>mln. l</t>
  </si>
  <si>
    <t>million litre</t>
  </si>
  <si>
    <t>тис.т</t>
  </si>
  <si>
    <t>тисяч тонн</t>
  </si>
  <si>
    <t>thsd.t</t>
  </si>
  <si>
    <t>thousand tonne</t>
  </si>
  <si>
    <t>тисяч метрів квадратних</t>
  </si>
  <si>
    <t>thousand square meters</t>
  </si>
  <si>
    <t xml:space="preserve">тис.м³ </t>
  </si>
  <si>
    <t>тисяч метрів кубічних</t>
  </si>
  <si>
    <t>thsd.m³</t>
  </si>
  <si>
    <t>thousand cubic meters</t>
  </si>
  <si>
    <t>мільйон метрів кваратних</t>
  </si>
  <si>
    <t>million square meters</t>
  </si>
  <si>
    <t>млрд.шт</t>
  </si>
  <si>
    <t>мільярд штук</t>
  </si>
  <si>
    <t>bln. pcs</t>
  </si>
  <si>
    <t>billion pieces</t>
  </si>
  <si>
    <r>
      <t xml:space="preserve">Умовні позначення / </t>
    </r>
    <r>
      <rPr>
        <b/>
        <i/>
        <sz val="11"/>
        <rFont val="Calibri"/>
        <family val="2"/>
        <charset val="204"/>
        <scheme val="minor"/>
      </rPr>
      <t>Conventional symbols</t>
    </r>
  </si>
  <si>
    <t>н.в.і.у.</t>
  </si>
  <si>
    <t>не віднесено до інших угруповань</t>
  </si>
  <si>
    <t>not elsewhere classified</t>
  </si>
  <si>
    <t>Основні засоби (на кінець року), млн.грн</t>
  </si>
  <si>
    <t>Fixed assets (at the end of the year), mln UAH</t>
  </si>
  <si>
    <t>Рiзнi промислові товари</t>
  </si>
  <si>
    <t xml:space="preserve">1.9. Розподіл обсягу реалізованої промислової продукції за основними </t>
  </si>
  <si>
    <t xml:space="preserve">1.10. Індекси промислової продукції за основними промисловими групами </t>
  </si>
  <si>
    <t>1.11. Індекси промислової продукції за видами діяльності</t>
  </si>
  <si>
    <t>1.12. Індекси промислової продукції за регіонами</t>
  </si>
  <si>
    <t>1.13. Індекси цін виробників промислової продукції за видами діяльності</t>
  </si>
  <si>
    <r>
      <t xml:space="preserve">1.14. Експорт окремих товарів (видів промислової продукції) </t>
    </r>
    <r>
      <rPr>
        <b/>
        <vertAlign val="superscript"/>
        <sz val="12"/>
        <rFont val="Arial"/>
        <family val="2"/>
        <charset val="204"/>
      </rPr>
      <t>1</t>
    </r>
  </si>
  <si>
    <t>Iron ores and concentrates, thsd.t</t>
  </si>
  <si>
    <r>
      <t xml:space="preserve">кількість/ </t>
    </r>
    <r>
      <rPr>
        <i/>
        <sz val="8.5"/>
        <rFont val="Calibri"/>
        <family val="2"/>
        <charset val="204"/>
        <scheme val="minor"/>
      </rPr>
      <t>quantity</t>
    </r>
  </si>
  <si>
    <r>
      <t xml:space="preserve">млн.дол. США / </t>
    </r>
    <r>
      <rPr>
        <i/>
        <sz val="8.5"/>
        <rFont val="Calibri"/>
        <family val="2"/>
        <charset val="204"/>
        <scheme val="minor"/>
      </rPr>
      <t xml:space="preserve">mln. USD </t>
    </r>
  </si>
  <si>
    <t>Труби з ливарного чавуну та чорних металів, тис.т</t>
  </si>
  <si>
    <t>1.16. Імпорт давальницької сировини за окремими товарними групами</t>
  </si>
  <si>
    <t>1.17. Експорт готової продукції, виготовленої з  давальницької сировини, за окремими</t>
  </si>
  <si>
    <t xml:space="preserve">1.18. Структура  використання електроенергії в промисловості за видами економічної </t>
  </si>
  <si>
    <r>
      <t>1.15. Імпорт окремих товарів (видів промислової продукції)</t>
    </r>
    <r>
      <rPr>
        <b/>
        <vertAlign val="superscript"/>
        <sz val="12"/>
        <rFont val="Calibri"/>
        <family val="2"/>
        <charset val="204"/>
        <scheme val="minor"/>
      </rPr>
      <t xml:space="preserve"> 1</t>
    </r>
    <r>
      <rPr>
        <b/>
        <sz val="12"/>
        <rFont val="Calibri"/>
        <family val="2"/>
        <charset val="204"/>
        <scheme val="minor"/>
      </rPr>
      <t xml:space="preserve"> </t>
    </r>
  </si>
  <si>
    <r>
      <t>за одну оплачену годину, грн./</t>
    </r>
    <r>
      <rPr>
        <i/>
        <sz val="10"/>
        <color theme="1"/>
        <rFont val="Calibri"/>
        <family val="2"/>
        <charset val="204"/>
        <scheme val="minor"/>
      </rPr>
      <t xml:space="preserve"> for one paid hour, UAH</t>
    </r>
  </si>
  <si>
    <t>діяльності промисловості у 2020 році</t>
  </si>
  <si>
    <t>технологічні процеси)</t>
  </si>
  <si>
    <t xml:space="preserve"> підприємствами</t>
  </si>
  <si>
    <t>4.6. Кількість упровадженої інноваційної продукції (товарів, послуг) промисловими</t>
  </si>
  <si>
    <t>Категорії джерел викидів</t>
  </si>
  <si>
    <t>Categories of emission sources</t>
  </si>
  <si>
    <r>
      <t xml:space="preserve">Кількість викинутих в атмосферне повітря забруднюючих речовин, тонн / </t>
    </r>
    <r>
      <rPr>
        <i/>
        <sz val="10"/>
        <color indexed="8"/>
        <rFont val="Calibri"/>
        <family val="2"/>
        <charset val="204"/>
        <scheme val="minor"/>
      </rPr>
      <t>Air emissions, tons</t>
    </r>
  </si>
  <si>
    <r>
      <t>Код/</t>
    </r>
    <r>
      <rPr>
        <i/>
        <sz val="9"/>
        <color indexed="8"/>
        <rFont val="Calibri"/>
        <family val="2"/>
        <charset val="204"/>
        <scheme val="minor"/>
      </rPr>
      <t xml:space="preserve"> Сode</t>
    </r>
  </si>
  <si>
    <r>
      <t xml:space="preserve">сірки діоксид/ </t>
    </r>
    <r>
      <rPr>
        <i/>
        <sz val="9"/>
        <color indexed="8"/>
        <rFont val="Calibri"/>
        <family val="2"/>
        <charset val="204"/>
        <scheme val="minor"/>
      </rPr>
      <t>sulphure dioxide</t>
    </r>
  </si>
  <si>
    <r>
      <t xml:space="preserve">діоксид  азоту/ </t>
    </r>
    <r>
      <rPr>
        <i/>
        <sz val="9"/>
        <color indexed="8"/>
        <rFont val="Calibri"/>
        <family val="2"/>
        <charset val="204"/>
        <scheme val="minor"/>
      </rPr>
      <t>nitrogen dioxide</t>
    </r>
  </si>
  <si>
    <r>
      <t>оксид вуглецю/</t>
    </r>
    <r>
      <rPr>
        <i/>
        <sz val="9"/>
        <color indexed="8"/>
        <rFont val="Calibri"/>
        <family val="2"/>
        <charset val="204"/>
        <scheme val="minor"/>
      </rPr>
      <t xml:space="preserve"> carbon monoxide</t>
    </r>
  </si>
  <si>
    <r>
      <t xml:space="preserve">неметанові леткі органічні сполуки/ </t>
    </r>
    <r>
      <rPr>
        <i/>
        <sz val="9"/>
        <color indexed="8"/>
        <rFont val="Calibri"/>
        <family val="2"/>
        <charset val="204"/>
        <scheme val="minor"/>
      </rPr>
      <t>non-metane volatile compounds</t>
    </r>
  </si>
  <si>
    <r>
      <t>поліароматичні  вуглеводні/</t>
    </r>
    <r>
      <rPr>
        <i/>
        <sz val="9"/>
        <color indexed="8"/>
        <rFont val="Calibri"/>
        <family val="2"/>
        <charset val="204"/>
        <scheme val="minor"/>
      </rPr>
      <t xml:space="preserve"> polyaromatic hydrocarbons</t>
    </r>
  </si>
  <si>
    <r>
      <t xml:space="preserve">Кількість викинутих в атмосферне повітря забруднюючих речовин, тонн/ </t>
    </r>
    <r>
      <rPr>
        <i/>
        <sz val="9"/>
        <color indexed="8"/>
        <rFont val="Calibri"/>
        <family val="2"/>
        <charset val="204"/>
        <scheme val="minor"/>
      </rPr>
      <t>Air emissions, tons</t>
    </r>
  </si>
  <si>
    <r>
      <t>гексахлор-бензол/</t>
    </r>
    <r>
      <rPr>
        <i/>
        <sz val="9"/>
        <color indexed="8"/>
        <rFont val="Calibri"/>
        <family val="2"/>
        <charset val="204"/>
        <scheme val="minor"/>
      </rPr>
      <t xml:space="preserve"> hexachloro-benzene</t>
    </r>
  </si>
  <si>
    <r>
      <t>діоксини і фурани/</t>
    </r>
    <r>
      <rPr>
        <i/>
        <sz val="9"/>
        <color indexed="8"/>
        <rFont val="Calibri"/>
        <family val="2"/>
        <charset val="204"/>
        <scheme val="minor"/>
      </rPr>
      <t xml:space="preserve"> dioxins and furans</t>
    </r>
  </si>
  <si>
    <r>
      <t xml:space="preserve">тверді частинки Тч2,5/ </t>
    </r>
    <r>
      <rPr>
        <i/>
        <sz val="9"/>
        <color indexed="8"/>
        <rFont val="Calibri"/>
        <family val="2"/>
        <charset val="204"/>
        <scheme val="minor"/>
      </rPr>
      <t xml:space="preserve">particulate matters 2,5 </t>
    </r>
  </si>
  <si>
    <r>
      <t xml:space="preserve">тверді частинки Тч10 / </t>
    </r>
    <r>
      <rPr>
        <i/>
        <sz val="9"/>
        <color indexed="8"/>
        <rFont val="Calibri"/>
        <family val="2"/>
        <charset val="204"/>
        <scheme val="minor"/>
      </rPr>
      <t>particulate matters 10</t>
    </r>
  </si>
  <si>
    <r>
      <t xml:space="preserve">аміак/ </t>
    </r>
    <r>
      <rPr>
        <i/>
        <sz val="9"/>
        <color indexed="8"/>
        <rFont val="Calibri"/>
        <family val="2"/>
        <charset val="204"/>
        <scheme val="minor"/>
      </rPr>
      <t>ammonia</t>
    </r>
  </si>
  <si>
    <r>
      <t xml:space="preserve">Кількість викинутих в атмосферне повітря забруднюючих речовин, тонн/ </t>
    </r>
    <r>
      <rPr>
        <i/>
        <sz val="10"/>
        <color indexed="8"/>
        <rFont val="Calibri"/>
        <family val="2"/>
        <charset val="204"/>
        <scheme val="minor"/>
      </rPr>
      <t>Air emissions, tons</t>
    </r>
  </si>
  <si>
    <r>
      <t>ртуть/</t>
    </r>
    <r>
      <rPr>
        <i/>
        <sz val="9"/>
        <color indexed="8"/>
        <rFont val="Calibri"/>
        <family val="2"/>
        <charset val="204"/>
        <scheme val="minor"/>
      </rPr>
      <t xml:space="preserve"> mercury</t>
    </r>
  </si>
  <si>
    <r>
      <t>кадмій/</t>
    </r>
    <r>
      <rPr>
        <i/>
        <sz val="9"/>
        <color indexed="8"/>
        <rFont val="Calibri"/>
        <family val="2"/>
        <charset val="204"/>
        <scheme val="minor"/>
      </rPr>
      <t xml:space="preserve"> cadmium          </t>
    </r>
  </si>
  <si>
    <r>
      <t>свинець/</t>
    </r>
    <r>
      <rPr>
        <i/>
        <sz val="9"/>
        <color indexed="8"/>
        <rFont val="Calibri"/>
        <family val="2"/>
        <charset val="204"/>
        <scheme val="minor"/>
      </rPr>
      <t xml:space="preserve"> leader</t>
    </r>
  </si>
  <si>
    <r>
      <t>арсен/</t>
    </r>
    <r>
      <rPr>
        <i/>
        <sz val="9"/>
        <color indexed="8"/>
        <rFont val="Calibri"/>
        <family val="2"/>
        <charset val="204"/>
        <scheme val="minor"/>
      </rPr>
      <t xml:space="preserve"> arsenic</t>
    </r>
  </si>
  <si>
    <r>
      <t xml:space="preserve">хром/ </t>
    </r>
    <r>
      <rPr>
        <i/>
        <sz val="9"/>
        <color indexed="8"/>
        <rFont val="Calibri"/>
        <family val="2"/>
        <charset val="204"/>
        <scheme val="minor"/>
      </rPr>
      <t>chromium</t>
    </r>
  </si>
  <si>
    <r>
      <t>мідь/</t>
    </r>
    <r>
      <rPr>
        <i/>
        <sz val="9"/>
        <color indexed="8"/>
        <rFont val="Calibri"/>
        <family val="2"/>
        <charset val="204"/>
        <scheme val="minor"/>
      </rPr>
      <t xml:space="preserve"> copper</t>
    </r>
  </si>
  <si>
    <r>
      <t>нікель/</t>
    </r>
    <r>
      <rPr>
        <i/>
        <sz val="9"/>
        <color indexed="8"/>
        <rFont val="Calibri"/>
        <family val="2"/>
        <charset val="204"/>
        <scheme val="minor"/>
      </rPr>
      <t xml:space="preserve"> nickel</t>
    </r>
  </si>
  <si>
    <r>
      <t xml:space="preserve">селен/ </t>
    </r>
    <r>
      <rPr>
        <i/>
        <sz val="9"/>
        <color indexed="8"/>
        <rFont val="Calibri"/>
        <family val="2"/>
        <charset val="204"/>
        <scheme val="minor"/>
      </rPr>
      <t>selenium</t>
    </r>
  </si>
  <si>
    <r>
      <t xml:space="preserve">цинк/ </t>
    </r>
    <r>
      <rPr>
        <i/>
        <sz val="9"/>
        <color indexed="8"/>
        <rFont val="Calibri"/>
        <family val="2"/>
        <charset val="204"/>
        <scheme val="minor"/>
      </rPr>
      <t>zinc</t>
    </r>
  </si>
  <si>
    <t>Number of active enterprises, by their size, type of economic activity of industry</t>
  </si>
  <si>
    <t xml:space="preserve">2.6. Середньомісячна номінальна заробітна плата штатних працівників за видами економічної </t>
  </si>
  <si>
    <r>
      <t xml:space="preserve">Спалено/ </t>
    </r>
    <r>
      <rPr>
        <i/>
        <sz val="9"/>
        <color rgb="FF000000"/>
        <rFont val="Calibri"/>
        <family val="2"/>
        <charset val="204"/>
        <scheme val="minor"/>
      </rPr>
      <t>Incineration</t>
    </r>
  </si>
  <si>
    <t>manufacture of computer, electronic and optical products</t>
  </si>
  <si>
    <r>
      <t xml:space="preserve">Усього, одиниць /  </t>
    </r>
    <r>
      <rPr>
        <i/>
        <sz val="10"/>
        <rFont val="Calibri"/>
        <family val="2"/>
        <charset val="204"/>
        <scheme val="minor"/>
      </rPr>
      <t>Total, units</t>
    </r>
  </si>
  <si>
    <t xml:space="preserve">4.2. Кількість промислових підприємств, що впроваджували інновації (продукцію та/або </t>
  </si>
  <si>
    <t>4.3. Кількість упровадженої інноваційної продукції (товарів, послуг) промисловими</t>
  </si>
  <si>
    <t xml:space="preserve">4.4. Витрати на інновації промислових підприємств за напрямами інноваційної діяльності </t>
  </si>
  <si>
    <t xml:space="preserve">4.5. Витрати на інновації промислових підприємств за джерелами фінансування та видами </t>
  </si>
  <si>
    <t>Дані наведено без урахування тимчасово окупованої території Автономної Республіки Крим,  м.Севастополя та  частини тимчасово окупованих територій у Донецькій та Луганській областях</t>
  </si>
  <si>
    <r>
      <t xml:space="preserve">у тому числі I-III класу небезпеки / </t>
    </r>
    <r>
      <rPr>
        <i/>
        <sz val="10"/>
        <color theme="1"/>
        <rFont val="Calibri"/>
        <family val="2"/>
        <charset val="204"/>
        <scheme val="minor"/>
      </rPr>
      <t>including of   I-III grades of hazard wastes</t>
    </r>
  </si>
  <si>
    <t>INDUSTRY OF UKRAINE</t>
  </si>
  <si>
    <t>2016-2020</t>
  </si>
  <si>
    <t xml:space="preserve">Київ </t>
  </si>
  <si>
    <t xml:space="preserve">Kyiv </t>
  </si>
  <si>
    <r>
      <t xml:space="preserve">Responsible for edition is  </t>
    </r>
    <r>
      <rPr>
        <b/>
        <i/>
        <sz val="12"/>
        <rFont val="Calibri"/>
        <family val="2"/>
        <charset val="204"/>
      </rPr>
      <t xml:space="preserve">Yulia LOSIEVA </t>
    </r>
  </si>
  <si>
    <r>
      <t>Відповідальний за випуск</t>
    </r>
    <r>
      <rPr>
        <b/>
        <sz val="12"/>
        <rFont val="Calibri"/>
        <family val="2"/>
        <charset val="204"/>
      </rPr>
      <t xml:space="preserve"> Юлія ЛОСЄВА</t>
    </r>
  </si>
  <si>
    <r>
      <t>За редакцією</t>
    </r>
    <r>
      <rPr>
        <b/>
        <sz val="12"/>
        <color indexed="8"/>
        <rFont val="Calibri"/>
        <family val="2"/>
        <charset val="204"/>
      </rPr>
      <t xml:space="preserve"> Ірини ПЕТРЕНКО</t>
    </r>
  </si>
  <si>
    <r>
      <rPr>
        <i/>
        <sz val="12"/>
        <rFont val="Calibri"/>
        <family val="2"/>
        <charset val="204"/>
      </rPr>
      <t>Edited by</t>
    </r>
    <r>
      <rPr>
        <sz val="12"/>
        <rFont val="Calibri"/>
        <family val="2"/>
        <charset val="204"/>
      </rPr>
      <t xml:space="preserve"> </t>
    </r>
    <r>
      <rPr>
        <b/>
        <i/>
        <sz val="12"/>
        <rFont val="Calibri"/>
        <family val="2"/>
        <charset val="204"/>
      </rPr>
      <t>Iryna PETRENKO</t>
    </r>
  </si>
  <si>
    <t>• адреса: вул. Шота Руставелі, 3, м. Київ, 01601, Україна</t>
  </si>
  <si>
    <t xml:space="preserve">   address: 3, Shota Rustaveli str., Kyiv, 01601, Ukraine</t>
  </si>
  <si>
    <r>
      <t>см</t>
    </r>
    <r>
      <rPr>
        <vertAlign val="superscript"/>
        <sz val="10"/>
        <color theme="1"/>
        <rFont val="Calibri"/>
        <family val="2"/>
        <charset val="204"/>
        <scheme val="minor"/>
      </rPr>
      <t>3</t>
    </r>
    <r>
      <rPr>
        <sz val="10"/>
        <color theme="1"/>
        <rFont val="Calibri"/>
        <family val="2"/>
        <charset val="204"/>
        <scheme val="minor"/>
      </rPr>
      <t xml:space="preserve"> </t>
    </r>
  </si>
  <si>
    <r>
      <t>г/м</t>
    </r>
    <r>
      <rPr>
        <vertAlign val="superscript"/>
        <sz val="10"/>
        <color theme="1"/>
        <rFont val="Calibri"/>
        <family val="2"/>
        <charset val="204"/>
        <scheme val="minor"/>
      </rPr>
      <t xml:space="preserve">2 </t>
    </r>
  </si>
  <si>
    <r>
      <t>см</t>
    </r>
    <r>
      <rPr>
        <vertAlign val="superscript"/>
        <sz val="10"/>
        <color theme="1"/>
        <rFont val="Calibri"/>
        <family val="2"/>
        <charset val="204"/>
      </rPr>
      <t xml:space="preserve">2 </t>
    </r>
  </si>
  <si>
    <r>
      <t>cm</t>
    </r>
    <r>
      <rPr>
        <i/>
        <vertAlign val="superscript"/>
        <sz val="10"/>
        <color theme="1"/>
        <rFont val="Calibri"/>
        <family val="2"/>
        <charset val="204"/>
      </rPr>
      <t>2</t>
    </r>
  </si>
  <si>
    <r>
      <t>м</t>
    </r>
    <r>
      <rPr>
        <vertAlign val="superscript"/>
        <sz val="10"/>
        <color theme="1"/>
        <rFont val="Calibri"/>
        <family val="2"/>
        <charset val="204"/>
        <scheme val="minor"/>
      </rPr>
      <t>3</t>
    </r>
    <r>
      <rPr>
        <sz val="10"/>
        <color theme="1"/>
        <rFont val="Calibri"/>
        <family val="2"/>
        <charset val="204"/>
        <scheme val="minor"/>
      </rPr>
      <t xml:space="preserve"> </t>
    </r>
  </si>
  <si>
    <r>
      <t xml:space="preserve">litre pure </t>
    </r>
    <r>
      <rPr>
        <i/>
        <sz val="10"/>
        <rFont val="Calibri"/>
        <family val="2"/>
        <charset val="204"/>
        <scheme val="minor"/>
      </rPr>
      <t>(</t>
    </r>
    <r>
      <rPr>
        <i/>
        <sz val="10"/>
        <color rgb="FF000000"/>
        <rFont val="Calibri"/>
        <family val="2"/>
        <charset val="204"/>
        <scheme val="minor"/>
      </rPr>
      <t>100 %) alcohol</t>
    </r>
  </si>
  <si>
    <r>
      <t>м</t>
    </r>
    <r>
      <rPr>
        <vertAlign val="superscript"/>
        <sz val="10"/>
        <color theme="1"/>
        <rFont val="Calibri"/>
        <family val="2"/>
        <charset val="204"/>
        <scheme val="minor"/>
      </rPr>
      <t>2</t>
    </r>
    <r>
      <rPr>
        <sz val="10"/>
        <color theme="1"/>
        <rFont val="Calibri"/>
        <family val="2"/>
        <charset val="204"/>
        <scheme val="minor"/>
      </rPr>
      <t xml:space="preserve"> </t>
    </r>
  </si>
  <si>
    <r>
      <t>тис.м</t>
    </r>
    <r>
      <rPr>
        <vertAlign val="superscript"/>
        <sz val="10"/>
        <color theme="1"/>
        <rFont val="Calibri"/>
        <family val="2"/>
        <charset val="204"/>
        <scheme val="minor"/>
      </rPr>
      <t>2</t>
    </r>
  </si>
  <si>
    <r>
      <t>thsd.m</t>
    </r>
    <r>
      <rPr>
        <i/>
        <vertAlign val="superscript"/>
        <sz val="10"/>
        <color theme="1"/>
        <rFont val="Calibri"/>
        <family val="2"/>
        <charset val="204"/>
        <scheme val="minor"/>
      </rPr>
      <t>2</t>
    </r>
  </si>
  <si>
    <r>
      <t>млн.м</t>
    </r>
    <r>
      <rPr>
        <vertAlign val="superscript"/>
        <sz val="10"/>
        <color theme="1"/>
        <rFont val="Calibri"/>
        <family val="2"/>
        <charset val="204"/>
        <scheme val="minor"/>
      </rPr>
      <t>2</t>
    </r>
  </si>
  <si>
    <r>
      <t>mln.m</t>
    </r>
    <r>
      <rPr>
        <i/>
        <vertAlign val="superscript"/>
        <sz val="10"/>
        <color theme="1"/>
        <rFont val="Calibri"/>
        <family val="2"/>
        <charset val="204"/>
        <scheme val="minor"/>
      </rPr>
      <t>2</t>
    </r>
  </si>
  <si>
    <r>
      <t>Dash (</t>
    </r>
    <r>
      <rPr>
        <i/>
        <sz val="10"/>
        <rFont val="Symbol"/>
        <family val="1"/>
        <charset val="2"/>
      </rPr>
      <t>-</t>
    </r>
    <r>
      <rPr>
        <i/>
        <sz val="10"/>
        <rFont val="Calibri"/>
        <family val="2"/>
        <charset val="204"/>
      </rPr>
      <t>)</t>
    </r>
  </si>
  <si>
    <t>кіловольт</t>
  </si>
  <si>
    <t>символ (к)</t>
  </si>
  <si>
    <t>symbol (с)</t>
  </si>
  <si>
    <t xml:space="preserve">© Державна служба статистики України, 2021    </t>
  </si>
  <si>
    <r>
      <t xml:space="preserve"> </t>
    </r>
    <r>
      <rPr>
        <i/>
        <sz val="11"/>
        <color theme="1"/>
        <rFont val="Calibri"/>
        <family val="2"/>
        <charset val="204"/>
        <scheme val="minor"/>
      </rPr>
      <t xml:space="preserve"> </t>
    </r>
  </si>
  <si>
    <t>A significant place in the publication is occupied by statistical data on  production of industrial products by type. The mentioned information is given according to the Nomenclature of Industrial Products (NIP) which is harmonized with the Statistical classification of products by type of economic activity of the European Union (EU) (CPA), based on the PRODCOM list of industrial products for the EU and takes into account energy products.</t>
  </si>
  <si>
    <t xml:space="preserve">The publication presents information by type of economic activity in accordance with the Classification of Types of Economic Activity (STEA) (State Classifier 009:2010) and by region in line with the Classifier of Objects of Administrative and Territorial Division of Ukraine (KOATU). </t>
  </si>
  <si>
    <t>означає, що може бути наведено не всі доданки загальної суми. Трапляються випадки, коли наведено всі доданки загальної суми, а при округлені сума складових не дорівнює підсумку</t>
  </si>
  <si>
    <t>not all components of the total sum may be listed. There are cases when all components of the total sum are given, however when rounding, the sum of the components does not equal the total</t>
  </si>
  <si>
    <t>Structure of industrial turnover, by type of activity in 2016 and 2020</t>
  </si>
  <si>
    <t>Structure of industrial turnover, by region</t>
  </si>
  <si>
    <t xml:space="preserve"> Structure of industrial turnover, by region in 2016 and 2020</t>
  </si>
  <si>
    <r>
      <t>До попереднього року /</t>
    </r>
    <r>
      <rPr>
        <i/>
        <sz val="10"/>
        <color theme="1"/>
        <rFont val="Calibri"/>
        <family val="2"/>
        <charset val="204"/>
        <scheme val="minor"/>
      </rPr>
      <t xml:space="preserve"> 
To the previous year</t>
    </r>
  </si>
  <si>
    <r>
      <rPr>
        <b/>
        <sz val="10"/>
        <color theme="1"/>
        <rFont val="Calibri"/>
        <family val="2"/>
        <charset val="204"/>
        <scheme val="minor"/>
      </rPr>
      <t>Примітка</t>
    </r>
    <r>
      <rPr>
        <sz val="10"/>
        <color theme="1"/>
        <rFont val="Calibri"/>
        <family val="2"/>
        <charset val="204"/>
        <scheme val="minor"/>
      </rPr>
      <t>. Трапляються випадки, коли наведено всі доданки загальної суми, а при округленні сума складових не дорівнює підсумку. /</t>
    </r>
    <r>
      <rPr>
        <i/>
        <sz val="10"/>
        <color theme="1"/>
        <rFont val="Calibri"/>
        <family val="2"/>
        <charset val="204"/>
        <scheme val="minor"/>
      </rPr>
      <t xml:space="preserve"> </t>
    </r>
    <r>
      <rPr>
        <b/>
        <i/>
        <sz val="10"/>
        <color theme="1"/>
        <rFont val="Calibri"/>
        <family val="2"/>
        <charset val="204"/>
        <scheme val="minor"/>
      </rPr>
      <t xml:space="preserve">Note. </t>
    </r>
    <r>
      <rPr>
        <i/>
        <sz val="10"/>
        <color theme="1"/>
        <rFont val="Calibri"/>
        <family val="2"/>
        <charset val="204"/>
        <scheme val="minor"/>
      </rPr>
      <t>Тhere are cases when all components of the total sum are given, however when rounding the sum of the components may not equal the total.</t>
    </r>
  </si>
  <si>
    <r>
      <t xml:space="preserve">До попереднього року / 
</t>
    </r>
    <r>
      <rPr>
        <i/>
        <sz val="10"/>
        <color theme="1"/>
        <rFont val="Calibri"/>
        <family val="2"/>
        <charset val="204"/>
        <scheme val="minor"/>
      </rPr>
      <t>To the previous year</t>
    </r>
  </si>
  <si>
    <r>
      <t>З них /</t>
    </r>
    <r>
      <rPr>
        <i/>
        <sz val="10"/>
        <color theme="1"/>
        <rFont val="Calibri"/>
        <family val="2"/>
        <charset val="204"/>
        <scheme val="minor"/>
      </rPr>
      <t xml:space="preserve"> From it</t>
    </r>
  </si>
  <si>
    <t>Basic indicators of waste generation and treatment, by region in 2020</t>
  </si>
  <si>
    <r>
      <rPr>
        <i/>
        <sz val="10"/>
        <rFont val="Calibri"/>
        <family val="2"/>
        <charset val="204"/>
        <scheme val="minor"/>
      </rPr>
      <t>Кругова діаграма.</t>
    </r>
    <r>
      <rPr>
        <sz val="10"/>
        <rFont val="Calibri"/>
        <family val="2"/>
        <charset val="204"/>
        <scheme val="minor"/>
      </rPr>
      <t xml:space="preserve"> Структура обсягу реалізованої промислової продукції за видами діяльності у 2016 та 2020 роках </t>
    </r>
  </si>
  <si>
    <t>Pie chart. Structure of industrial turnover, by type of activity in 2016 and 2020</t>
  </si>
  <si>
    <r>
      <rPr>
        <i/>
        <sz val="10"/>
        <rFont val="Calibri"/>
        <family val="2"/>
        <charset val="204"/>
        <scheme val="minor"/>
      </rPr>
      <t>Графік</t>
    </r>
    <r>
      <rPr>
        <sz val="10"/>
        <rFont val="Calibri"/>
        <family val="2"/>
        <charset val="204"/>
        <scheme val="minor"/>
      </rPr>
      <t xml:space="preserve">. Структура обсягу реалізованої промислової продукції за регіонами у 2016 та 2020 роках </t>
    </r>
  </si>
  <si>
    <t>Кількість діючих підприємств за їх розмірами за видами економічної діяльності промисловості</t>
  </si>
  <si>
    <t>Number of employees of enterprises by their size, type of economic activity of industry</t>
  </si>
  <si>
    <t>Labor costs of enterprises by their size, type of economic activity of industry</t>
  </si>
  <si>
    <t>Turnover of enterprises by their size, type of economic activity of industry</t>
  </si>
  <si>
    <t>Production value of enterprises by their size, type of economic activity of industry</t>
  </si>
  <si>
    <t>Net profit (loss) of enterprises by their size, type of economic activity of industry</t>
  </si>
  <si>
    <r>
      <rPr>
        <i/>
        <sz val="10"/>
        <rFont val="Calibri"/>
        <family val="2"/>
        <charset val="204"/>
        <scheme val="minor"/>
      </rPr>
      <t>Графік.</t>
    </r>
    <r>
      <rPr>
        <sz val="10"/>
        <rFont val="Calibri"/>
        <family val="2"/>
        <charset val="204"/>
        <scheme val="minor"/>
      </rPr>
      <t xml:space="preserve"> Індекси промислової продукції у добувній промисловості і розробленні кар'єрів </t>
    </r>
  </si>
  <si>
    <t>Видобуток вугілля</t>
  </si>
  <si>
    <t xml:space="preserve">Production of сoal </t>
  </si>
  <si>
    <t>Видобуток нафти сирої, газу природного та руд металевих</t>
  </si>
  <si>
    <t>Production of the сrude oil, natural gas and the metal ores</t>
  </si>
  <si>
    <t>Production of the ornamental or building stone, gypsum, limestone, сhalk</t>
  </si>
  <si>
    <t>Видобуток пісків, гранул, щебню (каменю дробленого), крихти та порошку; гальки, гравію, каоліну та глин</t>
  </si>
  <si>
    <t>Production of sand, granules, chippings (breakstones) and powder; pebbles, gravel, кaolin and clay</t>
  </si>
  <si>
    <t>Production of the оther types of mining industry</t>
  </si>
  <si>
    <t>Основні показники роботи підприємств з виробництва харчових продуктів, напоїв та тютюнових виробів у 2016 та 2020 роках</t>
  </si>
  <si>
    <t>Basic indicators of enterprises perfomace of foodstuffs, beverages and tobacco products in 2016 and 2020</t>
  </si>
  <si>
    <r>
      <rPr>
        <i/>
        <sz val="10"/>
        <rFont val="Calibri"/>
        <family val="2"/>
        <charset val="204"/>
        <scheme val="minor"/>
      </rPr>
      <t xml:space="preserve">Кругова діаграма. </t>
    </r>
    <r>
      <rPr>
        <sz val="10"/>
        <rFont val="Calibri"/>
        <family val="2"/>
        <charset val="204"/>
        <scheme val="minor"/>
      </rPr>
      <t xml:space="preserve">Структура oбсягу реалізованої продукції у виробництві харчових продуктів, напоїв та тютюнових виробів у 2020 році </t>
    </r>
  </si>
  <si>
    <t>Pie chart. Structure of turnover of foodstuffs, beverages and tobacco products in 2020</t>
  </si>
  <si>
    <r>
      <rPr>
        <i/>
        <sz val="10"/>
        <rFont val="Calibri"/>
        <family val="2"/>
        <charset val="204"/>
        <scheme val="minor"/>
      </rPr>
      <t xml:space="preserve">Графік. </t>
    </r>
    <r>
      <rPr>
        <sz val="10"/>
        <rFont val="Calibri"/>
        <family val="2"/>
        <charset val="204"/>
        <scheme val="minor"/>
      </rPr>
      <t xml:space="preserve">Індекси промислової продукції у виробництві харчових продуктів, напоїв та тютюнових виробів </t>
    </r>
  </si>
  <si>
    <t>Виробництво м’яса</t>
  </si>
  <si>
    <t>Production of meat</t>
  </si>
  <si>
    <t>Виробництво продуктів м’ясних</t>
  </si>
  <si>
    <t>Production of meat products</t>
  </si>
  <si>
    <t>Виробництво риби переробленої та консервованої</t>
  </si>
  <si>
    <t>Production of processed and canned fish</t>
  </si>
  <si>
    <t>Виробництво картоплі переробленої та консервованої, фруктів та овочів, перероблених та консервованих іншим способом</t>
  </si>
  <si>
    <t>Production of processed and canned potatoes, fruit and vegetables, otherwise processed and preserved</t>
  </si>
  <si>
    <t>Виробництво соків фруктових та овочевих</t>
  </si>
  <si>
    <t>Production of fruit and vegetable juices</t>
  </si>
  <si>
    <t>Production of oils and animal fats, margarine and edible fats</t>
  </si>
  <si>
    <t>Production of dairy products, butter and cheese, ice cream</t>
  </si>
  <si>
    <t>Production of flour and cereal products, starches and starch products</t>
  </si>
  <si>
    <t xml:space="preserve">Виробництво хліба та виробів хлібобулочних, виробів борошняних кондитерських, тортів та тістечок, сухарів, виробів макаронних  </t>
  </si>
  <si>
    <t>Production of bread and bakery products, flour products, confectionery, cakes and pastries, rusks, pasta</t>
  </si>
  <si>
    <t xml:space="preserve">Production of sugar, chocolate, sugar confectionery </t>
  </si>
  <si>
    <t>Виробництво чаю і кави перероблених</t>
  </si>
  <si>
    <t>Production of processed tea and coffee</t>
  </si>
  <si>
    <t>Виробництво прянощів та приправ</t>
  </si>
  <si>
    <t>Production of spices and seasonings</t>
  </si>
  <si>
    <t>Виробництво продуктів харчових інших</t>
  </si>
  <si>
    <t>Production of other food products</t>
  </si>
  <si>
    <t>Виробництво кормів готових для тварин, що утримуються на фермах, та для домашніх тварин</t>
  </si>
  <si>
    <t>Production of ready to eat feed for farm animals, and  for domestic animals</t>
  </si>
  <si>
    <t>Production of beverages and tobacco</t>
  </si>
  <si>
    <t xml:space="preserve">ТЕКСТИЛЬНЕ ВИРОБНИЦТВО, ВИРОБНИЦТВО ОДЯГУ, ШКІРИ, ВИРОБІВ ЗІ ШКІРИ ТА ІНШИХ МАТЕРІАЛІВ </t>
  </si>
  <si>
    <t>TEXTILE INDUSTRY, SEWING OF CLOTHES, LEATHER, LEATHER ARTICLES AND OTHER MATERIALS</t>
  </si>
  <si>
    <t>Основні показники роботи підприємств текстильного виробництва, з виробництва одягу, шкіри, виробів зі шкіри та інших матеріалів у 2016 та 2020 роках</t>
  </si>
  <si>
    <t>Basic indicators of enterprises perfomace of textile industry, clothing, leather, leather and other materials in 2016 and 2020</t>
  </si>
  <si>
    <t>Production of textile yarn and thread; fabrics</t>
  </si>
  <si>
    <t>Production of cordage, rope, twine</t>
  </si>
  <si>
    <t>Production of knitted and crocheted fabrics and made-up textile articles, except apparel</t>
  </si>
  <si>
    <t>Production of non-wovens and articles made from non-wovens, except apparel</t>
  </si>
  <si>
    <t>Production of other technical and industrial textiles</t>
  </si>
  <si>
    <t>Production of leather clothes and working clothes</t>
  </si>
  <si>
    <t>Production of other outerwear</t>
  </si>
  <si>
    <t>Production of underwear</t>
  </si>
  <si>
    <t>Виробництво виробів панчішно-шкарпеткових</t>
  </si>
  <si>
    <t xml:space="preserve">Production of hosiery </t>
  </si>
  <si>
    <t>Production of other wearing apparel and accessories, fur</t>
  </si>
  <si>
    <t xml:space="preserve">Production of other clothing, knitted and crocheted </t>
  </si>
  <si>
    <t>Виробництво шкур дублених та шкіри оздобленої, виробів дорожних, сумок та виробів подібних, виробів лимарно-сідельних</t>
  </si>
  <si>
    <t>Production of leather, luggage, handbags and the like, saddlery and harness</t>
  </si>
  <si>
    <t>Production of footwear</t>
  </si>
  <si>
    <t>Основні показники роботи підприємств з виготовлення виробів з деревини, виробництва паперу та поліграфічної діяльності у 2016 та 2020 роках</t>
  </si>
  <si>
    <t>Basic indicators of enterprises perfomace of products of wood, manufacture of paper and printing in 2016 and 2020</t>
  </si>
  <si>
    <t>Producer price indices of manufacturing of wood products, paper andprinting, by type of activity</t>
  </si>
  <si>
    <r>
      <rPr>
        <i/>
        <sz val="10"/>
        <rFont val="Calibri"/>
        <family val="2"/>
        <charset val="204"/>
        <scheme val="minor"/>
      </rPr>
      <t>Графік.</t>
    </r>
    <r>
      <rPr>
        <sz val="10"/>
        <rFont val="Calibri"/>
        <family val="2"/>
        <charset val="204"/>
        <scheme val="minor"/>
      </rPr>
      <t xml:space="preserve"> Індекси промислової продукції у виготовленні виробів з деревини, виробництві паперу та поліграфічній діяльності </t>
    </r>
  </si>
  <si>
    <t>Pie chart. Structure of turnover of manufacture of wood and paper products, and printing in 2020</t>
  </si>
  <si>
    <t>Виробництво деревини уздовж розпиляної чи розколотої, розділеної на частини чи лущеної, завтовшки більше 6 мм; шпали з деревини для залізничних чи трамвайних колій, непросочених, за видами</t>
  </si>
  <si>
    <t>Production of wood, sawn or chipped lengthwise, sliced or peeled, of a thickness &gt; 6 mm; railway or tramway sleepers of wood not impregnated, by kind</t>
  </si>
  <si>
    <t xml:space="preserve">Production of wood, continuously shaped along any of its edges or faces; wood in chips or particles  </t>
  </si>
  <si>
    <t>Виробництво фанери, плит та панелі з деревини, шпона</t>
  </si>
  <si>
    <t>Production of plywood, boards and wood-based panels, veneer sheets</t>
  </si>
  <si>
    <t>Виробництво паркету щитового, конструкцій будівельних з деревини та виробів столярних</t>
  </si>
  <si>
    <t>Production of assembled parquet panels, builders’ joinery and carpentry of wood</t>
  </si>
  <si>
    <t>Виробництво тари дерев'яної</t>
  </si>
  <si>
    <t>Production of wooden containers</t>
  </si>
  <si>
    <t>Виробництво виробів з деревини інших</t>
  </si>
  <si>
    <t>Production of products from wood</t>
  </si>
  <si>
    <t>Виробництво паперу і картону</t>
  </si>
  <si>
    <t>Production of paper and cardboard</t>
  </si>
  <si>
    <t>Виробництво паперу і картону гофрованих, тари з паперу і картону</t>
  </si>
  <si>
    <t>Production of paper and corrugated cardboard, containers from paper and cardboard</t>
  </si>
  <si>
    <t>Виробництво виробів господарсько-побутового та санітарно-гігієнічного призначення з паперу</t>
  </si>
  <si>
    <t>Production of household and sanitary and hygienic products of paper</t>
  </si>
  <si>
    <t>Виробництво виробів канцелярських паперових</t>
  </si>
  <si>
    <t xml:space="preserve">Production of stationary products from paper </t>
  </si>
  <si>
    <t>Production of wallpaper and other articles of paper and paperboard</t>
  </si>
  <si>
    <t>Друкування видань періодичних, книг та іншої продукції</t>
  </si>
  <si>
    <t xml:space="preserve">Production of coke and coke products </t>
  </si>
  <si>
    <t xml:space="preserve">Production of refined petroleum products and briquettes, pellets or similar solid fuels from peat </t>
  </si>
  <si>
    <t xml:space="preserve">Production of lubricants and petroleum oils; heavy petroleum distillates  </t>
  </si>
  <si>
    <t>Manufacture of chemicals and chemical products; мanufacture of basic pharmaceutical products and pharmaceutical preparations</t>
  </si>
  <si>
    <r>
      <rPr>
        <i/>
        <sz val="10"/>
        <rFont val="Calibri"/>
        <family val="2"/>
        <charset val="204"/>
        <scheme val="minor"/>
      </rPr>
      <t>Графік.</t>
    </r>
    <r>
      <rPr>
        <sz val="10"/>
        <rFont val="Calibri"/>
        <family val="2"/>
        <charset val="204"/>
        <scheme val="minor"/>
      </rPr>
      <t xml:space="preserve"> Індекси промислової продукції у виробництві хімічних речовин і хімічної продукції </t>
    </r>
  </si>
  <si>
    <t>Production of industrial gases</t>
  </si>
  <si>
    <t>Production of dyes and pigments</t>
  </si>
  <si>
    <t>Виробництво речовин хімічних основних органічних інших</t>
  </si>
  <si>
    <t>Production of other organic basic chemicals</t>
  </si>
  <si>
    <t xml:space="preserve">Виробництво речовин хімічних основних неорганічних інших </t>
  </si>
  <si>
    <t>Production of other inorganic basic chemicals</t>
  </si>
  <si>
    <t>Production of fertilisers and nitrogen compounds</t>
  </si>
  <si>
    <t xml:space="preserve"> Production of plastics in primary forms</t>
  </si>
  <si>
    <t>Production of  pesticides and other agrochemical products</t>
  </si>
  <si>
    <t xml:space="preserve"> Production of paints, varnishes and similar coatings, printing ink and mastics</t>
  </si>
  <si>
    <t>Виробництво мила та засобів мийних, засобів для чищення та полірування</t>
  </si>
  <si>
    <t>Production of soap and detergents, cleaning and polishing preparations</t>
  </si>
  <si>
    <t xml:space="preserve"> Production of  perfumes and toilet preparations</t>
  </si>
  <si>
    <t>Виробництво клеїв, олій ефірних та продукції хімічної іншої</t>
  </si>
  <si>
    <t>Production of glues, essential oils and other chemical products</t>
  </si>
  <si>
    <t>14.18</t>
  </si>
  <si>
    <t>Виробництво волокон штучних та синтетичних</t>
  </si>
  <si>
    <t>Production of man-made and synthetic fibers</t>
  </si>
  <si>
    <t>Production of basic pharmaceutical products and pharmaceutical preparations</t>
  </si>
  <si>
    <t>Industrial turnover of мanufacture of rubber and plastic products, manufacture of other non-metallic mineral products, by type of activity</t>
  </si>
  <si>
    <r>
      <rPr>
        <i/>
        <sz val="10"/>
        <rFont val="Calibri"/>
        <family val="2"/>
        <charset val="204"/>
        <scheme val="minor"/>
      </rPr>
      <t>Графік.</t>
    </r>
    <r>
      <rPr>
        <sz val="10"/>
        <rFont val="Calibri"/>
        <family val="2"/>
        <charset val="204"/>
        <scheme val="minor"/>
      </rPr>
      <t xml:space="preserve"> Індекси промислової продукції у виробництві гумових і пластмасових виробів, іншої неметалевої мінеральної продукції </t>
    </r>
  </si>
  <si>
    <t>Producer price indices of мanufacture of rubberand plastic products, manufacture of other non-metallic mineral products, by type of activity</t>
  </si>
  <si>
    <t>Industrial production indices of мanufacture of rubber and plastic products, manufacture of other non-metallic mineral products, by region</t>
  </si>
  <si>
    <t>Виробництво шин , покришок та камер гумових; шин та протекторів відновлених</t>
  </si>
  <si>
    <t>Production of tires, rubber tyres and tubes; retreading and rebuilding of rubber tyres</t>
  </si>
  <si>
    <t>Виробництво гуми невулканізованої та виробів з неї; гуми вулканізованої, крім гуми твердої, у вигляді ниток, корду, пластин, листів, стрічок, прутків і профілів</t>
  </si>
  <si>
    <t>Production of unvulcanised rubber and articles there of; vulcanised rubber, other than hard rubber, in thread, cord, plates, sheets, strip, rods and profiles hapes</t>
  </si>
  <si>
    <t>Виробництво труб, трубок та шлангів з гуми вулканізованої (крім із гуми твердої)</t>
  </si>
  <si>
    <t>Production of tubes, pipes and hoses, of vulcanised rubber other than hard rubber</t>
  </si>
  <si>
    <t>Виробництво гуми регенерованої та виробів гумових інших</t>
  </si>
  <si>
    <t>Production eclaimed rubber and of other rubber products</t>
  </si>
  <si>
    <t>Виробництво плит, листів, плiвок, фольги та стрiчок, інших, з пластмас, поруватих</t>
  </si>
  <si>
    <t>Production of other plates, sheets, film, foil and strip, of plastics, cellular</t>
  </si>
  <si>
    <t>Виробництво мононитки, стержнів, прутків та профілів, з пластмас; оболонок штучних із затверділих протеїнів або целюлозних матеріалів; труб, трубок та шлангів, жорстких,з пластмас</t>
  </si>
  <si>
    <t>Production of monofilament, rods, bars and rods, of plastics; artificial shells of hardened  proteins or cellulosic materials; pipes, tubes and hoses, rigid, of plastics</t>
  </si>
  <si>
    <t>Виробництво плит, листів, плівок, фольги i стрічки, з пластмас, неармованих або нез’єднаних з іншими матеріалами</t>
  </si>
  <si>
    <t xml:space="preserve"> Production of rafts, sheets, film, foil and strip, of plastics, not reinforced or incomprehensible  to other types of materials</t>
  </si>
  <si>
    <t>Виробництво плит, листів, плiвок, фольги та стрiчок, інших, з пластмас, непоруватих</t>
  </si>
  <si>
    <t>Виробництво тари з пластмас</t>
  </si>
  <si>
    <t>Production of plastic containers</t>
  </si>
  <si>
    <t>Виробництво виробів будівельних з пластмас</t>
  </si>
  <si>
    <t>Production of plastic construction items</t>
  </si>
  <si>
    <t>Виробництво посуду столового і кухонного, інших виробів домашнього вжитку та виробів для туалетних кімнат, з пластмас</t>
  </si>
  <si>
    <t>Production of tableware, kitchenware, other household articles and toilet articles, of plastics</t>
  </si>
  <si>
    <t>Виробництво плит, листів, плівки, фольги, стрічок, смуг та форм пласких інших, з пластмас, самоклеючих</t>
  </si>
  <si>
    <t>Production of self-adhesive plates, sheets, film, foil, tapes, strip and other flat shapes of plastics</t>
  </si>
  <si>
    <t>Виробництво виробів з пластмас інших</t>
  </si>
  <si>
    <t>Production of selected kinds of plastic products</t>
  </si>
  <si>
    <t>Виробництво виробів вогнетривких</t>
  </si>
  <si>
    <t>Production of refractory products</t>
  </si>
  <si>
    <t>Production of tiles, ceramic tiles and refractory ceramic building bricks</t>
  </si>
  <si>
    <t>Production of household products and ornamental products, electric insulators, other technical products, of ceramics</t>
  </si>
  <si>
    <t>Production of cement</t>
  </si>
  <si>
    <t>Виробництво вапна та сумішей гіпсових</t>
  </si>
  <si>
    <t>Production of lime and plaster mixes</t>
  </si>
  <si>
    <t>Виробництво виробів для будівництва з цементу, бетону, каменю штучного та гіпсу</t>
  </si>
  <si>
    <t>Production of products for the construction of cement, concrete, artificial stone orplaster</t>
  </si>
  <si>
    <t xml:space="preserve">Production of other products from concrete, plaster and cement </t>
  </si>
  <si>
    <t>Виробництво виробів з каменю різаного, обробленого і оздобленого</t>
  </si>
  <si>
    <t>Production of products froms tonecarved, treated and decorated</t>
  </si>
  <si>
    <t>Production of abrasive products</t>
  </si>
  <si>
    <t>Виробництво виробів неметалевих мінеральних інших</t>
  </si>
  <si>
    <t>Production of other non-metallic mineral products</t>
  </si>
  <si>
    <t>Industrial turnover of metallurgical and finished metal products, by type of activity</t>
  </si>
  <si>
    <t>Production of basic iron and steel and of ferro-alloys</t>
  </si>
  <si>
    <t>Виробництво дроту холоднотягнутого</t>
  </si>
  <si>
    <t>Production of cold drawn wire</t>
  </si>
  <si>
    <t>Виробництво труб, трубок, профілів порожнистих та фітингів, зі сталі</t>
  </si>
  <si>
    <t>Production of tubes, pipes, hollow profiles and related fittings, of steell</t>
  </si>
  <si>
    <t>Production of cold drawing of bars, and cold forming or folding</t>
  </si>
  <si>
    <t>Виробництво конструкцій будівельних металевих та їх частин</t>
  </si>
  <si>
    <t>Production of metal structures and parts of structures</t>
  </si>
  <si>
    <t>Виробництво дверей та вікон, металевих</t>
  </si>
  <si>
    <t>Production of doors and windows of metal</t>
  </si>
  <si>
    <t>Виробництво радіаторів та котлів, баків, резервуарів та  контейнерів, металевих</t>
  </si>
  <si>
    <t>Production of radiators and boilers, tanks, reservoirs and containers, metal</t>
  </si>
  <si>
    <t xml:space="preserve">Виробництво петель, арматури монтажної, кріплення та виробів подібних для автотранспортних засобів, дверей, вікон, меблів тощо, з металів недорогоцінних </t>
  </si>
  <si>
    <t>Production of hinges, mountings, fittings and similar articles, suitable for motor vehicles, doors, windows, furniture and the like, of base metal</t>
  </si>
  <si>
    <t>Виробництво бочок та контейнерів подібних, зі сталі, паковань металевих легких</t>
  </si>
  <si>
    <t>Production of steel drums and similar containers, light metal packaging</t>
  </si>
  <si>
    <t>Виробництво виробів з дроту, ланцюгів та пружин</t>
  </si>
  <si>
    <t>Production of wire products, chain and springs</t>
  </si>
  <si>
    <t>Виробництво виробів кріпильних та гвинтонарізних</t>
  </si>
  <si>
    <t>Production of fasteners and screw machine products</t>
  </si>
  <si>
    <t xml:space="preserve">Виробництво інструментів та форм, опоків для лиття металів </t>
  </si>
  <si>
    <t>Виробництво виробів готових металевих інших</t>
  </si>
  <si>
    <t xml:space="preserve">Production of other fabricated metal products </t>
  </si>
  <si>
    <r>
      <rPr>
        <i/>
        <sz val="10"/>
        <rFont val="Calibri"/>
        <family val="2"/>
        <charset val="204"/>
        <scheme val="minor"/>
      </rPr>
      <t xml:space="preserve">Графік. </t>
    </r>
    <r>
      <rPr>
        <sz val="10"/>
        <rFont val="Calibri"/>
        <family val="2"/>
        <charset val="204"/>
        <scheme val="minor"/>
      </rPr>
      <t>Індекси промислової продукції у машинобудуванні</t>
    </r>
  </si>
  <si>
    <t>Production of electronic components and electronic circuit boards mounted</t>
  </si>
  <si>
    <t>Production loaded electronic boards</t>
  </si>
  <si>
    <t>Production of irradiation, electromedical and electrotherapeutic equipment</t>
  </si>
  <si>
    <t>Production of communication equipment</t>
  </si>
  <si>
    <t xml:space="preserve"> Production electronic equipment household use for receiving, recording and reproduction of sound and images</t>
  </si>
  <si>
    <t>Production of instruments and appliances for measuring, testing and navigation</t>
  </si>
  <si>
    <t>Production of electric motors, generators and transformers</t>
  </si>
  <si>
    <t xml:space="preserve">Виробництво апаратури електророзподільчої та контрольної </t>
  </si>
  <si>
    <t>Production of electricity distribution and control apparatus</t>
  </si>
  <si>
    <t>Виробництво кабелів волоконно-оптичних, проводів і кабелів електронних та електричних інших</t>
  </si>
  <si>
    <t>Production of fibre optic cables, other electronic and electric wires and cables</t>
  </si>
  <si>
    <t>Production of electric lighting equipment</t>
  </si>
  <si>
    <t>Production of electric, non-electric domestic appliances</t>
  </si>
  <si>
    <t>Production of wiring devices</t>
  </si>
  <si>
    <t>Виробництво устатковання електричного іншого</t>
  </si>
  <si>
    <t>Production of other electrical equipment</t>
  </si>
  <si>
    <t xml:space="preserve">Виробництво устатковання гідравлічного та пневматичного </t>
  </si>
  <si>
    <t xml:space="preserve">Production of hydraulic and pneumatic equipment </t>
  </si>
  <si>
    <t xml:space="preserve">Виробництво підшипників, колес і передач зубчастих, елементів передач і приводів механічних </t>
  </si>
  <si>
    <t>Production of bearings, tooth gearings, elements of mechanical transfers and drives</t>
  </si>
  <si>
    <t xml:space="preserve">Виробництво насосів і компресорів інших </t>
  </si>
  <si>
    <t>Manufacture of other pumps and compressors</t>
  </si>
  <si>
    <t>Виробництво кранів та клапанів інших</t>
  </si>
  <si>
    <t>Production of other taps and valves</t>
  </si>
  <si>
    <t>Виробництво печей та пальників пічних</t>
  </si>
  <si>
    <t xml:space="preserve">Manufacture of ovens, furnaces and furnace burners </t>
  </si>
  <si>
    <t xml:space="preserve">Виробництво устатковання підіймального та вантажно-розвантажувального </t>
  </si>
  <si>
    <t>Production of carrying-and-lifting equipment</t>
  </si>
  <si>
    <t>Production of industrial refrigerating and ventilating equipment</t>
  </si>
  <si>
    <t>Виробництво машин та устатковання загального призначення інших</t>
  </si>
  <si>
    <t>Production of their machines and eguipment of general purpose</t>
  </si>
  <si>
    <t>Виробництво машин та устатковання для сільського та лісового господарства</t>
  </si>
  <si>
    <t>Production of machines and equipment for agriculture and forestry</t>
  </si>
  <si>
    <t xml:space="preserve">Виробництво машин та устатковання для металургії та добувної промисловості та будівництва </t>
  </si>
  <si>
    <t>Production of machines and equipment for metallurgical, mining industry and construction</t>
  </si>
  <si>
    <t xml:space="preserve">Виробництво машин і устатковання для виготовлення продуктів харчових і напоїв, для перероблення тютюну </t>
  </si>
  <si>
    <t xml:space="preserve">Виробництво засобів автотранспортних  </t>
  </si>
  <si>
    <t>Production of motor vehicles</t>
  </si>
  <si>
    <t>Виробництво кузовів (корпусів) засобів автотранспортних, причепів та напівпричепів</t>
  </si>
  <si>
    <t xml:space="preserve">Виробництво устатковання електричного та електронного, вузлів, деталей і приладдя інших для засобів автотранспортних </t>
  </si>
  <si>
    <t xml:space="preserve">Production of electrical and electronic equipment, parts and accessories other for motor vehicles </t>
  </si>
  <si>
    <t>Production of other vehicles</t>
  </si>
  <si>
    <t>18.</t>
  </si>
  <si>
    <t>Industrial production indices of мanufacture of furniture and other manufacturing, repair and installation of machinery and equipment, by type of activity</t>
  </si>
  <si>
    <t>Індекси цін виробників промислової продукції у виробництві меблів, іншої продукції, ремонту і монтажу машин та устатковання за видами діяльності</t>
  </si>
  <si>
    <t>Producer price indices of мanufacture of furniture and other manufacturing, repair and installation of machinery and equipment,by type of activity</t>
  </si>
  <si>
    <t xml:space="preserve">Виробництво інструментів і матеріалів медичних та стоматологічних </t>
  </si>
  <si>
    <t xml:space="preserve"> Production of instruments and supplies medical and dental</t>
  </si>
  <si>
    <t>Виробництво мітел та щіток, продукції промислової іншої</t>
  </si>
  <si>
    <t xml:space="preserve">Production of brooms and brushes, other industrial products </t>
  </si>
  <si>
    <t>19.</t>
  </si>
  <si>
    <t xml:space="preserve">Виробництво електроенергії </t>
  </si>
  <si>
    <t>Production of electricity</t>
  </si>
  <si>
    <t>Production of selected types of gases and heating power</t>
  </si>
  <si>
    <t>Індекси промислової продукції у постачанні електроенергії, газу, пари та кондиційованого повітря за регіонами</t>
  </si>
  <si>
    <t>Industrial production indices of еlectricity, gas, steam and air conditioning supply, by region</t>
  </si>
  <si>
    <t>Basic indicators of water supply; sewerage, waste management and remediation activities in 2016 and 2020</t>
  </si>
  <si>
    <t>МЕТОДОЛОГІЧНІ ПОЯСНЕННЯ</t>
  </si>
  <si>
    <t>METHODOLOGICAL EXPLANATIONS</t>
  </si>
  <si>
    <t>Basic indicators of enterprises perfomace of manufacture of chemicals and chemical products; мanufacture of basic pharmaceutical products and pharmaceutical preparations in 
2016 and 2020</t>
  </si>
  <si>
    <t>виробництво комп’ютерів, електронної та оптичної 
продукції</t>
  </si>
  <si>
    <t>Виробництво гумових і пластмасових виробів, іншої неметалевої мінеральної 
продукції</t>
  </si>
  <si>
    <t>виробництво машин і устатковання, не віднесених до 
інших угруповань</t>
  </si>
  <si>
    <t xml:space="preserve"> Indices of capital investments, by types of economic activity of industry</t>
  </si>
  <si>
    <t xml:space="preserve"> Value of  fixed assets disposed during the year, by types economic activity of industry</t>
  </si>
  <si>
    <t>Number of introduced innovative products (goods, services) by industrial enterprises, by type of economic 
activity of industry</t>
  </si>
  <si>
    <r>
      <t>Великі підприємства /</t>
    </r>
    <r>
      <rPr>
        <i/>
        <sz val="10"/>
        <color theme="1"/>
        <rFont val="Calibri"/>
        <family val="2"/>
        <charset val="204"/>
        <scheme val="minor"/>
      </rPr>
      <t xml:space="preserve"> Large enterprise</t>
    </r>
  </si>
  <si>
    <r>
      <t xml:space="preserve">Середні підприємства / </t>
    </r>
    <r>
      <rPr>
        <i/>
        <sz val="10"/>
        <color theme="1"/>
        <rFont val="Calibri"/>
        <family val="2"/>
        <charset val="204"/>
        <scheme val="minor"/>
      </rPr>
      <t>Medium enterprise</t>
    </r>
  </si>
  <si>
    <r>
      <t>Малі підприємства / S</t>
    </r>
    <r>
      <rPr>
        <i/>
        <sz val="10"/>
        <color theme="1"/>
        <rFont val="Calibri"/>
        <family val="2"/>
        <charset val="204"/>
        <scheme val="minor"/>
      </rPr>
      <t>mall enterprise</t>
    </r>
  </si>
  <si>
    <r>
      <t xml:space="preserve">Bеликі підприємства / </t>
    </r>
    <r>
      <rPr>
        <i/>
        <sz val="10"/>
        <color theme="1"/>
        <rFont val="Calibri"/>
        <family val="2"/>
        <charset val="204"/>
        <scheme val="minor"/>
      </rPr>
      <t>Large enterprise</t>
    </r>
  </si>
  <si>
    <r>
      <t xml:space="preserve">Малі підприємства / </t>
    </r>
    <r>
      <rPr>
        <i/>
        <sz val="10"/>
        <color theme="1"/>
        <rFont val="Calibri"/>
        <family val="2"/>
        <charset val="204"/>
        <scheme val="minor"/>
      </rPr>
      <t>Small enterprise</t>
    </r>
  </si>
  <si>
    <t>Територія та чисельність населення 
у 2019 році</t>
  </si>
  <si>
    <t xml:space="preserve">Основні показники роботи добувної промисловості і розроблення кар'єрів у 
2016 та 2020 роках </t>
  </si>
  <si>
    <t>Основні показники роботи підприємств переробної промисловості у 
2016 та 2020 роках</t>
  </si>
  <si>
    <t>Basic indicators of manufacturing in 
2016 and 2020</t>
  </si>
  <si>
    <t>Виробництво скла, скловолокна та 
виробів з них</t>
  </si>
  <si>
    <t xml:space="preserve">Виробництво інших виробів з бетону, 
гіпсу та цементу </t>
  </si>
  <si>
    <t>Production of bodies, trailers and 
semi-trailers</t>
  </si>
  <si>
    <t>Основні показники роботи підприємств з постачання електроенергії, газу, пари та кондиційованого повітря у 
2016 та 2020 роках</t>
  </si>
  <si>
    <t xml:space="preserve">Випуск промислової продукції в загальному обсязі випуску 
(у фактичних цінах) </t>
  </si>
  <si>
    <t>2020 
до 
2015</t>
  </si>
  <si>
    <t>(тис.дол. США / thsd. USD)</t>
  </si>
  <si>
    <r>
      <rPr>
        <i/>
        <sz val="10"/>
        <rFont val="Calibri"/>
        <family val="2"/>
        <charset val="204"/>
        <scheme val="minor"/>
      </rPr>
      <t>Кругова діаграма</t>
    </r>
    <r>
      <rPr>
        <sz val="10"/>
        <rFont val="Calibri"/>
        <family val="2"/>
        <charset val="204"/>
        <scheme val="minor"/>
      </rPr>
      <t>. Структура oбсягу реалізованої продукції у виготовленні виробів з деревини, виробництві паперу та поліграфічній діяльності  у 2020 році</t>
    </r>
  </si>
  <si>
    <t>11.9.</t>
  </si>
  <si>
    <t>Виробництво виробів текстильних технічного та промислового призначення інших</t>
  </si>
  <si>
    <r>
      <t xml:space="preserve">Продовження таблиці 4.4 / </t>
    </r>
    <r>
      <rPr>
        <i/>
        <sz val="10"/>
        <rFont val="Calibri"/>
        <family val="2"/>
        <charset val="204"/>
        <scheme val="minor"/>
      </rPr>
      <t>Table 4.4 is continued</t>
    </r>
  </si>
  <si>
    <r>
      <rPr>
        <sz val="10"/>
        <color theme="1"/>
        <rFont val="Calibri"/>
        <family val="2"/>
        <charset val="204"/>
        <scheme val="minor"/>
      </rPr>
      <t>Продовження таблиці 4.5 /</t>
    </r>
    <r>
      <rPr>
        <i/>
        <sz val="10"/>
        <color theme="1"/>
        <rFont val="Calibri"/>
        <family val="2"/>
        <charset val="204"/>
        <scheme val="minor"/>
      </rPr>
      <t xml:space="preserve"> Table 4.5 is continued</t>
    </r>
  </si>
  <si>
    <t>Статистичний збірник містить основні дані, що характеризують стан та розвиток промисловості у 2016-2020 роках. У збірнику наведено інформацію про динаміку промислового виробництва та цін, структурні зміни й капітальні інвестиції в промисловості, викиди забруднюючих речовин в атмосферу, утворення та поводження з промисловими відходами, фінансовий стан та інноваційну діяльність підприємств, статистичні показники інших країн.</t>
  </si>
  <si>
    <t>• телефон: (044) 284-31-28</t>
  </si>
  <si>
    <t>До збірника включено дані про кількість промислових підприємств, індекси промислової продукції, обсяги та структуру реалізованої промислової продукції, індекси цін виробників промислової продукції, середньооблікову кількість штатних працівників та їхню середньомісячну заробітну плату, структуру й динаміку капітальних інвестицій, вартість і стан основних засобів, інноваційну діяльність підприємств, показники діяльності підприємств промисловості, у т.ч. фінансовий стан, за їх розмірами, викиди забруднюючих речовин в атмосферу.</t>
  </si>
  <si>
    <t xml:space="preserve">Значне місце в збірнику відведено статистичним даним про виробництво промислової продукції за видами. Зазначена інформація наводиться за Номенклатурою продукції промисловості (НПП), яка гармонізована зі Статистичною класифікацією продукції за видами економічної діяльності Європейського Союзу (ЄС) (СРА), базується на Переліку промислової продукції для ЄС (PRODCOM) та враховує енергетичні види продукції. </t>
  </si>
  <si>
    <t xml:space="preserve">У збірнику  інформація подається за видами економічної діяльності, відповідно до Класифікації видів економічної діяльності (КВЕД) (ДК 009:2010), та регіонами, згідно з Класифікатором об’єктів адміністративно-територіального устрою України (КОАТУУ). </t>
  </si>
  <si>
    <r>
      <t>per 1 km</t>
    </r>
    <r>
      <rPr>
        <i/>
        <vertAlign val="superscript"/>
        <sz val="10"/>
        <color theme="1"/>
        <rFont val="Calibri"/>
        <family val="2"/>
        <charset val="204"/>
        <scheme val="minor"/>
      </rPr>
      <t>2</t>
    </r>
    <r>
      <rPr>
        <i/>
        <sz val="10"/>
        <color theme="1"/>
        <rFont val="Calibri"/>
        <family val="2"/>
        <charset val="204"/>
        <scheme val="minor"/>
      </rPr>
      <t xml:space="preserve"> of the country, t</t>
    </r>
  </si>
  <si>
    <t>14.18.</t>
  </si>
  <si>
    <t>Неорганізовані викиди, що утворюються в процесі пошуку родовищ, видобутку і транспортування нафти і природного газу</t>
  </si>
  <si>
    <t>Виробництво меблів для сидіння</t>
  </si>
  <si>
    <t>Production of seating furniture</t>
  </si>
  <si>
    <t>18.8.</t>
  </si>
  <si>
    <t>18.9.</t>
  </si>
  <si>
    <t xml:space="preserve">Виробництво матраців </t>
  </si>
  <si>
    <t>Production of mattresses</t>
  </si>
  <si>
    <t>Виробництво меблів для офісів і підпрємств торгівлі, кухонних та інших</t>
  </si>
  <si>
    <t>Production of furniture for offices and enterprises of trade, kitchen and others</t>
  </si>
  <si>
    <t>Structure of сapital investments, by types of economic activity of industry</t>
  </si>
  <si>
    <t xml:space="preserve">    Use of employees working hours, by type of economic activity of industryin 2020</t>
  </si>
  <si>
    <t>Сapital investments, by type of economic activity of industry</t>
  </si>
  <si>
    <t>Capital assets value, by types economic activity of industry</t>
  </si>
  <si>
    <t xml:space="preserve"> Residual value of fixed assets, by types economic activity of industry</t>
  </si>
  <si>
    <r>
      <t>Number of innovation active of industrial enterprises, by  areas of innovation</t>
    </r>
    <r>
      <rPr>
        <b/>
        <i/>
        <vertAlign val="superscript"/>
        <sz val="11"/>
        <rFont val="Calibri"/>
        <family val="2"/>
        <charset val="204"/>
        <scheme val="minor"/>
      </rPr>
      <t>1</t>
    </r>
  </si>
  <si>
    <t>Innovation expenditure of industrial enterprises, by areas innovation, by type of economic activity of industry in 2020</t>
  </si>
  <si>
    <t xml:space="preserve">Innovation expenditure of industrial enterprises by sources of financing, by types of economic activity 
of industry in 2020 </t>
  </si>
  <si>
    <t>підприємствами за видами економічної діяльності промисловості</t>
  </si>
  <si>
    <t>Number of employees of enterprises, by their size, type of economic activity of industry</t>
  </si>
  <si>
    <t>Labor costs of enterprises, by their size, type of economic activity of industry</t>
  </si>
  <si>
    <t>Production value of enterprises, by their size, type of economic activity of industry</t>
  </si>
  <si>
    <r>
      <t>Air emissions, by categories of emission sources in 2020</t>
    </r>
    <r>
      <rPr>
        <b/>
        <i/>
        <vertAlign val="superscript"/>
        <sz val="11"/>
        <rFont val="Calibri"/>
        <family val="2"/>
        <charset val="204"/>
        <scheme val="minor"/>
      </rPr>
      <t xml:space="preserve"> </t>
    </r>
  </si>
  <si>
    <t xml:space="preserve">Air emissions and greenhouse gases emissions from stationary pollution sources, by type of </t>
  </si>
  <si>
    <t>Air emissions and greenhouse gases emissions from stationary pollution sources, by regions</t>
  </si>
  <si>
    <t xml:space="preserve">Air emissions and greenhouse gases emission from stationary pollution sources per capita, by regions </t>
  </si>
  <si>
    <r>
      <t>Imports of selected goods (industrial products)</t>
    </r>
    <r>
      <rPr>
        <b/>
        <i/>
        <vertAlign val="superscript"/>
        <sz val="11"/>
        <rFont val="Calibri"/>
        <family val="2"/>
        <charset val="204"/>
        <scheme val="minor"/>
      </rPr>
      <t>1</t>
    </r>
  </si>
  <si>
    <t xml:space="preserve">2.1. Середньооблікова кількість штатних працівників за видами економічної діяльності </t>
  </si>
  <si>
    <t>промисловості у 2016 році</t>
  </si>
  <si>
    <t>промисловості у 2020 році</t>
  </si>
  <si>
    <t xml:space="preserve">5.1. Кількість діючих підприємств за їх розмірами за видами економічної діяльності </t>
  </si>
  <si>
    <t>Indices of industrial production, by main industrial groups</t>
  </si>
  <si>
    <t>Financial results of enterprises before taxation by their size, type of economic activity of industry</t>
  </si>
  <si>
    <t>ВИКИДИ ЗАБРУДНЮЮЧИХ РЕЧОВИН І ПАРНИКОВИХ ГАЗІВ В АТМОСФЕРНЕ ПОВІТРЯ, УТВОРЕННЯ ТА ПОВОДЖЕННЯ З ПРОМИСЛОВИМИ ВІДХОДАМИ</t>
  </si>
  <si>
    <t xml:space="preserve">Виробництво деревини у вигляді погонажу, профільованого уздовж будь-якого з ребер чи площин; стружки і тріски деревних  </t>
  </si>
  <si>
    <t>Production of other plates, sheets, film, foil and strip, of plastics, non-cellular</t>
  </si>
  <si>
    <t>Production of glass, fiberglass and 
articles of them</t>
  </si>
  <si>
    <t>Виробництво виробів господарських та декоративних, ізоляторів електричних, виробів інших технічного призначення, керамічних</t>
  </si>
  <si>
    <t>Виробництво прутків та профілів суцільних холоднотягнутих та продукції отриманої холодним штампуванням чи гнуттям</t>
  </si>
  <si>
    <t>Production of tools and moulds, moulding boxes for metal foundry</t>
  </si>
  <si>
    <t>Обсяги реалізованої промислової продукції у машинобудуванні за видами діяльності</t>
  </si>
  <si>
    <t>Production of machines and equipment for production of food and beverages, tobacco processing</t>
  </si>
  <si>
    <t xml:space="preserve">Основні показники роботи підприємств з водопостачання; каналізації, поводження з відходами у 2016 та 2020 роках </t>
  </si>
  <si>
    <r>
      <t>¹Попередні дані /</t>
    </r>
    <r>
      <rPr>
        <i/>
        <sz val="10"/>
        <color theme="1"/>
        <rFont val="Calibri"/>
        <family val="2"/>
        <charset val="204"/>
        <scheme val="minor"/>
      </rPr>
      <t xml:space="preserve"> </t>
    </r>
    <r>
      <rPr>
        <i/>
        <vertAlign val="superscript"/>
        <sz val="10"/>
        <color theme="1"/>
        <rFont val="Calibri"/>
        <family val="2"/>
        <charset val="204"/>
        <scheme val="minor"/>
      </rPr>
      <t>1</t>
    </r>
    <r>
      <rPr>
        <i/>
        <sz val="10"/>
        <color theme="1"/>
        <rFont val="Calibri"/>
        <family val="2"/>
        <charset val="204"/>
        <scheme val="minor"/>
      </rPr>
      <t>Рreliminary data</t>
    </r>
  </si>
  <si>
    <r>
      <rPr>
        <sz val="10"/>
        <rFont val="Calibri"/>
        <family val="2"/>
        <charset val="204"/>
        <scheme val="minor"/>
      </rPr>
      <t xml:space="preserve"> </t>
    </r>
    <r>
      <rPr>
        <vertAlign val="superscript"/>
        <sz val="10"/>
        <rFont val="Calibri"/>
        <family val="2"/>
        <charset val="204"/>
        <scheme val="minor"/>
      </rPr>
      <t>1</t>
    </r>
    <r>
      <rPr>
        <sz val="10"/>
        <rFont val="Calibri"/>
        <family val="2"/>
        <charset val="204"/>
        <scheme val="minor"/>
      </rPr>
      <t xml:space="preserve">У цій та наступних таблицях (4.2-4.7) дані наведено по юридичних особах, які здійснювали промислову діяльність, із середньою кількістю працівників 50 осіб і більше. / </t>
    </r>
    <r>
      <rPr>
        <i/>
        <vertAlign val="superscript"/>
        <sz val="10"/>
        <rFont val="Calibri"/>
        <family val="2"/>
        <charset val="204"/>
        <scheme val="minor"/>
      </rPr>
      <t>1</t>
    </r>
    <r>
      <rPr>
        <i/>
        <sz val="10"/>
        <rFont val="Calibri"/>
        <family val="2"/>
        <charset val="204"/>
        <scheme val="minor"/>
      </rPr>
      <t>In this and the following tables (4.2-4.7) the data are given for legal entities engaged in industrial activities, with number of employees of 50 persons and more.</t>
    </r>
  </si>
  <si>
    <t>к / с</t>
  </si>
  <si>
    <r>
      <t xml:space="preserve">НДР, виконані іншими підприємст-вами/ </t>
    </r>
    <r>
      <rPr>
        <i/>
        <sz val="10"/>
        <rFont val="Calibri"/>
        <family val="2"/>
        <charset val="204"/>
        <scheme val="minor"/>
      </rPr>
      <t xml:space="preserve">R&amp;D contracted out to others </t>
    </r>
  </si>
  <si>
    <t>Виробництво заліза, чавуну, сталі і феросплавів</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</si>
</sst>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0.0;\-0.0;\-"/>
    <numFmt numFmtId="166" formatCode="0.000;\-0.000;0.000"/>
    <numFmt numFmtId="167" formatCode="#0.0;#0.0;\–"/>
  </numFmts>
  <fonts count="141">
    <font>
      <sz val="11"/>
      <color theme="1"/>
      <name val="Calibri"/>
      <family val="2"/>
      <charset val="204"/>
      <scheme val="minor"/>
    </font>
    <font>
      <sz val="9"/>
      <color theme="1"/>
      <name val="Courier New"/>
      <family val="2"/>
      <charset val="204"/>
    </font>
    <font>
      <sz val="9"/>
      <color theme="1"/>
      <name val="Courier New"/>
      <family val="2"/>
      <charset val="204"/>
    </font>
    <font>
      <b/>
      <sz val="11"/>
      <color theme="1"/>
      <name val="Calibri"/>
      <family val="2"/>
      <charset val="204"/>
      <scheme val="minor"/>
    </font>
    <font>
      <i/>
      <sz val="11"/>
      <color theme="1"/>
      <name val="Calibri"/>
      <family val="2"/>
      <charset val="204"/>
      <scheme val="minor"/>
    </font>
    <font>
      <b/>
      <sz val="10"/>
      <color theme="1"/>
      <name val="Calibri"/>
      <family val="2"/>
      <charset val="204"/>
      <scheme val="minor"/>
    </font>
    <font>
      <i/>
      <sz val="10"/>
      <color theme="1"/>
      <name val="Calibri"/>
      <family val="2"/>
      <charset val="204"/>
      <scheme val="minor"/>
    </font>
    <font>
      <sz val="10"/>
      <color theme="1"/>
      <name val="Calibri"/>
      <family val="2"/>
      <charset val="204"/>
      <scheme val="minor"/>
    </font>
    <font>
      <b/>
      <i/>
      <sz val="10"/>
      <color theme="1"/>
      <name val="Calibri"/>
      <family val="2"/>
      <charset val="204"/>
      <scheme val="minor"/>
    </font>
    <font>
      <b/>
      <sz val="12"/>
      <color theme="1"/>
      <name val="Calibri"/>
      <family val="2"/>
      <charset val="204"/>
      <scheme val="minor"/>
    </font>
    <font>
      <sz val="12"/>
      <color theme="1"/>
      <name val="Calibri"/>
      <family val="2"/>
      <charset val="204"/>
      <scheme val="minor"/>
    </font>
    <font>
      <b/>
      <i/>
      <sz val="12"/>
      <color theme="1"/>
      <name val="Calibri"/>
      <family val="2"/>
      <charset val="204"/>
      <scheme val="minor"/>
    </font>
    <font>
      <sz val="9"/>
      <color theme="1"/>
      <name val="Calibri"/>
      <family val="2"/>
      <charset val="204"/>
      <scheme val="minor"/>
    </font>
    <font>
      <i/>
      <sz val="9"/>
      <color theme="1"/>
      <name val="Calibri"/>
      <family val="2"/>
      <charset val="204"/>
      <scheme val="minor"/>
    </font>
    <font>
      <vertAlign val="superscript"/>
      <sz val="9"/>
      <color theme="1"/>
      <name val="Calibri"/>
      <family val="2"/>
      <charset val="204"/>
      <scheme val="minor"/>
    </font>
    <font>
      <b/>
      <sz val="12"/>
      <name val="Calibri"/>
      <family val="2"/>
      <charset val="204"/>
      <scheme val="minor"/>
    </font>
    <font>
      <i/>
      <sz val="9.5"/>
      <color theme="1"/>
      <name val="Calibri"/>
      <family val="2"/>
      <charset val="204"/>
      <scheme val="minor"/>
    </font>
    <font>
      <sz val="10"/>
      <color theme="1"/>
      <name val="Times New Roman"/>
      <family val="1"/>
      <charset val="204"/>
    </font>
    <font>
      <sz val="10"/>
      <color theme="1"/>
      <name val="Arial"/>
      <family val="2"/>
      <charset val="204"/>
    </font>
    <font>
      <i/>
      <sz val="10"/>
      <color theme="1"/>
      <name val="Arial"/>
      <family val="2"/>
      <charset val="204"/>
    </font>
    <font>
      <b/>
      <sz val="12"/>
      <color theme="1"/>
      <name val="Arial"/>
      <family val="2"/>
      <charset val="204"/>
    </font>
    <font>
      <sz val="8"/>
      <color theme="1"/>
      <name val="Arial"/>
      <family val="2"/>
      <charset val="204"/>
    </font>
    <font>
      <b/>
      <sz val="5"/>
      <color theme="1"/>
      <name val="Arial"/>
      <family val="2"/>
      <charset val="204"/>
    </font>
    <font>
      <sz val="9"/>
      <color theme="1"/>
      <name val="Arial"/>
      <family val="2"/>
      <charset val="204"/>
    </font>
    <font>
      <b/>
      <sz val="8"/>
      <color theme="1"/>
      <name val="Arial"/>
      <family val="2"/>
      <charset val="204"/>
    </font>
    <font>
      <vertAlign val="superscript"/>
      <sz val="11"/>
      <color theme="1"/>
      <name val="Arial"/>
      <family val="2"/>
      <charset val="204"/>
    </font>
    <font>
      <i/>
      <sz val="9"/>
      <color theme="1"/>
      <name val="Arial"/>
      <family val="2"/>
      <charset val="204"/>
    </font>
    <font>
      <i/>
      <sz val="8"/>
      <color theme="1"/>
      <name val="Arial"/>
      <family val="2"/>
      <charset val="204"/>
    </font>
    <font>
      <b/>
      <sz val="8"/>
      <color theme="1"/>
      <name val="Times New Roman"/>
      <family val="1"/>
      <charset val="204"/>
    </font>
    <font>
      <sz val="12"/>
      <name val="Times New Roman"/>
      <family val="1"/>
      <charset val="204"/>
    </font>
    <font>
      <b/>
      <sz val="16"/>
      <name val="Bandera Pro"/>
      <family val="1"/>
      <charset val="204"/>
    </font>
    <font>
      <b/>
      <i/>
      <sz val="16"/>
      <name val="Bandera Pro"/>
      <family val="1"/>
      <charset val="204"/>
    </font>
    <font>
      <b/>
      <sz val="18"/>
      <name val="Calibri Light"/>
      <family val="1"/>
      <charset val="204"/>
      <scheme val="major"/>
    </font>
    <font>
      <sz val="12"/>
      <name val="Calibri Light"/>
      <family val="1"/>
      <charset val="204"/>
      <scheme val="major"/>
    </font>
    <font>
      <b/>
      <sz val="14"/>
      <name val="Bandera Pro"/>
      <family val="1"/>
      <charset val="204"/>
    </font>
    <font>
      <b/>
      <sz val="14"/>
      <color rgb="FFFF0000"/>
      <name val="Bandera Pro"/>
      <family val="1"/>
      <charset val="204"/>
    </font>
    <font>
      <b/>
      <i/>
      <sz val="14"/>
      <name val="Bandera Pro"/>
      <family val="1"/>
      <charset val="204"/>
    </font>
    <font>
      <b/>
      <i/>
      <sz val="14"/>
      <color rgb="FFFF0000"/>
      <name val="Bandera Pro"/>
      <family val="1"/>
      <charset val="204"/>
    </font>
    <font>
      <sz val="12"/>
      <name val="Calibri"/>
      <family val="2"/>
      <charset val="204"/>
      <scheme val="minor"/>
    </font>
    <font>
      <b/>
      <sz val="14"/>
      <name val="Calibri"/>
      <family val="2"/>
      <charset val="204"/>
      <scheme val="minor"/>
    </font>
    <font>
      <b/>
      <i/>
      <sz val="14"/>
      <name val="Calibri"/>
      <family val="2"/>
      <charset val="204"/>
      <scheme val="minor"/>
    </font>
    <font>
      <b/>
      <i/>
      <sz val="18"/>
      <name val="Bandera Pro"/>
      <family val="1"/>
      <charset val="204"/>
    </font>
    <font>
      <i/>
      <sz val="18"/>
      <name val="Bandera Pro"/>
      <family val="1"/>
      <charset val="204"/>
    </font>
    <font>
      <b/>
      <shadow/>
      <sz val="14"/>
      <name val="Calibri"/>
      <family val="2"/>
      <charset val="204"/>
      <scheme val="minor"/>
    </font>
    <font>
      <sz val="11"/>
      <name val="Bandera Pro"/>
      <family val="1"/>
      <charset val="204"/>
    </font>
    <font>
      <i/>
      <sz val="11"/>
      <name val="Bandera Pro"/>
      <family val="1"/>
      <charset val="204"/>
    </font>
    <font>
      <sz val="10"/>
      <name val="Arial Cyr"/>
    </font>
    <font>
      <b/>
      <sz val="16"/>
      <color indexed="8"/>
      <name val="Calibri"/>
      <family val="2"/>
      <charset val="204"/>
      <scheme val="minor"/>
    </font>
    <font>
      <sz val="10"/>
      <color indexed="8"/>
      <name val="Arial Cyr"/>
    </font>
    <font>
      <b/>
      <i/>
      <sz val="16"/>
      <color indexed="8"/>
      <name val="Calibri"/>
      <family val="2"/>
      <charset val="204"/>
      <scheme val="minor"/>
    </font>
    <font>
      <sz val="12"/>
      <color indexed="8"/>
      <name val="Calibri"/>
      <family val="2"/>
      <charset val="204"/>
    </font>
    <font>
      <b/>
      <sz val="12"/>
      <color indexed="8"/>
      <name val="Calibri"/>
      <family val="2"/>
      <charset val="204"/>
    </font>
    <font>
      <sz val="12"/>
      <name val="Calibri"/>
      <family val="2"/>
      <charset val="204"/>
    </font>
    <font>
      <i/>
      <sz val="12"/>
      <name val="Calibri"/>
      <family val="2"/>
      <charset val="204"/>
    </font>
    <font>
      <b/>
      <i/>
      <sz val="12"/>
      <name val="Calibri"/>
      <family val="2"/>
      <charset val="204"/>
    </font>
    <font>
      <sz val="12"/>
      <color indexed="8"/>
      <name val="Times New Roman"/>
      <family val="1"/>
      <charset val="204"/>
    </font>
    <font>
      <i/>
      <sz val="12"/>
      <color indexed="8"/>
      <name val="Times New Roman"/>
      <family val="1"/>
      <charset val="204"/>
    </font>
    <font>
      <sz val="12"/>
      <color indexed="8"/>
      <name val="Calibri"/>
      <family val="2"/>
      <charset val="204"/>
      <scheme val="minor"/>
    </font>
    <font>
      <b/>
      <sz val="12"/>
      <color indexed="8"/>
      <name val="Calibri"/>
      <family val="2"/>
      <charset val="204"/>
      <scheme val="minor"/>
    </font>
    <font>
      <sz val="10"/>
      <color indexed="8"/>
      <name val="Arial"/>
      <family val="2"/>
      <charset val="204"/>
    </font>
    <font>
      <b/>
      <i/>
      <sz val="12"/>
      <color indexed="8"/>
      <name val="Calibri"/>
      <family val="2"/>
      <charset val="204"/>
      <scheme val="minor"/>
    </font>
    <font>
      <i/>
      <sz val="12"/>
      <color indexed="8"/>
      <name val="Calibri"/>
      <family val="2"/>
      <charset val="204"/>
      <scheme val="minor"/>
    </font>
    <font>
      <i/>
      <sz val="12"/>
      <name val="Calibri"/>
      <family val="2"/>
      <charset val="204"/>
      <scheme val="minor"/>
    </font>
    <font>
      <u/>
      <sz val="7.5"/>
      <color indexed="12"/>
      <name val="Arial Cyr"/>
    </font>
    <font>
      <i/>
      <sz val="12"/>
      <color indexed="8"/>
      <name val="Times New Roman Cyr"/>
    </font>
    <font>
      <sz val="10"/>
      <color indexed="8"/>
      <name val="Calibri"/>
      <family val="2"/>
      <charset val="204"/>
    </font>
    <font>
      <sz val="10"/>
      <color theme="1"/>
      <name val="Verdana"/>
      <family val="2"/>
      <charset val="204"/>
    </font>
    <font>
      <b/>
      <i/>
      <sz val="12"/>
      <name val="Calibri"/>
      <family val="2"/>
      <charset val="204"/>
      <scheme val="minor"/>
    </font>
    <font>
      <sz val="10"/>
      <name val="Arial Cyr"/>
      <charset val="204"/>
    </font>
    <font>
      <b/>
      <sz val="10"/>
      <name val="Calibri"/>
      <family val="2"/>
      <charset val="204"/>
      <scheme val="minor"/>
    </font>
    <font>
      <b/>
      <i/>
      <sz val="10"/>
      <name val="Calibri"/>
      <family val="2"/>
      <charset val="204"/>
      <scheme val="minor"/>
    </font>
    <font>
      <sz val="10"/>
      <name val="Calibri"/>
      <family val="2"/>
      <charset val="204"/>
      <scheme val="minor"/>
    </font>
    <font>
      <i/>
      <sz val="10"/>
      <name val="Calibri"/>
      <family val="2"/>
      <charset val="204"/>
      <scheme val="minor"/>
    </font>
    <font>
      <b/>
      <i/>
      <sz val="11"/>
      <color theme="1"/>
      <name val="Calibri"/>
      <family val="2"/>
      <charset val="204"/>
      <scheme val="minor"/>
    </font>
    <font>
      <b/>
      <i/>
      <sz val="10"/>
      <name val="Calibri"/>
      <family val="2"/>
      <charset val="204"/>
    </font>
    <font>
      <i/>
      <sz val="10"/>
      <name val="Calibri"/>
      <family val="2"/>
      <charset val="204"/>
    </font>
    <font>
      <vertAlign val="superscript"/>
      <sz val="10"/>
      <color theme="1"/>
      <name val="Calibri"/>
      <family val="2"/>
      <charset val="204"/>
      <scheme val="minor"/>
    </font>
    <font>
      <b/>
      <sz val="10"/>
      <color rgb="FF000000"/>
      <name val="Calibri"/>
      <family val="2"/>
      <charset val="204"/>
      <scheme val="minor"/>
    </font>
    <font>
      <sz val="10"/>
      <color rgb="FF000000"/>
      <name val="Calibri"/>
      <family val="2"/>
      <charset val="204"/>
      <scheme val="minor"/>
    </font>
    <font>
      <sz val="10"/>
      <name val="Times New Roman"/>
      <family val="1"/>
      <charset val="204"/>
    </font>
    <font>
      <vertAlign val="superscript"/>
      <sz val="11"/>
      <color theme="1"/>
      <name val="Calibri"/>
      <family val="2"/>
      <charset val="204"/>
      <scheme val="minor"/>
    </font>
    <font>
      <b/>
      <sz val="8"/>
      <color theme="1"/>
      <name val="Calibri"/>
      <family val="2"/>
      <charset val="204"/>
      <scheme val="minor"/>
    </font>
    <font>
      <b/>
      <i/>
      <sz val="11"/>
      <color rgb="FF000000"/>
      <name val="Calibri"/>
      <family val="2"/>
      <charset val="204"/>
      <scheme val="minor"/>
    </font>
    <font>
      <sz val="8"/>
      <color theme="1"/>
      <name val="Calibri"/>
      <family val="2"/>
      <charset val="204"/>
      <scheme val="minor"/>
    </font>
    <font>
      <i/>
      <sz val="9"/>
      <name val="Calibri"/>
      <family val="2"/>
      <charset val="204"/>
      <scheme val="minor"/>
    </font>
    <font>
      <sz val="10"/>
      <color rgb="FFFF0000"/>
      <name val="Calibri"/>
      <family val="2"/>
      <charset val="204"/>
      <scheme val="minor"/>
    </font>
    <font>
      <i/>
      <sz val="10"/>
      <color rgb="FF000000"/>
      <name val="Calibri"/>
      <family val="2"/>
      <charset val="204"/>
      <scheme val="minor"/>
    </font>
    <font>
      <b/>
      <sz val="1"/>
      <color theme="1"/>
      <name val="Calibri"/>
      <family val="2"/>
      <charset val="204"/>
      <scheme val="minor"/>
    </font>
    <font>
      <i/>
      <sz val="8"/>
      <color theme="1"/>
      <name val="Calibri"/>
      <family val="2"/>
      <charset val="204"/>
      <scheme val="minor"/>
    </font>
    <font>
      <b/>
      <sz val="11"/>
      <name val="Calibri"/>
      <family val="2"/>
      <charset val="204"/>
      <scheme val="minor"/>
    </font>
    <font>
      <sz val="10"/>
      <color indexed="8"/>
      <name val="Calibri"/>
      <family val="2"/>
      <charset val="204"/>
      <scheme val="minor"/>
    </font>
    <font>
      <sz val="10"/>
      <color indexed="63"/>
      <name val="Calibri"/>
      <family val="2"/>
      <charset val="204"/>
      <scheme val="minor"/>
    </font>
    <font>
      <b/>
      <i/>
      <sz val="11"/>
      <name val="Calibri"/>
      <family val="2"/>
      <charset val="204"/>
      <scheme val="minor"/>
    </font>
    <font>
      <b/>
      <i/>
      <vertAlign val="superscript"/>
      <sz val="11"/>
      <name val="Calibri"/>
      <family val="2"/>
      <charset val="204"/>
      <scheme val="minor"/>
    </font>
    <font>
      <b/>
      <i/>
      <sz val="12"/>
      <color theme="1"/>
      <name val="Times New Roman"/>
      <family val="1"/>
      <charset val="204"/>
    </font>
    <font>
      <sz val="11"/>
      <name val="Calibri"/>
      <family val="2"/>
      <charset val="204"/>
      <scheme val="minor"/>
    </font>
    <font>
      <i/>
      <sz val="11"/>
      <name val="Calibri"/>
      <family val="2"/>
      <charset val="204"/>
      <scheme val="minor"/>
    </font>
    <font>
      <i/>
      <vertAlign val="superscript"/>
      <sz val="10"/>
      <name val="Calibri"/>
      <family val="2"/>
      <charset val="204"/>
      <scheme val="minor"/>
    </font>
    <font>
      <sz val="9"/>
      <name val="Calibri"/>
      <family val="2"/>
      <charset val="204"/>
      <scheme val="minor"/>
    </font>
    <font>
      <b/>
      <sz val="8"/>
      <name val="Calibri"/>
      <family val="2"/>
      <charset val="204"/>
      <scheme val="minor"/>
    </font>
    <font>
      <b/>
      <i/>
      <sz val="12"/>
      <name val="Times New Roman"/>
      <family val="1"/>
      <charset val="204"/>
    </font>
    <font>
      <vertAlign val="superscript"/>
      <sz val="10"/>
      <name val="Calibri"/>
      <family val="2"/>
      <charset val="204"/>
      <scheme val="minor"/>
    </font>
    <font>
      <vertAlign val="superscript"/>
      <sz val="11"/>
      <name val="Calibri"/>
      <family val="2"/>
      <charset val="204"/>
      <scheme val="minor"/>
    </font>
    <font>
      <b/>
      <sz val="8"/>
      <color rgb="FF000000"/>
      <name val="Verdana"/>
      <family val="2"/>
      <charset val="204"/>
    </font>
    <font>
      <sz val="8"/>
      <color rgb="FF000000"/>
      <name val="Verdana"/>
      <family val="2"/>
      <charset val="204"/>
    </font>
    <font>
      <strike/>
      <sz val="11"/>
      <color theme="1"/>
      <name val="Calibri"/>
      <family val="2"/>
      <charset val="204"/>
      <scheme val="minor"/>
    </font>
    <font>
      <b/>
      <sz val="12"/>
      <name val="Calibri"/>
      <family val="2"/>
      <charset val="204"/>
    </font>
    <font>
      <b/>
      <vertAlign val="superscript"/>
      <sz val="12"/>
      <name val="Arial"/>
      <family val="2"/>
      <charset val="204"/>
    </font>
    <font>
      <sz val="11"/>
      <color theme="1"/>
      <name val="Calibri"/>
      <family val="2"/>
      <scheme val="minor"/>
    </font>
    <font>
      <sz val="11"/>
      <color rgb="FF000000"/>
      <name val="Calibri"/>
      <family val="2"/>
      <charset val="204"/>
    </font>
    <font>
      <b/>
      <sz val="11"/>
      <color rgb="FFFF0000"/>
      <name val="Calibri"/>
      <family val="2"/>
      <charset val="204"/>
      <scheme val="minor"/>
    </font>
    <font>
      <b/>
      <sz val="8"/>
      <color rgb="FFFF0000"/>
      <name val="Calibri"/>
      <family val="2"/>
      <charset val="204"/>
      <scheme val="minor"/>
    </font>
    <font>
      <i/>
      <sz val="11"/>
      <color rgb="FF0070C0"/>
      <name val="Calibri"/>
      <family val="2"/>
      <charset val="204"/>
      <scheme val="minor"/>
    </font>
    <font>
      <b/>
      <vertAlign val="superscript"/>
      <sz val="12"/>
      <color theme="1"/>
      <name val="Calibri"/>
      <family val="2"/>
      <charset val="204"/>
      <scheme val="minor"/>
    </font>
    <font>
      <i/>
      <sz val="10"/>
      <color indexed="63"/>
      <name val="Calibri"/>
      <family val="2"/>
      <charset val="204"/>
      <scheme val="minor"/>
    </font>
    <font>
      <b/>
      <i/>
      <vertAlign val="superscript"/>
      <sz val="11"/>
      <color theme="1"/>
      <name val="Calibri"/>
      <family val="2"/>
      <charset val="204"/>
      <scheme val="minor"/>
    </font>
    <font>
      <sz val="9"/>
      <color rgb="FF000000"/>
      <name val="Calibri"/>
      <family val="2"/>
      <charset val="204"/>
      <scheme val="minor"/>
    </font>
    <font>
      <sz val="9.3000000000000007"/>
      <color rgb="FF000000"/>
      <name val="Calibri"/>
      <family val="2"/>
      <charset val="204"/>
      <scheme val="minor"/>
    </font>
    <font>
      <i/>
      <sz val="9.9"/>
      <color theme="1"/>
      <name val="Calibri"/>
      <family val="2"/>
      <charset val="204"/>
      <scheme val="minor"/>
    </font>
    <font>
      <i/>
      <sz val="10"/>
      <color rgb="FFFF0000"/>
      <name val="Calibri"/>
      <family val="2"/>
      <charset val="204"/>
      <scheme val="minor"/>
    </font>
    <font>
      <strike/>
      <sz val="10"/>
      <name val="Calibri"/>
      <family val="2"/>
      <charset val="204"/>
      <scheme val="minor"/>
    </font>
    <font>
      <b/>
      <sz val="10"/>
      <color rgb="FFFF0000"/>
      <name val="Calibri"/>
      <family val="2"/>
      <charset val="204"/>
      <scheme val="minor"/>
    </font>
    <font>
      <b/>
      <i/>
      <sz val="10"/>
      <color rgb="FFFF0000"/>
      <name val="Calibri"/>
      <family val="2"/>
      <charset val="204"/>
      <scheme val="minor"/>
    </font>
    <font>
      <b/>
      <vertAlign val="superscript"/>
      <sz val="10"/>
      <color theme="1"/>
      <name val="Calibri"/>
      <family val="2"/>
      <charset val="204"/>
      <scheme val="minor"/>
    </font>
    <font>
      <sz val="8.5"/>
      <name val="Calibri"/>
      <family val="2"/>
      <charset val="204"/>
      <scheme val="minor"/>
    </font>
    <font>
      <i/>
      <sz val="8.5"/>
      <name val="Calibri"/>
      <family val="2"/>
      <charset val="204"/>
      <scheme val="minor"/>
    </font>
    <font>
      <b/>
      <vertAlign val="superscript"/>
      <sz val="12"/>
      <name val="Calibri"/>
      <family val="2"/>
      <charset val="204"/>
      <scheme val="minor"/>
    </font>
    <font>
      <sz val="9"/>
      <color indexed="8"/>
      <name val="Calibri"/>
      <family val="2"/>
      <charset val="204"/>
      <scheme val="minor"/>
    </font>
    <font>
      <i/>
      <sz val="10"/>
      <color indexed="8"/>
      <name val="Calibri"/>
      <family val="2"/>
      <charset val="204"/>
      <scheme val="minor"/>
    </font>
    <font>
      <i/>
      <sz val="9"/>
      <color indexed="8"/>
      <name val="Calibri"/>
      <family val="2"/>
      <charset val="204"/>
      <scheme val="minor"/>
    </font>
    <font>
      <b/>
      <sz val="10"/>
      <color indexed="63"/>
      <name val="Calibri"/>
      <family val="2"/>
      <charset val="204"/>
      <scheme val="minor"/>
    </font>
    <font>
      <i/>
      <sz val="9"/>
      <color rgb="FF000000"/>
      <name val="Calibri"/>
      <family val="2"/>
      <charset val="204"/>
      <scheme val="minor"/>
    </font>
    <font>
      <b/>
      <sz val="20"/>
      <name val="Bandera Pro"/>
      <family val="1"/>
      <charset val="204"/>
    </font>
    <font>
      <b/>
      <i/>
      <sz val="20"/>
      <name val="Bandera Pro"/>
      <charset val="204"/>
    </font>
    <font>
      <sz val="10"/>
      <color theme="1"/>
      <name val="Calibri"/>
      <family val="2"/>
      <charset val="204"/>
    </font>
    <font>
      <i/>
      <sz val="10"/>
      <color theme="1"/>
      <name val="Calibri"/>
      <family val="2"/>
      <charset val="204"/>
    </font>
    <font>
      <sz val="10"/>
      <name val="Calibri"/>
      <family val="2"/>
      <charset val="204"/>
    </font>
    <font>
      <vertAlign val="superscript"/>
      <sz val="10"/>
      <color theme="1"/>
      <name val="Calibri"/>
      <family val="2"/>
      <charset val="204"/>
    </font>
    <font>
      <i/>
      <vertAlign val="superscript"/>
      <sz val="10"/>
      <color theme="1"/>
      <name val="Calibri"/>
      <family val="2"/>
      <charset val="204"/>
    </font>
    <font>
      <i/>
      <vertAlign val="superscript"/>
      <sz val="10"/>
      <color theme="1"/>
      <name val="Calibri"/>
      <family val="2"/>
      <charset val="204"/>
      <scheme val="minor"/>
    </font>
    <font>
      <i/>
      <sz val="10"/>
      <name val="Symbol"/>
      <family val="1"/>
      <charset val="2"/>
    </font>
  </fonts>
  <fills count="2">
    <fill>
      <patternFill patternType="none"/>
    </fill>
    <fill>
      <patternFill patternType="gray125"/>
    </fill>
  </fills>
  <borders count="23">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thin">
        <color indexed="8"/>
      </bottom>
      <diagonal/>
    </border>
    <border>
      <left style="thin">
        <color indexed="8"/>
      </left>
      <right style="thin">
        <color indexed="8"/>
      </right>
      <top style="thin">
        <color indexed="64"/>
      </top>
      <bottom style="thin">
        <color indexed="64"/>
      </bottom>
      <diagonal/>
    </border>
    <border>
      <left style="thin">
        <color indexed="64"/>
      </left>
      <right style="thin">
        <color indexed="64"/>
      </right>
      <top style="thin">
        <color indexed="8"/>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8"/>
      </right>
      <top style="thin">
        <color indexed="64"/>
      </top>
      <bottom style="thin">
        <color indexed="64"/>
      </bottom>
      <diagonal/>
    </border>
    <border>
      <left style="thin">
        <color indexed="8"/>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diagonal/>
    </border>
    <border>
      <left/>
      <right/>
      <top style="thin">
        <color auto="1"/>
      </top>
      <bottom/>
      <diagonal/>
    </border>
  </borders>
  <cellStyleXfs count="12">
    <xf numFmtId="0" fontId="0" fillId="0" borderId="0"/>
    <xf numFmtId="0" fontId="29" fillId="0" borderId="0"/>
    <xf numFmtId="0" fontId="46" fillId="0" borderId="0"/>
    <xf numFmtId="0" fontId="63" fillId="0" borderId="0" applyNumberFormat="0" applyFill="0" applyBorder="0" applyAlignment="0" applyProtection="0">
      <alignment vertical="top"/>
      <protection locked="0"/>
    </xf>
    <xf numFmtId="0" fontId="66" fillId="0" borderId="0"/>
    <xf numFmtId="0" fontId="68" fillId="0" borderId="0"/>
    <xf numFmtId="0" fontId="12" fillId="0" borderId="0"/>
    <xf numFmtId="0" fontId="108" fillId="0" borderId="0"/>
    <xf numFmtId="0" fontId="2" fillId="0" borderId="0"/>
    <xf numFmtId="0" fontId="109" fillId="0" borderId="0"/>
    <xf numFmtId="0" fontId="1" fillId="0" borderId="0"/>
    <xf numFmtId="0" fontId="29" fillId="0" borderId="0"/>
  </cellStyleXfs>
  <cellXfs count="796">
    <xf numFmtId="0" fontId="0" fillId="0" borderId="0" xfId="0"/>
    <xf numFmtId="0" fontId="0" fillId="0" borderId="0" xfId="0" applyFont="1"/>
    <xf numFmtId="0" fontId="7" fillId="0" borderId="0" xfId="0" applyFont="1" applyAlignment="1">
      <alignment vertical="center" wrapText="1"/>
    </xf>
    <xf numFmtId="0" fontId="5" fillId="0" borderId="0" xfId="0" applyFont="1" applyAlignment="1">
      <alignment vertical="center" wrapText="1"/>
    </xf>
    <xf numFmtId="0" fontId="7" fillId="0" borderId="0" xfId="0" applyFont="1" applyAlignment="1">
      <alignment vertical="top" wrapText="1"/>
    </xf>
    <xf numFmtId="0" fontId="10" fillId="0" borderId="0" xfId="0" applyFont="1" applyAlignment="1">
      <alignment horizontal="right" vertical="center"/>
    </xf>
    <xf numFmtId="0" fontId="16" fillId="0" borderId="0" xfId="0" applyFont="1" applyAlignment="1">
      <alignment vertical="center"/>
    </xf>
    <xf numFmtId="0" fontId="3" fillId="0" borderId="0" xfId="0" applyFont="1"/>
    <xf numFmtId="0" fontId="17" fillId="0" borderId="0" xfId="0" applyFont="1"/>
    <xf numFmtId="0" fontId="17" fillId="0" borderId="0" xfId="0" applyFont="1" applyAlignment="1">
      <alignment vertical="center"/>
    </xf>
    <xf numFmtId="0" fontId="18" fillId="0" borderId="0" xfId="0" applyFont="1" applyAlignment="1">
      <alignment vertical="center"/>
    </xf>
    <xf numFmtId="0" fontId="20" fillId="0" borderId="0" xfId="0" applyFont="1" applyAlignment="1">
      <alignment horizontal="left" vertical="center" wrapText="1"/>
    </xf>
    <xf numFmtId="0" fontId="21" fillId="0" borderId="0" xfId="0" applyFont="1" applyAlignment="1">
      <alignment vertical="center"/>
    </xf>
    <xf numFmtId="0" fontId="22" fillId="0" borderId="0" xfId="0" applyFont="1" applyAlignment="1">
      <alignment horizontal="left" vertical="center"/>
    </xf>
    <xf numFmtId="0" fontId="24" fillId="0" borderId="0" xfId="0" applyFont="1" applyAlignment="1">
      <alignment horizontal="center" vertical="center"/>
    </xf>
    <xf numFmtId="0" fontId="24" fillId="0" borderId="0" xfId="0" applyFont="1" applyAlignment="1">
      <alignment horizontal="left" vertical="center"/>
    </xf>
    <xf numFmtId="0" fontId="21" fillId="0" borderId="0" xfId="0" applyFont="1" applyAlignment="1">
      <alignment horizontal="center" vertical="center"/>
    </xf>
    <xf numFmtId="0" fontId="0" fillId="0" borderId="0" xfId="0" applyFill="1"/>
    <xf numFmtId="0" fontId="23" fillId="0" borderId="0" xfId="0" applyFont="1" applyAlignment="1">
      <alignment vertical="center"/>
    </xf>
    <xf numFmtId="0" fontId="27" fillId="0" borderId="0" xfId="0" applyFont="1" applyAlignment="1">
      <alignment horizontal="right" vertical="center"/>
    </xf>
    <xf numFmtId="0" fontId="28" fillId="0" borderId="0" xfId="0" applyFont="1" applyAlignment="1">
      <alignment horizontal="center" vertical="center"/>
    </xf>
    <xf numFmtId="0" fontId="0" fillId="0" borderId="0" xfId="0" applyBorder="1"/>
    <xf numFmtId="0" fontId="29" fillId="0" borderId="0" xfId="1"/>
    <xf numFmtId="0" fontId="32" fillId="0" borderId="0" xfId="1" applyFont="1"/>
    <xf numFmtId="0" fontId="33" fillId="0" borderId="0" xfId="1" applyFont="1"/>
    <xf numFmtId="0" fontId="34" fillId="0" borderId="0" xfId="1" applyFont="1" applyAlignment="1">
      <alignment horizontal="center" wrapText="1"/>
    </xf>
    <xf numFmtId="0" fontId="35" fillId="0" borderId="0" xfId="1" applyFont="1" applyAlignment="1"/>
    <xf numFmtId="0" fontId="36" fillId="0" borderId="0" xfId="1" applyFont="1" applyAlignment="1">
      <alignment wrapText="1"/>
    </xf>
    <xf numFmtId="0" fontId="34" fillId="0" borderId="0" xfId="1" applyFont="1" applyAlignment="1">
      <alignment wrapText="1"/>
    </xf>
    <xf numFmtId="0" fontId="37" fillId="0" borderId="0" xfId="1" applyFont="1" applyAlignment="1"/>
    <xf numFmtId="0" fontId="29" fillId="0" borderId="0" xfId="1" applyFont="1"/>
    <xf numFmtId="0" fontId="38" fillId="0" borderId="0" xfId="1" applyFont="1"/>
    <xf numFmtId="0" fontId="39" fillId="0" borderId="0" xfId="1" applyFont="1" applyAlignment="1"/>
    <xf numFmtId="0" fontId="40" fillId="0" borderId="0" xfId="1" applyFont="1" applyAlignment="1"/>
    <xf numFmtId="0" fontId="34" fillId="0" borderId="0" xfId="1" applyFont="1" applyAlignment="1">
      <alignment horizontal="center" vertical="center"/>
    </xf>
    <xf numFmtId="0" fontId="29" fillId="0" borderId="0" xfId="1" applyAlignment="1">
      <alignment vertical="center"/>
    </xf>
    <xf numFmtId="0" fontId="33" fillId="0" borderId="0" xfId="1" applyFont="1" applyAlignment="1">
      <alignment horizontal="right"/>
    </xf>
    <xf numFmtId="0" fontId="43" fillId="0" borderId="0" xfId="1" applyFont="1" applyAlignment="1" applyProtection="1">
      <alignment vertical="center"/>
      <protection locked="0"/>
    </xf>
    <xf numFmtId="0" fontId="48" fillId="0" borderId="0" xfId="2" applyFont="1"/>
    <xf numFmtId="0" fontId="49" fillId="0" borderId="0" xfId="2" applyFont="1" applyAlignment="1">
      <alignment horizontal="center"/>
    </xf>
    <xf numFmtId="0" fontId="55" fillId="0" borderId="0" xfId="2" applyFont="1" applyAlignment="1">
      <alignment horizontal="left"/>
    </xf>
    <xf numFmtId="0" fontId="56" fillId="0" borderId="0" xfId="2" applyFont="1" applyAlignment="1">
      <alignment horizontal="left"/>
    </xf>
    <xf numFmtId="0" fontId="52" fillId="0" borderId="0" xfId="2" applyFont="1" applyAlignment="1">
      <alignment vertical="center" wrapText="1"/>
    </xf>
    <xf numFmtId="0" fontId="53" fillId="0" borderId="0" xfId="2" applyFont="1" applyAlignment="1">
      <alignment vertical="center" wrapText="1"/>
    </xf>
    <xf numFmtId="0" fontId="59" fillId="0" borderId="0" xfId="2" applyFont="1"/>
    <xf numFmtId="0" fontId="57" fillId="0" borderId="0" xfId="2" applyFont="1"/>
    <xf numFmtId="0" fontId="61" fillId="0" borderId="0" xfId="2" applyFont="1"/>
    <xf numFmtId="0" fontId="38" fillId="0" borderId="0" xfId="2" applyFont="1" applyFill="1"/>
    <xf numFmtId="0" fontId="57" fillId="0" borderId="0" xfId="2" applyFont="1" applyFill="1"/>
    <xf numFmtId="0" fontId="61" fillId="0" borderId="0" xfId="2" applyFont="1" applyFill="1"/>
    <xf numFmtId="0" fontId="57" fillId="0" borderId="0" xfId="3" applyFont="1" applyAlignment="1" applyProtection="1"/>
    <xf numFmtId="0" fontId="61" fillId="0" borderId="0" xfId="3" applyFont="1" applyAlignment="1" applyProtection="1"/>
    <xf numFmtId="0" fontId="64" fillId="0" borderId="0" xfId="2" applyFont="1" applyFill="1" applyAlignment="1"/>
    <xf numFmtId="0" fontId="65" fillId="0" borderId="0" xfId="2" applyFont="1" applyAlignment="1">
      <alignment horizontal="right"/>
    </xf>
    <xf numFmtId="0" fontId="15" fillId="0" borderId="0" xfId="4" applyFont="1" applyAlignment="1"/>
    <xf numFmtId="0" fontId="69" fillId="0" borderId="1" xfId="5" applyFont="1" applyBorder="1" applyAlignment="1">
      <alignment horizontal="center" vertical="center"/>
    </xf>
    <xf numFmtId="0" fontId="5" fillId="0" borderId="1" xfId="5" applyFont="1" applyBorder="1" applyAlignment="1">
      <alignment horizontal="center" vertical="center" wrapText="1"/>
    </xf>
    <xf numFmtId="0" fontId="70" fillId="0" borderId="5" xfId="5" applyFont="1" applyBorder="1" applyAlignment="1">
      <alignment horizontal="center" vertical="center"/>
    </xf>
    <xf numFmtId="0" fontId="69" fillId="0" borderId="0" xfId="5" applyFont="1" applyAlignment="1">
      <alignment horizontal="center" vertical="center"/>
    </xf>
    <xf numFmtId="49" fontId="70" fillId="0" borderId="0" xfId="5" applyNumberFormat="1" applyFont="1" applyAlignment="1">
      <alignment horizontal="left" vertical="top"/>
    </xf>
    <xf numFmtId="0" fontId="5" fillId="0" borderId="0" xfId="0" applyFont="1" applyAlignment="1">
      <alignment horizontal="right" vertical="top" wrapText="1"/>
    </xf>
    <xf numFmtId="49" fontId="69" fillId="0" borderId="0" xfId="5" applyNumberFormat="1" applyFont="1" applyAlignment="1">
      <alignment horizontal="right" vertical="top"/>
    </xf>
    <xf numFmtId="0" fontId="7" fillId="0" borderId="0" xfId="0" applyFont="1" applyAlignment="1">
      <alignment horizontal="right" vertical="top" wrapText="1"/>
    </xf>
    <xf numFmtId="0" fontId="72" fillId="0" borderId="0" xfId="5" applyFont="1" applyAlignment="1">
      <alignment vertical="top" wrapText="1"/>
    </xf>
    <xf numFmtId="0" fontId="69" fillId="0" borderId="0" xfId="5" applyFont="1" applyAlignment="1">
      <alignment horizontal="right" vertical="top"/>
    </xf>
    <xf numFmtId="49" fontId="69" fillId="0" borderId="0" xfId="5" applyNumberFormat="1" applyFont="1" applyAlignment="1">
      <alignment horizontal="center" vertical="center"/>
    </xf>
    <xf numFmtId="0" fontId="75" fillId="0" borderId="0" xfId="0" applyFont="1" applyAlignment="1"/>
    <xf numFmtId="0" fontId="75" fillId="0" borderId="0" xfId="0" applyFont="1" applyAlignment="1">
      <alignment horizontal="left" wrapText="1" indent="1"/>
    </xf>
    <xf numFmtId="0" fontId="75" fillId="0" borderId="0" xfId="0" applyFont="1" applyAlignment="1">
      <alignment wrapText="1"/>
    </xf>
    <xf numFmtId="0" fontId="72" fillId="0" borderId="0" xfId="5" applyFont="1" applyAlignment="1">
      <alignment horizontal="left" vertical="top" wrapText="1"/>
    </xf>
    <xf numFmtId="0" fontId="70" fillId="0" borderId="0" xfId="5" applyFont="1" applyAlignment="1">
      <alignment horizontal="left" vertical="top" wrapText="1"/>
    </xf>
    <xf numFmtId="0" fontId="7" fillId="0" borderId="5" xfId="0" applyFont="1" applyBorder="1"/>
    <xf numFmtId="0" fontId="71" fillId="0" borderId="0" xfId="0" applyFont="1" applyAlignment="1">
      <alignment horizontal="right" vertical="center" wrapText="1"/>
    </xf>
    <xf numFmtId="0" fontId="7" fillId="0" borderId="8" xfId="0" applyFont="1" applyBorder="1"/>
    <xf numFmtId="0" fontId="19" fillId="0" borderId="0" xfId="0" applyFont="1" applyBorder="1" applyAlignment="1"/>
    <xf numFmtId="164" fontId="77" fillId="0" borderId="0" xfId="0" applyNumberFormat="1" applyFont="1" applyBorder="1" applyAlignment="1">
      <alignment horizontal="right" wrapText="1"/>
    </xf>
    <xf numFmtId="164" fontId="78" fillId="0" borderId="0" xfId="0" applyNumberFormat="1" applyFont="1" applyBorder="1" applyAlignment="1">
      <alignment horizontal="right" wrapText="1"/>
    </xf>
    <xf numFmtId="0" fontId="7" fillId="0" borderId="1" xfId="0" applyFont="1" applyBorder="1" applyAlignment="1">
      <alignment horizontal="center" vertical="center" wrapText="1"/>
    </xf>
    <xf numFmtId="0" fontId="72" fillId="0" borderId="0" xfId="0" applyFont="1" applyAlignment="1">
      <alignment horizontal="left" wrapText="1"/>
    </xf>
    <xf numFmtId="164" fontId="0" fillId="0" borderId="0" xfId="0" applyNumberFormat="1"/>
    <xf numFmtId="164" fontId="0" fillId="0" borderId="0" xfId="0" applyNumberFormat="1" applyAlignment="1">
      <alignment horizontal="right"/>
    </xf>
    <xf numFmtId="0" fontId="73" fillId="0" borderId="0" xfId="0" applyFont="1" applyAlignment="1">
      <alignment horizontal="left" vertical="center" wrapText="1" indent="4"/>
    </xf>
    <xf numFmtId="0" fontId="5" fillId="0" borderId="0" xfId="0" applyFont="1" applyAlignment="1">
      <alignment horizontal="left" vertical="center" wrapText="1" indent="1"/>
    </xf>
    <xf numFmtId="0" fontId="5" fillId="0" borderId="0" xfId="0" applyFont="1" applyAlignment="1">
      <alignment horizontal="right" vertical="center" wrapText="1"/>
    </xf>
    <xf numFmtId="0" fontId="7" fillId="0" borderId="0" xfId="0" applyFont="1"/>
    <xf numFmtId="0" fontId="7" fillId="0" borderId="0" xfId="0" applyFont="1" applyAlignment="1">
      <alignment vertical="center"/>
    </xf>
    <xf numFmtId="0" fontId="7" fillId="0" borderId="3" xfId="0" applyFont="1" applyBorder="1" applyAlignment="1">
      <alignment vertical="center" wrapText="1"/>
    </xf>
    <xf numFmtId="0" fontId="7" fillId="0" borderId="0" xfId="0" applyFont="1" applyAlignment="1">
      <alignment horizontal="left" wrapText="1"/>
    </xf>
    <xf numFmtId="0" fontId="7" fillId="0" borderId="0" xfId="0" applyFont="1" applyAlignment="1">
      <alignment wrapText="1"/>
    </xf>
    <xf numFmtId="0" fontId="0" fillId="0" borderId="5" xfId="0" applyBorder="1"/>
    <xf numFmtId="0" fontId="6" fillId="0" borderId="0" xfId="0" applyFont="1" applyBorder="1" applyAlignment="1">
      <alignment vertical="center"/>
    </xf>
    <xf numFmtId="0" fontId="6" fillId="0" borderId="0" xfId="0" applyFont="1" applyBorder="1" applyAlignment="1"/>
    <xf numFmtId="164" fontId="5" fillId="0" borderId="0" xfId="0" applyNumberFormat="1" applyFont="1" applyAlignment="1">
      <alignment horizontal="right"/>
    </xf>
    <xf numFmtId="164" fontId="7" fillId="0" borderId="0" xfId="0" applyNumberFormat="1" applyFont="1" applyAlignment="1">
      <alignment horizontal="right" wrapText="1"/>
    </xf>
    <xf numFmtId="0" fontId="5" fillId="0" borderId="0" xfId="0" applyFont="1" applyAlignment="1">
      <alignment horizontal="right" wrapText="1"/>
    </xf>
    <xf numFmtId="0" fontId="5" fillId="0" borderId="0" xfId="0" applyFont="1" applyAlignment="1">
      <alignment wrapText="1"/>
    </xf>
    <xf numFmtId="0" fontId="7" fillId="0" borderId="3" xfId="0" applyFont="1" applyBorder="1" applyAlignment="1">
      <alignment horizontal="center" vertical="center" wrapText="1"/>
    </xf>
    <xf numFmtId="0" fontId="0" fillId="0" borderId="5" xfId="0" applyFont="1" applyBorder="1"/>
    <xf numFmtId="0" fontId="3" fillId="0" borderId="0" xfId="0" applyFont="1" applyAlignment="1">
      <alignment vertical="center" wrapText="1"/>
    </xf>
    <xf numFmtId="0" fontId="0" fillId="0" borderId="0" xfId="0" applyFont="1" applyAlignment="1">
      <alignment vertical="center" wrapText="1"/>
    </xf>
    <xf numFmtId="0" fontId="73" fillId="0" borderId="0" xfId="0" applyFont="1" applyAlignment="1">
      <alignment vertical="center" wrapText="1"/>
    </xf>
    <xf numFmtId="0" fontId="76" fillId="0" borderId="4" xfId="0" applyFont="1" applyBorder="1" applyAlignment="1">
      <alignment vertical="center" wrapText="1"/>
    </xf>
    <xf numFmtId="0" fontId="9" fillId="0" borderId="0" xfId="0" applyFont="1" applyAlignment="1">
      <alignment vertical="center" wrapText="1"/>
    </xf>
    <xf numFmtId="0" fontId="5" fillId="0" borderId="0" xfId="0" applyFont="1" applyBorder="1" applyAlignment="1">
      <alignment vertical="center" wrapText="1"/>
    </xf>
    <xf numFmtId="0" fontId="5" fillId="0" borderId="0" xfId="0" applyFont="1" applyAlignment="1">
      <alignment horizontal="center" vertical="center"/>
    </xf>
    <xf numFmtId="0" fontId="0" fillId="0" borderId="0" xfId="0" applyFont="1" applyAlignment="1">
      <alignment horizontal="center" vertical="center" wrapText="1"/>
    </xf>
    <xf numFmtId="0" fontId="85" fillId="0" borderId="0" xfId="0" applyFont="1" applyAlignment="1">
      <alignment horizontal="center" vertical="center"/>
    </xf>
    <xf numFmtId="0" fontId="76" fillId="0" borderId="4" xfId="0" applyFont="1" applyBorder="1" applyAlignment="1">
      <alignment horizontal="center" vertical="center" wrapText="1"/>
    </xf>
    <xf numFmtId="0" fontId="81" fillId="0" borderId="0" xfId="0" applyFont="1" applyAlignment="1">
      <alignment horizontal="left" vertical="center"/>
    </xf>
    <xf numFmtId="0" fontId="9" fillId="0" borderId="0" xfId="0" applyFont="1" applyAlignment="1">
      <alignment horizontal="left" vertical="center" indent="2"/>
    </xf>
    <xf numFmtId="0" fontId="0" fillId="0" borderId="0" xfId="0" applyFont="1" applyAlignment="1">
      <alignment horizontal="left" vertical="top" wrapText="1"/>
    </xf>
    <xf numFmtId="0" fontId="7" fillId="0" borderId="1" xfId="0" applyFont="1" applyBorder="1" applyAlignment="1">
      <alignment horizontal="center" vertical="center" wrapText="1"/>
    </xf>
    <xf numFmtId="0" fontId="7" fillId="0" borderId="0" xfId="0" applyFont="1" applyAlignment="1">
      <alignment horizontal="right" vertical="center" wrapText="1"/>
    </xf>
    <xf numFmtId="1" fontId="5" fillId="0" borderId="0" xfId="0" applyNumberFormat="1" applyFont="1" applyAlignment="1">
      <alignment horizontal="right" wrapText="1"/>
    </xf>
    <xf numFmtId="0" fontId="0" fillId="0" borderId="0" xfId="0" applyFont="1" applyBorder="1"/>
    <xf numFmtId="0" fontId="3" fillId="0" borderId="0" xfId="0" applyFont="1" applyAlignment="1">
      <alignment horizontal="left" vertical="center" indent="3"/>
    </xf>
    <xf numFmtId="0" fontId="83" fillId="0" borderId="0" xfId="0" applyFont="1" applyAlignment="1">
      <alignment horizontal="left" vertical="center"/>
    </xf>
    <xf numFmtId="0" fontId="13" fillId="0" borderId="0" xfId="0" applyFont="1" applyAlignment="1">
      <alignment horizontal="right" vertical="center"/>
    </xf>
    <xf numFmtId="0" fontId="6" fillId="0" borderId="0" xfId="0" applyFont="1" applyAlignment="1">
      <alignment horizontal="right" vertical="center"/>
    </xf>
    <xf numFmtId="0" fontId="5" fillId="0" borderId="0" xfId="0" applyFont="1" applyAlignment="1">
      <alignment horizontal="center" vertical="center" wrapText="1"/>
    </xf>
    <xf numFmtId="0" fontId="7" fillId="0" borderId="0" xfId="0" applyFont="1" applyAlignment="1">
      <alignment horizontal="center" vertical="center" wrapText="1"/>
    </xf>
    <xf numFmtId="0" fontId="7" fillId="0" borderId="0" xfId="0" applyFont="1" applyAlignment="1">
      <alignment horizontal="left" vertical="top" wrapText="1"/>
    </xf>
    <xf numFmtId="0" fontId="0" fillId="0" borderId="6" xfId="0" applyFont="1" applyBorder="1"/>
    <xf numFmtId="0" fontId="0" fillId="0" borderId="7" xfId="0" applyFont="1" applyBorder="1"/>
    <xf numFmtId="0" fontId="86" fillId="0" borderId="0" xfId="0" applyFont="1" applyAlignment="1">
      <alignment horizontal="right" vertical="center"/>
    </xf>
    <xf numFmtId="0" fontId="0" fillId="0" borderId="0" xfId="0" applyFont="1" applyAlignment="1">
      <alignment vertical="center"/>
    </xf>
    <xf numFmtId="0" fontId="78" fillId="0" borderId="1" xfId="0" applyFont="1" applyBorder="1" applyAlignment="1">
      <alignment horizontal="center" vertical="center" wrapText="1"/>
    </xf>
    <xf numFmtId="0" fontId="83" fillId="0" borderId="0" xfId="0" applyFont="1" applyAlignment="1">
      <alignment horizontal="right" vertical="center"/>
    </xf>
    <xf numFmtId="0" fontId="83" fillId="0" borderId="0" xfId="0" applyFont="1" applyAlignment="1">
      <alignment vertical="center"/>
    </xf>
    <xf numFmtId="0" fontId="14" fillId="0" borderId="0" xfId="0" applyFont="1" applyAlignment="1">
      <alignment horizontal="justify" vertical="center"/>
    </xf>
    <xf numFmtId="0" fontId="12" fillId="0" borderId="0" xfId="0" applyFont="1" applyAlignment="1">
      <alignment vertical="center"/>
    </xf>
    <xf numFmtId="0" fontId="73" fillId="0" borderId="0" xfId="0" applyFont="1" applyAlignment="1">
      <alignment horizontal="left" vertical="center" indent="2"/>
    </xf>
    <xf numFmtId="0" fontId="87" fillId="0" borderId="0" xfId="0" applyFont="1" applyAlignment="1">
      <alignment horizontal="left" vertical="center" indent="2"/>
    </xf>
    <xf numFmtId="0" fontId="6" fillId="0" borderId="0" xfId="0" applyFont="1"/>
    <xf numFmtId="0" fontId="7" fillId="0" borderId="0" xfId="0" applyFont="1" applyAlignment="1">
      <alignment horizontal="center" vertical="center"/>
    </xf>
    <xf numFmtId="0" fontId="88" fillId="0" borderId="0" xfId="0" applyFont="1" applyAlignment="1">
      <alignment vertical="center"/>
    </xf>
    <xf numFmtId="0" fontId="0" fillId="0" borderId="0" xfId="0" applyFont="1" applyAlignment="1">
      <alignment horizontal="right" vertical="center" wrapText="1"/>
    </xf>
    <xf numFmtId="0" fontId="7" fillId="0" borderId="1" xfId="0" applyFont="1" applyBorder="1" applyAlignment="1">
      <alignment horizontal="center" vertical="center" wrapText="1"/>
    </xf>
    <xf numFmtId="0" fontId="0" fillId="0" borderId="7" xfId="0" applyBorder="1" applyAlignment="1">
      <alignment horizontal="center"/>
    </xf>
    <xf numFmtId="0" fontId="19" fillId="0" borderId="10" xfId="0" applyFont="1" applyBorder="1" applyAlignment="1">
      <alignment horizontal="center" vertical="center"/>
    </xf>
    <xf numFmtId="0" fontId="0" fillId="0" borderId="0" xfId="0" applyFont="1" applyFill="1"/>
    <xf numFmtId="0" fontId="0" fillId="0" borderId="0" xfId="0" applyFont="1" applyFill="1" applyBorder="1"/>
    <xf numFmtId="0" fontId="71" fillId="0" borderId="0" xfId="0" applyFont="1" applyBorder="1"/>
    <xf numFmtId="0" fontId="71" fillId="0" borderId="0" xfId="0" applyFont="1" applyFill="1" applyBorder="1"/>
    <xf numFmtId="49" fontId="69" fillId="0" borderId="0" xfId="0" applyNumberFormat="1" applyFont="1" applyFill="1" applyBorder="1" applyAlignment="1">
      <alignment horizontal="left" wrapText="1"/>
    </xf>
    <xf numFmtId="0" fontId="69" fillId="0" borderId="0" xfId="0" applyFont="1" applyFill="1" applyBorder="1" applyAlignment="1">
      <alignment horizontal="left"/>
    </xf>
    <xf numFmtId="49" fontId="69" fillId="0" borderId="0" xfId="0" applyNumberFormat="1" applyFont="1" applyFill="1" applyBorder="1" applyAlignment="1">
      <alignment horizontal="center" wrapText="1"/>
    </xf>
    <xf numFmtId="49" fontId="91" fillId="0" borderId="0" xfId="0" applyNumberFormat="1" applyFont="1" applyFill="1" applyBorder="1" applyAlignment="1">
      <alignment horizontal="left" wrapText="1"/>
    </xf>
    <xf numFmtId="0" fontId="91" fillId="0" borderId="0" xfId="0" applyFont="1" applyFill="1" applyBorder="1" applyAlignment="1">
      <alignment horizontal="left" wrapText="1"/>
    </xf>
    <xf numFmtId="49" fontId="91" fillId="0" borderId="0" xfId="0" applyNumberFormat="1" applyFont="1" applyFill="1" applyBorder="1" applyAlignment="1">
      <alignment horizontal="center" wrapText="1"/>
    </xf>
    <xf numFmtId="166" fontId="91" fillId="0" borderId="0" xfId="0" applyNumberFormat="1" applyFont="1" applyFill="1" applyBorder="1" applyAlignment="1">
      <alignment horizontal="right"/>
    </xf>
    <xf numFmtId="0" fontId="91" fillId="0" borderId="0" xfId="0" applyFont="1" applyFill="1" applyBorder="1" applyAlignment="1">
      <alignment horizontal="left"/>
    </xf>
    <xf numFmtId="49" fontId="71" fillId="0" borderId="0" xfId="0" applyNumberFormat="1" applyFont="1" applyFill="1" applyBorder="1" applyAlignment="1">
      <alignment horizontal="left" wrapText="1"/>
    </xf>
    <xf numFmtId="0" fontId="7" fillId="0" borderId="0" xfId="0" applyFont="1" applyAlignment="1">
      <alignment horizontal="right" vertical="center" wrapText="1"/>
    </xf>
    <xf numFmtId="0" fontId="72" fillId="0" borderId="0" xfId="0" applyFont="1" applyAlignment="1">
      <alignment horizontal="left" wrapText="1"/>
    </xf>
    <xf numFmtId="0" fontId="78" fillId="0" borderId="0" xfId="0" applyFont="1" applyAlignment="1">
      <alignment horizontal="right" vertical="center" wrapText="1"/>
    </xf>
    <xf numFmtId="0" fontId="7" fillId="0" borderId="1" xfId="0" applyFont="1" applyBorder="1" applyAlignment="1">
      <alignment horizontal="center" vertical="center" wrapText="1"/>
    </xf>
    <xf numFmtId="0" fontId="11" fillId="0" borderId="0" xfId="0" applyFont="1" applyFill="1" applyAlignment="1">
      <alignment horizontal="justify" vertical="center"/>
    </xf>
    <xf numFmtId="0" fontId="11" fillId="0" borderId="0" xfId="0" applyFont="1" applyFill="1" applyAlignment="1">
      <alignment horizontal="left" vertical="center" wrapText="1" indent="3"/>
    </xf>
    <xf numFmtId="0" fontId="13" fillId="0" borderId="0" xfId="0" applyFont="1" applyFill="1" applyBorder="1" applyAlignment="1">
      <alignment vertical="center"/>
    </xf>
    <xf numFmtId="0" fontId="26" fillId="0" borderId="0" xfId="0" applyFont="1" applyFill="1" applyBorder="1" applyAlignment="1">
      <alignment vertical="center"/>
    </xf>
    <xf numFmtId="0" fontId="84" fillId="0" borderId="0" xfId="0" applyFont="1" applyFill="1" applyBorder="1" applyAlignment="1">
      <alignment horizontal="right" vertical="center"/>
    </xf>
    <xf numFmtId="0" fontId="94" fillId="0" borderId="0" xfId="0" applyFont="1" applyFill="1" applyAlignment="1">
      <alignment horizontal="left" vertical="center" indent="3"/>
    </xf>
    <xf numFmtId="0" fontId="95" fillId="0" borderId="0" xfId="0" applyFont="1" applyFill="1"/>
    <xf numFmtId="0" fontId="99" fillId="0" borderId="0" xfId="0" applyFont="1" applyFill="1" applyAlignment="1">
      <alignment horizontal="left" vertical="center"/>
    </xf>
    <xf numFmtId="0" fontId="100" fillId="0" borderId="0" xfId="0" applyFont="1" applyFill="1"/>
    <xf numFmtId="0" fontId="84" fillId="0" borderId="0" xfId="0" applyFont="1" applyFill="1" applyBorder="1" applyAlignment="1">
      <alignment horizontal="center" vertical="center"/>
    </xf>
    <xf numFmtId="0" fontId="71" fillId="0" borderId="0" xfId="0" applyFont="1" applyFill="1" applyAlignment="1">
      <alignment vertical="center" wrapText="1"/>
    </xf>
    <xf numFmtId="0" fontId="71" fillId="0" borderId="0" xfId="0" applyFont="1" applyFill="1" applyAlignment="1">
      <alignment horizontal="right" vertical="center"/>
    </xf>
    <xf numFmtId="0" fontId="71" fillId="0" borderId="0" xfId="0" applyFont="1" applyFill="1" applyAlignment="1">
      <alignment horizontal="right" vertical="center" wrapText="1"/>
    </xf>
    <xf numFmtId="0" fontId="71" fillId="0" borderId="0" xfId="0" applyFont="1" applyFill="1" applyAlignment="1">
      <alignment vertical="center"/>
    </xf>
    <xf numFmtId="0" fontId="71" fillId="0" borderId="0" xfId="0" applyFont="1" applyFill="1"/>
    <xf numFmtId="0" fontId="69" fillId="0" borderId="0" xfId="0" applyFont="1" applyFill="1" applyAlignment="1">
      <alignment horizontal="left" vertical="center"/>
    </xf>
    <xf numFmtId="0" fontId="7" fillId="0" borderId="0" xfId="0" applyFont="1" applyAlignment="1">
      <alignment horizontal="right"/>
    </xf>
    <xf numFmtId="0" fontId="81" fillId="0" borderId="0" xfId="0" applyFont="1" applyFill="1" applyAlignment="1">
      <alignment horizontal="center" vertical="center"/>
    </xf>
    <xf numFmtId="0" fontId="7" fillId="0" borderId="3" xfId="0" applyFont="1" applyFill="1" applyBorder="1" applyAlignment="1">
      <alignment horizontal="center" vertical="center" wrapText="1"/>
    </xf>
    <xf numFmtId="0" fontId="99" fillId="0" borderId="0" xfId="0" applyFont="1" applyFill="1" applyAlignment="1">
      <alignment horizontal="center" vertical="center"/>
    </xf>
    <xf numFmtId="0" fontId="95" fillId="0" borderId="5" xfId="0" applyFont="1" applyFill="1" applyBorder="1"/>
    <xf numFmtId="0" fontId="102" fillId="0" borderId="4" xfId="0" applyFont="1" applyFill="1" applyBorder="1" applyAlignment="1">
      <alignment horizontal="center" vertical="center" wrapText="1"/>
    </xf>
    <xf numFmtId="3" fontId="0" fillId="0" borderId="0" xfId="0" applyNumberFormat="1"/>
    <xf numFmtId="0" fontId="7" fillId="0" borderId="0" xfId="0" applyFont="1" applyFill="1" applyAlignment="1">
      <alignment wrapText="1"/>
    </xf>
    <xf numFmtId="0" fontId="71" fillId="0" borderId="0" xfId="0" applyFont="1" applyAlignment="1">
      <alignment horizontal="right" wrapText="1"/>
    </xf>
    <xf numFmtId="0" fontId="7" fillId="0" borderId="0" xfId="0" applyFont="1" applyAlignment="1">
      <alignment horizontal="right" wrapText="1"/>
    </xf>
    <xf numFmtId="0" fontId="72" fillId="0" borderId="0" xfId="0" applyFont="1" applyAlignment="1">
      <alignment horizontal="left" wrapText="1" indent="1"/>
    </xf>
    <xf numFmtId="0" fontId="105" fillId="0" borderId="0" xfId="0" applyFont="1"/>
    <xf numFmtId="0" fontId="0" fillId="0" borderId="0" xfId="0" applyFont="1" applyAlignment="1">
      <alignment horizontal="right" wrapText="1"/>
    </xf>
    <xf numFmtId="0" fontId="78" fillId="0" borderId="0" xfId="0" applyFont="1" applyAlignment="1">
      <alignment horizontal="right" wrapText="1"/>
    </xf>
    <xf numFmtId="164" fontId="7" fillId="0" borderId="0" xfId="0" applyNumberFormat="1" applyFont="1" applyFill="1" applyAlignment="1">
      <alignment horizontal="right" wrapText="1"/>
    </xf>
    <xf numFmtId="164" fontId="71" fillId="0" borderId="0" xfId="0" applyNumberFormat="1" applyFont="1" applyAlignment="1">
      <alignment horizontal="right" wrapText="1"/>
    </xf>
    <xf numFmtId="164" fontId="78" fillId="0" borderId="0" xfId="0" applyNumberFormat="1" applyFont="1" applyAlignment="1">
      <alignment horizontal="right" wrapText="1"/>
    </xf>
    <xf numFmtId="164" fontId="0" fillId="0" borderId="0" xfId="0" applyNumberFormat="1" applyFont="1"/>
    <xf numFmtId="0" fontId="9" fillId="0" borderId="0" xfId="0" applyFont="1" applyAlignment="1">
      <alignment horizontal="center" vertical="center" wrapText="1"/>
    </xf>
    <xf numFmtId="165" fontId="71" fillId="0" borderId="0" xfId="0" applyNumberFormat="1" applyFont="1" applyFill="1" applyBorder="1" applyAlignment="1">
      <alignment wrapText="1"/>
    </xf>
    <xf numFmtId="167" fontId="71" fillId="0" borderId="0" xfId="0" applyNumberFormat="1" applyFont="1" applyFill="1" applyAlignment="1">
      <alignment horizontal="right" wrapText="1"/>
    </xf>
    <xf numFmtId="165" fontId="69" fillId="0" borderId="0" xfId="0" applyNumberFormat="1" applyFont="1" applyAlignment="1">
      <alignment horizontal="right" wrapText="1"/>
    </xf>
    <xf numFmtId="165" fontId="71" fillId="0" borderId="0" xfId="0" applyNumberFormat="1" applyFont="1" applyFill="1" applyBorder="1" applyAlignment="1">
      <alignment horizontal="right" wrapText="1"/>
    </xf>
    <xf numFmtId="167" fontId="71" fillId="0" borderId="0" xfId="0" applyNumberFormat="1" applyFont="1" applyFill="1" applyBorder="1" applyAlignment="1">
      <alignment horizontal="right" wrapText="1"/>
    </xf>
    <xf numFmtId="165" fontId="71" fillId="0" borderId="0" xfId="0" applyNumberFormat="1" applyFont="1" applyFill="1" applyAlignment="1">
      <alignment horizontal="right" wrapText="1"/>
    </xf>
    <xf numFmtId="165" fontId="71" fillId="0" borderId="0" xfId="0" applyNumberFormat="1" applyFont="1" applyFill="1" applyAlignment="1">
      <alignment wrapText="1"/>
    </xf>
    <xf numFmtId="165" fontId="69" fillId="0" borderId="0" xfId="0" applyNumberFormat="1" applyFont="1" applyFill="1" applyAlignment="1">
      <alignment horizontal="right" wrapText="1"/>
    </xf>
    <xf numFmtId="165" fontId="71" fillId="0" borderId="0" xfId="0" applyNumberFormat="1" applyFont="1" applyFill="1" applyAlignment="1">
      <alignment horizontal="right" vertical="top" wrapText="1"/>
    </xf>
    <xf numFmtId="0" fontId="95" fillId="0" borderId="0" xfId="0" applyFont="1"/>
    <xf numFmtId="0" fontId="79" fillId="0" borderId="0" xfId="0" applyFont="1" applyAlignment="1">
      <alignment horizontal="right" vertical="center"/>
    </xf>
    <xf numFmtId="0" fontId="95" fillId="0" borderId="5" xfId="0" applyFont="1" applyBorder="1"/>
    <xf numFmtId="0" fontId="72" fillId="0" borderId="0" xfId="0" applyFont="1" applyAlignment="1">
      <alignment horizontal="left" indent="1"/>
    </xf>
    <xf numFmtId="165" fontId="71" fillId="0" borderId="0" xfId="0" applyNumberFormat="1" applyFont="1" applyAlignment="1">
      <alignment horizontal="right" wrapText="1"/>
    </xf>
    <xf numFmtId="0" fontId="71" fillId="0" borderId="0" xfId="0" applyFont="1" applyFill="1" applyAlignment="1">
      <alignment horizontal="right"/>
    </xf>
    <xf numFmtId="0" fontId="72" fillId="0" borderId="0" xfId="0" applyFont="1" applyAlignment="1">
      <alignment horizontal="left" wrapText="1" indent="2"/>
    </xf>
    <xf numFmtId="165" fontId="71" fillId="0" borderId="0" xfId="0" applyNumberFormat="1" applyFont="1"/>
    <xf numFmtId="165" fontId="71" fillId="0" borderId="0" xfId="0" applyNumberFormat="1" applyFont="1" applyFill="1" applyAlignment="1">
      <alignment horizontal="right"/>
    </xf>
    <xf numFmtId="165" fontId="71" fillId="0" borderId="0" xfId="0" applyNumberFormat="1" applyFont="1" applyAlignment="1">
      <alignment horizontal="right" vertical="center" wrapText="1"/>
    </xf>
    <xf numFmtId="0" fontId="71" fillId="0" borderId="0" xfId="0" applyFont="1" applyFill="1" applyAlignment="1"/>
    <xf numFmtId="0" fontId="95" fillId="0" borderId="0" xfId="0" applyFont="1" applyAlignment="1">
      <alignment horizontal="right"/>
    </xf>
    <xf numFmtId="165" fontId="95" fillId="0" borderId="0" xfId="0" applyNumberFormat="1" applyFont="1" applyAlignment="1">
      <alignment horizontal="right"/>
    </xf>
    <xf numFmtId="0" fontId="71" fillId="0" borderId="0" xfId="0" applyFont="1" applyFill="1" applyAlignment="1">
      <alignment horizontal="right" wrapText="1"/>
    </xf>
    <xf numFmtId="167" fontId="71" fillId="0" borderId="0" xfId="0" applyNumberFormat="1" applyFont="1" applyAlignment="1">
      <alignment horizontal="right" wrapText="1"/>
    </xf>
    <xf numFmtId="0" fontId="71" fillId="0" borderId="0" xfId="0" applyFont="1" applyAlignment="1">
      <alignment horizontal="left" wrapText="1" indent="1"/>
    </xf>
    <xf numFmtId="0" fontId="79" fillId="0" borderId="0" xfId="0" applyFont="1" applyAlignment="1">
      <alignment vertical="center"/>
    </xf>
    <xf numFmtId="0" fontId="95" fillId="0" borderId="0" xfId="0" applyFont="1" applyAlignment="1">
      <alignment horizontal="right" vertical="center" wrapText="1"/>
    </xf>
    <xf numFmtId="0" fontId="71" fillId="0" borderId="0" xfId="0" applyFont="1" applyAlignment="1">
      <alignment vertical="center"/>
    </xf>
    <xf numFmtId="164" fontId="71" fillId="0" borderId="0" xfId="0" applyNumberFormat="1" applyFont="1" applyFill="1"/>
    <xf numFmtId="164" fontId="71" fillId="0" borderId="0" xfId="0" applyNumberFormat="1" applyFont="1" applyFill="1" applyAlignment="1"/>
    <xf numFmtId="164" fontId="71" fillId="0" borderId="0" xfId="0" applyNumberFormat="1" applyFont="1" applyFill="1" applyAlignment="1">
      <alignment horizontal="right"/>
    </xf>
    <xf numFmtId="164" fontId="71" fillId="0" borderId="0" xfId="0" applyNumberFormat="1" applyFont="1" applyFill="1" applyBorder="1" applyAlignment="1">
      <alignment horizontal="right" wrapText="1"/>
    </xf>
    <xf numFmtId="164" fontId="71" fillId="0" borderId="0" xfId="0" applyNumberFormat="1" applyFont="1" applyFill="1" applyBorder="1" applyAlignment="1">
      <alignment horizontal="right" vertical="center" wrapText="1"/>
    </xf>
    <xf numFmtId="0" fontId="95" fillId="0" borderId="0" xfId="0" applyFont="1" applyFill="1" applyAlignment="1">
      <alignment horizontal="right"/>
    </xf>
    <xf numFmtId="0" fontId="7" fillId="0" borderId="0" xfId="0" applyFont="1" applyFill="1" applyAlignment="1">
      <alignment horizontal="right" wrapText="1"/>
    </xf>
    <xf numFmtId="0" fontId="7" fillId="0" borderId="1" xfId="0" applyFont="1" applyBorder="1" applyAlignment="1">
      <alignment horizontal="center" vertical="center" wrapText="1"/>
    </xf>
    <xf numFmtId="0" fontId="7" fillId="0" borderId="8" xfId="0" applyFont="1" applyBorder="1" applyAlignment="1">
      <alignment horizontal="center" vertical="center" wrapText="1"/>
    </xf>
    <xf numFmtId="0" fontId="0" fillId="0" borderId="0" xfId="0" applyNumberFormat="1"/>
    <xf numFmtId="164" fontId="77" fillId="0" borderId="0" xfId="0" applyNumberFormat="1" applyFont="1" applyFill="1" applyAlignment="1">
      <alignment horizontal="right" wrapText="1"/>
    </xf>
    <xf numFmtId="164" fontId="78" fillId="0" borderId="0" xfId="0" applyNumberFormat="1" applyFont="1" applyFill="1" applyAlignment="1">
      <alignment horizontal="right" wrapText="1"/>
    </xf>
    <xf numFmtId="1" fontId="69" fillId="0" borderId="0" xfId="0" applyNumberFormat="1" applyFont="1" applyFill="1" applyBorder="1" applyAlignment="1">
      <alignment horizontal="right" wrapText="1"/>
    </xf>
    <xf numFmtId="1" fontId="69" fillId="0" borderId="0" xfId="0" applyNumberFormat="1" applyFont="1" applyFill="1" applyBorder="1" applyAlignment="1">
      <alignment horizontal="right"/>
    </xf>
    <xf numFmtId="1" fontId="71" fillId="0" borderId="0" xfId="0" applyNumberFormat="1" applyFont="1" applyFill="1" applyAlignment="1">
      <alignment horizontal="right" wrapText="1"/>
    </xf>
    <xf numFmtId="0" fontId="110" fillId="0" borderId="0" xfId="0" applyFont="1" applyFill="1" applyAlignment="1">
      <alignment horizontal="center" vertical="center"/>
    </xf>
    <xf numFmtId="0" fontId="95" fillId="0" borderId="0" xfId="0" applyFont="1" applyFill="1" applyAlignment="1"/>
    <xf numFmtId="0" fontId="111" fillId="0" borderId="0" xfId="0" applyFont="1" applyFill="1" applyAlignment="1">
      <alignment horizontal="center" vertical="center"/>
    </xf>
    <xf numFmtId="0" fontId="112" fillId="0" borderId="0" xfId="0" applyFont="1" applyFill="1" applyAlignment="1">
      <alignment horizontal="left" vertical="center" wrapText="1" indent="1"/>
    </xf>
    <xf numFmtId="0" fontId="5" fillId="0" borderId="0" xfId="0" applyFont="1" applyAlignment="1">
      <alignment horizontal="right"/>
    </xf>
    <xf numFmtId="0" fontId="77" fillId="0" borderId="0" xfId="0" applyFont="1" applyAlignment="1">
      <alignment horizontal="right" wrapText="1"/>
    </xf>
    <xf numFmtId="0" fontId="78" fillId="0" borderId="0" xfId="0" applyFont="1" applyFill="1" applyAlignment="1">
      <alignment horizontal="right" wrapText="1"/>
    </xf>
    <xf numFmtId="0" fontId="7" fillId="0" borderId="0" xfId="0" applyFont="1" applyFill="1" applyAlignment="1">
      <alignment horizontal="right"/>
    </xf>
    <xf numFmtId="0" fontId="69" fillId="0" borderId="0" xfId="0" applyFont="1" applyFill="1" applyAlignment="1">
      <alignment horizontal="right" wrapText="1"/>
    </xf>
    <xf numFmtId="0" fontId="71" fillId="0" borderId="1" xfId="0" applyFont="1" applyFill="1" applyBorder="1" applyAlignment="1">
      <alignment horizontal="center" vertical="center" wrapText="1"/>
    </xf>
    <xf numFmtId="0" fontId="95" fillId="0" borderId="0" xfId="0" applyFont="1" applyFill="1" applyBorder="1"/>
    <xf numFmtId="1" fontId="69" fillId="0" borderId="0" xfId="0" applyNumberFormat="1" applyFont="1" applyFill="1" applyAlignment="1">
      <alignment horizontal="right" wrapText="1"/>
    </xf>
    <xf numFmtId="1" fontId="71" fillId="0" borderId="0" xfId="0" applyNumberFormat="1" applyFont="1" applyFill="1" applyBorder="1" applyAlignment="1">
      <alignment horizontal="right" wrapText="1"/>
    </xf>
    <xf numFmtId="1" fontId="71" fillId="0" borderId="0" xfId="0" applyNumberFormat="1" applyFont="1" applyFill="1" applyBorder="1" applyAlignment="1">
      <alignment horizontal="right"/>
    </xf>
    <xf numFmtId="1" fontId="69" fillId="0" borderId="0" xfId="0" applyNumberFormat="1" applyFont="1" applyFill="1" applyAlignment="1">
      <alignment horizontal="right"/>
    </xf>
    <xf numFmtId="1" fontId="71" fillId="0" borderId="0" xfId="0" applyNumberFormat="1" applyFont="1" applyFill="1" applyAlignment="1">
      <alignment horizontal="right"/>
    </xf>
    <xf numFmtId="0" fontId="71" fillId="0" borderId="0" xfId="0" applyFont="1" applyFill="1" applyAlignment="1">
      <alignment horizontal="right" wrapText="1" indent="1"/>
    </xf>
    <xf numFmtId="0" fontId="70" fillId="0" borderId="0" xfId="0" applyFont="1" applyFill="1" applyAlignment="1">
      <alignment horizontal="left" indent="1"/>
    </xf>
    <xf numFmtId="0" fontId="7" fillId="0" borderId="1" xfId="0" applyFont="1" applyBorder="1" applyAlignment="1">
      <alignment horizontal="center" vertical="center" wrapText="1"/>
    </xf>
    <xf numFmtId="0" fontId="7" fillId="0" borderId="5" xfId="0" applyFont="1" applyBorder="1" applyAlignment="1">
      <alignment horizontal="center" vertical="center" wrapText="1"/>
    </xf>
    <xf numFmtId="0" fontId="0" fillId="0" borderId="0" xfId="0" applyFont="1" applyAlignment="1">
      <alignment horizontal="left" vertical="top" wrapText="1"/>
    </xf>
    <xf numFmtId="0" fontId="73" fillId="0" borderId="0" xfId="0" applyFont="1" applyAlignment="1">
      <alignment horizontal="left" vertical="center" wrapText="1" indent="4"/>
    </xf>
    <xf numFmtId="0" fontId="7" fillId="0" borderId="1" xfId="0" applyFont="1" applyBorder="1" applyAlignment="1">
      <alignment horizontal="center" vertical="center" wrapText="1"/>
    </xf>
    <xf numFmtId="0" fontId="7" fillId="0" borderId="0" xfId="0" applyFont="1" applyAlignment="1">
      <alignment horizontal="left" wrapText="1"/>
    </xf>
    <xf numFmtId="0" fontId="0" fillId="0" borderId="0" xfId="0" applyAlignment="1">
      <alignment horizontal="right"/>
    </xf>
    <xf numFmtId="0" fontId="6" fillId="0" borderId="0" xfId="0" applyFont="1" applyBorder="1" applyAlignment="1">
      <alignment horizontal="right" vertical="center"/>
    </xf>
    <xf numFmtId="0" fontId="7" fillId="0" borderId="5" xfId="0" applyFont="1" applyBorder="1" applyAlignment="1">
      <alignment horizontal="center" vertical="center" wrapText="1"/>
    </xf>
    <xf numFmtId="0" fontId="96" fillId="0" borderId="0" xfId="0" applyFont="1" applyFill="1" applyAlignment="1">
      <alignment horizontal="left" vertical="center" wrapText="1"/>
    </xf>
    <xf numFmtId="0" fontId="72" fillId="0" borderId="0" xfId="0" applyFont="1" applyFill="1" applyAlignment="1">
      <alignment horizontal="left" vertical="center" wrapText="1"/>
    </xf>
    <xf numFmtId="0" fontId="7" fillId="0" borderId="0" xfId="0" applyFont="1" applyAlignment="1">
      <alignment horizontal="left" vertical="top" wrapText="1"/>
    </xf>
    <xf numFmtId="0" fontId="73" fillId="0" borderId="0" xfId="0" applyFont="1" applyAlignment="1">
      <alignment horizontal="left" vertical="top" wrapText="1"/>
    </xf>
    <xf numFmtId="0" fontId="7" fillId="0" borderId="0" xfId="0" applyFont="1" applyBorder="1" applyAlignment="1">
      <alignment horizontal="left" vertical="top" wrapText="1"/>
    </xf>
    <xf numFmtId="0" fontId="78" fillId="0" borderId="1" xfId="0" applyFont="1" applyBorder="1" applyAlignment="1">
      <alignment horizontal="center" vertical="center" wrapText="1"/>
    </xf>
    <xf numFmtId="0" fontId="70" fillId="0" borderId="0" xfId="0" applyFont="1" applyAlignment="1">
      <alignment horizontal="left" indent="1"/>
    </xf>
    <xf numFmtId="0" fontId="75" fillId="0" borderId="0" xfId="0" applyFont="1" applyAlignment="1">
      <alignment horizontal="left" indent="1"/>
    </xf>
    <xf numFmtId="0" fontId="7" fillId="0" borderId="0" xfId="0" applyFont="1" applyAlignment="1">
      <alignment horizontal="left" wrapText="1" indent="1"/>
    </xf>
    <xf numFmtId="1" fontId="7" fillId="0" borderId="0" xfId="0" applyNumberFormat="1" applyFont="1" applyAlignment="1">
      <alignment horizontal="right" wrapText="1"/>
    </xf>
    <xf numFmtId="0" fontId="7" fillId="0" borderId="0" xfId="0" applyFont="1" applyBorder="1" applyAlignment="1">
      <alignment horizontal="right" wrapText="1"/>
    </xf>
    <xf numFmtId="1" fontId="7" fillId="0" borderId="0" xfId="0" applyNumberFormat="1" applyFont="1" applyBorder="1" applyAlignment="1">
      <alignment horizontal="right" wrapText="1"/>
    </xf>
    <xf numFmtId="0" fontId="78" fillId="0" borderId="0" xfId="0" applyFont="1" applyBorder="1" applyAlignment="1">
      <alignment horizontal="right" wrapText="1"/>
    </xf>
    <xf numFmtId="0" fontId="72" fillId="0" borderId="0" xfId="0" applyFont="1" applyFill="1" applyAlignment="1">
      <alignment horizontal="left" wrapText="1" indent="1"/>
    </xf>
    <xf numFmtId="164" fontId="5" fillId="0" borderId="0" xfId="0" applyNumberFormat="1" applyFont="1" applyFill="1" applyBorder="1" applyAlignment="1">
      <alignment horizontal="right"/>
    </xf>
    <xf numFmtId="164" fontId="5" fillId="0" borderId="0" xfId="0" applyNumberFormat="1" applyFont="1" applyBorder="1" applyAlignment="1">
      <alignment horizontal="right"/>
    </xf>
    <xf numFmtId="164" fontId="7" fillId="0" borderId="0" xfId="0" applyNumberFormat="1" applyFont="1" applyBorder="1" applyAlignment="1">
      <alignment horizontal="right"/>
    </xf>
    <xf numFmtId="0" fontId="74" fillId="0" borderId="0" xfId="0" applyFont="1" applyFill="1" applyAlignment="1">
      <alignment horizontal="left" indent="1"/>
    </xf>
    <xf numFmtId="0" fontId="72" fillId="0" borderId="0" xfId="0" applyFont="1" applyFill="1" applyAlignment="1">
      <alignment horizontal="left" wrapText="1" indent="2"/>
    </xf>
    <xf numFmtId="0" fontId="75" fillId="0" borderId="0" xfId="0" applyFont="1" applyFill="1" applyAlignment="1">
      <alignment horizontal="left" indent="1"/>
    </xf>
    <xf numFmtId="0" fontId="75" fillId="0" borderId="0" xfId="0" applyFont="1" applyFill="1" applyAlignment="1">
      <alignment horizontal="left" wrapText="1" indent="2"/>
    </xf>
    <xf numFmtId="0" fontId="72" fillId="0" borderId="0" xfId="0" applyFont="1" applyFill="1" applyAlignment="1">
      <alignment horizontal="left" wrapText="1" indent="3"/>
    </xf>
    <xf numFmtId="0" fontId="5" fillId="0" borderId="0" xfId="0" applyFont="1" applyFill="1" applyAlignment="1">
      <alignment wrapText="1"/>
    </xf>
    <xf numFmtId="0" fontId="7" fillId="0" borderId="0" xfId="0" applyFont="1" applyFill="1" applyAlignment="1">
      <alignment horizontal="left" wrapText="1" indent="1"/>
    </xf>
    <xf numFmtId="0" fontId="71" fillId="0" borderId="0" xfId="0" applyFont="1" applyFill="1" applyAlignment="1">
      <alignment horizontal="left" wrapText="1" indent="2"/>
    </xf>
    <xf numFmtId="0" fontId="72" fillId="0" borderId="0" xfId="0" applyFont="1" applyFill="1" applyAlignment="1">
      <alignment horizontal="left" indent="1"/>
    </xf>
    <xf numFmtId="0" fontId="70" fillId="0" borderId="0" xfId="0" applyFont="1" applyFill="1" applyAlignment="1">
      <alignment horizontal="left" indent="2"/>
    </xf>
    <xf numFmtId="0" fontId="71" fillId="0" borderId="0" xfId="0" applyFont="1" applyFill="1" applyAlignment="1">
      <alignment horizontal="left" wrapText="1"/>
    </xf>
    <xf numFmtId="0" fontId="69" fillId="0" borderId="0" xfId="0" applyFont="1" applyFill="1" applyAlignment="1">
      <alignment horizontal="left" wrapText="1" indent="1"/>
    </xf>
    <xf numFmtId="0" fontId="105" fillId="0" borderId="0" xfId="0" applyFont="1" applyFill="1"/>
    <xf numFmtId="0" fontId="5" fillId="0" borderId="0" xfId="0" applyFont="1" applyAlignment="1">
      <alignment horizontal="left" wrapText="1" indent="1"/>
    </xf>
    <xf numFmtId="0" fontId="6" fillId="0" borderId="0" xfId="0" applyFont="1" applyBorder="1" applyAlignment="1">
      <alignment horizontal="right"/>
    </xf>
    <xf numFmtId="164" fontId="7" fillId="0" borderId="0" xfId="0" applyNumberFormat="1" applyFont="1" applyBorder="1" applyAlignment="1">
      <alignment horizontal="right" wrapText="1"/>
    </xf>
    <xf numFmtId="164" fontId="72" fillId="0" borderId="0" xfId="0" applyNumberFormat="1" applyFont="1" applyBorder="1" applyAlignment="1">
      <alignment horizontal="right" wrapText="1"/>
    </xf>
    <xf numFmtId="0" fontId="76" fillId="0" borderId="5" xfId="0" applyFont="1" applyBorder="1" applyAlignment="1">
      <alignment horizontal="center" vertical="center" wrapText="1"/>
    </xf>
    <xf numFmtId="0" fontId="7" fillId="0" borderId="4" xfId="0" applyFont="1" applyBorder="1" applyAlignment="1">
      <alignment horizontal="right" vertical="center" wrapText="1"/>
    </xf>
    <xf numFmtId="0" fontId="8" fillId="0" borderId="0" xfId="0" applyFont="1" applyAlignment="1">
      <alignment horizontal="left" wrapText="1" indent="1"/>
    </xf>
    <xf numFmtId="0" fontId="6" fillId="0" borderId="0" xfId="0" applyFont="1" applyAlignment="1">
      <alignment horizontal="left" wrapText="1" indent="2"/>
    </xf>
    <xf numFmtId="0" fontId="5" fillId="0" borderId="0" xfId="0" applyFont="1" applyAlignment="1">
      <alignment horizontal="left" wrapText="1"/>
    </xf>
    <xf numFmtId="0" fontId="6" fillId="0" borderId="0" xfId="0" applyFont="1" applyAlignment="1">
      <alignment horizontal="left" wrapText="1" indent="1"/>
    </xf>
    <xf numFmtId="0" fontId="8" fillId="0" borderId="0" xfId="0" applyFont="1" applyAlignment="1">
      <alignment horizontal="left" indent="1"/>
    </xf>
    <xf numFmtId="0" fontId="8" fillId="0" borderId="0" xfId="0" applyFont="1" applyAlignment="1">
      <alignment horizontal="left" wrapText="1" indent="2"/>
    </xf>
    <xf numFmtId="0" fontId="73" fillId="0" borderId="0" xfId="0" applyFont="1" applyAlignment="1">
      <alignment horizontal="left" indent="1"/>
    </xf>
    <xf numFmtId="0" fontId="7" fillId="0" borderId="0" xfId="0" applyFont="1" applyAlignment="1">
      <alignment horizontal="left" wrapText="1" indent="2"/>
    </xf>
    <xf numFmtId="0" fontId="72" fillId="0" borderId="0" xfId="0" applyFont="1" applyAlignment="1">
      <alignment horizontal="left" wrapText="1" indent="3"/>
    </xf>
    <xf numFmtId="164" fontId="5" fillId="0" borderId="0" xfId="0" applyNumberFormat="1" applyFont="1" applyAlignment="1">
      <alignment horizontal="right" wrapText="1"/>
    </xf>
    <xf numFmtId="0" fontId="7" fillId="0" borderId="3" xfId="0" applyFont="1" applyFill="1" applyBorder="1" applyAlignment="1">
      <alignment wrapText="1"/>
    </xf>
    <xf numFmtId="165" fontId="71" fillId="0" borderId="0" xfId="0" applyNumberFormat="1" applyFont="1" applyAlignment="1">
      <alignment horizontal="right"/>
    </xf>
    <xf numFmtId="0" fontId="69" fillId="0" borderId="0" xfId="0" applyFont="1" applyAlignment="1">
      <alignment wrapText="1"/>
    </xf>
    <xf numFmtId="0" fontId="71" fillId="0" borderId="0" xfId="0" applyFont="1" applyAlignment="1">
      <alignment wrapText="1"/>
    </xf>
    <xf numFmtId="0" fontId="71" fillId="0" borderId="0" xfId="0" applyFont="1" applyFill="1" applyAlignment="1">
      <alignment horizontal="left" wrapText="1" indent="1"/>
    </xf>
    <xf numFmtId="0" fontId="72" fillId="0" borderId="0" xfId="0" applyFont="1" applyAlignment="1">
      <alignment horizontal="left" indent="2"/>
    </xf>
    <xf numFmtId="0" fontId="70" fillId="0" borderId="0" xfId="0" applyFont="1" applyAlignment="1">
      <alignment horizontal="left" wrapText="1" indent="1"/>
    </xf>
    <xf numFmtId="0" fontId="71" fillId="0" borderId="0" xfId="0" applyFont="1" applyAlignment="1">
      <alignment horizontal="left" wrapText="1"/>
    </xf>
    <xf numFmtId="0" fontId="71" fillId="0" borderId="0" xfId="0" applyFont="1" applyAlignment="1">
      <alignment horizontal="right"/>
    </xf>
    <xf numFmtId="1" fontId="5" fillId="0" borderId="0" xfId="0" applyNumberFormat="1" applyFont="1" applyFill="1" applyAlignment="1">
      <alignment horizontal="right" wrapText="1"/>
    </xf>
    <xf numFmtId="1" fontId="7" fillId="0" borderId="0" xfId="0" applyNumberFormat="1" applyFont="1" applyFill="1" applyAlignment="1">
      <alignment horizontal="right" wrapText="1"/>
    </xf>
    <xf numFmtId="164" fontId="5" fillId="0" borderId="0" xfId="0" applyNumberFormat="1" applyFont="1" applyBorder="1" applyAlignment="1">
      <alignment horizontal="right" wrapText="1"/>
    </xf>
    <xf numFmtId="0" fontId="5" fillId="0" borderId="0" xfId="0" applyFont="1" applyBorder="1" applyAlignment="1">
      <alignment horizontal="right" wrapText="1"/>
    </xf>
    <xf numFmtId="1" fontId="7" fillId="0" borderId="0" xfId="0" applyNumberFormat="1" applyFont="1" applyAlignment="1">
      <alignment horizontal="right"/>
    </xf>
    <xf numFmtId="164" fontId="7" fillId="0" borderId="0" xfId="0" applyNumberFormat="1" applyFont="1" applyAlignment="1">
      <alignment horizontal="right"/>
    </xf>
    <xf numFmtId="1" fontId="5" fillId="0" borderId="0" xfId="0" applyNumberFormat="1" applyFont="1" applyAlignment="1">
      <alignment horizontal="right"/>
    </xf>
    <xf numFmtId="1" fontId="7" fillId="0" borderId="0" xfId="0" applyNumberFormat="1" applyFont="1"/>
    <xf numFmtId="164" fontId="7" fillId="0" borderId="0" xfId="0" applyNumberFormat="1" applyFont="1"/>
    <xf numFmtId="2" fontId="7" fillId="0" borderId="0" xfId="0" applyNumberFormat="1" applyFont="1"/>
    <xf numFmtId="2" fontId="5" fillId="0" borderId="0" xfId="0" applyNumberFormat="1" applyFont="1" applyAlignment="1">
      <alignment horizontal="right"/>
    </xf>
    <xf numFmtId="2" fontId="7" fillId="0" borderId="0" xfId="0" applyNumberFormat="1" applyFont="1" applyAlignment="1">
      <alignment horizontal="right"/>
    </xf>
    <xf numFmtId="0" fontId="5" fillId="0" borderId="0" xfId="0" applyFont="1" applyFill="1" applyBorder="1" applyAlignment="1">
      <alignment horizontal="right" wrapText="1"/>
    </xf>
    <xf numFmtId="1" fontId="5" fillId="0" borderId="0" xfId="0" applyNumberFormat="1" applyFont="1" applyBorder="1" applyAlignment="1">
      <alignment horizontal="right" wrapText="1"/>
    </xf>
    <xf numFmtId="0" fontId="77" fillId="0" borderId="0" xfId="0" applyFont="1" applyBorder="1" applyAlignment="1">
      <alignment horizontal="right" wrapText="1"/>
    </xf>
    <xf numFmtId="1" fontId="78" fillId="0" borderId="0" xfId="0" applyNumberFormat="1" applyFont="1" applyAlignment="1">
      <alignment horizontal="right" wrapText="1"/>
    </xf>
    <xf numFmtId="1" fontId="103" fillId="0" borderId="0" xfId="6" applyNumberFormat="1" applyFont="1" applyBorder="1" applyAlignment="1">
      <alignment horizontal="right" wrapText="1"/>
    </xf>
    <xf numFmtId="0" fontId="5" fillId="0" borderId="0" xfId="0" applyFont="1" applyFill="1" applyAlignment="1">
      <alignment horizontal="right" wrapText="1"/>
    </xf>
    <xf numFmtId="1" fontId="104" fillId="0" borderId="0" xfId="6" applyNumberFormat="1" applyFont="1" applyBorder="1" applyAlignment="1">
      <alignment horizontal="right" wrapText="1"/>
    </xf>
    <xf numFmtId="2" fontId="7" fillId="0" borderId="0" xfId="0" applyNumberFormat="1" applyFont="1" applyFill="1" applyAlignment="1">
      <alignment horizontal="right" wrapText="1"/>
    </xf>
    <xf numFmtId="2" fontId="78" fillId="0" borderId="0" xfId="0" applyNumberFormat="1" applyFont="1" applyFill="1" applyAlignment="1">
      <alignment horizontal="right" wrapText="1"/>
    </xf>
    <xf numFmtId="0" fontId="71" fillId="0" borderId="1" xfId="0" applyFont="1" applyFill="1" applyBorder="1" applyAlignment="1">
      <alignment horizontal="center" wrapText="1"/>
    </xf>
    <xf numFmtId="0" fontId="7" fillId="0" borderId="1" xfId="0" applyFont="1" applyBorder="1" applyAlignment="1">
      <alignment horizontal="center" wrapText="1"/>
    </xf>
    <xf numFmtId="1" fontId="77" fillId="0" borderId="0" xfId="0" applyNumberFormat="1" applyFont="1" applyAlignment="1">
      <alignment horizontal="right" wrapText="1"/>
    </xf>
    <xf numFmtId="0" fontId="7" fillId="0" borderId="0" xfId="0" applyFont="1" applyBorder="1" applyAlignment="1">
      <alignment horizontal="left" wrapText="1"/>
    </xf>
    <xf numFmtId="0" fontId="7" fillId="0" borderId="0" xfId="0" applyFont="1" applyFill="1"/>
    <xf numFmtId="0" fontId="98" fillId="0" borderId="1" xfId="0" applyFont="1" applyFill="1" applyBorder="1" applyAlignment="1">
      <alignment horizontal="center" vertical="center" wrapText="1"/>
    </xf>
    <xf numFmtId="164" fontId="71" fillId="0" borderId="0" xfId="0" applyNumberFormat="1" applyFont="1" applyFill="1" applyAlignment="1">
      <alignment horizontal="right" wrapText="1"/>
    </xf>
    <xf numFmtId="0" fontId="71" fillId="0" borderId="15" xfId="0" applyFont="1" applyFill="1" applyBorder="1" applyAlignment="1">
      <alignment horizontal="center" vertical="center" wrapText="1"/>
    </xf>
    <xf numFmtId="0" fontId="69" fillId="0" borderId="0" xfId="0" applyFont="1" applyFill="1" applyBorder="1" applyAlignment="1">
      <alignment horizontal="right" wrapText="1"/>
    </xf>
    <xf numFmtId="0" fontId="72" fillId="0" borderId="0" xfId="0" applyFont="1" applyFill="1" applyAlignment="1">
      <alignment horizontal="right" wrapText="1" indent="1"/>
    </xf>
    <xf numFmtId="0" fontId="69" fillId="0" borderId="0" xfId="0" applyFont="1" applyFill="1" applyBorder="1" applyAlignment="1">
      <alignment wrapText="1"/>
    </xf>
    <xf numFmtId="0" fontId="70" fillId="0" borderId="0" xfId="0" applyFont="1" applyFill="1" applyAlignment="1">
      <alignment horizontal="left" wrapText="1" indent="1"/>
    </xf>
    <xf numFmtId="0" fontId="92" fillId="0" borderId="0" xfId="0" applyFont="1" applyFill="1" applyAlignment="1">
      <alignment horizontal="left" vertical="center" wrapText="1" indent="3"/>
    </xf>
    <xf numFmtId="0" fontId="5" fillId="0" borderId="0" xfId="0" applyFont="1" applyFill="1" applyAlignment="1">
      <alignment horizontal="left" wrapText="1"/>
    </xf>
    <xf numFmtId="0" fontId="7" fillId="0" borderId="0" xfId="0" applyFont="1" applyFill="1" applyAlignment="1">
      <alignment horizontal="left" wrapText="1"/>
    </xf>
    <xf numFmtId="0" fontId="0" fillId="0" borderId="5" xfId="0" applyFont="1" applyFill="1" applyBorder="1" applyAlignment="1"/>
    <xf numFmtId="0" fontId="95" fillId="0" borderId="5" xfId="0" applyFont="1" applyFill="1" applyBorder="1" applyAlignment="1">
      <alignment horizontal="center" vertical="center" wrapText="1"/>
    </xf>
    <xf numFmtId="0" fontId="95" fillId="0" borderId="7" xfId="0" applyFont="1" applyFill="1" applyBorder="1"/>
    <xf numFmtId="0" fontId="95" fillId="0" borderId="6" xfId="0" applyFont="1" applyFill="1" applyBorder="1"/>
    <xf numFmtId="0" fontId="69" fillId="0" borderId="0" xfId="0" applyFont="1" applyFill="1" applyBorder="1" applyAlignment="1">
      <alignment horizontal="left" wrapText="1"/>
    </xf>
    <xf numFmtId="0" fontId="71" fillId="0" borderId="5" xfId="0" applyFont="1" applyFill="1" applyBorder="1" applyAlignment="1">
      <alignment vertical="center" wrapText="1"/>
    </xf>
    <xf numFmtId="0" fontId="7" fillId="0" borderId="0" xfId="0" applyFont="1" applyAlignment="1">
      <alignment horizontal="left" vertical="top" wrapText="1" indent="1"/>
    </xf>
    <xf numFmtId="0" fontId="72" fillId="0" borderId="0" xfId="0" applyFont="1" applyAlignment="1">
      <alignment horizontal="left" vertical="top" wrapText="1" indent="2"/>
    </xf>
    <xf numFmtId="0" fontId="7" fillId="0" borderId="4" xfId="0" applyFont="1" applyBorder="1" applyAlignment="1">
      <alignment horizontal="center" vertical="center" wrapText="1"/>
    </xf>
    <xf numFmtId="0" fontId="7" fillId="0" borderId="0" xfId="0" applyFont="1" applyAlignment="1">
      <alignment horizontal="left" vertical="top" wrapText="1" indent="2"/>
    </xf>
    <xf numFmtId="0" fontId="6" fillId="0" borderId="0" xfId="0" applyFont="1" applyAlignment="1">
      <alignment horizontal="left" vertical="top" wrapText="1" indent="3"/>
    </xf>
    <xf numFmtId="0" fontId="6" fillId="0" borderId="0" xfId="0" applyFont="1" applyAlignment="1">
      <alignment horizontal="left" vertical="top" indent="1"/>
    </xf>
    <xf numFmtId="0" fontId="6" fillId="0" borderId="0" xfId="0" applyFont="1" applyBorder="1" applyAlignment="1">
      <alignment wrapText="1"/>
    </xf>
    <xf numFmtId="164" fontId="8" fillId="0" borderId="0" xfId="0" applyNumberFormat="1" applyFont="1" applyAlignment="1">
      <alignment horizontal="left" wrapText="1" indent="1"/>
    </xf>
    <xf numFmtId="164" fontId="6" fillId="0" borderId="0" xfId="0" applyNumberFormat="1" applyFont="1" applyAlignment="1">
      <alignment horizontal="left" wrapText="1" indent="1"/>
    </xf>
    <xf numFmtId="164" fontId="77" fillId="0" borderId="0" xfId="0" applyNumberFormat="1" applyFont="1" applyAlignment="1">
      <alignment horizontal="right" wrapText="1"/>
    </xf>
    <xf numFmtId="164" fontId="0" fillId="0" borderId="0" xfId="0" applyNumberFormat="1" applyFont="1" applyAlignment="1">
      <alignment horizontal="right"/>
    </xf>
    <xf numFmtId="0" fontId="7" fillId="0" borderId="0" xfId="0" applyFont="1" applyAlignment="1"/>
    <xf numFmtId="164" fontId="7" fillId="0" borderId="0" xfId="0" applyNumberFormat="1" applyFont="1" applyAlignment="1"/>
    <xf numFmtId="0" fontId="75" fillId="0" borderId="0" xfId="0" applyFont="1" applyAlignment="1">
      <alignment horizontal="left" wrapText="1" indent="2"/>
    </xf>
    <xf numFmtId="0" fontId="7" fillId="0" borderId="0" xfId="0" applyFont="1" applyAlignment="1">
      <alignment horizontal="right" wrapText="1" indent="1"/>
    </xf>
    <xf numFmtId="0" fontId="15" fillId="0" borderId="0" xfId="0" applyFont="1" applyAlignment="1">
      <alignment vertical="center" wrapText="1"/>
    </xf>
    <xf numFmtId="0" fontId="80" fillId="0" borderId="4" xfId="0" applyFont="1" applyBorder="1" applyAlignment="1">
      <alignment vertical="center" wrapText="1"/>
    </xf>
    <xf numFmtId="0" fontId="78" fillId="0" borderId="0" xfId="0" applyFont="1" applyFill="1" applyAlignment="1">
      <alignment horizontal="left" wrapText="1" indent="1"/>
    </xf>
    <xf numFmtId="0" fontId="78" fillId="0" borderId="0" xfId="0" applyFont="1" applyFill="1" applyAlignment="1">
      <alignment horizontal="left" wrapText="1" indent="2"/>
    </xf>
    <xf numFmtId="0" fontId="114" fillId="0" borderId="0" xfId="0" applyFont="1" applyFill="1" applyBorder="1" applyAlignment="1">
      <alignment horizontal="left" wrapText="1"/>
    </xf>
    <xf numFmtId="166" fontId="69" fillId="0" borderId="0" xfId="0" applyNumberFormat="1" applyFont="1" applyFill="1" applyBorder="1" applyAlignment="1">
      <alignment horizontal="right"/>
    </xf>
    <xf numFmtId="0" fontId="7" fillId="0" borderId="1" xfId="0" applyFont="1" applyBorder="1" applyAlignment="1">
      <alignment horizontal="center" vertical="center" wrapText="1"/>
    </xf>
    <xf numFmtId="0" fontId="7" fillId="0" borderId="0" xfId="0" applyFont="1" applyAlignment="1">
      <alignment horizontal="right" wrapText="1"/>
    </xf>
    <xf numFmtId="0" fontId="76"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0" xfId="0" applyFont="1" applyAlignment="1">
      <alignment horizontal="left" vertical="top" wrapText="1" indent="1"/>
    </xf>
    <xf numFmtId="0" fontId="7" fillId="0" borderId="0" xfId="0" applyFont="1" applyAlignment="1">
      <alignment horizontal="left" vertical="top" wrapText="1"/>
    </xf>
    <xf numFmtId="0" fontId="6" fillId="0" borderId="0" xfId="0" applyFont="1" applyAlignment="1">
      <alignment horizontal="left" vertical="top" wrapText="1" indent="2"/>
    </xf>
    <xf numFmtId="0" fontId="6" fillId="0" borderId="0" xfId="0" applyFont="1" applyAlignment="1">
      <alignment horizontal="left" vertical="top" wrapText="1" indent="1"/>
    </xf>
    <xf numFmtId="0" fontId="6" fillId="0" borderId="0" xfId="0" applyFont="1" applyAlignment="1">
      <alignment horizontal="left" vertical="top" indent="1"/>
    </xf>
    <xf numFmtId="0" fontId="78" fillId="0" borderId="1" xfId="0" applyFont="1" applyBorder="1" applyAlignment="1">
      <alignment horizontal="center" vertical="center" wrapText="1"/>
    </xf>
    <xf numFmtId="164" fontId="71" fillId="0" borderId="0" xfId="0" applyNumberFormat="1" applyFont="1" applyFill="1" applyBorder="1" applyAlignment="1">
      <alignment horizontal="right"/>
    </xf>
    <xf numFmtId="164" fontId="5" fillId="0" borderId="0" xfId="0" applyNumberFormat="1" applyFont="1" applyBorder="1" applyAlignment="1">
      <alignment vertical="center" wrapText="1"/>
    </xf>
    <xf numFmtId="164" fontId="5" fillId="0" borderId="0" xfId="0" applyNumberFormat="1" applyFont="1" applyAlignment="1">
      <alignment vertical="center" wrapText="1"/>
    </xf>
    <xf numFmtId="164" fontId="7" fillId="0" borderId="0" xfId="0" applyNumberFormat="1" applyFont="1" applyAlignment="1">
      <alignment vertical="center" wrapText="1"/>
    </xf>
    <xf numFmtId="164" fontId="71" fillId="0" borderId="0" xfId="0" applyNumberFormat="1" applyFont="1" applyAlignment="1">
      <alignment horizontal="right"/>
    </xf>
    <xf numFmtId="164" fontId="77" fillId="0" borderId="0" xfId="0" applyNumberFormat="1" applyFont="1" applyBorder="1" applyAlignment="1">
      <alignment vertical="center" wrapText="1"/>
    </xf>
    <xf numFmtId="164" fontId="78" fillId="0" borderId="0" xfId="0" applyNumberFormat="1" applyFont="1" applyBorder="1" applyAlignment="1">
      <alignment vertical="center" wrapText="1"/>
    </xf>
    <xf numFmtId="0" fontId="78" fillId="0" borderId="1" xfId="0" applyFont="1" applyFill="1" applyBorder="1" applyAlignment="1">
      <alignment horizontal="center" vertical="center" wrapText="1"/>
    </xf>
    <xf numFmtId="1" fontId="7" fillId="0" borderId="0" xfId="0" applyNumberFormat="1" applyFont="1" applyFill="1" applyAlignment="1">
      <alignment horizontal="right"/>
    </xf>
    <xf numFmtId="1" fontId="7" fillId="0" borderId="0" xfId="0" applyNumberFormat="1" applyFont="1" applyAlignment="1">
      <alignment horizontal="right" vertical="center" wrapText="1"/>
    </xf>
    <xf numFmtId="0" fontId="7" fillId="0" borderId="0" xfId="0" applyFont="1" applyAlignment="1">
      <alignment horizontal="right" wrapText="1"/>
    </xf>
    <xf numFmtId="0" fontId="7" fillId="0" borderId="0" xfId="0" applyFont="1" applyAlignment="1">
      <alignment horizontal="center" wrapText="1"/>
    </xf>
    <xf numFmtId="0" fontId="5" fillId="0" borderId="0" xfId="0" applyFont="1" applyAlignment="1">
      <alignment horizontal="center" wrapText="1"/>
    </xf>
    <xf numFmtId="0" fontId="7" fillId="0" borderId="0" xfId="0" applyFont="1" applyAlignment="1">
      <alignment horizontal="left" wrapText="1"/>
    </xf>
    <xf numFmtId="0" fontId="72" fillId="0" borderId="0" xfId="0" applyFont="1" applyAlignment="1">
      <alignment horizontal="left" wrapText="1" indent="1"/>
    </xf>
    <xf numFmtId="0" fontId="76" fillId="0" borderId="4" xfId="0" applyFont="1" applyBorder="1" applyAlignment="1">
      <alignment horizontal="center" vertical="center" wrapText="1"/>
    </xf>
    <xf numFmtId="0" fontId="71" fillId="0" borderId="0" xfId="0" applyFont="1" applyFill="1" applyAlignment="1">
      <alignment horizontal="right" wrapText="1"/>
    </xf>
    <xf numFmtId="0" fontId="102" fillId="0" borderId="4" xfId="0" applyFont="1" applyFill="1" applyBorder="1" applyAlignment="1">
      <alignment vertical="center" wrapText="1"/>
    </xf>
    <xf numFmtId="0" fontId="7" fillId="0" borderId="1" xfId="0" applyFont="1" applyFill="1" applyBorder="1" applyAlignment="1">
      <alignment horizontal="center" vertical="center" wrapText="1"/>
    </xf>
    <xf numFmtId="0" fontId="92" fillId="0" borderId="0" xfId="0" applyFont="1" applyFill="1" applyAlignment="1">
      <alignment horizontal="left" vertical="center" wrapText="1"/>
    </xf>
    <xf numFmtId="1" fontId="95" fillId="0" borderId="0" xfId="0" applyNumberFormat="1" applyFont="1" applyFill="1"/>
    <xf numFmtId="164" fontId="69" fillId="0" borderId="0" xfId="0" applyNumberFormat="1" applyFont="1" applyFill="1" applyAlignment="1">
      <alignment horizontal="right" wrapText="1"/>
    </xf>
    <xf numFmtId="0" fontId="7" fillId="0" borderId="1" xfId="0" applyFont="1" applyBorder="1" applyAlignment="1">
      <alignment horizontal="center" vertical="center" wrapText="1"/>
    </xf>
    <xf numFmtId="0" fontId="73" fillId="0" borderId="0" xfId="0" applyFont="1" applyAlignment="1">
      <alignment horizontal="left" vertical="center" wrapText="1" indent="3"/>
    </xf>
    <xf numFmtId="0" fontId="7" fillId="0" borderId="1" xfId="0" applyFont="1" applyBorder="1" applyAlignment="1">
      <alignment horizontal="center" vertical="center" wrapText="1"/>
    </xf>
    <xf numFmtId="0" fontId="7" fillId="0" borderId="0" xfId="0" applyFont="1" applyAlignment="1">
      <alignment horizontal="right" wrapText="1"/>
    </xf>
    <xf numFmtId="0" fontId="7" fillId="0" borderId="5" xfId="0" applyFont="1" applyBorder="1" applyAlignment="1">
      <alignment horizontal="center" vertical="center" wrapText="1"/>
    </xf>
    <xf numFmtId="0" fontId="71" fillId="0" borderId="0" xfId="0" applyFont="1" applyFill="1" applyAlignment="1">
      <alignment horizontal="right" wrapText="1"/>
    </xf>
    <xf numFmtId="0" fontId="0" fillId="0" borderId="4" xfId="0" applyFont="1" applyBorder="1" applyAlignment="1">
      <alignment horizontal="center" vertical="center" wrapText="1"/>
    </xf>
    <xf numFmtId="0" fontId="5" fillId="0" borderId="0" xfId="0" applyFont="1" applyBorder="1" applyAlignment="1">
      <alignment horizontal="center" wrapText="1"/>
    </xf>
    <xf numFmtId="0" fontId="69" fillId="0" borderId="0" xfId="5" applyNumberFormat="1" applyFont="1" applyAlignment="1">
      <alignment horizontal="center" vertical="center"/>
    </xf>
    <xf numFmtId="164" fontId="7" fillId="0" borderId="0" xfId="0" applyNumberFormat="1" applyFont="1" applyAlignment="1">
      <alignment horizontal="right" wrapText="1" indent="1"/>
    </xf>
    <xf numFmtId="0" fontId="121" fillId="0" borderId="0" xfId="0" applyFont="1" applyAlignment="1">
      <alignment horizontal="right" vertical="top" wrapText="1"/>
    </xf>
    <xf numFmtId="0" fontId="122" fillId="0" borderId="0" xfId="5" applyFont="1" applyAlignment="1">
      <alignment horizontal="left" vertical="top" wrapText="1"/>
    </xf>
    <xf numFmtId="0" fontId="85" fillId="0" borderId="0" xfId="0" applyFont="1" applyAlignment="1">
      <alignment horizontal="right" vertical="top" wrapText="1"/>
    </xf>
    <xf numFmtId="0" fontId="119" fillId="0" borderId="0" xfId="5" applyFont="1" applyAlignment="1">
      <alignment horizontal="left" vertical="top" wrapText="1"/>
    </xf>
    <xf numFmtId="0" fontId="85" fillId="0" borderId="0" xfId="0" applyFont="1" applyAlignment="1">
      <alignment horizontal="left" vertical="top" wrapText="1"/>
    </xf>
    <xf numFmtId="0" fontId="121" fillId="0" borderId="0" xfId="0" applyFont="1" applyAlignment="1">
      <alignment horizontal="left" vertical="top" wrapText="1"/>
    </xf>
    <xf numFmtId="0" fontId="71" fillId="0" borderId="0" xfId="0" applyFont="1" applyFill="1" applyAlignment="1">
      <alignment horizontal="right" wrapText="1"/>
    </xf>
    <xf numFmtId="0" fontId="6" fillId="0" borderId="0" xfId="0" applyFont="1" applyAlignment="1">
      <alignment horizontal="left" vertical="top" wrapText="1" indent="3"/>
    </xf>
    <xf numFmtId="0" fontId="6" fillId="0" borderId="0" xfId="0" applyFont="1" applyAlignment="1">
      <alignment horizontal="left" vertical="top" wrapText="1" indent="2"/>
    </xf>
    <xf numFmtId="0" fontId="7" fillId="0" borderId="0" xfId="0" applyFont="1" applyAlignment="1">
      <alignment horizontal="left" vertical="top" wrapText="1" indent="2"/>
    </xf>
    <xf numFmtId="0" fontId="7" fillId="0" borderId="0" xfId="0" applyFont="1" applyAlignment="1">
      <alignment horizontal="left" vertical="top" wrapText="1" indent="1"/>
    </xf>
    <xf numFmtId="0" fontId="6" fillId="0" borderId="0" xfId="0" applyFont="1" applyAlignment="1">
      <alignment horizontal="left" vertical="top" indent="1"/>
    </xf>
    <xf numFmtId="0" fontId="7" fillId="0" borderId="0" xfId="0" applyFont="1" applyBorder="1" applyAlignment="1">
      <alignment horizontal="left" vertical="top" wrapText="1"/>
    </xf>
    <xf numFmtId="164" fontId="7" fillId="0" borderId="0" xfId="0" applyNumberFormat="1" applyFont="1" applyAlignment="1">
      <alignment horizontal="center" vertical="center" wrapText="1"/>
    </xf>
    <xf numFmtId="0" fontId="72" fillId="0" borderId="0" xfId="0" applyFont="1" applyAlignment="1">
      <alignment horizontal="right"/>
    </xf>
    <xf numFmtId="165" fontId="69" fillId="0" borderId="0" xfId="0" applyNumberFormat="1" applyFont="1" applyFill="1" applyAlignment="1">
      <alignment horizontal="right" wrapText="1" readingOrder="1"/>
    </xf>
    <xf numFmtId="164" fontId="7" fillId="0" borderId="0" xfId="0" applyNumberFormat="1" applyFont="1" applyAlignment="1">
      <alignment wrapText="1"/>
    </xf>
    <xf numFmtId="0" fontId="6" fillId="0" borderId="0" xfId="0" applyFont="1" applyAlignment="1">
      <alignment horizontal="left" indent="2"/>
    </xf>
    <xf numFmtId="0" fontId="86" fillId="0" borderId="0" xfId="0" applyFont="1" applyAlignment="1">
      <alignment horizontal="left" wrapText="1" indent="2"/>
    </xf>
    <xf numFmtId="0" fontId="86" fillId="0" borderId="0" xfId="0" applyFont="1" applyAlignment="1">
      <alignment horizontal="left" vertical="center" wrapText="1" indent="1"/>
    </xf>
    <xf numFmtId="0" fontId="86" fillId="0" borderId="0" xfId="0" applyFont="1" applyAlignment="1">
      <alignment horizontal="left" wrapText="1" indent="3"/>
    </xf>
    <xf numFmtId="49" fontId="5" fillId="0" borderId="0" xfId="0" applyNumberFormat="1" applyFont="1" applyAlignment="1">
      <alignment horizontal="right" wrapText="1"/>
    </xf>
    <xf numFmtId="0" fontId="7" fillId="0" borderId="0" xfId="0" applyFont="1" applyBorder="1" applyAlignment="1">
      <alignment vertical="center"/>
    </xf>
    <xf numFmtId="0" fontId="0" fillId="0" borderId="3" xfId="0" applyFont="1" applyBorder="1"/>
    <xf numFmtId="0" fontId="7" fillId="0" borderId="1" xfId="0" applyFont="1" applyBorder="1" applyAlignment="1">
      <alignment horizontal="center" vertical="center" wrapText="1"/>
    </xf>
    <xf numFmtId="0" fontId="7" fillId="0" borderId="0" xfId="0" applyFont="1" applyAlignment="1">
      <alignment horizontal="left" wrapText="1"/>
    </xf>
    <xf numFmtId="0" fontId="71" fillId="0" borderId="1" xfId="0" applyFont="1" applyBorder="1" applyAlignment="1">
      <alignment horizontal="center" vertical="center" wrapText="1"/>
    </xf>
    <xf numFmtId="0" fontId="71" fillId="0" borderId="3" xfId="0" applyFont="1" applyBorder="1" applyAlignment="1">
      <alignment vertical="center" wrapText="1"/>
    </xf>
    <xf numFmtId="0" fontId="71" fillId="0" borderId="8" xfId="0" applyFont="1" applyBorder="1" applyAlignment="1">
      <alignment horizontal="center" vertical="center" wrapText="1"/>
    </xf>
    <xf numFmtId="0" fontId="72" fillId="0" borderId="0" xfId="0" applyFont="1" applyAlignment="1">
      <alignment horizontal="left" wrapText="1" indent="1"/>
    </xf>
    <xf numFmtId="0" fontId="7" fillId="0" borderId="0" xfId="0" applyFont="1" applyAlignment="1">
      <alignment horizontal="right" wrapText="1"/>
    </xf>
    <xf numFmtId="0" fontId="71" fillId="0" borderId="0" xfId="0" applyFont="1" applyFill="1" applyAlignment="1">
      <alignment horizontal="right" wrapText="1"/>
    </xf>
    <xf numFmtId="164" fontId="0" fillId="0" borderId="0" xfId="0" applyNumberFormat="1" applyFont="1" applyAlignment="1">
      <alignment horizontal="right" wrapText="1"/>
    </xf>
    <xf numFmtId="0" fontId="124" fillId="0" borderId="1" xfId="0" applyFont="1" applyBorder="1" applyAlignment="1">
      <alignment horizontal="center" vertical="center" wrapText="1"/>
    </xf>
    <xf numFmtId="49" fontId="127" fillId="0" borderId="17" xfId="0" applyNumberFormat="1" applyFont="1" applyFill="1" applyBorder="1" applyAlignment="1">
      <alignment horizontal="center" vertical="center" wrapText="1"/>
    </xf>
    <xf numFmtId="49" fontId="127" fillId="0" borderId="13" xfId="0" applyNumberFormat="1" applyFont="1" applyFill="1" applyBorder="1" applyAlignment="1">
      <alignment horizontal="center" vertical="center" wrapText="1"/>
    </xf>
    <xf numFmtId="49" fontId="127" fillId="0" borderId="18" xfId="0" applyNumberFormat="1" applyFont="1" applyFill="1" applyBorder="1" applyAlignment="1">
      <alignment horizontal="center" vertical="center" wrapText="1"/>
    </xf>
    <xf numFmtId="0" fontId="91" fillId="0" borderId="0" xfId="0" applyFont="1" applyFill="1" applyAlignment="1">
      <alignment horizontal="left"/>
    </xf>
    <xf numFmtId="0" fontId="7" fillId="0" borderId="0" xfId="0" applyFont="1" applyFill="1" applyBorder="1"/>
    <xf numFmtId="0" fontId="7" fillId="0" borderId="0" xfId="0" applyFont="1" applyBorder="1"/>
    <xf numFmtId="49" fontId="69" fillId="0" borderId="22" xfId="0" applyNumberFormat="1" applyFont="1" applyFill="1" applyBorder="1" applyAlignment="1">
      <alignment horizontal="left" wrapText="1"/>
    </xf>
    <xf numFmtId="49" fontId="69" fillId="0" borderId="22" xfId="0" applyNumberFormat="1" applyFont="1" applyFill="1" applyBorder="1" applyAlignment="1">
      <alignment horizontal="center" wrapText="1"/>
    </xf>
    <xf numFmtId="166" fontId="69" fillId="0" borderId="22" xfId="0" applyNumberFormat="1" applyFont="1" applyFill="1" applyBorder="1" applyAlignment="1">
      <alignment horizontal="right"/>
    </xf>
    <xf numFmtId="0" fontId="71" fillId="0" borderId="0" xfId="0" applyFont="1" applyBorder="1" applyAlignment="1">
      <alignment wrapText="1"/>
    </xf>
    <xf numFmtId="0" fontId="70" fillId="0" borderId="0" xfId="0" applyFont="1" applyFill="1" applyBorder="1" applyAlignment="1">
      <alignment horizontal="left" indent="1"/>
    </xf>
    <xf numFmtId="0" fontId="114" fillId="0" borderId="0" xfId="0" applyFont="1" applyFill="1" applyBorder="1" applyAlignment="1">
      <alignment horizontal="left" wrapText="1" indent="1"/>
    </xf>
    <xf numFmtId="0" fontId="70" fillId="0" borderId="22" xfId="0" applyFont="1" applyFill="1" applyBorder="1" applyAlignment="1">
      <alignment horizontal="left" indent="1"/>
    </xf>
    <xf numFmtId="0" fontId="130" fillId="0" borderId="0" xfId="0" applyFont="1" applyFill="1" applyBorder="1" applyAlignment="1">
      <alignment horizontal="left" wrapText="1" indent="1"/>
    </xf>
    <xf numFmtId="0" fontId="7" fillId="0" borderId="0" xfId="0" applyFont="1" applyAlignment="1">
      <alignment horizontal="right" wrapText="1"/>
    </xf>
    <xf numFmtId="1" fontId="7" fillId="0" borderId="0" xfId="0" applyNumberFormat="1" applyFont="1" applyFill="1" applyAlignment="1">
      <alignment horizontal="right" vertical="center" wrapText="1"/>
    </xf>
    <xf numFmtId="164" fontId="5" fillId="0" borderId="0" xfId="0" applyNumberFormat="1" applyFont="1" applyFill="1" applyAlignment="1">
      <alignment horizontal="right" wrapText="1"/>
    </xf>
    <xf numFmtId="164" fontId="12" fillId="0" borderId="0" xfId="0" applyNumberFormat="1" applyFont="1" applyAlignment="1">
      <alignment horizontal="right" wrapText="1"/>
    </xf>
    <xf numFmtId="164" fontId="69" fillId="0" borderId="0" xfId="0" applyNumberFormat="1" applyFont="1" applyAlignment="1">
      <alignment horizontal="right"/>
    </xf>
    <xf numFmtId="164" fontId="3" fillId="0" borderId="0" xfId="0" applyNumberFormat="1" applyFont="1" applyAlignment="1">
      <alignment horizontal="right" wrapText="1"/>
    </xf>
    <xf numFmtId="0" fontId="7" fillId="0" borderId="0" xfId="0" applyFont="1" applyAlignment="1">
      <alignment horizontal="left" wrapText="1"/>
    </xf>
    <xf numFmtId="0" fontId="7" fillId="0" borderId="1" xfId="0" applyFont="1" applyBorder="1" applyAlignment="1">
      <alignment horizontal="center" vertical="center" wrapText="1"/>
    </xf>
    <xf numFmtId="0" fontId="7" fillId="0" borderId="0" xfId="0" applyFont="1" applyAlignment="1">
      <alignment horizontal="right" wrapText="1"/>
    </xf>
    <xf numFmtId="0" fontId="95" fillId="0" borderId="4" xfId="0" applyFont="1" applyFill="1" applyBorder="1" applyAlignment="1">
      <alignment horizontal="center" vertical="center" wrapText="1"/>
    </xf>
    <xf numFmtId="0" fontId="71" fillId="0" borderId="1" xfId="0" applyFont="1" applyFill="1" applyBorder="1" applyAlignment="1">
      <alignment horizontal="center" vertical="center" wrapText="1"/>
    </xf>
    <xf numFmtId="0" fontId="71" fillId="0" borderId="0" xfId="0" applyFont="1" applyFill="1" applyAlignment="1">
      <alignment horizontal="right" wrapText="1"/>
    </xf>
    <xf numFmtId="0" fontId="78" fillId="0" borderId="1" xfId="0" applyFont="1" applyBorder="1" applyAlignment="1">
      <alignment horizontal="center" vertical="center" wrapText="1"/>
    </xf>
    <xf numFmtId="0" fontId="76" fillId="0" borderId="4" xfId="0" applyFont="1" applyBorder="1" applyAlignment="1">
      <alignment vertical="center" wrapText="1"/>
    </xf>
    <xf numFmtId="0" fontId="7" fillId="0" borderId="0" xfId="0" applyNumberFormat="1" applyFont="1" applyAlignment="1">
      <alignment horizontal="right" wrapText="1"/>
    </xf>
    <xf numFmtId="0" fontId="7" fillId="0" borderId="1" xfId="0" applyFont="1" applyBorder="1" applyAlignment="1">
      <alignment horizontal="center" vertical="center" wrapText="1"/>
    </xf>
    <xf numFmtId="0" fontId="76" fillId="0" borderId="4" xfId="0" applyFont="1" applyBorder="1" applyAlignment="1">
      <alignment horizontal="center" vertical="center" wrapText="1"/>
    </xf>
    <xf numFmtId="0" fontId="76" fillId="0" borderId="4" xfId="0" applyFont="1" applyBorder="1" applyAlignment="1">
      <alignment vertical="center" wrapText="1"/>
    </xf>
    <xf numFmtId="0" fontId="0" fillId="0" borderId="0" xfId="0" applyAlignment="1">
      <alignment horizontal="center"/>
    </xf>
    <xf numFmtId="0" fontId="0" fillId="0" borderId="0" xfId="0" applyFont="1" applyAlignment="1">
      <alignment horizontal="center"/>
    </xf>
    <xf numFmtId="0" fontId="116" fillId="0" borderId="1" xfId="0" applyFont="1" applyBorder="1" applyAlignment="1">
      <alignment horizontal="center" vertical="center" wrapText="1"/>
    </xf>
    <xf numFmtId="0" fontId="5" fillId="0" borderId="0" xfId="0" applyFont="1" applyBorder="1" applyAlignment="1">
      <alignment wrapText="1"/>
    </xf>
    <xf numFmtId="0" fontId="70" fillId="0" borderId="0" xfId="0" applyFont="1" applyBorder="1" applyAlignment="1">
      <alignment horizontal="left" indent="1"/>
    </xf>
    <xf numFmtId="0" fontId="8" fillId="0" borderId="0" xfId="0" applyFont="1" applyBorder="1" applyAlignment="1">
      <alignment horizontal="left" indent="1"/>
    </xf>
    <xf numFmtId="0" fontId="7" fillId="0" borderId="0" xfId="0" applyFont="1" applyAlignment="1">
      <alignment horizontal="left" vertical="top" wrapText="1"/>
    </xf>
    <xf numFmtId="0" fontId="70" fillId="0" borderId="0" xfId="5" applyFont="1" applyAlignment="1">
      <alignment horizontal="left" vertical="top"/>
    </xf>
    <xf numFmtId="0" fontId="72" fillId="0" borderId="0" xfId="5" applyFont="1" applyFill="1" applyAlignment="1">
      <alignment horizontal="left" vertical="top" wrapText="1"/>
    </xf>
    <xf numFmtId="0" fontId="71" fillId="0" borderId="0" xfId="0" applyFont="1" applyFill="1" applyAlignment="1">
      <alignment horizontal="left" vertical="top" wrapText="1"/>
    </xf>
    <xf numFmtId="49" fontId="71" fillId="0" borderId="0" xfId="5" applyNumberFormat="1" applyFont="1" applyAlignment="1">
      <alignment horizontal="right" vertical="top"/>
    </xf>
    <xf numFmtId="0" fontId="71" fillId="0" borderId="0" xfId="5" applyFont="1" applyAlignment="1">
      <alignment horizontal="right" vertical="top"/>
    </xf>
    <xf numFmtId="0" fontId="134" fillId="0" borderId="0" xfId="4" applyFont="1" applyAlignment="1">
      <alignment horizontal="left"/>
    </xf>
    <xf numFmtId="0" fontId="135" fillId="0" borderId="0" xfId="4" applyFont="1" applyAlignment="1">
      <alignment horizontal="left"/>
    </xf>
    <xf numFmtId="0" fontId="75" fillId="0" borderId="0" xfId="4" applyFont="1" applyAlignment="1">
      <alignment horizontal="left"/>
    </xf>
    <xf numFmtId="0" fontId="136" fillId="0" borderId="0" xfId="4" applyFont="1" applyAlignment="1">
      <alignment horizontal="left"/>
    </xf>
    <xf numFmtId="0" fontId="72" fillId="0" borderId="0" xfId="1" applyFont="1" applyAlignment="1">
      <alignment horizontal="left"/>
    </xf>
    <xf numFmtId="0" fontId="72" fillId="0" borderId="0" xfId="11" applyFont="1" applyAlignment="1">
      <alignment horizontal="left"/>
    </xf>
    <xf numFmtId="0" fontId="135" fillId="0" borderId="0" xfId="4" applyFont="1" applyFill="1" applyAlignment="1">
      <alignment horizontal="left"/>
    </xf>
    <xf numFmtId="0" fontId="134" fillId="0" borderId="0" xfId="4" applyFont="1" applyFill="1" applyAlignment="1">
      <alignment horizontal="left"/>
    </xf>
    <xf numFmtId="0" fontId="75" fillId="0" borderId="0" xfId="4" applyFont="1" applyFill="1" applyAlignment="1">
      <alignment horizontal="left"/>
    </xf>
    <xf numFmtId="0" fontId="72" fillId="0" borderId="0" xfId="1" applyFont="1" applyFill="1" applyAlignment="1">
      <alignment horizontal="left"/>
    </xf>
    <xf numFmtId="0" fontId="7" fillId="0" borderId="0" xfId="0" applyFont="1" applyFill="1" applyAlignment="1">
      <alignment horizontal="left"/>
    </xf>
    <xf numFmtId="0" fontId="6" fillId="0" borderId="0" xfId="0" applyFont="1" applyFill="1" applyAlignment="1">
      <alignment horizontal="left"/>
    </xf>
    <xf numFmtId="0" fontId="72" fillId="0" borderId="0" xfId="11" applyFont="1" applyFill="1" applyAlignment="1">
      <alignment horizontal="left"/>
    </xf>
    <xf numFmtId="0" fontId="136" fillId="0" borderId="0" xfId="4" applyFont="1" applyAlignment="1">
      <alignment horizontal="center" vertical="top"/>
    </xf>
    <xf numFmtId="0" fontId="136" fillId="0" borderId="0" xfId="4" applyFont="1" applyAlignment="1">
      <alignment horizontal="left" vertical="top" wrapText="1"/>
    </xf>
    <xf numFmtId="0" fontId="75" fillId="0" borderId="0" xfId="4" applyFont="1" applyAlignment="1">
      <alignment horizontal="left" vertical="top" wrapText="1"/>
    </xf>
    <xf numFmtId="0" fontId="136" fillId="0" borderId="0" xfId="4" applyFont="1" applyFill="1" applyAlignment="1">
      <alignment horizontal="left" vertical="top" wrapText="1"/>
    </xf>
    <xf numFmtId="0" fontId="75" fillId="0" borderId="0" xfId="4" applyFont="1" applyFill="1" applyAlignment="1">
      <alignment horizontal="left" vertical="top" wrapText="1"/>
    </xf>
    <xf numFmtId="0" fontId="73" fillId="0" borderId="0" xfId="0" applyFont="1" applyAlignment="1">
      <alignment horizontal="center" vertical="center"/>
    </xf>
    <xf numFmtId="0" fontId="6" fillId="0" borderId="0" xfId="0" applyFont="1" applyAlignment="1">
      <alignment horizontal="left" vertical="top" wrapText="1" indent="2"/>
    </xf>
    <xf numFmtId="0" fontId="7" fillId="0" borderId="0" xfId="0" applyFont="1" applyAlignment="1">
      <alignment horizontal="left" vertical="top" wrapText="1" indent="1"/>
    </xf>
    <xf numFmtId="0" fontId="15" fillId="0" borderId="0" xfId="4" applyFont="1" applyAlignment="1">
      <alignment horizontal="left" vertical="center"/>
    </xf>
    <xf numFmtId="0" fontId="7" fillId="0" borderId="0" xfId="0" applyFont="1" applyAlignment="1">
      <alignment horizontal="right" wrapText="1"/>
    </xf>
    <xf numFmtId="0" fontId="7" fillId="0" borderId="0" xfId="0" applyFont="1" applyAlignment="1">
      <alignment horizontal="left" vertical="top" wrapText="1" indent="1"/>
    </xf>
    <xf numFmtId="0" fontId="7" fillId="0" borderId="0" xfId="0" applyFont="1" applyAlignment="1">
      <alignment horizontal="left" vertical="top" wrapText="1"/>
    </xf>
    <xf numFmtId="0" fontId="6" fillId="0" borderId="0" xfId="0" applyFont="1" applyAlignment="1">
      <alignment horizontal="left" vertical="top" wrapText="1" indent="2"/>
    </xf>
    <xf numFmtId="0" fontId="6" fillId="0" borderId="0" xfId="0" applyFont="1" applyAlignment="1">
      <alignment horizontal="left" vertical="top" wrapText="1"/>
    </xf>
    <xf numFmtId="0" fontId="78" fillId="0" borderId="1" xfId="0" applyFont="1" applyBorder="1" applyAlignment="1">
      <alignment horizontal="center" vertical="center" wrapText="1"/>
    </xf>
    <xf numFmtId="0" fontId="69" fillId="0" borderId="4" xfId="5" applyFont="1" applyBorder="1" applyAlignment="1">
      <alignment vertical="center"/>
    </xf>
    <xf numFmtId="0" fontId="70" fillId="0" borderId="1" xfId="5" applyFont="1" applyBorder="1" applyAlignment="1">
      <alignment horizontal="center" vertical="center"/>
    </xf>
    <xf numFmtId="0" fontId="69" fillId="0" borderId="0" xfId="5" applyFont="1" applyBorder="1" applyAlignment="1">
      <alignment horizontal="center" vertical="center" wrapText="1"/>
    </xf>
    <xf numFmtId="49" fontId="69" fillId="0" borderId="0" xfId="5" applyNumberFormat="1" applyFont="1" applyBorder="1" applyAlignment="1">
      <alignment horizontal="left" vertical="top" wrapText="1"/>
    </xf>
    <xf numFmtId="0" fontId="69" fillId="0" borderId="0" xfId="5" applyNumberFormat="1" applyFont="1" applyBorder="1" applyAlignment="1">
      <alignment horizontal="center" vertical="top" wrapText="1"/>
    </xf>
    <xf numFmtId="0" fontId="69" fillId="0" borderId="0" xfId="0" applyFont="1" applyAlignment="1">
      <alignment horizontal="right" vertical="top" wrapText="1"/>
    </xf>
    <xf numFmtId="0" fontId="69" fillId="0" borderId="0" xfId="0" applyFont="1" applyAlignment="1">
      <alignment horizontal="left" vertical="top" wrapText="1"/>
    </xf>
    <xf numFmtId="0" fontId="69" fillId="0" borderId="0" xfId="5" applyNumberFormat="1" applyFont="1" applyAlignment="1">
      <alignment horizontal="center" vertical="top"/>
    </xf>
    <xf numFmtId="0" fontId="71" fillId="0" borderId="0" xfId="0" applyFont="1" applyAlignment="1">
      <alignment horizontal="right" vertical="top" wrapText="1"/>
    </xf>
    <xf numFmtId="0" fontId="71" fillId="0" borderId="0" xfId="0" applyFont="1" applyAlignment="1">
      <alignment horizontal="left" vertical="top" wrapText="1"/>
    </xf>
    <xf numFmtId="0" fontId="69" fillId="0" borderId="0" xfId="5" applyNumberFormat="1" applyFont="1" applyFill="1" applyAlignment="1">
      <alignment horizontal="center" vertical="top"/>
    </xf>
    <xf numFmtId="49" fontId="71" fillId="0" borderId="0" xfId="0" applyNumberFormat="1" applyFont="1" applyAlignment="1">
      <alignment horizontal="right" vertical="top" wrapText="1"/>
    </xf>
    <xf numFmtId="0" fontId="71" fillId="0" borderId="0" xfId="0" applyFont="1" applyFill="1" applyAlignment="1">
      <alignment horizontal="right" vertical="top" wrapText="1"/>
    </xf>
    <xf numFmtId="0" fontId="72" fillId="0" borderId="0" xfId="0" applyFont="1" applyAlignment="1">
      <alignment horizontal="left" vertical="top" wrapText="1"/>
    </xf>
    <xf numFmtId="16" fontId="71" fillId="0" borderId="0" xfId="0" applyNumberFormat="1" applyFont="1" applyAlignment="1">
      <alignment horizontal="right" vertical="top" wrapText="1"/>
    </xf>
    <xf numFmtId="0" fontId="85" fillId="0" borderId="0" xfId="0" applyFont="1" applyAlignment="1">
      <alignment vertical="top" wrapText="1"/>
    </xf>
    <xf numFmtId="0" fontId="121" fillId="0" borderId="0" xfId="0" applyFont="1" applyAlignment="1">
      <alignment vertical="top" wrapText="1"/>
    </xf>
    <xf numFmtId="0" fontId="7" fillId="0" borderId="0" xfId="0" applyFont="1" applyAlignment="1">
      <alignment horizontal="left" vertical="center"/>
    </xf>
    <xf numFmtId="0" fontId="0" fillId="0" borderId="0" xfId="0" applyFont="1" applyAlignment="1">
      <alignment horizontal="left"/>
    </xf>
    <xf numFmtId="0" fontId="7" fillId="0" borderId="0" xfId="0" applyFont="1" applyFill="1" applyBorder="1" applyAlignment="1">
      <alignment wrapText="1"/>
    </xf>
    <xf numFmtId="0" fontId="136" fillId="0" borderId="0" xfId="4" applyFont="1" applyAlignment="1">
      <alignment horizontal="left" vertical="top"/>
    </xf>
    <xf numFmtId="0" fontId="75" fillId="0" borderId="0" xfId="4" applyFont="1" applyAlignment="1">
      <alignment horizontal="left" vertical="top"/>
    </xf>
    <xf numFmtId="0" fontId="136" fillId="0" borderId="0" xfId="4" applyFont="1" applyFill="1" applyAlignment="1">
      <alignment horizontal="left" vertical="top"/>
    </xf>
    <xf numFmtId="0" fontId="7" fillId="0" borderId="0" xfId="0" applyFont="1" applyFill="1" applyAlignment="1">
      <alignment vertical="center" wrapText="1"/>
    </xf>
    <xf numFmtId="0" fontId="72" fillId="0" borderId="0" xfId="0" applyFont="1" applyFill="1" applyAlignment="1">
      <alignment horizontal="left" wrapText="1"/>
    </xf>
    <xf numFmtId="0" fontId="75" fillId="0" borderId="0" xfId="0" applyFont="1" applyFill="1" applyAlignment="1">
      <alignment horizontal="left" wrapText="1" indent="1"/>
    </xf>
    <xf numFmtId="0" fontId="75" fillId="0" borderId="0" xfId="0" applyFont="1" applyFill="1" applyAlignment="1"/>
    <xf numFmtId="0" fontId="74" fillId="0" borderId="0" xfId="0" applyFont="1" applyFill="1" applyAlignment="1"/>
    <xf numFmtId="0" fontId="77" fillId="0" borderId="0" xfId="0" applyFont="1" applyAlignment="1">
      <alignment horizontal="right" wrapText="1" indent="1"/>
    </xf>
    <xf numFmtId="0" fontId="7" fillId="0" borderId="0" xfId="0" applyFont="1" applyFill="1" applyAlignment="1">
      <alignment horizontal="right" indent="1"/>
    </xf>
    <xf numFmtId="0" fontId="7" fillId="0" borderId="0" xfId="0" applyFont="1" applyFill="1" applyAlignment="1">
      <alignment horizontal="right" wrapText="1" indent="1"/>
    </xf>
    <xf numFmtId="0" fontId="78" fillId="0" borderId="0" xfId="0" applyFont="1" applyBorder="1" applyAlignment="1">
      <alignment horizontal="right" vertical="center" wrapText="1"/>
    </xf>
    <xf numFmtId="0" fontId="78" fillId="0" borderId="0" xfId="0" applyFont="1" applyBorder="1" applyAlignment="1">
      <alignment horizontal="center" vertical="center" wrapText="1"/>
    </xf>
    <xf numFmtId="0" fontId="0" fillId="0" borderId="22" xfId="0" applyFont="1" applyBorder="1" applyAlignment="1">
      <alignment horizontal="center"/>
    </xf>
    <xf numFmtId="0" fontId="0" fillId="0" borderId="0" xfId="0" applyFont="1" applyBorder="1" applyAlignment="1">
      <alignment horizontal="center"/>
    </xf>
    <xf numFmtId="0" fontId="42" fillId="0" borderId="0" xfId="1" applyFont="1" applyAlignment="1">
      <alignment horizontal="center" vertical="top"/>
    </xf>
    <xf numFmtId="0" fontId="44" fillId="0" borderId="0" xfId="1" applyFont="1" applyAlignment="1">
      <alignment horizontal="center" vertical="top" readingOrder="1"/>
    </xf>
    <xf numFmtId="0" fontId="45" fillId="0" borderId="0" xfId="1" applyFont="1" applyAlignment="1">
      <alignment horizontal="center" vertical="top" readingOrder="1"/>
    </xf>
    <xf numFmtId="0" fontId="30" fillId="0" borderId="0" xfId="1" applyFont="1" applyAlignment="1">
      <alignment horizontal="center" vertical="top"/>
    </xf>
    <xf numFmtId="0" fontId="31" fillId="0" borderId="0" xfId="1" applyFont="1" applyBorder="1" applyAlignment="1">
      <alignment horizontal="center" vertical="top"/>
    </xf>
    <xf numFmtId="0" fontId="132" fillId="0" borderId="0" xfId="1" applyFont="1" applyAlignment="1">
      <alignment horizontal="center" vertical="top"/>
    </xf>
    <xf numFmtId="0" fontId="41" fillId="0" borderId="0" xfId="1" applyFont="1" applyAlignment="1">
      <alignment horizontal="center" vertical="top"/>
    </xf>
    <xf numFmtId="0" fontId="133" fillId="0" borderId="0" xfId="1" applyFont="1" applyAlignment="1">
      <alignment horizontal="center" vertical="top"/>
    </xf>
    <xf numFmtId="0" fontId="48" fillId="0" borderId="0" xfId="2" applyFont="1" applyAlignment="1">
      <alignment horizontal="right"/>
    </xf>
    <xf numFmtId="0" fontId="47" fillId="0" borderId="0" xfId="2" applyFont="1" applyAlignment="1">
      <alignment horizontal="left"/>
    </xf>
    <xf numFmtId="0" fontId="49" fillId="0" borderId="0" xfId="2" applyFont="1" applyAlignment="1">
      <alignment horizontal="left"/>
    </xf>
    <xf numFmtId="0" fontId="50" fillId="0" borderId="0" xfId="2" applyFont="1" applyAlignment="1">
      <alignment horizontal="left"/>
    </xf>
    <xf numFmtId="0" fontId="52" fillId="0" borderId="0" xfId="2" applyFont="1" applyAlignment="1">
      <alignment horizontal="left"/>
    </xf>
    <xf numFmtId="0" fontId="53" fillId="0" borderId="0" xfId="2" applyFont="1" applyFill="1" applyAlignment="1">
      <alignment horizontal="left"/>
    </xf>
    <xf numFmtId="0" fontId="52" fillId="0" borderId="0" xfId="2" applyFont="1" applyAlignment="1">
      <alignment horizontal="left" vertical="top" wrapText="1"/>
    </xf>
    <xf numFmtId="0" fontId="57" fillId="0" borderId="0" xfId="2" applyFont="1" applyAlignment="1">
      <alignment horizontal="justify" vertical="top" wrapText="1"/>
    </xf>
    <xf numFmtId="0" fontId="53" fillId="0" borderId="0" xfId="2" applyFont="1" applyAlignment="1">
      <alignment horizontal="justify" vertical="top" wrapText="1"/>
    </xf>
    <xf numFmtId="0" fontId="58" fillId="0" borderId="0" xfId="2" applyFont="1" applyBorder="1" applyAlignment="1">
      <alignment horizontal="center"/>
    </xf>
    <xf numFmtId="0" fontId="60" fillId="0" borderId="0" xfId="2" applyFont="1" applyBorder="1" applyAlignment="1">
      <alignment horizontal="center"/>
    </xf>
    <xf numFmtId="0" fontId="4" fillId="0" borderId="0" xfId="0" applyFont="1" applyAlignment="1">
      <alignment horizontal="justify" vertical="center" wrapText="1"/>
    </xf>
    <xf numFmtId="0" fontId="15" fillId="0" borderId="0" xfId="4" applyFont="1" applyAlignment="1">
      <alignment horizontal="center"/>
    </xf>
    <xf numFmtId="0" fontId="0" fillId="0" borderId="0" xfId="0" applyFont="1" applyAlignment="1">
      <alignment horizontal="justify" vertical="center" wrapText="1"/>
    </xf>
    <xf numFmtId="0" fontId="0" fillId="0" borderId="0" xfId="0" applyFont="1" applyAlignment="1">
      <alignment horizontal="justify" vertical="top" wrapText="1"/>
    </xf>
    <xf numFmtId="0" fontId="15" fillId="0" borderId="0" xfId="4" applyFont="1" applyAlignment="1">
      <alignment horizontal="left"/>
    </xf>
    <xf numFmtId="0" fontId="15" fillId="0" borderId="0" xfId="4" applyFont="1" applyAlignment="1">
      <alignment horizontal="left" vertical="center"/>
    </xf>
    <xf numFmtId="0" fontId="7" fillId="0" borderId="0" xfId="0" applyFont="1" applyBorder="1" applyAlignment="1">
      <alignment horizontal="left" vertical="center"/>
    </xf>
    <xf numFmtId="0" fontId="9" fillId="0" borderId="0" xfId="0" applyFont="1" applyAlignment="1">
      <alignment horizontal="left" vertical="center" wrapText="1"/>
    </xf>
    <xf numFmtId="0" fontId="73" fillId="0" borderId="0" xfId="0" applyFont="1" applyAlignment="1">
      <alignment horizontal="left" vertical="center" wrapText="1" indent="2"/>
    </xf>
    <xf numFmtId="0" fontId="73" fillId="0" borderId="0" xfId="0" applyFont="1" applyAlignment="1">
      <alignment horizontal="left" vertical="center" wrapText="1" indent="4"/>
    </xf>
    <xf numFmtId="0" fontId="73" fillId="0" borderId="0" xfId="0" applyFont="1" applyAlignment="1">
      <alignment horizontal="left" vertical="center" wrapText="1" indent="3"/>
    </xf>
    <xf numFmtId="0" fontId="9" fillId="0" borderId="0" xfId="0" applyFont="1" applyAlignment="1">
      <alignment horizontal="left" wrapText="1"/>
    </xf>
    <xf numFmtId="0" fontId="19" fillId="0" borderId="0" xfId="0" applyFont="1" applyBorder="1" applyAlignment="1">
      <alignment horizontal="right" vertical="center"/>
    </xf>
    <xf numFmtId="0" fontId="9" fillId="0" borderId="0" xfId="0" applyFont="1" applyAlignment="1">
      <alignment horizontal="left" vertical="center" wrapText="1" indent="3"/>
    </xf>
    <xf numFmtId="0" fontId="4" fillId="0" borderId="0" xfId="0" applyFont="1" applyAlignment="1">
      <alignment horizontal="left" vertical="center" wrapText="1" indent="3"/>
    </xf>
    <xf numFmtId="0" fontId="6" fillId="0" borderId="0" xfId="0" applyFont="1" applyAlignment="1">
      <alignment horizontal="center" vertical="center"/>
    </xf>
    <xf numFmtId="0" fontId="6" fillId="0" borderId="3" xfId="0" applyFont="1" applyBorder="1" applyAlignment="1">
      <alignment horizontal="right"/>
    </xf>
    <xf numFmtId="0" fontId="7" fillId="0" borderId="0" xfId="0" applyFont="1" applyAlignment="1">
      <alignment horizontal="left" wrapText="1"/>
    </xf>
    <xf numFmtId="0" fontId="25" fillId="0" borderId="11" xfId="0" applyFont="1" applyBorder="1" applyAlignment="1">
      <alignment vertical="center" wrapText="1"/>
    </xf>
    <xf numFmtId="0" fontId="25" fillId="0" borderId="10" xfId="0" applyFont="1" applyBorder="1" applyAlignment="1">
      <alignment vertical="center" wrapText="1"/>
    </xf>
    <xf numFmtId="0" fontId="7" fillId="0" borderId="1"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0" xfId="0" applyFont="1" applyBorder="1" applyAlignment="1">
      <alignment horizontal="right"/>
    </xf>
    <xf numFmtId="0" fontId="0" fillId="0" borderId="6" xfId="0" applyBorder="1" applyAlignment="1">
      <alignment horizontal="center"/>
    </xf>
    <xf numFmtId="0" fontId="0" fillId="0" borderId="7" xfId="0" applyBorder="1" applyAlignment="1">
      <alignment horizontal="center"/>
    </xf>
    <xf numFmtId="0" fontId="25" fillId="0" borderId="4" xfId="0" applyFont="1" applyBorder="1" applyAlignment="1">
      <alignment vertical="center" wrapText="1"/>
    </xf>
    <xf numFmtId="0" fontId="7" fillId="0" borderId="0" xfId="0" applyFont="1" applyAlignment="1">
      <alignment horizontal="right"/>
    </xf>
    <xf numFmtId="0" fontId="6" fillId="0" borderId="3" xfId="0" applyFont="1" applyBorder="1" applyAlignment="1">
      <alignment horizontal="right" vertical="center"/>
    </xf>
    <xf numFmtId="0" fontId="73" fillId="0" borderId="0" xfId="0" applyFont="1" applyFill="1" applyAlignment="1">
      <alignment horizontal="left" vertical="center" wrapText="1" indent="4"/>
    </xf>
    <xf numFmtId="0" fontId="15" fillId="0" borderId="0" xfId="0" applyFont="1" applyAlignment="1">
      <alignment horizontal="left" vertical="center" wrapText="1"/>
    </xf>
    <xf numFmtId="0" fontId="92" fillId="0" borderId="0" xfId="0" applyFont="1" applyAlignment="1">
      <alignment horizontal="left" vertical="center" wrapText="1" indent="4"/>
    </xf>
    <xf numFmtId="0" fontId="71" fillId="0" borderId="1" xfId="0" applyFont="1" applyBorder="1" applyAlignment="1">
      <alignment horizontal="center" vertical="center" wrapText="1"/>
    </xf>
    <xf numFmtId="0" fontId="71" fillId="0" borderId="5" xfId="0" applyFont="1" applyBorder="1" applyAlignment="1">
      <alignment horizontal="center" vertical="center" wrapText="1"/>
    </xf>
    <xf numFmtId="0" fontId="95" fillId="0" borderId="6" xfId="0" applyFont="1" applyBorder="1" applyAlignment="1">
      <alignment horizontal="center"/>
    </xf>
    <xf numFmtId="0" fontId="95" fillId="0" borderId="7" xfId="0" applyFont="1" applyBorder="1" applyAlignment="1">
      <alignment horizontal="center"/>
    </xf>
    <xf numFmtId="0" fontId="71" fillId="0" borderId="4" xfId="0" applyFont="1" applyBorder="1" applyAlignment="1">
      <alignment vertical="center" wrapText="1"/>
    </xf>
    <xf numFmtId="0" fontId="71" fillId="0" borderId="0" xfId="0" applyFont="1" applyAlignment="1">
      <alignment horizontal="left" vertical="center"/>
    </xf>
    <xf numFmtId="0" fontId="71" fillId="0" borderId="4" xfId="0" applyFont="1" applyBorder="1" applyAlignment="1">
      <alignment horizontal="center" vertical="center" wrapText="1"/>
    </xf>
    <xf numFmtId="0" fontId="71" fillId="0" borderId="11" xfId="0" applyFont="1" applyBorder="1" applyAlignment="1">
      <alignment vertical="center" wrapText="1"/>
    </xf>
    <xf numFmtId="0" fontId="71" fillId="0" borderId="10" xfId="0" applyFont="1" applyBorder="1" applyAlignment="1">
      <alignment vertical="center" wrapText="1"/>
    </xf>
    <xf numFmtId="0" fontId="72" fillId="0" borderId="3" xfId="0" applyFont="1" applyBorder="1" applyAlignment="1">
      <alignment horizontal="right" vertical="center"/>
    </xf>
    <xf numFmtId="0" fontId="15" fillId="0" borderId="0" xfId="0" applyFont="1" applyAlignment="1">
      <alignment horizontal="left" vertical="center" wrapText="1" indent="4"/>
    </xf>
    <xf numFmtId="0" fontId="73" fillId="0" borderId="0" xfId="0" applyFont="1" applyAlignment="1">
      <alignment horizontal="left" wrapText="1" indent="4"/>
    </xf>
    <xf numFmtId="0" fontId="7" fillId="0" borderId="0" xfId="0" applyFont="1" applyAlignment="1">
      <alignment horizontal="left" vertical="center" wrapText="1" indent="1"/>
    </xf>
    <xf numFmtId="0" fontId="0" fillId="0" borderId="0" xfId="0" applyAlignment="1">
      <alignment horizontal="left" vertical="center" wrapText="1" indent="1"/>
    </xf>
    <xf numFmtId="0" fontId="9" fillId="0" borderId="0" xfId="0" applyFont="1" applyAlignment="1">
      <alignment horizontal="left" vertical="center" wrapText="1" indent="4"/>
    </xf>
    <xf numFmtId="0" fontId="6" fillId="0" borderId="0" xfId="0" applyFont="1" applyAlignment="1">
      <alignment horizontal="right" wrapText="1"/>
    </xf>
    <xf numFmtId="0" fontId="7" fillId="0" borderId="0" xfId="0" applyFont="1" applyAlignment="1">
      <alignment horizontal="right" wrapText="1"/>
    </xf>
    <xf numFmtId="0" fontId="76" fillId="0" borderId="11" xfId="0" applyFont="1" applyBorder="1" applyAlignment="1">
      <alignment vertical="center" wrapText="1"/>
    </xf>
    <xf numFmtId="0" fontId="76" fillId="0" borderId="10" xfId="0" applyFont="1" applyBorder="1" applyAlignment="1">
      <alignment vertical="center" wrapText="1"/>
    </xf>
    <xf numFmtId="0" fontId="0" fillId="0" borderId="2" xfId="0" applyBorder="1" applyAlignment="1">
      <alignment horizontal="center"/>
    </xf>
    <xf numFmtId="0" fontId="0" fillId="0" borderId="3" xfId="0" applyBorder="1" applyAlignment="1">
      <alignment horizontal="center"/>
    </xf>
    <xf numFmtId="0" fontId="7" fillId="0" borderId="16" xfId="0" applyFont="1" applyBorder="1" applyAlignment="1">
      <alignment horizontal="center" vertical="center" wrapText="1"/>
    </xf>
    <xf numFmtId="0" fontId="7" fillId="0" borderId="15" xfId="0" applyFont="1" applyBorder="1" applyAlignment="1">
      <alignment horizontal="center" vertical="center" wrapText="1"/>
    </xf>
    <xf numFmtId="0" fontId="6" fillId="0" borderId="0" xfId="0" applyFont="1" applyBorder="1" applyAlignment="1">
      <alignment horizontal="right" vertical="center"/>
    </xf>
    <xf numFmtId="0" fontId="82" fillId="0" borderId="0" xfId="0" applyFont="1" applyAlignment="1">
      <alignment horizontal="left" vertical="center" wrapText="1" indent="4"/>
    </xf>
    <xf numFmtId="2" fontId="9" fillId="0" borderId="0" xfId="0" applyNumberFormat="1" applyFont="1" applyAlignment="1">
      <alignment horizontal="left" vertical="center" wrapText="1" indent="4"/>
    </xf>
    <xf numFmtId="0" fontId="76" fillId="0" borderId="4" xfId="0" applyFont="1" applyBorder="1" applyAlignment="1">
      <alignment horizontal="center" vertical="center" wrapText="1"/>
    </xf>
    <xf numFmtId="0" fontId="7" fillId="0" borderId="5" xfId="0" applyFont="1" applyBorder="1" applyAlignment="1">
      <alignment horizontal="center" vertical="center" wrapText="1"/>
    </xf>
    <xf numFmtId="0" fontId="0" fillId="0" borderId="9" xfId="0" applyBorder="1" applyAlignment="1">
      <alignment horizontal="center"/>
    </xf>
    <xf numFmtId="0" fontId="15" fillId="0" borderId="0" xfId="0" applyFont="1" applyFill="1" applyAlignment="1">
      <alignment horizontal="left" vertical="center" wrapText="1"/>
    </xf>
    <xf numFmtId="0" fontId="92" fillId="0" borderId="0" xfId="0" applyFont="1" applyFill="1" applyAlignment="1">
      <alignment horizontal="left" vertical="center" wrapText="1" indent="3"/>
    </xf>
    <xf numFmtId="0" fontId="71" fillId="0" borderId="3" xfId="0" applyFont="1" applyFill="1" applyBorder="1" applyAlignment="1">
      <alignment horizontal="right"/>
    </xf>
    <xf numFmtId="0" fontId="15" fillId="0" borderId="0" xfId="0" applyFont="1" applyFill="1" applyAlignment="1">
      <alignment horizontal="left" vertical="center"/>
    </xf>
    <xf numFmtId="0" fontId="92" fillId="0" borderId="0" xfId="0" applyFont="1" applyFill="1" applyAlignment="1">
      <alignment horizontal="left" vertical="center" wrapText="1" indent="2"/>
    </xf>
    <xf numFmtId="0" fontId="92" fillId="0" borderId="0" xfId="0" applyFont="1" applyAlignment="1">
      <alignment horizontal="left" vertical="center" wrapText="1" indent="3"/>
    </xf>
    <xf numFmtId="0" fontId="7" fillId="0" borderId="3" xfId="0" applyFont="1" applyBorder="1" applyAlignment="1">
      <alignment horizontal="right"/>
    </xf>
    <xf numFmtId="0" fontId="6" fillId="0" borderId="0" xfId="0" applyFont="1" applyAlignment="1">
      <alignment horizontal="left"/>
    </xf>
    <xf numFmtId="0" fontId="9" fillId="0" borderId="0" xfId="0" applyFont="1" applyFill="1" applyAlignment="1">
      <alignment horizontal="left" vertical="center" wrapText="1"/>
    </xf>
    <xf numFmtId="0" fontId="92" fillId="0" borderId="0" xfId="0" applyFont="1" applyFill="1" applyAlignment="1">
      <alignment horizontal="left" wrapText="1" indent="3"/>
    </xf>
    <xf numFmtId="0" fontId="6" fillId="0" borderId="3" xfId="0" applyFont="1" applyFill="1" applyBorder="1" applyAlignment="1">
      <alignment horizontal="right" vertical="center"/>
    </xf>
    <xf numFmtId="0" fontId="19" fillId="0" borderId="11" xfId="0" applyFont="1" applyFill="1" applyBorder="1" applyAlignment="1">
      <alignment horizontal="center" vertical="center"/>
    </xf>
    <xf numFmtId="0" fontId="19" fillId="0" borderId="10" xfId="0" applyFont="1" applyFill="1" applyBorder="1" applyAlignment="1">
      <alignment horizontal="center" vertical="center"/>
    </xf>
    <xf numFmtId="0" fontId="7" fillId="0" borderId="5"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0" fillId="0" borderId="6" xfId="0" applyFill="1" applyBorder="1" applyAlignment="1">
      <alignment horizontal="center"/>
    </xf>
    <xf numFmtId="0" fontId="0" fillId="0" borderId="7" xfId="0" applyFill="1" applyBorder="1" applyAlignment="1">
      <alignment horizontal="center"/>
    </xf>
    <xf numFmtId="0" fontId="72" fillId="0" borderId="0" xfId="0" applyFont="1" applyFill="1" applyBorder="1" applyAlignment="1">
      <alignment horizontal="right" vertical="center"/>
    </xf>
    <xf numFmtId="0" fontId="15" fillId="0" borderId="0" xfId="0" applyFont="1" applyFill="1" applyAlignment="1">
      <alignment horizontal="left" vertical="center" wrapText="1" indent="3"/>
    </xf>
    <xf numFmtId="0" fontId="15" fillId="0" borderId="0" xfId="0" applyFont="1" applyFill="1" applyAlignment="1">
      <alignment vertical="center" wrapText="1"/>
    </xf>
    <xf numFmtId="0" fontId="72" fillId="0" borderId="3" xfId="0" applyFont="1" applyFill="1" applyBorder="1" applyAlignment="1">
      <alignment horizontal="right" vertical="center"/>
    </xf>
    <xf numFmtId="0" fontId="97" fillId="0" borderId="0" xfId="0" applyFont="1" applyFill="1" applyAlignment="1">
      <alignment horizontal="left" vertical="center" wrapText="1"/>
    </xf>
    <xf numFmtId="0" fontId="71" fillId="0" borderId="0" xfId="0" applyFont="1" applyFill="1" applyAlignment="1">
      <alignment horizontal="right" wrapText="1"/>
    </xf>
    <xf numFmtId="0" fontId="71" fillId="0" borderId="0" xfId="0" applyFont="1" applyFill="1" applyBorder="1" applyAlignment="1">
      <alignment horizontal="right" wrapText="1"/>
    </xf>
    <xf numFmtId="0" fontId="71" fillId="0" borderId="1" xfId="0" applyFont="1" applyFill="1" applyBorder="1" applyAlignment="1">
      <alignment horizontal="center" vertical="center" wrapText="1"/>
    </xf>
    <xf numFmtId="0" fontId="71" fillId="0" borderId="4" xfId="0" applyFont="1" applyFill="1" applyBorder="1" applyAlignment="1">
      <alignment horizontal="center" vertical="center" wrapText="1"/>
    </xf>
    <xf numFmtId="0" fontId="95" fillId="0" borderId="5" xfId="0" applyFont="1" applyFill="1" applyBorder="1" applyAlignment="1">
      <alignment horizontal="center"/>
    </xf>
    <xf numFmtId="0" fontId="95" fillId="0" borderId="4" xfId="0" applyFont="1" applyFill="1" applyBorder="1" applyAlignment="1">
      <alignment horizontal="center" vertical="center" wrapText="1"/>
    </xf>
    <xf numFmtId="0" fontId="95" fillId="0" borderId="6" xfId="0" applyFont="1" applyFill="1" applyBorder="1" applyAlignment="1">
      <alignment horizontal="center"/>
    </xf>
    <xf numFmtId="0" fontId="95" fillId="0" borderId="7" xfId="0" applyFont="1" applyFill="1" applyBorder="1" applyAlignment="1">
      <alignment horizontal="center"/>
    </xf>
    <xf numFmtId="0" fontId="92" fillId="0" borderId="0" xfId="0" applyFont="1" applyFill="1" applyAlignment="1">
      <alignment horizontal="left" vertical="center" indent="2"/>
    </xf>
    <xf numFmtId="0" fontId="7" fillId="0" borderId="11"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16" xfId="0" applyFont="1" applyFill="1" applyBorder="1" applyAlignment="1">
      <alignment horizontal="center" vertical="center" wrapText="1"/>
    </xf>
    <xf numFmtId="0" fontId="7" fillId="0" borderId="15" xfId="0" applyFont="1" applyFill="1" applyBorder="1" applyAlignment="1">
      <alignment horizontal="center" vertical="center" wrapText="1"/>
    </xf>
    <xf numFmtId="0" fontId="71" fillId="0" borderId="5" xfId="0" applyFont="1" applyFill="1" applyBorder="1" applyAlignment="1">
      <alignment horizontal="center" vertical="center" wrapText="1"/>
    </xf>
    <xf numFmtId="0" fontId="71" fillId="0" borderId="8"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98" fillId="0" borderId="3" xfId="0" applyFont="1" applyFill="1" applyBorder="1" applyAlignment="1">
      <alignment horizontal="right" vertical="center"/>
    </xf>
    <xf numFmtId="0" fontId="9" fillId="0" borderId="0" xfId="0" applyFont="1" applyFill="1" applyAlignment="1">
      <alignment horizontal="left" vertical="center" wrapText="1" indent="3"/>
    </xf>
    <xf numFmtId="0" fontId="7" fillId="0" borderId="19" xfId="0" applyFont="1" applyFill="1" applyBorder="1" applyAlignment="1">
      <alignment horizontal="center" vertical="center" wrapText="1"/>
    </xf>
    <xf numFmtId="0" fontId="7" fillId="0" borderId="20" xfId="0" applyFont="1" applyFill="1" applyBorder="1" applyAlignment="1">
      <alignment horizontal="center" vertical="center" wrapText="1"/>
    </xf>
    <xf numFmtId="0" fontId="6" fillId="0" borderId="0" xfId="0" applyFont="1" applyFill="1" applyBorder="1" applyAlignment="1">
      <alignment horizontal="right" vertical="center" wrapText="1"/>
    </xf>
    <xf numFmtId="0" fontId="12" fillId="0" borderId="4" xfId="0" applyFont="1" applyFill="1" applyBorder="1" applyAlignment="1">
      <alignment horizontal="left" vertical="center" wrapText="1"/>
    </xf>
    <xf numFmtId="0" fontId="6" fillId="0" borderId="0" xfId="0" applyFont="1" applyFill="1" applyBorder="1" applyAlignment="1">
      <alignment horizontal="right" vertical="center"/>
    </xf>
    <xf numFmtId="0" fontId="0" fillId="0" borderId="5" xfId="0" applyFont="1" applyFill="1" applyBorder="1" applyAlignment="1">
      <alignment horizontal="center"/>
    </xf>
    <xf numFmtId="0" fontId="101" fillId="0" borderId="4" xfId="0" applyFont="1" applyFill="1" applyBorder="1" applyAlignment="1">
      <alignment vertical="center" wrapText="1"/>
    </xf>
    <xf numFmtId="0" fontId="102" fillId="0" borderId="4" xfId="0" applyFont="1" applyFill="1" applyBorder="1" applyAlignment="1">
      <alignment vertical="center" wrapText="1"/>
    </xf>
    <xf numFmtId="0" fontId="71" fillId="0" borderId="0" xfId="0" applyFont="1" applyFill="1" applyBorder="1" applyAlignment="1">
      <alignment horizontal="right"/>
    </xf>
    <xf numFmtId="0" fontId="9" fillId="0" borderId="0" xfId="0" applyFont="1" applyAlignment="1">
      <alignment horizontal="left" vertical="center"/>
    </xf>
    <xf numFmtId="0" fontId="73" fillId="0" borderId="0" xfId="0" applyFont="1" applyAlignment="1">
      <alignment horizontal="left" vertical="center" indent="2"/>
    </xf>
    <xf numFmtId="0" fontId="7" fillId="0" borderId="4" xfId="0" applyFont="1" applyBorder="1" applyAlignment="1">
      <alignment horizontal="left" vertical="center" wrapText="1" indent="2"/>
    </xf>
    <xf numFmtId="0" fontId="80" fillId="0" borderId="4" xfId="0" applyFont="1" applyBorder="1" applyAlignment="1">
      <alignment vertical="center" wrapText="1"/>
    </xf>
    <xf numFmtId="0" fontId="7" fillId="0" borderId="0" xfId="0" applyFont="1" applyAlignment="1">
      <alignment horizontal="left" vertical="top" wrapText="1" indent="1"/>
    </xf>
    <xf numFmtId="0" fontId="5" fillId="0" borderId="0" xfId="0" applyFont="1" applyBorder="1" applyAlignment="1">
      <alignment horizontal="left" vertical="top" wrapText="1"/>
    </xf>
    <xf numFmtId="0" fontId="5" fillId="0" borderId="0" xfId="0" applyFont="1" applyAlignment="1">
      <alignment horizontal="left" vertical="top" wrapText="1"/>
    </xf>
    <xf numFmtId="0" fontId="7" fillId="0" borderId="0" xfId="0" applyFont="1" applyAlignment="1">
      <alignment horizontal="left" vertical="top" wrapText="1"/>
    </xf>
    <xf numFmtId="0" fontId="72" fillId="0" borderId="0" xfId="0" applyFont="1" applyAlignment="1">
      <alignment horizontal="left" vertical="top" wrapText="1" indent="1"/>
    </xf>
    <xf numFmtId="0" fontId="6" fillId="0" borderId="0" xfId="0" applyFont="1" applyAlignment="1">
      <alignment horizontal="left" vertical="top" wrapText="1" indent="2"/>
    </xf>
    <xf numFmtId="0" fontId="6" fillId="0" borderId="0" xfId="0" applyFont="1" applyAlignment="1">
      <alignment horizontal="left" vertical="top" wrapText="1" indent="1"/>
    </xf>
    <xf numFmtId="0" fontId="7" fillId="0" borderId="0" xfId="0" applyFont="1" applyAlignment="1">
      <alignment horizontal="left" vertical="top" wrapText="1" indent="2"/>
    </xf>
    <xf numFmtId="0" fontId="6" fillId="0" borderId="2" xfId="0" applyFont="1" applyBorder="1" applyAlignment="1">
      <alignment horizontal="left" vertical="top" wrapText="1" indent="2"/>
    </xf>
    <xf numFmtId="0" fontId="6" fillId="0" borderId="0" xfId="0" applyFont="1" applyBorder="1" applyAlignment="1">
      <alignment horizontal="left" vertical="top" wrapText="1" indent="2"/>
    </xf>
    <xf numFmtId="0" fontId="6" fillId="0" borderId="0" xfId="0" applyFont="1" applyAlignment="1">
      <alignment horizontal="left" vertical="top" wrapText="1" indent="3"/>
    </xf>
    <xf numFmtId="0" fontId="0" fillId="0" borderId="5" xfId="0" applyFont="1" applyBorder="1" applyAlignment="1">
      <alignment horizontal="center"/>
    </xf>
    <xf numFmtId="0" fontId="74" fillId="0" borderId="2" xfId="0" applyFont="1" applyBorder="1" applyAlignment="1">
      <alignment horizontal="left" vertical="top" indent="1"/>
    </xf>
    <xf numFmtId="0" fontId="74" fillId="0" borderId="0" xfId="0" applyFont="1" applyAlignment="1">
      <alignment horizontal="left" vertical="top" indent="1"/>
    </xf>
    <xf numFmtId="0" fontId="7" fillId="0" borderId="5" xfId="0" applyFont="1" applyBorder="1" applyAlignment="1">
      <alignment horizontal="center"/>
    </xf>
    <xf numFmtId="0" fontId="6" fillId="0" borderId="3" xfId="0" applyFont="1" applyBorder="1" applyAlignment="1">
      <alignment horizontal="right" vertical="center" wrapText="1"/>
    </xf>
    <xf numFmtId="0" fontId="7" fillId="0" borderId="11" xfId="0" applyFont="1" applyBorder="1" applyAlignment="1">
      <alignment horizontal="left" vertical="center" wrapText="1" indent="2"/>
    </xf>
    <xf numFmtId="0" fontId="7" fillId="0" borderId="10" xfId="0" applyFont="1" applyBorder="1" applyAlignment="1">
      <alignment horizontal="left" vertical="center" wrapText="1" indent="2"/>
    </xf>
    <xf numFmtId="0" fontId="7" fillId="0" borderId="6" xfId="0" applyFont="1" applyBorder="1" applyAlignment="1">
      <alignment horizontal="center"/>
    </xf>
    <xf numFmtId="0" fontId="7" fillId="0" borderId="7" xfId="0" applyFont="1" applyBorder="1" applyAlignment="1">
      <alignment horizontal="center"/>
    </xf>
    <xf numFmtId="0" fontId="86" fillId="0" borderId="0" xfId="0" applyFont="1" applyBorder="1" applyAlignment="1">
      <alignment horizontal="right" vertical="center" wrapText="1"/>
    </xf>
    <xf numFmtId="0" fontId="7" fillId="0" borderId="4" xfId="0" applyFont="1" applyBorder="1" applyAlignment="1">
      <alignment horizontal="center" vertical="center" wrapText="1"/>
    </xf>
    <xf numFmtId="0" fontId="14" fillId="0" borderId="4" xfId="0" applyFont="1" applyBorder="1" applyAlignment="1">
      <alignment vertical="center" wrapText="1"/>
    </xf>
    <xf numFmtId="0" fontId="86" fillId="0" borderId="0" xfId="0" applyFont="1" applyBorder="1" applyAlignment="1">
      <alignment horizontal="right" wrapText="1"/>
    </xf>
    <xf numFmtId="0" fontId="0" fillId="0" borderId="6" xfId="0" applyFont="1" applyBorder="1" applyAlignment="1">
      <alignment horizontal="center"/>
    </xf>
    <xf numFmtId="0" fontId="0" fillId="0" borderId="7" xfId="0" applyFont="1" applyBorder="1" applyAlignment="1">
      <alignment horizontal="center"/>
    </xf>
    <xf numFmtId="0" fontId="6" fillId="0" borderId="5" xfId="0" applyFont="1" applyBorder="1" applyAlignment="1">
      <alignment horizontal="center" vertical="center" wrapText="1"/>
    </xf>
    <xf numFmtId="0" fontId="6" fillId="0" borderId="4" xfId="0" applyFont="1" applyBorder="1" applyAlignment="1">
      <alignment horizontal="center" vertical="center" wrapText="1"/>
    </xf>
    <xf numFmtId="0" fontId="0" fillId="0" borderId="5" xfId="0" applyBorder="1" applyAlignment="1">
      <alignment horizontal="center"/>
    </xf>
    <xf numFmtId="0" fontId="9" fillId="0" borderId="0" xfId="0" applyFont="1" applyAlignment="1">
      <alignment horizontal="left" vertical="top" wrapText="1"/>
    </xf>
    <xf numFmtId="0" fontId="7" fillId="0" borderId="0" xfId="0" applyFont="1" applyBorder="1" applyAlignment="1">
      <alignment horizontal="left" vertical="top" wrapText="1"/>
    </xf>
    <xf numFmtId="0" fontId="8" fillId="0" borderId="0" xfId="0" applyFont="1" applyAlignment="1">
      <alignment horizontal="left" vertical="top" indent="1"/>
    </xf>
    <xf numFmtId="0" fontId="6" fillId="0" borderId="0" xfId="0" applyFont="1" applyAlignment="1">
      <alignment horizontal="left" vertical="top" indent="1"/>
    </xf>
    <xf numFmtId="0" fontId="6" fillId="0" borderId="0" xfId="0" applyFont="1" applyAlignment="1">
      <alignment horizontal="left" vertical="top" wrapText="1"/>
    </xf>
    <xf numFmtId="0" fontId="6" fillId="0" borderId="0" xfId="0" applyFont="1" applyAlignment="1">
      <alignment horizontal="right"/>
    </xf>
    <xf numFmtId="0" fontId="7" fillId="0" borderId="1" xfId="0" applyFont="1" applyFill="1" applyBorder="1" applyAlignment="1">
      <alignment horizontal="center" vertical="center" wrapText="1"/>
    </xf>
    <xf numFmtId="0" fontId="7" fillId="0" borderId="21" xfId="0" applyFont="1" applyBorder="1" applyAlignment="1">
      <alignment horizontal="center" vertical="center" wrapText="1"/>
    </xf>
    <xf numFmtId="0" fontId="7" fillId="0" borderId="8" xfId="0" applyFont="1" applyBorder="1" applyAlignment="1">
      <alignment horizontal="center" vertical="center" wrapText="1"/>
    </xf>
    <xf numFmtId="0" fontId="118" fillId="0" borderId="0" xfId="0" applyFont="1" applyAlignment="1">
      <alignment horizontal="left" vertical="top" wrapText="1" indent="2"/>
    </xf>
    <xf numFmtId="0" fontId="12" fillId="0" borderId="1" xfId="0" applyFont="1" applyFill="1" applyBorder="1" applyAlignment="1">
      <alignment horizontal="center" vertical="center" wrapText="1"/>
    </xf>
    <xf numFmtId="0" fontId="86" fillId="0" borderId="3" xfId="0" applyFont="1" applyBorder="1" applyAlignment="1">
      <alignment horizontal="right" vertical="center"/>
    </xf>
    <xf numFmtId="0" fontId="5" fillId="0" borderId="4" xfId="0" applyFont="1" applyBorder="1" applyAlignment="1">
      <alignment vertical="center" wrapText="1"/>
    </xf>
    <xf numFmtId="0" fontId="78" fillId="0" borderId="16" xfId="0" applyFont="1" applyBorder="1" applyAlignment="1">
      <alignment horizontal="center" vertical="center" wrapText="1"/>
    </xf>
    <xf numFmtId="0" fontId="78" fillId="0" borderId="15" xfId="0" applyFont="1" applyBorder="1" applyAlignment="1">
      <alignment horizontal="center" vertical="center" wrapText="1"/>
    </xf>
    <xf numFmtId="0" fontId="7" fillId="0" borderId="5" xfId="0" applyFont="1" applyBorder="1" applyAlignment="1">
      <alignment horizontal="center" vertical="center"/>
    </xf>
    <xf numFmtId="0" fontId="78" fillId="0" borderId="1" xfId="0" applyFont="1" applyBorder="1" applyAlignment="1">
      <alignment horizontal="center" vertical="center" wrapText="1"/>
    </xf>
    <xf numFmtId="0" fontId="86" fillId="0" borderId="3" xfId="0" applyFont="1" applyBorder="1" applyAlignment="1">
      <alignment horizontal="right" vertical="center" wrapText="1"/>
    </xf>
    <xf numFmtId="0" fontId="76" fillId="0" borderId="11" xfId="0" applyFont="1" applyBorder="1" applyAlignment="1">
      <alignment horizontal="center" vertical="center" wrapText="1"/>
    </xf>
    <xf numFmtId="0" fontId="76" fillId="0" borderId="10" xfId="0" applyFont="1" applyBorder="1" applyAlignment="1">
      <alignment horizontal="center" vertical="center" wrapText="1"/>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8" fillId="0" borderId="5" xfId="0" applyFont="1" applyBorder="1" applyAlignment="1">
      <alignment horizontal="center" vertical="center" wrapText="1"/>
    </xf>
    <xf numFmtId="0" fontId="78" fillId="0" borderId="4" xfId="0" applyFont="1" applyBorder="1" applyAlignment="1">
      <alignment horizontal="center" vertical="center" wrapText="1"/>
    </xf>
    <xf numFmtId="0" fontId="7" fillId="0" borderId="2" xfId="0" applyFont="1" applyBorder="1" applyAlignment="1">
      <alignment horizontal="left" vertical="top" wrapText="1" indent="1"/>
    </xf>
    <xf numFmtId="0" fontId="6" fillId="0" borderId="0" xfId="0" applyFont="1" applyBorder="1" applyAlignment="1">
      <alignment horizontal="right" wrapText="1"/>
    </xf>
    <xf numFmtId="0" fontId="6" fillId="0" borderId="0" xfId="0" applyFont="1" applyBorder="1" applyAlignment="1">
      <alignment horizontal="right" vertical="center" wrapText="1"/>
    </xf>
    <xf numFmtId="0" fontId="78" fillId="0" borderId="4" xfId="0" applyFont="1" applyBorder="1" applyAlignment="1">
      <alignment horizontal="right" vertical="center" wrapText="1"/>
    </xf>
    <xf numFmtId="0" fontId="6" fillId="0" borderId="3" xfId="0" applyFont="1" applyBorder="1" applyAlignment="1">
      <alignment horizontal="right" wrapText="1"/>
    </xf>
    <xf numFmtId="0" fontId="74" fillId="0" borderId="0" xfId="0" applyFont="1" applyBorder="1" applyAlignment="1">
      <alignment horizontal="left" vertical="top" indent="1"/>
    </xf>
    <xf numFmtId="0" fontId="15" fillId="0" borderId="0" xfId="0" applyFont="1" applyAlignment="1">
      <alignment horizontal="left" vertical="top" wrapText="1"/>
    </xf>
    <xf numFmtId="0" fontId="15" fillId="0" borderId="0" xfId="0" applyFont="1" applyAlignment="1">
      <alignment horizontal="left" vertical="center" wrapText="1" indent="2"/>
    </xf>
    <xf numFmtId="0" fontId="89" fillId="0" borderId="0" xfId="0" applyFont="1" applyAlignment="1">
      <alignment horizontal="left" vertical="center" wrapText="1" indent="2"/>
    </xf>
    <xf numFmtId="49" fontId="90" fillId="0" borderId="11" xfId="0" applyNumberFormat="1" applyFont="1" applyFill="1" applyBorder="1" applyAlignment="1">
      <alignment horizontal="center" vertical="center" wrapText="1"/>
    </xf>
    <xf numFmtId="49" fontId="90" fillId="0" borderId="10" xfId="0" applyNumberFormat="1" applyFont="1" applyFill="1" applyBorder="1" applyAlignment="1">
      <alignment horizontal="center" vertical="center" wrapText="1"/>
    </xf>
    <xf numFmtId="0" fontId="6" fillId="0" borderId="6" xfId="0" applyFont="1" applyFill="1" applyBorder="1" applyAlignment="1">
      <alignment horizontal="center" vertical="center" wrapText="1"/>
    </xf>
    <xf numFmtId="49" fontId="127" fillId="0" borderId="12" xfId="0" applyNumberFormat="1" applyFont="1" applyFill="1" applyBorder="1" applyAlignment="1">
      <alignment horizontal="center" vertical="center" wrapText="1"/>
    </xf>
    <xf numFmtId="49" fontId="127" fillId="0" borderId="14" xfId="0" applyNumberFormat="1" applyFont="1" applyFill="1" applyBorder="1" applyAlignment="1">
      <alignment horizontal="center" vertical="center" wrapText="1"/>
    </xf>
    <xf numFmtId="49" fontId="90" fillId="0" borderId="5" xfId="0" applyNumberFormat="1" applyFont="1" applyFill="1" applyBorder="1" applyAlignment="1">
      <alignment horizontal="center" vertical="center" wrapText="1"/>
    </xf>
    <xf numFmtId="49" fontId="90" fillId="0" borderId="8" xfId="0" applyNumberFormat="1" applyFont="1" applyFill="1" applyBorder="1" applyAlignment="1">
      <alignment horizontal="center" vertical="center" wrapText="1"/>
    </xf>
    <xf numFmtId="49" fontId="114" fillId="0" borderId="0" xfId="0" applyNumberFormat="1" applyFont="1" applyFill="1" applyBorder="1" applyAlignment="1">
      <alignment horizontal="right" wrapText="1"/>
    </xf>
    <xf numFmtId="0" fontId="6" fillId="0" borderId="22"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114" fillId="0" borderId="0" xfId="0" applyFont="1" applyFill="1" applyBorder="1" applyAlignment="1">
      <alignment horizontal="left" wrapText="1" indent="1"/>
    </xf>
    <xf numFmtId="0" fontId="15" fillId="0" borderId="0" xfId="0" applyFont="1" applyAlignment="1">
      <alignment horizontal="left" wrapText="1"/>
    </xf>
    <xf numFmtId="0" fontId="92" fillId="0" borderId="0" xfId="0" applyFont="1" applyAlignment="1">
      <alignment horizontal="left" wrapText="1" indent="3"/>
    </xf>
    <xf numFmtId="49" fontId="114" fillId="0" borderId="3" xfId="0" applyNumberFormat="1" applyFont="1" applyFill="1" applyBorder="1" applyAlignment="1">
      <alignment horizontal="right" wrapText="1"/>
    </xf>
    <xf numFmtId="0" fontId="13" fillId="0" borderId="6" xfId="0" applyFont="1" applyFill="1" applyBorder="1" applyAlignment="1">
      <alignment horizontal="center" vertical="center" wrapText="1"/>
    </xf>
    <xf numFmtId="0" fontId="13" fillId="0" borderId="7" xfId="0" applyFont="1" applyFill="1" applyBorder="1" applyAlignment="1">
      <alignment horizontal="center" vertical="center" wrapText="1"/>
    </xf>
    <xf numFmtId="0" fontId="70" fillId="0" borderId="22" xfId="0" applyFont="1" applyFill="1" applyBorder="1" applyAlignment="1">
      <alignment horizontal="left" indent="1"/>
    </xf>
    <xf numFmtId="0" fontId="114" fillId="0" borderId="22" xfId="0" applyFont="1" applyFill="1" applyBorder="1" applyAlignment="1">
      <alignment horizontal="left" wrapText="1" indent="1"/>
    </xf>
    <xf numFmtId="0" fontId="76" fillId="0" borderId="4" xfId="0" applyFont="1" applyBorder="1" applyAlignment="1">
      <alignment vertical="center" wrapText="1"/>
    </xf>
    <xf numFmtId="0" fontId="15" fillId="0" borderId="0" xfId="0" applyFont="1" applyAlignment="1">
      <alignment horizontal="left" vertical="center" wrapText="1" indent="3"/>
    </xf>
    <xf numFmtId="0" fontId="67" fillId="0" borderId="0" xfId="0" applyFont="1" applyAlignment="1">
      <alignment horizontal="left" vertical="center" wrapText="1" indent="3"/>
    </xf>
    <xf numFmtId="0" fontId="73" fillId="0" borderId="0" xfId="0" applyFont="1" applyAlignment="1">
      <alignment horizontal="left" vertical="center" indent="3"/>
    </xf>
    <xf numFmtId="0" fontId="5" fillId="0" borderId="4" xfId="0" applyFont="1" applyBorder="1" applyAlignment="1">
      <alignment horizontal="center" vertical="center" wrapText="1"/>
    </xf>
    <xf numFmtId="0" fontId="73" fillId="0" borderId="0" xfId="0" applyFont="1" applyAlignment="1">
      <alignment horizontal="left" vertical="top" wrapText="1" indent="3"/>
    </xf>
    <xf numFmtId="0" fontId="101" fillId="0" borderId="0" xfId="0" applyFont="1" applyFill="1" applyAlignment="1">
      <alignment horizontal="justify" vertical="center" wrapText="1"/>
    </xf>
    <xf numFmtId="0" fontId="62" fillId="0" borderId="0" xfId="2" applyFont="1" applyFill="1"/>
    <xf numFmtId="164" fontId="69" fillId="0" borderId="0" xfId="0" applyNumberFormat="1" applyFont="1" applyFill="1" applyBorder="1" applyAlignment="1">
      <alignment horizontal="right"/>
    </xf>
    <xf numFmtId="164" fontId="69" fillId="0" borderId="0" xfId="0" applyNumberFormat="1" applyFont="1" applyFill="1" applyAlignment="1">
      <alignment horizontal="right"/>
    </xf>
    <xf numFmtId="164" fontId="69" fillId="0" borderId="0" xfId="0" applyNumberFormat="1" applyFont="1" applyFill="1" applyBorder="1" applyAlignment="1">
      <alignment horizontal="right" wrapText="1"/>
    </xf>
    <xf numFmtId="164" fontId="5" fillId="0" borderId="0" xfId="0" applyNumberFormat="1" applyFont="1" applyAlignment="1">
      <alignment horizontal="right" wrapText="1" indent="5"/>
    </xf>
    <xf numFmtId="164" fontId="7" fillId="0" borderId="0" xfId="0" applyNumberFormat="1" applyFont="1" applyAlignment="1">
      <alignment horizontal="right" wrapText="1" indent="5"/>
    </xf>
    <xf numFmtId="164" fontId="5" fillId="0" borderId="0" xfId="0" applyNumberFormat="1" applyFont="1" applyAlignment="1">
      <alignment horizontal="right" wrapText="1" indent="7"/>
    </xf>
    <xf numFmtId="164" fontId="7" fillId="0" borderId="0" xfId="0" applyNumberFormat="1" applyFont="1" applyAlignment="1">
      <alignment horizontal="right" wrapText="1" indent="7"/>
    </xf>
    <xf numFmtId="164" fontId="7" fillId="0" borderId="0" xfId="0" applyNumberFormat="1" applyFont="1" applyBorder="1" applyAlignment="1">
      <alignment horizontal="right" wrapText="1" indent="7"/>
    </xf>
    <xf numFmtId="164" fontId="7" fillId="0" borderId="0" xfId="0" applyNumberFormat="1" applyFont="1" applyBorder="1" applyAlignment="1">
      <alignment horizontal="right" wrapText="1" indent="5"/>
    </xf>
  </cellXfs>
  <cellStyles count="12">
    <cellStyle name="Гіперпосилання 2" xfId="3"/>
    <cellStyle name="Звичайний 2" xfId="2"/>
    <cellStyle name="Звичайний 3" xfId="5"/>
    <cellStyle name="Обычный" xfId="0" builtinId="0"/>
    <cellStyle name="Обычный 2" xfId="1"/>
    <cellStyle name="Обычный 2 2" xfId="11"/>
    <cellStyle name="Обычный 3" xfId="6"/>
    <cellStyle name="Обычный 3 2" xfId="7"/>
    <cellStyle name="Обычный 4" xfId="8"/>
    <cellStyle name="Обычный 5" xfId="4"/>
    <cellStyle name="Обычный 6" xfId="9"/>
    <cellStyle name="Обычный 7"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theme" Target="theme/theme1.xml"/><Relationship Id="rId7" Type="http://schemas.openxmlformats.org/officeDocument/2006/relationships/worksheet" Target="worksheets/sheet7.xml"/><Relationship Id="rId71"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externalLink" Target="externalLinks/externalLink1.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s>
</file>

<file path=xl/drawings/_rels/drawing1.xml.rels><?xml version="1.0" encoding="UTF-8" standalone="yes"?>
<Relationships xmlns="http://schemas.openxmlformats.org/package/2006/relationships"><Relationship Id="rId1" Type="http://schemas.openxmlformats.org/officeDocument/2006/relationships/image" Target="../media/image1.tmp"/></Relationships>
</file>

<file path=xl/drawings/_rels/drawing2.xml.rels><?xml version="1.0" encoding="UTF-8" standalone="yes"?>
<Relationships xmlns="http://schemas.openxmlformats.org/package/2006/relationships"><Relationship Id="rId1" Type="http://schemas.openxmlformats.org/officeDocument/2006/relationships/image" Target="../media/image2.tmp"/></Relationships>
</file>

<file path=xl/drawings/drawing1.xml><?xml version="1.0" encoding="utf-8"?>
<xdr:wsDr xmlns:xdr="http://schemas.openxmlformats.org/drawingml/2006/spreadsheetDrawing" xmlns:a="http://schemas.openxmlformats.org/drawingml/2006/main">
  <xdr:twoCellAnchor editAs="oneCell">
    <xdr:from>
      <xdr:col>0</xdr:col>
      <xdr:colOff>172938</xdr:colOff>
      <xdr:row>7</xdr:row>
      <xdr:rowOff>10064</xdr:rowOff>
    </xdr:from>
    <xdr:to>
      <xdr:col>10</xdr:col>
      <xdr:colOff>28575</xdr:colOff>
      <xdr:row>36</xdr:row>
      <xdr:rowOff>85725</xdr:rowOff>
    </xdr:to>
    <xdr:pic>
      <xdr:nvPicPr>
        <xdr:cNvPr id="5" name="Рисунок 4" descr="Вырезка экрана"/>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480" r="2959"/>
        <a:stretch/>
      </xdr:blipFill>
      <xdr:spPr>
        <a:xfrm>
          <a:off x="172938" y="1295939"/>
          <a:ext cx="5970687" cy="72098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114300</xdr:colOff>
      <xdr:row>3</xdr:row>
      <xdr:rowOff>112653</xdr:rowOff>
    </xdr:from>
    <xdr:to>
      <xdr:col>9</xdr:col>
      <xdr:colOff>581025</xdr:colOff>
      <xdr:row>45</xdr:row>
      <xdr:rowOff>41458</xdr:rowOff>
    </xdr:to>
    <xdr:pic>
      <xdr:nvPicPr>
        <xdr:cNvPr id="5" name="Рисунок 4" descr="Вырезка экрана"/>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4300" y="693678"/>
          <a:ext cx="6381750" cy="793933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Desktop/&#1055;&#1088;&#1086;&#1084;&#1080;&#1089;&#1083;&#1086;&#1074;&#1110;&#1089;&#1090;&#1100;%20&#1059;&#1082;&#1088;&#1072;&#1111;&#1085;&#1080;_2016_2020_17z&#1088;&#1086;&#1079;&#1076;&#1110;&#108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ppv_20xls_ue (2)"/>
      <sheetName val="T5"/>
      <sheetName val="vppv_18xls_ue"/>
      <sheetName val="npp 2019 (11)"/>
      <sheetName val="vppv_19xls_ue"/>
      <sheetName val="vppv_20xls_ue"/>
      <sheetName val="TRUDZV2011_20171 (2)"/>
      <sheetName val="npp2019"/>
      <sheetName val="T11"/>
      <sheetName val="17_7"/>
      <sheetName val="17_8"/>
      <sheetName val="17_9"/>
      <sheetName val="17_10"/>
      <sheetName val="17_11"/>
      <sheetName val="17_12"/>
      <sheetName val="17_13"/>
      <sheetName val="17_14"/>
      <sheetName val="17_15"/>
      <sheetName val="17_16"/>
      <sheetName val="17_17"/>
      <sheetName val="17_18"/>
      <sheetName val="17_19"/>
      <sheetName val="17_20"/>
      <sheetName val="17_21"/>
      <sheetName val="17_22"/>
      <sheetName val="17_23"/>
      <sheetName val="17_24"/>
      <sheetName val="17_25"/>
      <sheetName val="17_26"/>
      <sheetName val="17_27"/>
      <sheetName val="17_28"/>
      <sheetName val="17_29"/>
      <sheetName val="17_30"/>
      <sheetName val="17_31"/>
      <sheetName val="17_32"/>
      <sheetName val="17_33"/>
      <sheetName val="17_34"/>
    </sheetNames>
    <sheetDataSet>
      <sheetData sheetId="0" refreshError="1"/>
      <sheetData sheetId="1">
        <row r="6">
          <cell r="A6" t="str">
            <v>Магнетрони, клістрони, трубки надвисокочастотні та трубки електронно-променеві інші</v>
          </cell>
          <cell r="B6" t="str">
            <v>26.11.12.00</v>
          </cell>
          <cell r="C6" t="str">
            <v>Magnetrons, klystrons, microwave tubes, valves and tubes</v>
          </cell>
          <cell r="D6" t="str">
            <v>шт / pcs</v>
          </cell>
          <cell r="E6" t="str">
            <v>к / c</v>
          </cell>
          <cell r="F6" t="str">
            <v>к / c</v>
          </cell>
          <cell r="G6" t="str">
            <v>к / c</v>
          </cell>
          <cell r="H6" t="str">
            <v>к / c</v>
          </cell>
          <cell r="I6" t="str">
            <v>к / c</v>
          </cell>
        </row>
        <row r="7">
          <cell r="A7" t="str">
            <v>Діоди напівпровідникові</v>
          </cell>
          <cell r="B7" t="str">
            <v>26.11.21.20</v>
          </cell>
          <cell r="C7" t="str">
            <v>Semiconductor diodes</v>
          </cell>
          <cell r="D7" t="str">
            <v>шт / pcs</v>
          </cell>
          <cell r="E7" t="str">
            <v>к / c</v>
          </cell>
          <cell r="F7" t="str">
            <v>к / c</v>
          </cell>
          <cell r="G7" t="str">
            <v>к / c</v>
          </cell>
          <cell r="H7" t="str">
            <v>к / c</v>
          </cell>
          <cell r="I7" t="str">
            <v>к / c</v>
          </cell>
        </row>
        <row r="8">
          <cell r="A8" t="str">
            <v>Тиристори диністори, триністори напівпровідникові</v>
          </cell>
          <cell r="B8" t="str">
            <v>26.11.21.80</v>
          </cell>
          <cell r="C8" t="str">
            <v>Semiconductor thyristors, diacs and triacs</v>
          </cell>
          <cell r="D8" t="str">
            <v>шт / pcs</v>
          </cell>
          <cell r="E8" t="str">
            <v>к / c</v>
          </cell>
          <cell r="F8" t="str">
            <v>к / c</v>
          </cell>
          <cell r="G8" t="str">
            <v>к / c</v>
          </cell>
          <cell r="H8" t="str">
            <v>к / c</v>
          </cell>
          <cell r="I8" t="str">
            <v>к / c</v>
          </cell>
        </row>
        <row r="9">
          <cell r="A9" t="str">
            <v>Прилади напівпровідникові фоточутливі (уключаючи елементи фотогальванічні (батареї сонячні), фотодіоди, фототранзистори тощо)</v>
          </cell>
          <cell r="B9" t="str">
            <v>26.11.22.40</v>
          </cell>
          <cell r="C9" t="str">
            <v>Photosensitive semiconductor devices; solar cells, photo-diodes, photo-transistors, etc.</v>
          </cell>
          <cell r="D9" t="str">
            <v>шт / pcs</v>
          </cell>
          <cell r="E9" t="str">
            <v>к / c</v>
          </cell>
          <cell r="F9" t="str">
            <v>к / c</v>
          </cell>
          <cell r="G9" t="str">
            <v>-</v>
          </cell>
          <cell r="H9" t="str">
            <v>к / c</v>
          </cell>
          <cell r="I9" t="str">
            <v>к / c</v>
          </cell>
        </row>
        <row r="10">
          <cell r="A10" t="str">
            <v>Прилади напівпровідникові інші (крім приладів напівпровідникових фоточутливих, елементів фотогальванічних, тиристорів, диністорів, триністорів, транзисторів, діодів та світлодіодів)</v>
          </cell>
          <cell r="B10" t="str">
            <v>26.11.22.60</v>
          </cell>
          <cell r="C10" t="str">
            <v>Semiconductor devices (excluding photosensitive semiconductor devices, photovoltaic cells, thyristors, diacs and triacs, transistors, diodes, and light-emitting diodes)</v>
          </cell>
          <cell r="D10" t="str">
            <v>шт / pcs</v>
          </cell>
          <cell r="E10" t="str">
            <v>к / c</v>
          </cell>
          <cell r="F10" t="str">
            <v>к / c</v>
          </cell>
          <cell r="G10" t="str">
            <v>к / c</v>
          </cell>
          <cell r="H10" t="str">
            <v>к / c</v>
          </cell>
          <cell r="I10" t="str">
            <v>к / c</v>
          </cell>
        </row>
        <row r="11">
          <cell r="A11" t="str">
            <v>Схеми інтегральні модульні: мікропроцесори та мікроконтролери, комбіновані або ні з мікросхемами пам’яті, конвертування, логічної обробки, посилювачами, реле часу та синхронізації або схемами іншими</v>
          </cell>
          <cell r="B11" t="str">
            <v>26.11.30.03</v>
          </cell>
          <cell r="C11" t="str">
            <v>Multichip integrated circuits: processors and controllers, whether or not combined with memories, converters, logic circuits, amplifiers, clock and timing circuits, or other circuits</v>
          </cell>
          <cell r="D11" t="str">
            <v>шт / pcs</v>
          </cell>
          <cell r="E11" t="str">
            <v>-</v>
          </cell>
          <cell r="F11" t="str">
            <v>к / c</v>
          </cell>
          <cell r="G11" t="str">
            <v>-</v>
          </cell>
          <cell r="H11" t="str">
            <v>к / c</v>
          </cell>
          <cell r="I11" t="str">
            <v>-</v>
          </cell>
        </row>
        <row r="12">
          <cell r="A12" t="str">
            <v>Схеми інтегральні модульні інші, н.в.і.у.</v>
          </cell>
          <cell r="B12" t="str">
            <v>26.11.30.91</v>
          </cell>
          <cell r="C12" t="str">
            <v>Other multichip integrated circuits n.e.c.</v>
          </cell>
          <cell r="D12" t="str">
            <v>шт / pcs</v>
          </cell>
          <cell r="E12" t="str">
            <v>к / c</v>
          </cell>
          <cell r="F12" t="str">
            <v>к / c</v>
          </cell>
          <cell r="G12" t="str">
            <v>к / c</v>
          </cell>
          <cell r="H12" t="str">
            <v>к / c</v>
          </cell>
          <cell r="I12" t="str">
            <v>к / c</v>
          </cell>
        </row>
        <row r="13">
          <cell r="A13" t="str">
            <v>Схеми інтегральні електронні інші, н.в.і.у.</v>
          </cell>
          <cell r="B13" t="str">
            <v>26.11.30.94</v>
          </cell>
          <cell r="C13" t="str">
            <v>Other electronic integrated circuits n.e.c.</v>
          </cell>
          <cell r="D13" t="str">
            <v>шт / pcs</v>
          </cell>
          <cell r="E13" t="str">
            <v>к / c</v>
          </cell>
          <cell r="F13" t="str">
            <v>к / c</v>
          </cell>
          <cell r="G13" t="str">
            <v>к / c</v>
          </cell>
          <cell r="H13" t="str">
            <v>к / c</v>
          </cell>
          <cell r="I13" t="str">
            <v>-</v>
          </cell>
        </row>
        <row r="14">
          <cell r="A14" t="str">
            <v>Схеми друковані багатошарові, які складаються тільки зі струмопровідних елементів і контактів</v>
          </cell>
          <cell r="B14" t="str">
            <v>26.11.50.20</v>
          </cell>
          <cell r="C14" t="str">
            <v>Multilayer printed circuits, consisting only of conductor elements and contacts</v>
          </cell>
          <cell r="D14" t="str">
            <v>шт / pcs</v>
          </cell>
          <cell r="E14" t="str">
            <v>к / c</v>
          </cell>
          <cell r="F14" t="str">
            <v>к / c</v>
          </cell>
          <cell r="G14" t="str">
            <v>к / c</v>
          </cell>
          <cell r="H14" t="str">
            <v>к / c</v>
          </cell>
          <cell r="I14" t="str">
            <v>-</v>
          </cell>
        </row>
        <row r="15">
          <cell r="A15" t="str">
            <v>Схеми друковані, які складаються тільки зі струмопровідних елементів і контактів (крім багатошарових)</v>
          </cell>
          <cell r="B15" t="str">
            <v>26.11.50.50</v>
          </cell>
          <cell r="C15" t="str">
            <v>Printed circuits consisting only of conductor elements and contacts (excl. multiple printed circuits)</v>
          </cell>
          <cell r="D15" t="str">
            <v>шт / pcs</v>
          </cell>
          <cell r="E15" t="str">
            <v>к / c</v>
          </cell>
          <cell r="F15" t="str">
            <v>к / c</v>
          </cell>
          <cell r="G15" t="str">
            <v>к / c</v>
          </cell>
          <cell r="H15" t="str">
            <v>к / c</v>
          </cell>
          <cell r="I15" t="str">
            <v>-</v>
          </cell>
        </row>
        <row r="16">
          <cell r="A16" t="str">
            <v>Схеми пасивні (уключаючи схеми з резисторів та/або конденсаторів; крім матричних мікросхем з резисторів та конденсаторів; схем, що містять елементи активні; схем інтегрованих гібридних)</v>
          </cell>
          <cell r="B16" t="str">
            <v>26.12.10.80</v>
          </cell>
          <cell r="C16" t="str">
            <v>Passive networks (including networks of resistors and/or capacitors) (excluding resistor chip arrays, capacitor chip arrays, boards containing active components, hybrids)</v>
          </cell>
          <cell r="D16" t="str">
            <v>шт / pcs</v>
          </cell>
          <cell r="E16">
            <v>310128</v>
          </cell>
          <cell r="F16">
            <v>2138071</v>
          </cell>
          <cell r="G16">
            <v>96</v>
          </cell>
          <cell r="H16">
            <v>128.30000000000001</v>
          </cell>
          <cell r="I16" t="str">
            <v>к / c</v>
          </cell>
        </row>
        <row r="17">
          <cell r="A17" t="str">
            <v>Термінали торговельні касові, банкомати та машини подібні, які підключають до машин обробки інформації чи до мережі</v>
          </cell>
          <cell r="B17" t="str">
            <v>26.20.12.00</v>
          </cell>
          <cell r="C17" t="str">
            <v>Point-of-sale terminals, ATMs and similar machines capable of being connected to a data processing machine or network</v>
          </cell>
          <cell r="D17" t="str">
            <v>шт / pcs</v>
          </cell>
          <cell r="E17" t="str">
            <v>-</v>
          </cell>
          <cell r="F17" t="str">
            <v>к / c</v>
          </cell>
          <cell r="G17" t="str">
            <v>-</v>
          </cell>
          <cell r="H17" t="str">
            <v>-</v>
          </cell>
          <cell r="I17" t="str">
            <v>-</v>
          </cell>
        </row>
        <row r="18">
          <cell r="A18" t="str">
            <v>Комп’ютери настільні</v>
          </cell>
          <cell r="B18" t="str">
            <v>26.20.13.00</v>
          </cell>
          <cell r="C18" t="str">
            <v>Desk top PCs</v>
          </cell>
          <cell r="D18" t="str">
            <v>шт / pcs</v>
          </cell>
          <cell r="E18" t="str">
            <v>к / c</v>
          </cell>
          <cell r="F18">
            <v>3239</v>
          </cell>
          <cell r="G18" t="str">
            <v>к / c</v>
          </cell>
          <cell r="H18">
            <v>106.7</v>
          </cell>
          <cell r="I18" t="str">
            <v>-</v>
          </cell>
        </row>
        <row r="19">
          <cell r="A19" t="str">
            <v>Машини автоматичної обробки інформації цифрові у вигляді систем</v>
          </cell>
          <cell r="B19" t="str">
            <v>26.20.14.00</v>
          </cell>
          <cell r="C19" t="str">
            <v>Digital data processing machines: presented in the form of systems</v>
          </cell>
          <cell r="D19" t="str">
            <v>шт / pcs</v>
          </cell>
          <cell r="E19">
            <v>10</v>
          </cell>
          <cell r="F19">
            <v>75</v>
          </cell>
          <cell r="G19">
            <v>52.6</v>
          </cell>
          <cell r="H19">
            <v>83.3</v>
          </cell>
          <cell r="I19" t="str">
            <v>к / c</v>
          </cell>
        </row>
        <row r="20">
          <cell r="A20" t="str">
            <v>Машини автоматичної обробки інформації цифрові інші, що містять або не містять в одному корпусі один або два з таких пристроїв, як пристрої запам’ятовувальні, пристрої введення, пристрої виведення</v>
          </cell>
          <cell r="B20" t="str">
            <v>26.20.15.00</v>
          </cell>
          <cell r="C20" t="str">
            <v>Other digital automatic data processing machines whether or not containing in the same housing one or two of the following units: storage units, input/output units</v>
          </cell>
          <cell r="D20" t="str">
            <v>шт / pcs</v>
          </cell>
          <cell r="E20">
            <v>163</v>
          </cell>
          <cell r="F20">
            <v>1334</v>
          </cell>
          <cell r="G20">
            <v>110.9</v>
          </cell>
          <cell r="H20">
            <v>118.6</v>
          </cell>
          <cell r="I20" t="str">
            <v>к / c</v>
          </cell>
        </row>
        <row r="21">
          <cell r="A21" t="str">
            <v>Пристрої введення або пристрої виведення інші, що містять або не містять в одному корпусі пристрої запам‛ятовувальні</v>
          </cell>
          <cell r="B21" t="str">
            <v>26.20.16.60</v>
          </cell>
          <cell r="C21" t="str">
            <v>Other input or output units, whether or not containing storage units in the same housing</v>
          </cell>
          <cell r="D21" t="str">
            <v>шт / pcs</v>
          </cell>
          <cell r="E21" t="str">
            <v>к / c</v>
          </cell>
          <cell r="F21" t="str">
            <v>к / c</v>
          </cell>
          <cell r="G21" t="str">
            <v>-</v>
          </cell>
          <cell r="H21" t="str">
            <v>к / c</v>
          </cell>
          <cell r="I21" t="str">
            <v>к / c</v>
          </cell>
        </row>
        <row r="22">
          <cell r="A22" t="str">
            <v>Апаратура передавальна для радіомовлення та телебачення, до складу якої входять пристрої приймальні</v>
          </cell>
          <cell r="B22" t="str">
            <v>26.30.11.00</v>
          </cell>
          <cell r="C22" t="str">
            <v>Transmission apparatus for radio-broadcasting and television, with reception apparatus</v>
          </cell>
          <cell r="D22" t="str">
            <v>шт / pcs</v>
          </cell>
          <cell r="E22" t="str">
            <v>к / c</v>
          </cell>
          <cell r="F22" t="str">
            <v>к / c</v>
          </cell>
          <cell r="G22" t="str">
            <v>к / c</v>
          </cell>
          <cell r="H22" t="str">
            <v>к / c</v>
          </cell>
          <cell r="I22" t="str">
            <v>к / c</v>
          </cell>
        </row>
        <row r="23">
          <cell r="A23" t="str">
            <v>Апаратура передавальна для радіомовлення та телебачення, до складу якої не входять пристрої приймальні</v>
          </cell>
          <cell r="B23" t="str">
            <v>26.30.12.00</v>
          </cell>
          <cell r="C23" t="str">
            <v>Transmission apparatus for radio-broadcasting and television, without reception apparatus</v>
          </cell>
          <cell r="D23" t="str">
            <v>шт / pcs</v>
          </cell>
          <cell r="E23">
            <v>255</v>
          </cell>
          <cell r="F23" t="str">
            <v>к / c</v>
          </cell>
          <cell r="G23">
            <v>168.9</v>
          </cell>
          <cell r="H23" t="str">
            <v>к / c</v>
          </cell>
          <cell r="I23" t="str">
            <v>к / c</v>
          </cell>
        </row>
        <row r="24">
          <cell r="A24" t="str">
            <v>Апарати телефонні для мереж зв’язку стільникового чи інших мереж бездротових</v>
          </cell>
          <cell r="B24" t="str">
            <v>26.30.22.00</v>
          </cell>
          <cell r="C24" t="str">
            <v>Telephones for cellular networks or for other wireless networks</v>
          </cell>
          <cell r="D24" t="str">
            <v>шт / pcs</v>
          </cell>
          <cell r="E24" t="str">
            <v>к / c</v>
          </cell>
          <cell r="F24" t="str">
            <v>к / c</v>
          </cell>
          <cell r="G24" t="str">
            <v>к / c</v>
          </cell>
          <cell r="H24" t="str">
            <v>к / c</v>
          </cell>
          <cell r="I24" t="str">
            <v>-</v>
          </cell>
        </row>
        <row r="25">
          <cell r="A25" t="str">
            <v>Станції базові</v>
          </cell>
          <cell r="B25" t="str">
            <v>26.30.23.10</v>
          </cell>
          <cell r="C25" t="str">
            <v>Base stations</v>
          </cell>
          <cell r="D25" t="str">
            <v>шт / pcs</v>
          </cell>
          <cell r="E25" t="str">
            <v>к / c</v>
          </cell>
          <cell r="F25" t="str">
            <v>к / c</v>
          </cell>
          <cell r="G25" t="str">
            <v>-</v>
          </cell>
          <cell r="H25" t="str">
            <v>к / c</v>
          </cell>
          <cell r="I25" t="str">
            <v>к / c</v>
          </cell>
        </row>
        <row r="26">
          <cell r="A26" t="str">
            <v>Пристрої для приймання, перетворення та передачі або відновлення голосу, зображень та іншої інформації (уключаючи пристрої для комутації та маршрутизації)</v>
          </cell>
          <cell r="B26" t="str">
            <v>26.30.23.20</v>
          </cell>
          <cell r="C26" t="str">
            <v>Machines for the reception, conversion and transmission or regeneration of voice, images or other data, including switching and routing apparatus</v>
          </cell>
          <cell r="D26" t="str">
            <v>шт / pcs</v>
          </cell>
          <cell r="E26" t="str">
            <v>к / c</v>
          </cell>
          <cell r="F26" t="str">
            <v>к / c</v>
          </cell>
          <cell r="G26" t="str">
            <v>к / c</v>
          </cell>
          <cell r="H26" t="str">
            <v>к / c</v>
          </cell>
          <cell r="I26">
            <v>1847</v>
          </cell>
        </row>
        <row r="27">
          <cell r="A27" t="str">
            <v>Апарати телефонні (крім апаратів телефонних для зв’язку дротового з трубкою бездротовою, для мереж зв’язку стільникового чи інших мереж бездротових), відеофони</v>
          </cell>
          <cell r="B27" t="str">
            <v>26.30.23.30</v>
          </cell>
          <cell r="C27" t="str">
            <v>Telephone sets (excluding line telephone sets with cordless handsets and telephones for cellular networks or for other wireless networks); videophones</v>
          </cell>
          <cell r="D27" t="str">
            <v>шт / pcs</v>
          </cell>
          <cell r="E27" t="str">
            <v>к / c</v>
          </cell>
          <cell r="F27" t="str">
            <v>к / c</v>
          </cell>
          <cell r="G27" t="str">
            <v>к / c</v>
          </cell>
          <cell r="H27" t="str">
            <v>к / c</v>
          </cell>
          <cell r="I27" t="str">
            <v>к / c</v>
          </cell>
        </row>
        <row r="28">
          <cell r="A28" t="str">
            <v>Апаратура інша для прийому та передачі голосу, зображень та іншої інформації (уключаючи апаратуру комунікаційну для мереж дротових або бездротових (наприклад, мережа зв‛язку локальна або глобальна); крім апаратури для прийому та передачі, зазначеної у позиціях 26.20.16.40, 26.20.17.00, 26.20.18.00, 26.30.11.00 – 26.30.13.00, 26.40.11.00 – 26.40.20.20–26.40.20.90, 26.40.33.00, 26.40.34.00, 26.70.13.00, 28.23.21.10, 28.23.22.10, 28.94.15.30, 28.99.13.30, 28.99.13.90, 28.99.14.10–28.99.14.90, 28.99.40.00)</v>
          </cell>
          <cell r="B28" t="str">
            <v>26.30.23.70</v>
          </cell>
          <cell r="C28" t="str">
            <v>Other apparatus for the transmission or reception of voice, images or other data, including apparatus for communication in a wired or wireless network (such as a local or wide area network), other than transmission or reception apparatus of HS 8443, 8525, 8527 or 8528</v>
          </cell>
          <cell r="D28" t="str">
            <v>шт / pcs</v>
          </cell>
          <cell r="E28">
            <v>732</v>
          </cell>
          <cell r="F28">
            <v>6425</v>
          </cell>
          <cell r="G28">
            <v>57.2</v>
          </cell>
          <cell r="H28">
            <v>106.6</v>
          </cell>
          <cell r="I28" t="str">
            <v>к / c</v>
          </cell>
        </row>
        <row r="29">
          <cell r="A29" t="str">
            <v>Прилади електричні сигналізаційні для захисту від крадіжки або пожежі та апаратура подібна для використання в будівлях</v>
          </cell>
          <cell r="B29" t="str">
            <v>26.30.50.80</v>
          </cell>
          <cell r="C29" t="str">
            <v>Electric burglar or fire alarms and similar apparatus for buildings</v>
          </cell>
          <cell r="D29" t="str">
            <v>шт / pcs</v>
          </cell>
          <cell r="E29">
            <v>454416</v>
          </cell>
          <cell r="F29">
            <v>2179683</v>
          </cell>
          <cell r="G29">
            <v>203.4</v>
          </cell>
          <cell r="H29">
            <v>141.5</v>
          </cell>
          <cell r="I29">
            <v>122933</v>
          </cell>
        </row>
        <row r="30">
          <cell r="A30" t="str">
            <v>Приймачі радіомовні (крім автомобільних), які здатні функціювати без зовнішнього джерела живлення</v>
          </cell>
          <cell r="B30" t="str">
            <v>26.40.11.00</v>
          </cell>
          <cell r="C30" t="str">
            <v>Radio broadcast receivers (except for cars), capable of operating without an external source of power</v>
          </cell>
          <cell r="D30" t="str">
            <v>шт / pcs</v>
          </cell>
          <cell r="E30" t="str">
            <v>к / c</v>
          </cell>
          <cell r="F30" t="str">
            <v>к / c</v>
          </cell>
          <cell r="G30" t="str">
            <v>к / c</v>
          </cell>
          <cell r="H30" t="str">
            <v>к / c</v>
          </cell>
          <cell r="I30" t="str">
            <v>к / c</v>
          </cell>
        </row>
        <row r="31">
          <cell r="A31" t="str">
            <v>Тюнери телевізійні кольорового зображення для кабельного телебачення (відеотюнери кольорові) (крім таких, що ізолюють телевізійний сигнал високої частоти)</v>
          </cell>
          <cell r="B31" t="str">
            <v>26.40.20.20</v>
          </cell>
          <cell r="C31" t="str">
            <v>Tuner blocks for CTV/VCR and cable TV receiver units (colour video tuners) (excluding those which isolate high-frequency television signals)</v>
          </cell>
          <cell r="D31" t="str">
            <v>шт / pcs</v>
          </cell>
          <cell r="E31" t="str">
            <v>к / c</v>
          </cell>
          <cell r="F31" t="str">
            <v>к / c</v>
          </cell>
          <cell r="G31" t="str">
            <v>к / c</v>
          </cell>
          <cell r="H31" t="str">
            <v>к / c</v>
          </cell>
          <cell r="I31" t="str">
            <v>к / c</v>
          </cell>
        </row>
        <row r="32">
          <cell r="A32" t="str">
            <v>Приймачі телевізійні інші, поєднані або не поєднані з радіоприймачем або з пристроєм, який записує чи відтворює звук або зображення, н.в.і.у.</v>
          </cell>
          <cell r="B32" t="str">
            <v>26.40.20.90</v>
          </cell>
          <cell r="C32" t="str">
            <v>Other television receivers, whether or not combined with radio-broadcast receivers or sound or video recording or reproduction apparatus n.e.c.</v>
          </cell>
          <cell r="D32" t="str">
            <v>шт / pcs</v>
          </cell>
          <cell r="E32" t="str">
            <v>к / c</v>
          </cell>
          <cell r="F32" t="str">
            <v>к / c</v>
          </cell>
          <cell r="G32" t="str">
            <v>к / c</v>
          </cell>
          <cell r="H32" t="str">
            <v>к / c</v>
          </cell>
          <cell r="I32" t="str">
            <v>к / c</v>
          </cell>
        </row>
        <row r="33">
          <cell r="A33" t="str">
            <v>Магнітофони й апаратура для звукозапису інша</v>
          </cell>
          <cell r="B33" t="str">
            <v>26.40.32.00</v>
          </cell>
          <cell r="C33" t="str">
            <v>Magnetic tape recorders and other sound recording apparatus</v>
          </cell>
          <cell r="D33" t="str">
            <v>шт / pcs</v>
          </cell>
          <cell r="E33" t="str">
            <v>к / c</v>
          </cell>
          <cell r="F33" t="str">
            <v>к / c</v>
          </cell>
          <cell r="G33" t="str">
            <v>к / c</v>
          </cell>
          <cell r="H33" t="str">
            <v>к / c</v>
          </cell>
          <cell r="I33" t="str">
            <v>-</v>
          </cell>
        </row>
        <row r="34">
          <cell r="A34" t="str">
            <v>Відеокамери</v>
          </cell>
          <cell r="B34" t="str">
            <v>26.40.33.00</v>
          </cell>
          <cell r="C34" t="str">
            <v>Video camera recorders</v>
          </cell>
          <cell r="D34" t="str">
            <v>шт / pcs</v>
          </cell>
          <cell r="E34" t="str">
            <v>к / c</v>
          </cell>
          <cell r="F34">
            <v>181</v>
          </cell>
          <cell r="G34" t="str">
            <v>к / c</v>
          </cell>
          <cell r="H34">
            <v>174</v>
          </cell>
          <cell r="I34" t="str">
            <v>-</v>
          </cell>
        </row>
        <row r="35">
          <cell r="A35" t="str">
            <v>Гучномовці окремі, умонтовані у корпус (уключаючи каркаси та шафи, переважно призначені для установки гучномовців)</v>
          </cell>
          <cell r="B35" t="str">
            <v>26.40.42.35</v>
          </cell>
          <cell r="C35" t="str">
            <v>Single loudspeakers mounted in their enclosures (including frames or cabinets mainly designed for mounting loudspeakers)</v>
          </cell>
          <cell r="D35" t="str">
            <v>шт / pcs</v>
          </cell>
          <cell r="E35" t="str">
            <v>к / c</v>
          </cell>
          <cell r="F35" t="str">
            <v>к / c</v>
          </cell>
          <cell r="G35" t="str">
            <v>к / c</v>
          </cell>
          <cell r="H35" t="str">
            <v>к / c</v>
          </cell>
          <cell r="I35" t="str">
            <v>к / c</v>
          </cell>
        </row>
        <row r="36">
          <cell r="A36" t="str">
            <v>Гучномовці (уключаючи шасі, каркаси та шафи, переважно призначені для установки гучномовців; крім гучномовців окремих умонтованих у корпус)</v>
          </cell>
          <cell r="B36" t="str">
            <v>26.40.42.39</v>
          </cell>
          <cell r="C36" t="str">
            <v>Loudspeakers (including speaker drive units, frames or cabinets mainly designed for mounting loudspeakers) (excluding those mounted in their enclosures)</v>
          </cell>
          <cell r="D36" t="str">
            <v>шт / pcs</v>
          </cell>
          <cell r="E36" t="str">
            <v>к / c</v>
          </cell>
          <cell r="F36" t="str">
            <v>к / c</v>
          </cell>
          <cell r="G36" t="str">
            <v>к / c</v>
          </cell>
          <cell r="H36" t="str">
            <v>к / c</v>
          </cell>
          <cell r="I36" t="str">
            <v>к / c</v>
          </cell>
        </row>
        <row r="37">
          <cell r="A37" t="str">
            <v>Прилади та інструменти для навігації (уключаючи прилади морські чи річкові навігаційні; крім приладів і апаратури для аеронавігації та космічної навігації, компасів)</v>
          </cell>
          <cell r="B37" t="str">
            <v>26.51.11.80</v>
          </cell>
          <cell r="C37" t="str">
            <v>Instruments and appliances for navigation (including for marine or river navigation) (excluding for aeronautical or space navigation, compasses)</v>
          </cell>
          <cell r="D37" t="str">
            <v>шт / pcs</v>
          </cell>
          <cell r="E37" t="str">
            <v>к / c</v>
          </cell>
          <cell r="F37" t="str">
            <v>к / c</v>
          </cell>
          <cell r="G37" t="str">
            <v>к / c</v>
          </cell>
          <cell r="H37" t="str">
            <v>к / c</v>
          </cell>
          <cell r="I37" t="str">
            <v>к / c</v>
          </cell>
        </row>
        <row r="38">
          <cell r="A38" t="str">
            <v>Теодоліти й тахеометри (тахометри); прилади та інструменти геодезичні, гідрографічні, океанографічні, гідрологічні, метеорологічні або геофізичні інші</v>
          </cell>
          <cell r="B38" t="str">
            <v>26.51.12.00</v>
          </cell>
          <cell r="C38" t="str">
            <v>Theodolites and tachymetres (tachometers); other surveying, hydrographic, oceanographic, hydrological, meteorological or geophysical instruments and appliances</v>
          </cell>
          <cell r="D38" t="str">
            <v>шт / pcs</v>
          </cell>
          <cell r="E38" t="str">
            <v>к / c</v>
          </cell>
          <cell r="F38" t="str">
            <v>к / c</v>
          </cell>
          <cell r="G38" t="str">
            <v>к / c</v>
          </cell>
          <cell r="H38" t="str">
            <v>к / c</v>
          </cell>
          <cell r="I38" t="str">
            <v>к / c</v>
          </cell>
        </row>
        <row r="39">
          <cell r="A39" t="str">
            <v>Апаратура радіолокаційна</v>
          </cell>
          <cell r="B39" t="str">
            <v>26.51.20.20</v>
          </cell>
          <cell r="C39" t="str">
            <v>Radar apparatus</v>
          </cell>
          <cell r="D39" t="str">
            <v>шт / pcs</v>
          </cell>
          <cell r="E39" t="str">
            <v>к / c</v>
          </cell>
          <cell r="F39" t="str">
            <v>к / c</v>
          </cell>
          <cell r="G39" t="str">
            <v>к / c</v>
          </cell>
          <cell r="H39" t="str">
            <v>к / c</v>
          </cell>
          <cell r="I39" t="str">
            <v>к / c</v>
          </cell>
        </row>
        <row r="40">
          <cell r="A40" t="str">
            <v>Радіоапаратура дистанційного керування (уключаючи для суден, апаратів літальних без пілотів, ракет, снарядів, іграшок, моделей суден та апаратів літальних, для детонації мін)</v>
          </cell>
          <cell r="B40" t="str">
            <v>26.51.20.80</v>
          </cell>
          <cell r="C40" t="str">
            <v>Radio remote control apparatus (including for ships, pilotless aircraft, rockets, missiles, toys, and model ships or aircraft, for machines, for the detonation of mines)</v>
          </cell>
          <cell r="D40" t="str">
            <v>шт / pcs</v>
          </cell>
          <cell r="E40" t="str">
            <v>к / c</v>
          </cell>
          <cell r="F40" t="str">
            <v>к / c</v>
          </cell>
          <cell r="G40" t="str">
            <v>к / c</v>
          </cell>
          <cell r="H40" t="str">
            <v>к / c</v>
          </cell>
          <cell r="I40" t="str">
            <v>к / c</v>
          </cell>
        </row>
        <row r="41">
          <cell r="A41" t="str">
            <v>Термометри, не об’єднані з іншим приладом, рідинні, прямого зчитування показань (крім термометрів медичних та ветеринарних)</v>
          </cell>
          <cell r="B41" t="str">
            <v>26.51.51.10</v>
          </cell>
          <cell r="C41" t="str">
            <v>Thermometers, liquid-filled, for direct reading, not combined with other instruments (excluding clinical or veterinary thermometers)</v>
          </cell>
          <cell r="D41" t="str">
            <v>шт / pcs</v>
          </cell>
          <cell r="E41" t="str">
            <v>к / c</v>
          </cell>
          <cell r="F41" t="str">
            <v>к / c</v>
          </cell>
          <cell r="G41" t="str">
            <v>к / c</v>
          </cell>
          <cell r="H41" t="str">
            <v>к / c</v>
          </cell>
          <cell r="I41" t="str">
            <v>к / c</v>
          </cell>
        </row>
        <row r="42">
          <cell r="A42" t="str">
            <v>Термометри та пірометри електронні, не об’єднані з приладом іншим (крім рідинних)</v>
          </cell>
          <cell r="B42" t="str">
            <v>26.51.51.35</v>
          </cell>
          <cell r="C42" t="str">
            <v>Electronic thermometers and pyrometers, not combined with other instruments (excluding liquid filled)</v>
          </cell>
          <cell r="D42" t="str">
            <v>шт / pcs</v>
          </cell>
          <cell r="E42" t="str">
            <v>к / c</v>
          </cell>
          <cell r="F42" t="str">
            <v>к / c</v>
          </cell>
          <cell r="G42" t="str">
            <v>к / c</v>
          </cell>
          <cell r="H42" t="str">
            <v>к / c</v>
          </cell>
          <cell r="I42" t="str">
            <v>к / c</v>
          </cell>
        </row>
        <row r="43">
          <cell r="A43" t="str">
            <v>Термометри, не об’єднані з приладом іншим, нерідинні, н.в.і.у.</v>
          </cell>
          <cell r="B43" t="str">
            <v>26.51.51.39</v>
          </cell>
          <cell r="C43" t="str">
            <v>Thermometers, not combined with other instruments and not liquid filled, n.e.c.</v>
          </cell>
          <cell r="D43" t="str">
            <v>шт / pcs</v>
          </cell>
          <cell r="E43">
            <v>10284</v>
          </cell>
          <cell r="F43">
            <v>57003</v>
          </cell>
          <cell r="G43">
            <v>129.6</v>
          </cell>
          <cell r="H43">
            <v>138</v>
          </cell>
          <cell r="I43" t="str">
            <v>к / c</v>
          </cell>
        </row>
        <row r="44">
          <cell r="A44" t="str">
            <v>Гідрометри, гігрометри та психрометри, неелектронні (уключаючи гігрографи, термогігрографи та баротермогігрографи, актинометри, пагоскопи; крім радіозондів для атмосферного зондування)</v>
          </cell>
          <cell r="B44" t="str">
            <v>26.51.51.79</v>
          </cell>
          <cell r="C44" t="str">
            <v>Non-electronic hydro-, hygro-, psychrometers (including hygrographs, thermo-hygrographs, baro-thermo-hygrographs, actinometers, pagoscopes; excluding radio-sondes for atmospheric soundings)</v>
          </cell>
          <cell r="D44" t="str">
            <v>шт / pcs</v>
          </cell>
          <cell r="E44" t="str">
            <v>к / c</v>
          </cell>
          <cell r="F44" t="str">
            <v>к / c</v>
          </cell>
          <cell r="G44" t="str">
            <v>к / c</v>
          </cell>
          <cell r="H44" t="str">
            <v>к / c</v>
          </cell>
          <cell r="I44" t="str">
            <v>к / c</v>
          </cell>
        </row>
        <row r="45">
          <cell r="A45" t="str">
            <v>Витратоміри електронні (крім лічильників подачі, гідрометричних лопатевих коліс)</v>
          </cell>
          <cell r="B45" t="str">
            <v>26.51.52.35</v>
          </cell>
          <cell r="C45" t="str">
            <v>Electronic flow meters (excluding supply meters, hydrometric paddle-wheels)</v>
          </cell>
          <cell r="D45" t="str">
            <v>шт / pcs</v>
          </cell>
          <cell r="E45">
            <v>371</v>
          </cell>
          <cell r="F45">
            <v>3360</v>
          </cell>
          <cell r="G45">
            <v>173.4</v>
          </cell>
          <cell r="H45">
            <v>177.5</v>
          </cell>
          <cell r="I45" t="str">
            <v>к / c</v>
          </cell>
        </row>
        <row r="46">
          <cell r="A46" t="str">
            <v>Інструменти й апаратура для вимірювання та контролю рівня рідини електронні</v>
          </cell>
          <cell r="B46" t="str">
            <v>26.51.52.39</v>
          </cell>
          <cell r="C46" t="str">
            <v>Electronic instruments and apparatus for measuring or checking the level of liquids</v>
          </cell>
          <cell r="D46" t="str">
            <v>шт / pcs</v>
          </cell>
          <cell r="E46">
            <v>694</v>
          </cell>
          <cell r="F46">
            <v>13719</v>
          </cell>
          <cell r="G46">
            <v>28.5</v>
          </cell>
          <cell r="H46">
            <v>89.4</v>
          </cell>
          <cell r="I46" t="str">
            <v>к / c</v>
          </cell>
        </row>
        <row r="47">
          <cell r="A47" t="str">
            <v>Манометри, датчики, індикатори та передавачі електронні</v>
          </cell>
          <cell r="B47" t="str">
            <v>26.51.52.71</v>
          </cell>
          <cell r="C47" t="str">
            <v>Electronic pressure gauges, sensors, indicators and transmitters</v>
          </cell>
          <cell r="D47" t="str">
            <v>шт / pcs</v>
          </cell>
          <cell r="E47" t="str">
            <v>к / c</v>
          </cell>
          <cell r="F47">
            <v>1793</v>
          </cell>
          <cell r="G47" t="str">
            <v>к / c</v>
          </cell>
          <cell r="H47">
            <v>32.6</v>
          </cell>
          <cell r="I47" t="str">
            <v>к / c</v>
          </cell>
        </row>
        <row r="48">
          <cell r="A48" t="str">
            <v>Манометри спіральні або з металевою мембраною неелектронні</v>
          </cell>
          <cell r="B48" t="str">
            <v>26.51.52.74</v>
          </cell>
          <cell r="C48" t="str">
            <v>Non-electronic spiral or metal diaphragm type pressure gauges</v>
          </cell>
          <cell r="D48" t="str">
            <v>шт / pcs</v>
          </cell>
          <cell r="E48" t="str">
            <v>к / c</v>
          </cell>
          <cell r="F48" t="str">
            <v>к / c</v>
          </cell>
          <cell r="G48" t="str">
            <v>к / c</v>
          </cell>
          <cell r="H48" t="str">
            <v>к / c</v>
          </cell>
          <cell r="I48" t="str">
            <v>к / c</v>
          </cell>
        </row>
        <row r="49">
          <cell r="A49" t="str">
            <v>Інструменти для вимірювання або контролю тиску інші</v>
          </cell>
          <cell r="B49" t="str">
            <v>26.51.52.79</v>
          </cell>
          <cell r="C49" t="str">
            <v>Other instruments for measuring or checking pressure</v>
          </cell>
          <cell r="D49" t="str">
            <v>шт / pcs</v>
          </cell>
          <cell r="E49" t="str">
            <v>к / c</v>
          </cell>
          <cell r="F49" t="str">
            <v>к / c</v>
          </cell>
          <cell r="G49" t="str">
            <v>к / c</v>
          </cell>
          <cell r="H49" t="str">
            <v>к / c</v>
          </cell>
          <cell r="I49" t="str">
            <v>к / c</v>
          </cell>
        </row>
        <row r="50">
          <cell r="A50" t="str">
            <v>Інструменти й апаратура для вимірювання та контролю змінних характеристик рідин або газів, електронні (уключаючи тепломіри; крім приладів для вимірювання та контролю тиску, витрат, рівня рідини)</v>
          </cell>
          <cell r="B50" t="str">
            <v>26.51.52.83</v>
          </cell>
          <cell r="C50" t="str">
            <v>Electronic instruments and apparatus for measuring variables of liquids/gases (including heat meters; excluding for measuring pressure/flow/level of liquids)</v>
          </cell>
          <cell r="D50" t="str">
            <v>шт / pcs</v>
          </cell>
          <cell r="E50" t="str">
            <v>к / c</v>
          </cell>
          <cell r="F50" t="str">
            <v>к / c</v>
          </cell>
          <cell r="G50" t="str">
            <v>к / c</v>
          </cell>
          <cell r="H50" t="str">
            <v>к / c</v>
          </cell>
          <cell r="I50" t="str">
            <v>к / c</v>
          </cell>
        </row>
        <row r="51">
          <cell r="A51" t="str">
            <v>Інструменти й апаратура для вимірювання та контролю змінних характеристик рідин або газів, неелектронні (уключаючи тепломіри; крім приладів для вимірювання та контролю тиску, витрат, рівня рідини)</v>
          </cell>
          <cell r="B51" t="str">
            <v>26.51.52.89</v>
          </cell>
          <cell r="C51" t="str">
            <v>Non-electronic instruments for measuring or checking variables of liquids or gases (including heat meters; excluding for measuring or checking pressure/flow/level of liquids)</v>
          </cell>
          <cell r="D51" t="str">
            <v>шт / pcs</v>
          </cell>
          <cell r="E51" t="str">
            <v>к / c</v>
          </cell>
          <cell r="F51" t="str">
            <v>к / c</v>
          </cell>
          <cell r="G51" t="str">
            <v>к / c</v>
          </cell>
          <cell r="H51" t="str">
            <v>к / c</v>
          </cell>
          <cell r="I51" t="str">
            <v>к / c</v>
          </cell>
        </row>
        <row r="52">
          <cell r="A52" t="str">
            <v>Газоаналізатори та димоаналізатори електронні</v>
          </cell>
          <cell r="B52" t="str">
            <v>26.51.53.13</v>
          </cell>
          <cell r="C52" t="str">
            <v>Electronic gas or smoke analysers</v>
          </cell>
          <cell r="D52" t="str">
            <v>шт / pcs</v>
          </cell>
          <cell r="E52" t="str">
            <v>к / c</v>
          </cell>
          <cell r="F52" t="str">
            <v>к / c</v>
          </cell>
          <cell r="G52" t="str">
            <v>к / c</v>
          </cell>
          <cell r="H52" t="str">
            <v>к / c</v>
          </cell>
          <cell r="I52" t="str">
            <v>к / c</v>
          </cell>
        </row>
        <row r="53">
          <cell r="A53" t="str">
            <v>Апаратура для вимірювання електропровідності та електрохімічних властивостей, pH-метри, rH-метри та інші (уключаючи для використання в лабораторних умовах та у відкритому просторі, у процесі контролю або керування), електронна</v>
          </cell>
          <cell r="B53" t="str">
            <v>26.51.53.81</v>
          </cell>
          <cell r="C53" t="str">
            <v>Electronic ph and rh meters, other apparatus for measuring conductivity and electrochemical quantities (including use laboratory/field environment, use process monitoring/control)</v>
          </cell>
          <cell r="D53" t="str">
            <v>шт / pcs</v>
          </cell>
          <cell r="E53" t="str">
            <v>к / c</v>
          </cell>
          <cell r="F53" t="str">
            <v>к / c</v>
          </cell>
          <cell r="G53" t="str">
            <v>к / c</v>
          </cell>
          <cell r="H53" t="str">
            <v>к / c</v>
          </cell>
          <cell r="I53" t="str">
            <v>-</v>
          </cell>
        </row>
        <row r="54">
          <cell r="A54" t="str">
            <v>Газоміри (уключаючи калібрувальні)</v>
          </cell>
          <cell r="B54" t="str">
            <v>26.51.63.30</v>
          </cell>
          <cell r="C54" t="str">
            <v>Gas supply or production meters (including calibrated)</v>
          </cell>
          <cell r="D54" t="str">
            <v>шт / pcs</v>
          </cell>
          <cell r="E54" t="str">
            <v>к / c</v>
          </cell>
          <cell r="F54" t="str">
            <v>к / c</v>
          </cell>
          <cell r="G54" t="str">
            <v>к / c</v>
          </cell>
          <cell r="H54" t="str">
            <v>к / c</v>
          </cell>
          <cell r="I54">
            <v>51622</v>
          </cell>
        </row>
        <row r="55">
          <cell r="A55" t="str">
            <v>Лічильники для рідин (уключаючи калібрувальні; крім насосів для рідин)</v>
          </cell>
          <cell r="B55" t="str">
            <v>26.51.63.50</v>
          </cell>
          <cell r="C55" t="str">
            <v>Liquid supply or production meters (including calibrated) (excluding pumps)</v>
          </cell>
          <cell r="D55" t="str">
            <v>шт / pcs</v>
          </cell>
          <cell r="E55" t="str">
            <v>к / c</v>
          </cell>
          <cell r="F55" t="str">
            <v>к / c</v>
          </cell>
          <cell r="G55" t="str">
            <v>к / c</v>
          </cell>
          <cell r="H55" t="str">
            <v>к / c</v>
          </cell>
          <cell r="I55" t="str">
            <v>к / c</v>
          </cell>
        </row>
        <row r="56">
          <cell r="A56" t="str">
            <v>Лічильники електроенергії (уключаючи калібрувальні; крім вольтметрів, амперметрів, ватметрів тощо)</v>
          </cell>
          <cell r="B56" t="str">
            <v>26.51.63.70</v>
          </cell>
          <cell r="C56" t="str">
            <v>Electricity supply or production meters (including calibrated) (excluding voltmeters, ammeters, wattmeters and the like)</v>
          </cell>
          <cell r="D56" t="str">
            <v>шт / pcs</v>
          </cell>
          <cell r="E56">
            <v>140094</v>
          </cell>
          <cell r="F56">
            <v>644116</v>
          </cell>
          <cell r="G56">
            <v>85.2</v>
          </cell>
          <cell r="H56">
            <v>113.7</v>
          </cell>
          <cell r="I56">
            <v>26671</v>
          </cell>
        </row>
        <row r="57">
          <cell r="A57" t="str">
            <v>Лічильники числа обертів або кількості продукції, лічильники числа входжень, лічильники більярдні, лічильники таксі, покажчики пройденого шляху (милеометри), крокоміри, лічильники, які треба тримати в руці, лічильники інші, прилади та пристрої для вимірювання коротких часових інтервалів</v>
          </cell>
          <cell r="B57" t="str">
            <v>26.51.64.30</v>
          </cell>
          <cell r="C57" t="str">
            <v>Revolution, production and entry counters, billiards meters, taxi-, mileometers, pedometers, hand-held counters, scalers, instruments/apparatus for measuring short time intervals</v>
          </cell>
          <cell r="D57" t="str">
            <v>шт / pcs</v>
          </cell>
          <cell r="E57" t="str">
            <v>к / c</v>
          </cell>
          <cell r="F57" t="str">
            <v>к / c</v>
          </cell>
          <cell r="G57" t="str">
            <v>к / c</v>
          </cell>
          <cell r="H57" t="str">
            <v>к / c</v>
          </cell>
          <cell r="I57" t="str">
            <v>к / c</v>
          </cell>
        </row>
        <row r="58">
          <cell r="A58" t="str">
            <v>Інструменти, прилади та машини для вимірювання чи контролю, н.в.і.у.</v>
          </cell>
          <cell r="B58" t="str">
            <v>26.51.66.90</v>
          </cell>
          <cell r="C58" t="str">
            <v>Measuring or checking instruments, appliances and machines n.e.c.</v>
          </cell>
          <cell r="D58" t="str">
            <v>шт / pcs</v>
          </cell>
          <cell r="E58">
            <v>3134</v>
          </cell>
          <cell r="F58">
            <v>44281</v>
          </cell>
          <cell r="G58">
            <v>29.7</v>
          </cell>
          <cell r="H58">
            <v>113.5</v>
          </cell>
          <cell r="I58">
            <v>4679</v>
          </cell>
        </row>
        <row r="59">
          <cell r="A59" t="str">
            <v>Інструменти й апаратура для автоматичного регулювання та керування, н.в.і.у.</v>
          </cell>
          <cell r="B59" t="str">
            <v>26.51.70.90</v>
          </cell>
          <cell r="C59" t="str">
            <v>Instruments and apparatus, regulating or controlling, n.e.c.</v>
          </cell>
          <cell r="D59" t="str">
            <v>шт / pcs</v>
          </cell>
          <cell r="E59">
            <v>11557</v>
          </cell>
          <cell r="F59">
            <v>62690</v>
          </cell>
          <cell r="G59">
            <v>127.6</v>
          </cell>
          <cell r="H59">
            <v>96.1</v>
          </cell>
          <cell r="I59">
            <v>1369</v>
          </cell>
        </row>
        <row r="60">
          <cell r="A60" t="str">
            <v>Годинники наручні та кишенькові, з корпусом із металу дорогоцінного або з металу, плакованого металом дорогоцінним</v>
          </cell>
          <cell r="B60" t="str">
            <v>26.52.11.00</v>
          </cell>
          <cell r="C60" t="str">
            <v>Wrist-watches, pocket-watches, with case of precious metal or of metal clad with precious metal</v>
          </cell>
          <cell r="D60" t="str">
            <v>шт / pcs</v>
          </cell>
          <cell r="E60" t="str">
            <v>к / c</v>
          </cell>
          <cell r="F60" t="str">
            <v>к / c</v>
          </cell>
          <cell r="G60" t="str">
            <v>к / c</v>
          </cell>
          <cell r="H60" t="str">
            <v>к / c</v>
          </cell>
          <cell r="I60" t="str">
            <v>к / c</v>
          </cell>
        </row>
        <row r="61">
          <cell r="A61" t="str">
            <v>Годинники наручні та кишенькові, годинники подібні, інші (уключаючи секундоміри)</v>
          </cell>
          <cell r="B61" t="str">
            <v>26.52.12.00</v>
          </cell>
          <cell r="C61" t="str">
            <v>Other wrist-watches, pocket-watches and other watches, including stop-watches</v>
          </cell>
          <cell r="D61" t="str">
            <v>шт / pcs</v>
          </cell>
          <cell r="E61" t="str">
            <v>к / c</v>
          </cell>
          <cell r="F61" t="str">
            <v>к / c</v>
          </cell>
          <cell r="G61" t="str">
            <v>к / c</v>
          </cell>
          <cell r="H61" t="str">
            <v>к / c</v>
          </cell>
          <cell r="I61" t="str">
            <v>к / c</v>
          </cell>
        </row>
        <row r="62">
          <cell r="A62" t="str">
            <v>Годинники з годинниковим механізмом для годинників, будильники, годинники настінні; годинники інші</v>
          </cell>
          <cell r="B62" t="str">
            <v>26.52.14.00</v>
          </cell>
          <cell r="C62" t="str">
            <v>Clocks with watch movements; alarm clocks and wall clocks; other clocks</v>
          </cell>
          <cell r="D62" t="str">
            <v>шт / pcs</v>
          </cell>
          <cell r="E62" t="str">
            <v>к / c</v>
          </cell>
          <cell r="F62" t="str">
            <v>к / c</v>
          </cell>
          <cell r="G62" t="str">
            <v>к / c</v>
          </cell>
          <cell r="H62" t="str">
            <v>к / c</v>
          </cell>
          <cell r="I62" t="str">
            <v>к / c</v>
          </cell>
        </row>
        <row r="63">
          <cell r="A63" t="str">
            <v>Апаратура, побудована на використанні рентгенівського випромінювання для медичного, хірургічного, стоматологічного або ветеринарного використання (уключаючи апаратуру радіофотографічну та радіотерапевтичну)</v>
          </cell>
          <cell r="B63" t="str">
            <v>26.60.11.15</v>
          </cell>
          <cell r="C63" t="str">
            <v>Apparatus based on the use of X-rays, for medical, surgical, dental or veterinary uses (including radiography and radiotherapy apparatus)</v>
          </cell>
          <cell r="D63" t="str">
            <v>шт / pcs</v>
          </cell>
          <cell r="E63" t="str">
            <v>к / c</v>
          </cell>
          <cell r="F63" t="str">
            <v>к / c</v>
          </cell>
          <cell r="G63" t="str">
            <v>к / c</v>
          </cell>
          <cell r="H63" t="str">
            <v>к / c</v>
          </cell>
          <cell r="I63" t="str">
            <v>к / c</v>
          </cell>
        </row>
        <row r="64">
          <cell r="A64" t="str">
            <v>Електрокардіографи</v>
          </cell>
          <cell r="B64" t="str">
            <v>26.60.12.30</v>
          </cell>
          <cell r="C64" t="str">
            <v>Electro-cardiographs</v>
          </cell>
          <cell r="D64" t="str">
            <v>шт / pcs</v>
          </cell>
          <cell r="E64" t="str">
            <v>к / c</v>
          </cell>
          <cell r="F64" t="str">
            <v>к / c</v>
          </cell>
          <cell r="G64" t="str">
            <v>к / c</v>
          </cell>
          <cell r="H64" t="str">
            <v>к / c</v>
          </cell>
          <cell r="I64" t="str">
            <v>к / c</v>
          </cell>
        </row>
        <row r="65">
          <cell r="A65" t="str">
            <v>Апаратура електродіагностична (крім електрокардіографів) інша , н.в.і.у.</v>
          </cell>
          <cell r="B65" t="str">
            <v>26.60.12.80</v>
          </cell>
          <cell r="C65" t="str">
            <v>Electro-diagnostic, apparatus (excluding electro-cardiographs), n.e.c.</v>
          </cell>
          <cell r="D65" t="str">
            <v>шт / pcs</v>
          </cell>
          <cell r="E65">
            <v>121</v>
          </cell>
          <cell r="F65">
            <v>447</v>
          </cell>
          <cell r="G65">
            <v>51.9</v>
          </cell>
          <cell r="H65">
            <v>56.4</v>
          </cell>
          <cell r="I65">
            <v>44</v>
          </cell>
        </row>
        <row r="66">
          <cell r="A66" t="str">
            <v>Апаратура, основана на дії ультрафіолетового або інфрачервоного випромінювання, яка використовується в медицині, хірургії, стоматології та ветеринарії</v>
          </cell>
          <cell r="B66" t="str">
            <v>26.60.13.00</v>
          </cell>
          <cell r="C66" t="str">
            <v>Ultraviolet or infrared apparatus used in medical, surgical, dental or veterinary sciences</v>
          </cell>
          <cell r="D66" t="str">
            <v>шт / pcs</v>
          </cell>
          <cell r="E66" t="str">
            <v>к / c</v>
          </cell>
          <cell r="F66" t="str">
            <v>к / c</v>
          </cell>
          <cell r="G66" t="str">
            <v>к / c</v>
          </cell>
          <cell r="H66" t="str">
            <v>к / c</v>
          </cell>
          <cell r="I66" t="str">
            <v>-</v>
          </cell>
        </row>
        <row r="67">
          <cell r="A67" t="str">
            <v>Камери цифрові</v>
          </cell>
          <cell r="B67" t="str">
            <v>26.70.13.00</v>
          </cell>
          <cell r="C67" t="str">
            <v>Digital cameras</v>
          </cell>
          <cell r="D67" t="str">
            <v>шт / pcs</v>
          </cell>
          <cell r="E67" t="str">
            <v>-</v>
          </cell>
          <cell r="F67" t="str">
            <v>к / c</v>
          </cell>
          <cell r="G67" t="str">
            <v>-</v>
          </cell>
          <cell r="H67" t="str">
            <v>-</v>
          </cell>
          <cell r="I67" t="str">
            <v>-</v>
          </cell>
        </row>
        <row r="68">
          <cell r="A68" t="str">
            <v>Біноклі (уключаючи нічного бачення)</v>
          </cell>
          <cell r="B68" t="str">
            <v>26.70.22.30</v>
          </cell>
          <cell r="C68" t="str">
            <v>Binoculars (including night vision binoculars)</v>
          </cell>
          <cell r="D68" t="str">
            <v>шт / pcs</v>
          </cell>
          <cell r="E68" t="str">
            <v>к / c</v>
          </cell>
          <cell r="F68" t="str">
            <v>к / c</v>
          </cell>
          <cell r="G68" t="str">
            <v>к / c</v>
          </cell>
          <cell r="H68" t="str">
            <v>к / c</v>
          </cell>
          <cell r="I68" t="str">
            <v>-</v>
          </cell>
        </row>
        <row r="69">
          <cell r="A69" t="str">
            <v>Прилади інші (крім біноклів), такі як телескопи оптичні</v>
          </cell>
          <cell r="B69" t="str">
            <v>26.70.22.50</v>
          </cell>
          <cell r="C69" t="str">
            <v>Instruments (excluding binoculars) such as optical telescopes</v>
          </cell>
          <cell r="D69" t="str">
            <v>шт / pcs</v>
          </cell>
          <cell r="E69" t="str">
            <v>-</v>
          </cell>
          <cell r="F69" t="str">
            <v>к / c</v>
          </cell>
          <cell r="G69" t="str">
            <v>-</v>
          </cell>
          <cell r="H69" t="str">
            <v>к / c</v>
          </cell>
          <cell r="I69" t="str">
            <v>к / c</v>
          </cell>
        </row>
        <row r="70">
          <cell r="A70" t="str">
            <v>Мікроскопи оптичні складні (уключаючи для мікрофотографування, мікрокінознімання або мікропроекціювання)</v>
          </cell>
          <cell r="B70" t="str">
            <v>26.70.22.70</v>
          </cell>
          <cell r="C70" t="str">
            <v>Compound optical microscopes, including those for photomicrography, cinephotomicrography or microprojection</v>
          </cell>
          <cell r="D70" t="str">
            <v>шт / pcs</v>
          </cell>
          <cell r="E70" t="str">
            <v>к / c</v>
          </cell>
          <cell r="F70" t="str">
            <v>к / c</v>
          </cell>
          <cell r="G70" t="str">
            <v>к / c</v>
          </cell>
          <cell r="H70" t="str">
            <v>к / c</v>
          </cell>
          <cell r="I70" t="str">
            <v>к / c</v>
          </cell>
        </row>
        <row r="71">
          <cell r="A71" t="str">
            <v>Приціли телескопічні для встановлення на зброї, перископи, телескопи</v>
          </cell>
          <cell r="B71" t="str">
            <v>26.70.23.10</v>
          </cell>
          <cell r="C71" t="str">
            <v>Telescopic sights for fitting to arms; periscopes; telescopes...</v>
          </cell>
          <cell r="D71" t="str">
            <v>шт / pcs</v>
          </cell>
          <cell r="E71" t="str">
            <v>к / c</v>
          </cell>
          <cell r="F71" t="str">
            <v>к / c</v>
          </cell>
          <cell r="G71" t="str">
            <v>к / c</v>
          </cell>
          <cell r="H71" t="str">
            <v>к / c</v>
          </cell>
          <cell r="I71" t="str">
            <v>к / c</v>
          </cell>
        </row>
        <row r="72">
          <cell r="A72" t="str">
            <v>Носії без запису оптичні, для запису звуку або подібного запису інших явищ (крім виробів, зазначених у позиції 20.59.11.30–20.59.11.70, 20.59.12.00)</v>
          </cell>
          <cell r="B72" t="str">
            <v>26.80.12.00</v>
          </cell>
          <cell r="C72" t="str">
            <v>Optical media for the recording of sound or of other phenomena (excluding goods of HS 37), unrecorded</v>
          </cell>
          <cell r="D72" t="str">
            <v>кг / kg</v>
          </cell>
          <cell r="E72" t="str">
            <v>к / c</v>
          </cell>
          <cell r="F72" t="str">
            <v>к / c</v>
          </cell>
          <cell r="G72" t="str">
            <v>к / c</v>
          </cell>
          <cell r="H72" t="str">
            <v>к / c</v>
          </cell>
          <cell r="I72" t="str">
            <v>-</v>
          </cell>
        </row>
        <row r="73">
          <cell r="A73" t="str">
            <v>Картки із доріжкою магнітною</v>
          </cell>
          <cell r="B73" t="str">
            <v>26.80.14.00</v>
          </cell>
          <cell r="C73" t="str">
            <v>Cards incorporating a magnetic stripe</v>
          </cell>
          <cell r="D73" t="str">
            <v>кг / kg</v>
          </cell>
          <cell r="E73" t="str">
            <v>к / c</v>
          </cell>
          <cell r="F73" t="str">
            <v>к / c</v>
          </cell>
          <cell r="G73" t="str">
            <v>к / c</v>
          </cell>
          <cell r="H73" t="str">
            <v>к / c</v>
          </cell>
          <cell r="I73" t="str">
            <v>-</v>
          </cell>
        </row>
        <row r="74">
          <cell r="A74" t="str">
            <v>Електродвигуни та генератори постійного струму потужністю більше 37,5 Вт, але не більше 750 Вт (крім стартерів для запуску двигунів внутрішнього згоряння)</v>
          </cell>
          <cell r="B74" t="str">
            <v>27.11.10.30</v>
          </cell>
          <cell r="C74" t="str">
            <v>DC motors and generators of an output &gt; 37,5 W but ≤ 750 W (excluding starter motors for internal combustion engines)</v>
          </cell>
          <cell r="D74" t="str">
            <v>шт / pcs</v>
          </cell>
          <cell r="E74" t="str">
            <v>к / c</v>
          </cell>
          <cell r="F74" t="str">
            <v>к / c</v>
          </cell>
          <cell r="G74" t="str">
            <v>к / c</v>
          </cell>
          <cell r="H74" t="str">
            <v>к / c</v>
          </cell>
          <cell r="I74" t="str">
            <v>к / c</v>
          </cell>
        </row>
        <row r="75">
          <cell r="A75" t="str">
            <v>Електродвигуни та генератори постійного струму потужністю більше 750 Вт, але не більше 75 кВт (крім стартерів для запуску двигунів внутрішнього згоряння)</v>
          </cell>
          <cell r="B75" t="str">
            <v>27.11.10.50</v>
          </cell>
          <cell r="C75" t="str">
            <v>DC motors and DC generators of an output &gt; 750 W but ≤ 75 kW (excluding starter motors for internal combustion engines)</v>
          </cell>
          <cell r="D75" t="str">
            <v>шт / pcs</v>
          </cell>
          <cell r="E75">
            <v>46</v>
          </cell>
          <cell r="F75">
            <v>139</v>
          </cell>
          <cell r="G75">
            <v>78</v>
          </cell>
          <cell r="H75">
            <v>52.5</v>
          </cell>
          <cell r="I75" t="str">
            <v>к / c</v>
          </cell>
        </row>
        <row r="76">
          <cell r="A76" t="str">
            <v>Електродвигуни та генератори постійного струму потужністю більше 75 кВт, але не більше 375 кВт (крім стартерів для запуску двигунів внутрішнього згоряння)</v>
          </cell>
          <cell r="B76" t="str">
            <v>27.11.10.70</v>
          </cell>
          <cell r="C76" t="str">
            <v>DC motors and generators of an output &gt; 75 kW but ≤ 375 kW (excluding starter motors for internal combustion engines)</v>
          </cell>
          <cell r="D76" t="str">
            <v>шт / pcs</v>
          </cell>
          <cell r="E76" t="str">
            <v>к / c</v>
          </cell>
          <cell r="F76" t="str">
            <v>к / c</v>
          </cell>
          <cell r="G76" t="str">
            <v>к / c</v>
          </cell>
          <cell r="H76" t="str">
            <v>к / c</v>
          </cell>
          <cell r="I76" t="str">
            <v>к / c</v>
          </cell>
        </row>
        <row r="77">
          <cell r="A77" t="str">
            <v>Електродвигуни та генератори постійного струму потужністю більше 375 кВт (крім стартерів для запуску двигунів внутрішнього згоряння)</v>
          </cell>
          <cell r="B77" t="str">
            <v>27.11.10.90</v>
          </cell>
          <cell r="C77" t="str">
            <v>DC motors and generators of an output &gt; 375 kW (excluding starter motors for internal combustion engines)</v>
          </cell>
          <cell r="D77" t="str">
            <v>шт / pcs</v>
          </cell>
          <cell r="E77" t="str">
            <v>к / c</v>
          </cell>
          <cell r="F77" t="str">
            <v>к / c</v>
          </cell>
          <cell r="G77" t="str">
            <v>к / c</v>
          </cell>
          <cell r="H77" t="str">
            <v>к / c</v>
          </cell>
          <cell r="I77" t="str">
            <v>к / c</v>
          </cell>
        </row>
        <row r="78">
          <cell r="A78" t="str">
            <v>Електродвигуни змінного струму однофазні потужністю не більше 750 Вт</v>
          </cell>
          <cell r="B78" t="str">
            <v>27.11.22.30</v>
          </cell>
          <cell r="C78" t="str">
            <v>Single-phase AC motors of an output ≤ 750 W</v>
          </cell>
          <cell r="D78" t="str">
            <v>шт / pcs</v>
          </cell>
          <cell r="E78">
            <v>3453</v>
          </cell>
          <cell r="F78">
            <v>24193</v>
          </cell>
          <cell r="G78">
            <v>65.900000000000006</v>
          </cell>
          <cell r="H78">
            <v>127.2</v>
          </cell>
          <cell r="I78">
            <v>2728</v>
          </cell>
        </row>
        <row r="79">
          <cell r="A79" t="str">
            <v>Електродвигуни змінного струму багатофазні потужністю більше 0,75 кВт, але не більше 7,5 кВт</v>
          </cell>
          <cell r="B79" t="str">
            <v>27.11.24.03</v>
          </cell>
          <cell r="C79" t="str">
            <v>Multi-phase AC motors of an output &gt; 0,75 kW but ≤ 7,5 kW</v>
          </cell>
          <cell r="D79" t="str">
            <v>шт / pcs</v>
          </cell>
          <cell r="E79" t="str">
            <v>к / c</v>
          </cell>
          <cell r="F79" t="str">
            <v>к / c</v>
          </cell>
          <cell r="G79" t="str">
            <v>к / c</v>
          </cell>
          <cell r="H79" t="str">
            <v>к / c</v>
          </cell>
          <cell r="I79" t="str">
            <v>к / c</v>
          </cell>
        </row>
        <row r="80">
          <cell r="A80" t="str">
            <v>Електродвигуни змінного струму багатофазні потужністю більше 7,5 кВт, але не більше 37 кВт</v>
          </cell>
          <cell r="B80" t="str">
            <v>27.11.24.05</v>
          </cell>
          <cell r="C80" t="str">
            <v>Multi-phase AC motors of an output &gt; 7,5 kW but ≤ 37 kW</v>
          </cell>
          <cell r="D80" t="str">
            <v>шт / pcs</v>
          </cell>
          <cell r="E80" t="str">
            <v>к / c</v>
          </cell>
          <cell r="F80" t="str">
            <v>к / c</v>
          </cell>
          <cell r="G80" t="str">
            <v>к / c</v>
          </cell>
          <cell r="H80" t="str">
            <v>к / c</v>
          </cell>
          <cell r="I80" t="str">
            <v>к / c</v>
          </cell>
        </row>
        <row r="81">
          <cell r="A81" t="str">
            <v>Електродвигуни змінного струму багатофазні тягові, потужністю більше 75 кВт</v>
          </cell>
          <cell r="B81" t="str">
            <v>27.11.25.30</v>
          </cell>
          <cell r="C81" t="str">
            <v>Multi-phase AC traction motors of an output &gt; 75 kW</v>
          </cell>
          <cell r="D81" t="str">
            <v>шт / pcs</v>
          </cell>
          <cell r="E81" t="str">
            <v>-</v>
          </cell>
          <cell r="F81" t="str">
            <v>-</v>
          </cell>
          <cell r="G81" t="str">
            <v>-</v>
          </cell>
          <cell r="H81" t="str">
            <v>-</v>
          </cell>
          <cell r="I81" t="str">
            <v>к / c</v>
          </cell>
        </row>
        <row r="82">
          <cell r="A82" t="str">
            <v>Електродвигуни змінного струму багатофазні потужністю більше 75 кВт, але не більше 375 кВт (крім тягових)</v>
          </cell>
          <cell r="B82" t="str">
            <v>27.11.25.40</v>
          </cell>
          <cell r="C82" t="str">
            <v>Multi-phase AC motors of an output &gt; 75 kW but ≤ 375 kW (excluding traction motors)</v>
          </cell>
          <cell r="D82" t="str">
            <v>шт / pcs</v>
          </cell>
          <cell r="E82" t="str">
            <v>к / c</v>
          </cell>
          <cell r="F82" t="str">
            <v>к / c</v>
          </cell>
          <cell r="G82" t="str">
            <v>к / c</v>
          </cell>
          <cell r="H82" t="str">
            <v>к / c</v>
          </cell>
          <cell r="I82" t="str">
            <v>к / c</v>
          </cell>
        </row>
        <row r="83">
          <cell r="A83" t="str">
            <v>Трансформатори з рідким діелектриком потужністю не більше 650 кВ·А</v>
          </cell>
          <cell r="B83" t="str">
            <v>27.11.41.20</v>
          </cell>
          <cell r="C83" t="str">
            <v>Liquid dielectric transformers having a power handling capacity ≤ 650 kVA</v>
          </cell>
          <cell r="D83" t="str">
            <v>шт / pcs</v>
          </cell>
          <cell r="E83">
            <v>484</v>
          </cell>
          <cell r="F83">
            <v>3664</v>
          </cell>
          <cell r="G83">
            <v>89.6</v>
          </cell>
          <cell r="H83">
            <v>117.6</v>
          </cell>
          <cell r="I83" t="str">
            <v>к / c</v>
          </cell>
        </row>
        <row r="84">
          <cell r="A84" t="str">
            <v>Трансформатори з рідким діелектриком потужністю більше 650 кВ·А, але не більше 10 000 кВ·А</v>
          </cell>
          <cell r="B84" t="str">
            <v>27.11.41.50</v>
          </cell>
          <cell r="C84" t="str">
            <v>Liquid dielectric transformers having a power handling capacity &gt; 650 kVA but ≤ 10 000 kVA</v>
          </cell>
          <cell r="D84" t="str">
            <v>шт / pcs</v>
          </cell>
          <cell r="E84">
            <v>59</v>
          </cell>
          <cell r="F84">
            <v>414</v>
          </cell>
          <cell r="G84">
            <v>210.7</v>
          </cell>
          <cell r="H84">
            <v>138.9</v>
          </cell>
          <cell r="I84" t="str">
            <v>к / c</v>
          </cell>
        </row>
        <row r="85">
          <cell r="A85" t="str">
            <v>Трансформатори з рідким діелектриком потужністю більше 10 000 кВ·А</v>
          </cell>
          <cell r="B85" t="str">
            <v>27.11.41.80</v>
          </cell>
          <cell r="C85" t="str">
            <v>Liquid dielectric transformers having a power handling capacity &gt; 10 000 kVA</v>
          </cell>
          <cell r="D85" t="str">
            <v>шт / pcs</v>
          </cell>
          <cell r="E85" t="str">
            <v>к / c</v>
          </cell>
          <cell r="F85" t="str">
            <v>к / c</v>
          </cell>
          <cell r="G85" t="str">
            <v>к / c</v>
          </cell>
          <cell r="H85" t="str">
            <v>к / c</v>
          </cell>
          <cell r="I85" t="str">
            <v>к / c</v>
          </cell>
        </row>
        <row r="86">
          <cell r="A86" t="str">
            <v>Трансформатори вимірювальні потужністю не більше 1 кВ·А (уключаючи для вимірювання напруги)</v>
          </cell>
          <cell r="B86" t="str">
            <v>27.11.42.20</v>
          </cell>
          <cell r="C86" t="str">
            <v>Measuring transformers having a power handling capacity ≤ 1 kVA (including for voltage measurement)</v>
          </cell>
          <cell r="D86" t="str">
            <v>шт / pcs</v>
          </cell>
          <cell r="E86" t="str">
            <v>к / c</v>
          </cell>
          <cell r="F86" t="str">
            <v>к / c</v>
          </cell>
          <cell r="G86" t="str">
            <v>к / c</v>
          </cell>
          <cell r="H86" t="str">
            <v>к / c</v>
          </cell>
          <cell r="I86" t="str">
            <v>к / c</v>
          </cell>
        </row>
        <row r="87">
          <cell r="A87" t="str">
            <v>Трансформатори інші, н.в.і.у., потужністю не більше 1 кВ·А</v>
          </cell>
          <cell r="B87" t="str">
            <v>27.11.42.40</v>
          </cell>
          <cell r="C87" t="str">
            <v>Other transformers, n.e.c., having a power handling capacity ≤ 1 kVA</v>
          </cell>
          <cell r="D87" t="str">
            <v>шт / pcs</v>
          </cell>
          <cell r="E87" t="str">
            <v>к / c</v>
          </cell>
          <cell r="F87" t="str">
            <v>к / c</v>
          </cell>
          <cell r="G87" t="str">
            <v>к / c</v>
          </cell>
          <cell r="H87" t="str">
            <v>к / c</v>
          </cell>
          <cell r="I87" t="str">
            <v>к / c</v>
          </cell>
        </row>
        <row r="88">
          <cell r="A88" t="str">
            <v>Трансформатори інші потужністю більше 1 кВ·А, але не більше 16 кВ·А</v>
          </cell>
          <cell r="B88" t="str">
            <v>27.11.42.60</v>
          </cell>
          <cell r="C88" t="str">
            <v>Other transformers, having a power handling capacity &gt; 1 kVA but ≤ 16 kVA</v>
          </cell>
          <cell r="D88" t="str">
            <v>шт / pcs</v>
          </cell>
          <cell r="E88">
            <v>930</v>
          </cell>
          <cell r="F88">
            <v>6244</v>
          </cell>
          <cell r="G88">
            <v>91.5</v>
          </cell>
          <cell r="H88">
            <v>89.6</v>
          </cell>
          <cell r="I88">
            <v>339</v>
          </cell>
        </row>
        <row r="89">
          <cell r="A89" t="str">
            <v>Трансформатори, н.в.і.у., потужністю більше 16 кВ·А, але не більше 500 кВ·А</v>
          </cell>
          <cell r="B89" t="str">
            <v>27.11.43.30</v>
          </cell>
          <cell r="C89" t="str">
            <v>Transformers, n.e.c., having a power handling capacity &gt; 16 kVA but ≤ 500 kVA</v>
          </cell>
          <cell r="D89" t="str">
            <v>шт / pcs</v>
          </cell>
          <cell r="E89">
            <v>67</v>
          </cell>
          <cell r="F89">
            <v>455</v>
          </cell>
          <cell r="G89">
            <v>87</v>
          </cell>
          <cell r="H89">
            <v>131.5</v>
          </cell>
          <cell r="I89">
            <v>28</v>
          </cell>
        </row>
        <row r="90">
          <cell r="A90" t="str">
            <v>Трансформатори, н.в.і.у., потужністю більше 500 кВ·А</v>
          </cell>
          <cell r="B90" t="str">
            <v>27.11.43.80</v>
          </cell>
          <cell r="C90" t="str">
            <v>Transformers, n.e.c., having a power handling capacity &gt; 500 kVA</v>
          </cell>
          <cell r="D90" t="str">
            <v>шт / pcs</v>
          </cell>
          <cell r="E90" t="str">
            <v>к / c</v>
          </cell>
          <cell r="F90">
            <v>61</v>
          </cell>
          <cell r="G90" t="str">
            <v>к / c</v>
          </cell>
          <cell r="H90">
            <v>129.80000000000001</v>
          </cell>
          <cell r="I90" t="str">
            <v>к / c</v>
          </cell>
        </row>
        <row r="91">
          <cell r="A91" t="str">
            <v>Котушки індуктивності для розрядних ламп або трубок</v>
          </cell>
          <cell r="B91" t="str">
            <v>27.11.50.13</v>
          </cell>
          <cell r="C91" t="str">
            <v>Inductors for discharge lamps or tubes</v>
          </cell>
          <cell r="D91" t="str">
            <v>шт / pcs</v>
          </cell>
          <cell r="E91" t="str">
            <v>к / c</v>
          </cell>
          <cell r="F91">
            <v>38</v>
          </cell>
          <cell r="G91" t="str">
            <v>к / c</v>
          </cell>
          <cell r="H91" t="str">
            <v>к / c</v>
          </cell>
          <cell r="I91" t="str">
            <v>к / c</v>
          </cell>
        </row>
        <row r="92">
          <cell r="A92" t="str">
            <v>Індуктори (крім котушок індуктивності, відхиляючих котушок для електронно-променевих трубок, розрядних ламп або трубок)</v>
          </cell>
          <cell r="B92" t="str">
            <v>27.11.50.80</v>
          </cell>
          <cell r="C92" t="str">
            <v>Inductors (excluding induction coils, deflection coils for cathode-ray tubes, for discharge lamps and tubes)</v>
          </cell>
          <cell r="D92" t="str">
            <v>шт / pcs</v>
          </cell>
          <cell r="E92" t="str">
            <v>к / c</v>
          </cell>
          <cell r="F92">
            <v>1845</v>
          </cell>
          <cell r="G92" t="str">
            <v>к / c</v>
          </cell>
          <cell r="H92">
            <v>80.7</v>
          </cell>
          <cell r="I92" t="str">
            <v>к / c</v>
          </cell>
        </row>
        <row r="93">
          <cell r="A93" t="str">
            <v>Вимикачі автоматичні на напругу більше 1 кВ</v>
          </cell>
          <cell r="B93" t="str">
            <v>27.12.10.20</v>
          </cell>
          <cell r="C93" t="str">
            <v>Automatic circuit breakers &gt;1kV</v>
          </cell>
          <cell r="D93" t="str">
            <v>шт / pcs</v>
          </cell>
          <cell r="E93">
            <v>225</v>
          </cell>
          <cell r="F93">
            <v>1895</v>
          </cell>
          <cell r="G93">
            <v>83.6</v>
          </cell>
          <cell r="H93">
            <v>105.2</v>
          </cell>
          <cell r="I93" t="str">
            <v>к / c</v>
          </cell>
        </row>
        <row r="94">
          <cell r="A94" t="str">
            <v>Апаратура високовольтна та прилади комутаційні інші для кіл електричних на напругу більше 1 кВ</v>
          </cell>
          <cell r="B94" t="str">
            <v>27.12.10.90</v>
          </cell>
          <cell r="C94" t="str">
            <v>Other apparatus for switching... electrical circuits &gt; 1 000 V</v>
          </cell>
          <cell r="D94" t="str">
            <v>шт / pcs</v>
          </cell>
          <cell r="E94">
            <v>1886</v>
          </cell>
          <cell r="F94">
            <v>13920</v>
          </cell>
          <cell r="G94">
            <v>129.69999999999999</v>
          </cell>
          <cell r="H94">
            <v>101.7</v>
          </cell>
          <cell r="I94" t="str">
            <v>к / c</v>
          </cell>
        </row>
        <row r="95">
          <cell r="A95" t="str">
            <v>Вимикачі автоматичні низьковольтні на напругу не більше 1 кВ для сили струму не більше 63 А</v>
          </cell>
          <cell r="B95" t="str">
            <v>27.12.22.30</v>
          </cell>
          <cell r="C95" t="str">
            <v>Automatic circuit breakers for a voltage ≤ 1 kV and for a current ≤ 63 A</v>
          </cell>
          <cell r="D95" t="str">
            <v>шт / pcs</v>
          </cell>
          <cell r="E95">
            <v>143107</v>
          </cell>
          <cell r="F95">
            <v>775974</v>
          </cell>
          <cell r="G95">
            <v>103.3</v>
          </cell>
          <cell r="H95">
            <v>45.1</v>
          </cell>
          <cell r="I95" t="str">
            <v>к / c</v>
          </cell>
        </row>
        <row r="96">
          <cell r="A96" t="str">
            <v>Вимикачі автоматичні низьковольтні на напругу не більше 1 кВ для сили струму більше 63 А</v>
          </cell>
          <cell r="B96" t="str">
            <v>27.12.22.50</v>
          </cell>
          <cell r="C96" t="str">
            <v>Automatic circuit breakers for a voltage ≤ 1 kV and for a current &gt; 63 A</v>
          </cell>
          <cell r="D96" t="str">
            <v>шт / pcs</v>
          </cell>
          <cell r="E96" t="str">
            <v>к / c</v>
          </cell>
          <cell r="F96">
            <v>19179</v>
          </cell>
          <cell r="G96" t="str">
            <v>к / c</v>
          </cell>
          <cell r="H96">
            <v>109.8</v>
          </cell>
          <cell r="I96" t="str">
            <v>к / c</v>
          </cell>
        </row>
        <row r="97">
          <cell r="A97" t="str">
            <v>Апаратура захисту кіл електричних низьковольтна інша на напругу не більше 1 кВ для сили струму не більше 16 А (крім запобіжників плавких, вимикачів автоматичних)</v>
          </cell>
          <cell r="B97" t="str">
            <v>27.12.23.30</v>
          </cell>
          <cell r="C97" t="str">
            <v>Electrical apparatus for protecting electrical circuits for a voltage ≤ 1 kV and a current ≤ 16 A (excluding fuses, automatic circuit breakers)</v>
          </cell>
          <cell r="D97" t="str">
            <v>шт / pcs</v>
          </cell>
          <cell r="E97" t="str">
            <v>к / c</v>
          </cell>
          <cell r="F97">
            <v>14732</v>
          </cell>
          <cell r="G97" t="str">
            <v>к / c</v>
          </cell>
          <cell r="H97">
            <v>138.9</v>
          </cell>
          <cell r="I97" t="str">
            <v>к / c</v>
          </cell>
        </row>
        <row r="98">
          <cell r="A98" t="str">
            <v>Апаратура захисту кіл електричних низьковольтна інша на напругу не більше 1 кВ для сили струму більше 16 А, але не більше 125 А (крім запобіжників плавких, вимикачів автоматичних)</v>
          </cell>
          <cell r="B98" t="str">
            <v>27.12.23.50</v>
          </cell>
          <cell r="C98" t="str">
            <v>Electrical apparatus for protecting electrical circuits for a voltage ≤ 1 kV and for a current &gt; 16 A but ≤ 125 A (excluding fuses, automatic circuit breakers)</v>
          </cell>
          <cell r="D98" t="str">
            <v>шт / pcs</v>
          </cell>
          <cell r="E98">
            <v>2473</v>
          </cell>
          <cell r="F98">
            <v>16235</v>
          </cell>
          <cell r="G98">
            <v>228.6</v>
          </cell>
          <cell r="H98">
            <v>88.8</v>
          </cell>
          <cell r="I98">
            <v>1226</v>
          </cell>
        </row>
        <row r="99">
          <cell r="A99" t="str">
            <v>Апаратура захисту кіл електричних низьковольтна інша на напругу не більше 1 кВ для сили струму більше 125 А (крім запобіжників плавких, вимикачів автоматичних)</v>
          </cell>
          <cell r="B99" t="str">
            <v>27.12.23.70</v>
          </cell>
          <cell r="C99" t="str">
            <v>Electrical apparatus for protecting electrical circuits for a voltage ≤ 1 kV and for a current &gt; 125 A (excluding fuses, automatic circuit breakers)</v>
          </cell>
          <cell r="D99" t="str">
            <v>шт / pcs</v>
          </cell>
          <cell r="E99" t="str">
            <v>к / c</v>
          </cell>
          <cell r="F99" t="str">
            <v>к / c</v>
          </cell>
          <cell r="G99" t="str">
            <v>к / c</v>
          </cell>
          <cell r="H99" t="str">
            <v>к / c</v>
          </cell>
          <cell r="I99" t="str">
            <v>к / c</v>
          </cell>
        </row>
        <row r="100">
          <cell r="A100" t="str">
            <v>Реле на напругу більше 60 В, але не більше 1 кВ</v>
          </cell>
          <cell r="B100" t="str">
            <v>27.12.24.50</v>
          </cell>
          <cell r="C100" t="str">
            <v>Relays for a voltage &gt; 60 V but ≤ 1 kV</v>
          </cell>
          <cell r="D100" t="str">
            <v>шт / pcs</v>
          </cell>
          <cell r="E100" t="str">
            <v>к / c</v>
          </cell>
          <cell r="F100" t="str">
            <v>к / c</v>
          </cell>
          <cell r="G100" t="str">
            <v>к / c</v>
          </cell>
          <cell r="H100" t="str">
            <v>к / c</v>
          </cell>
          <cell r="I100" t="str">
            <v>к / c</v>
          </cell>
        </row>
        <row r="101">
          <cell r="A101" t="str">
            <v>Панелі числового керування, в які вмонтовані машини для автоматичного оброблення даних низьковольтні, на напругу не більше 1 кВ</v>
          </cell>
          <cell r="B101" t="str">
            <v>27.12.31.30</v>
          </cell>
          <cell r="C101" t="str">
            <v>Numerical control panels with built-in automatic data-processing machine for a voltage ≤ 1 kV</v>
          </cell>
          <cell r="D101" t="str">
            <v>шт / pcs</v>
          </cell>
          <cell r="E101">
            <v>2071</v>
          </cell>
          <cell r="F101">
            <v>21044</v>
          </cell>
          <cell r="G101">
            <v>135.1</v>
          </cell>
          <cell r="H101">
            <v>177.9</v>
          </cell>
          <cell r="I101" t="str">
            <v>к / c</v>
          </cell>
        </row>
        <row r="102">
          <cell r="A102" t="str">
            <v>Основи апаратури електричної для контролю та розподілення електроенергії інші, на напругу не більше 1 кВ</v>
          </cell>
          <cell r="B102" t="str">
            <v>27.12.31.70</v>
          </cell>
          <cell r="C102" t="str">
            <v>Other bases for electric control, distribution of electricity, voltage ≤ 1 000 V</v>
          </cell>
          <cell r="D102" t="str">
            <v>шт / pcs</v>
          </cell>
          <cell r="E102" t="str">
            <v>к / c</v>
          </cell>
          <cell r="F102" t="str">
            <v>к / c</v>
          </cell>
          <cell r="G102" t="str">
            <v>к / c</v>
          </cell>
          <cell r="H102" t="str">
            <v>к / c</v>
          </cell>
          <cell r="I102" t="str">
            <v>к / c</v>
          </cell>
        </row>
        <row r="103">
          <cell r="A103" t="str">
            <v>Щити, шафи і комбінації подібні апаратури електричної для контролю або розподілу струму електричного на напругу більше 1 кВ, але не більше 72,5 кВ</v>
          </cell>
          <cell r="B103" t="str">
            <v>27.12.32.03</v>
          </cell>
          <cell r="C103" t="str">
            <v>Boards, cabinets and similar combinations of apparatus for electric control or the distribution of electricity, for a voltage &gt; 1.000 V but ≤ 72,5 kV</v>
          </cell>
          <cell r="D103" t="str">
            <v>шт / pcs</v>
          </cell>
          <cell r="E103">
            <v>3524</v>
          </cell>
          <cell r="F103">
            <v>15875</v>
          </cell>
          <cell r="G103">
            <v>158.69999999999999</v>
          </cell>
          <cell r="H103">
            <v>119.1</v>
          </cell>
          <cell r="I103">
            <v>360</v>
          </cell>
        </row>
        <row r="104">
          <cell r="A104" t="str">
            <v>Щити, шафи і комбінації подібні апаратури електричної для контролю або розподілу струму електричного на напругу більше 72,5 кВ</v>
          </cell>
          <cell r="B104" t="str">
            <v>27.12.32.05</v>
          </cell>
          <cell r="C104" t="str">
            <v>Boards, cabinets and similar combinations of apparatus for electric control or the distribution of electricity, for a voltage &gt; 72,5 kV</v>
          </cell>
          <cell r="D104" t="str">
            <v>шт / pcs</v>
          </cell>
          <cell r="E104">
            <v>34</v>
          </cell>
          <cell r="F104">
            <v>250</v>
          </cell>
          <cell r="G104" t="str">
            <v>к / c</v>
          </cell>
          <cell r="H104">
            <v>188</v>
          </cell>
          <cell r="I104" t="str">
            <v>к / c</v>
          </cell>
        </row>
        <row r="105">
          <cell r="A105" t="str">
            <v>Табло, панелі, консолі, підставки, шафи та інші основи для апаратури для контролю та розподілення електроенергії (крім апаратури, обладнаної відповідним устаткованням)</v>
          </cell>
          <cell r="B105" t="str">
            <v>27.12.40.30</v>
          </cell>
          <cell r="C105" t="str">
            <v>Boards, panels, consoles, desks, cabinets and other bases for apparatus for electric control or the distribution of electricity (excluding those equipped with their apparatus)</v>
          </cell>
          <cell r="D105" t="str">
            <v>шт / pcs</v>
          </cell>
          <cell r="E105">
            <v>20634</v>
          </cell>
          <cell r="F105">
            <v>94300</v>
          </cell>
          <cell r="G105">
            <v>121.5</v>
          </cell>
          <cell r="H105">
            <v>70.3</v>
          </cell>
          <cell r="I105" t="str">
            <v>к / c</v>
          </cell>
        </row>
        <row r="106">
          <cell r="A106" t="str">
            <v>Акумулятори нікелево-кадмієві герметичні (крім відпрацьованих (виснажених))</v>
          </cell>
          <cell r="B106" t="str">
            <v>27.20.23.10</v>
          </cell>
          <cell r="C106" t="str">
            <v>Hermetically sealed nickel-cadmium accumulators (excl. spent)</v>
          </cell>
          <cell r="D106" t="str">
            <v>шт / pcs</v>
          </cell>
          <cell r="E106" t="str">
            <v>к / c</v>
          </cell>
          <cell r="F106" t="str">
            <v>к / c</v>
          </cell>
          <cell r="G106" t="str">
            <v>к / c</v>
          </cell>
          <cell r="H106" t="str">
            <v>к / c</v>
          </cell>
          <cell r="I106" t="str">
            <v>к / c</v>
          </cell>
        </row>
        <row r="107">
          <cell r="A107" t="str">
            <v>Кабелі волоконно-оптичні, складені з волокон з індивідуальними оболонками, зібрані або ні з провідниками електричними або елементами з‛єднувальними</v>
          </cell>
          <cell r="B107" t="str">
            <v>27.31.11.00</v>
          </cell>
          <cell r="C107" t="str">
            <v>Optical fibre cables made up of individually sheathed fibres whether or not assembled with electric conductors or fitted with connectors</v>
          </cell>
          <cell r="D107" t="str">
            <v>кг / kg</v>
          </cell>
          <cell r="E107">
            <v>352781.8</v>
          </cell>
          <cell r="F107">
            <v>2049402.4</v>
          </cell>
          <cell r="G107">
            <v>122.8</v>
          </cell>
          <cell r="H107">
            <v>113.3</v>
          </cell>
          <cell r="I107" t="str">
            <v>к / c</v>
          </cell>
        </row>
        <row r="108">
          <cell r="A108" t="str">
            <v>Проводи ізольовані обмоткові</v>
          </cell>
          <cell r="B108" t="str">
            <v>27.32.11.00</v>
          </cell>
          <cell r="C108" t="str">
            <v>Winding wire for electrical purposes</v>
          </cell>
          <cell r="D108" t="str">
            <v>т / t</v>
          </cell>
          <cell r="E108">
            <v>378</v>
          </cell>
          <cell r="F108">
            <v>2267.1999999999998</v>
          </cell>
          <cell r="G108">
            <v>114.1</v>
          </cell>
          <cell r="H108">
            <v>83.3</v>
          </cell>
          <cell r="I108">
            <v>194.8</v>
          </cell>
        </row>
        <row r="109">
          <cell r="A109" t="str">
            <v>Провідники електричні інші на напругу не більше 1 кВ, не оснащені елементами з‛єднувальними</v>
          </cell>
          <cell r="B109" t="str">
            <v>27.32.13.80</v>
          </cell>
          <cell r="C109" t="str">
            <v>Other electric conductors, for a voltage ≤ 1 000 V, not fitted with connectors</v>
          </cell>
          <cell r="D109" t="str">
            <v>кг / kg</v>
          </cell>
          <cell r="E109">
            <v>12479769</v>
          </cell>
          <cell r="F109">
            <v>84857080.900000006</v>
          </cell>
          <cell r="G109">
            <v>134.1</v>
          </cell>
          <cell r="H109">
            <v>119.4</v>
          </cell>
          <cell r="I109">
            <v>4853094.5</v>
          </cell>
        </row>
        <row r="110">
          <cell r="A110" t="str">
            <v>Провідники ізольовані електричні на напругу більше 1 кВ (крім проводу ізольованого обмоткового, кабелів коаксіальних та провідників коаксіальних електричних інших, комплектів проводів для свічок запалювання для двигунів та комплектів проводів інші для засобів транспортних, апаратів літальних та суден)</v>
          </cell>
          <cell r="B110" t="str">
            <v>27.32.14.00</v>
          </cell>
          <cell r="C110" t="str">
            <v>Insulated electric conductors for voltage &gt;1 000 V (excluding winding wire, coaxial cable and other coaxial electric conductors, ignition and other wiring sets used in vehicles, aircraft, ships)</v>
          </cell>
          <cell r="D110" t="str">
            <v>кг / kg</v>
          </cell>
          <cell r="E110" t="str">
            <v>к / c</v>
          </cell>
          <cell r="F110" t="str">
            <v>к / c</v>
          </cell>
          <cell r="G110" t="str">
            <v>к / c</v>
          </cell>
          <cell r="H110" t="str">
            <v>к / c</v>
          </cell>
          <cell r="I110" t="str">
            <v>к / c</v>
          </cell>
        </row>
        <row r="111">
          <cell r="A111" t="str">
            <v>Апаратура для вмикання електричних кіл електрична на напругу не більше 1 кВ (уключаючи перемикачі кнопкові, поворотні; крім реле)</v>
          </cell>
          <cell r="B111" t="str">
            <v>27.33.11.00</v>
          </cell>
          <cell r="C111" t="str">
            <v>Electrical apparatus for switching electrical circuits for a voltage ≤ 1 kV (including push-button and rotary switches) (excluding relays)</v>
          </cell>
          <cell r="D111" t="str">
            <v>тис.шт / thsd.pcs</v>
          </cell>
          <cell r="E111" t="str">
            <v>к / c</v>
          </cell>
          <cell r="F111" t="str">
            <v>к / c</v>
          </cell>
          <cell r="G111" t="str">
            <v>к / c</v>
          </cell>
          <cell r="H111" t="str">
            <v>к / c</v>
          </cell>
          <cell r="I111" t="str">
            <v>к / c</v>
          </cell>
        </row>
        <row r="112">
          <cell r="A112" t="str">
            <v>Патрони до ламп на напругу не більше 1 кВ</v>
          </cell>
          <cell r="B112" t="str">
            <v>27.33.12.00</v>
          </cell>
          <cell r="C112" t="str">
            <v>Lamp-holders for a voltage ≤ 1 kV</v>
          </cell>
          <cell r="D112" t="str">
            <v>тис.шт / thsd.pcs</v>
          </cell>
          <cell r="E112" t="str">
            <v>к / c</v>
          </cell>
          <cell r="F112" t="str">
            <v>к / c</v>
          </cell>
          <cell r="G112" t="str">
            <v>к / c</v>
          </cell>
          <cell r="H112" t="str">
            <v>к / c</v>
          </cell>
          <cell r="I112" t="str">
            <v>к / c</v>
          </cell>
        </row>
        <row r="113">
          <cell r="A113" t="str">
            <v>Вилки та розетки штепсельні на напругу не більше 1 кВ (крім для кабелів коаксіальних та схем друкованих)</v>
          </cell>
          <cell r="B113" t="str">
            <v>27.33.13.50</v>
          </cell>
          <cell r="C113" t="str">
            <v>Plugs and sockets for a voltage ≤ 1 kV (excluding for coaxial cables, for printed circuits)</v>
          </cell>
          <cell r="D113" t="str">
            <v>тис.шт / thsd.pcs</v>
          </cell>
          <cell r="E113">
            <v>205.7</v>
          </cell>
          <cell r="F113">
            <v>1596.2</v>
          </cell>
          <cell r="G113">
            <v>57.7</v>
          </cell>
          <cell r="H113">
            <v>79.900000000000006</v>
          </cell>
          <cell r="I113">
            <v>629.4</v>
          </cell>
        </row>
        <row r="114">
          <cell r="A114" t="str">
            <v>Елементи електротехнічні попередньо складені для кіл електричних на напругу не більше 1 кВ</v>
          </cell>
          <cell r="B114" t="str">
            <v>27.33.13.60</v>
          </cell>
          <cell r="C114" t="str">
            <v>Prefabricated elements for electrical circuits for a voltage ≤ 1 kV</v>
          </cell>
          <cell r="D114" t="str">
            <v>тис.шт / thsd.pcs</v>
          </cell>
          <cell r="E114" t="str">
            <v>к / c</v>
          </cell>
          <cell r="F114" t="str">
            <v>к / c</v>
          </cell>
          <cell r="G114" t="str">
            <v>к / c</v>
          </cell>
          <cell r="H114" t="str">
            <v>к / c</v>
          </cell>
          <cell r="I114" t="str">
            <v>к / c</v>
          </cell>
        </row>
        <row r="115">
          <cell r="A115" t="str">
            <v>З’єднувачі, елементи контактні для проводів та кабелів на напругу не більше 1 кВ</v>
          </cell>
          <cell r="B115" t="str">
            <v>27.33.13.70</v>
          </cell>
          <cell r="C115" t="str">
            <v>Connections and contact elements for wires and cables for a voltage ≤ 1 kV</v>
          </cell>
          <cell r="D115" t="str">
            <v>тис.шт / thsd.pcs</v>
          </cell>
          <cell r="E115">
            <v>763.6</v>
          </cell>
          <cell r="F115">
            <v>5227.2</v>
          </cell>
          <cell r="G115">
            <v>102.7</v>
          </cell>
          <cell r="H115">
            <v>128</v>
          </cell>
          <cell r="I115" t="str">
            <v>к / c</v>
          </cell>
        </row>
        <row r="116">
          <cell r="A116" t="str">
            <v>Апаратура для з‛єднань з колом електричним чи всередині кола електричного на напругу не більше 1 кВ</v>
          </cell>
          <cell r="B116" t="str">
            <v>27.33.13.80</v>
          </cell>
          <cell r="C116" t="str">
            <v>Other apparatus for connections to or in electrical circuit, voltage ≤ 1 000 V</v>
          </cell>
          <cell r="D116" t="str">
            <v>тис.шт / thsd.pcs</v>
          </cell>
          <cell r="E116" t="str">
            <v>к / c</v>
          </cell>
          <cell r="F116" t="str">
            <v>к / c</v>
          </cell>
          <cell r="G116" t="str">
            <v>к / c</v>
          </cell>
          <cell r="H116" t="str">
            <v>к / c</v>
          </cell>
          <cell r="I116" t="str">
            <v>к / c</v>
          </cell>
        </row>
        <row r="117">
          <cell r="A117" t="str">
            <v>Арматура ізолювальна, з пластмас для машин, пристроїв та обладнання (крім ізоляторів електричних)</v>
          </cell>
          <cell r="B117" t="str">
            <v>27.33.14.30</v>
          </cell>
          <cell r="C117" t="str">
            <v>Insulating fittings of plastic, for electrical machines, appliances or equipment (excluding electrical insulators)</v>
          </cell>
          <cell r="D117" t="str">
            <v>кг / kg</v>
          </cell>
          <cell r="E117" t="str">
            <v>к / c</v>
          </cell>
          <cell r="F117" t="str">
            <v>к / c</v>
          </cell>
          <cell r="G117" t="str">
            <v>к / c</v>
          </cell>
          <cell r="H117" t="str">
            <v>к / c</v>
          </cell>
          <cell r="I117" t="str">
            <v>к / c</v>
          </cell>
        </row>
        <row r="118">
          <cell r="A118" t="str">
            <v>Лампи розжарювання потужністю не більше 200 Вт та на напругу більше 100 В (уключаючи лампи рефлекторні; крім ламп ультрафіолетових та інфрачервоних, ламп розжарювання галогенних з ниткою вольфрамовою та ламп направленого світла герметичних)</v>
          </cell>
          <cell r="B118" t="str">
            <v>27.40.13.00</v>
          </cell>
          <cell r="C118" t="str">
            <v>Filament lamps of a power ≤ 200 W and for a voltage &gt; 100 V including reflector lamps (excluding ultraviolet, infrared lamps, tungsten halogen filament lamps and sealed beam lamp units)</v>
          </cell>
          <cell r="D118" t="str">
            <v>тис.шт / thsd.pcs</v>
          </cell>
          <cell r="E118" t="str">
            <v>к / c</v>
          </cell>
          <cell r="F118" t="str">
            <v>к / c</v>
          </cell>
          <cell r="G118" t="str">
            <v>к / c</v>
          </cell>
          <cell r="H118" t="str">
            <v>к / c</v>
          </cell>
          <cell r="I118" t="str">
            <v>к / c</v>
          </cell>
        </row>
        <row r="119">
          <cell r="A119" t="str">
            <v>Світильники портативні електричні, що працюють на сухих батареях, акумуляторах, магнето (крім для велосипедів або моторних транспортних засобів)</v>
          </cell>
          <cell r="B119" t="str">
            <v>27.40.21.00</v>
          </cell>
          <cell r="C119" t="str">
            <v>Portable electric lamps worked by dry batteries, accumulators or magnetos (excluding for cycles or motor vehicles)</v>
          </cell>
          <cell r="D119" t="str">
            <v>шт / pcs</v>
          </cell>
          <cell r="E119" t="str">
            <v>к / c</v>
          </cell>
          <cell r="F119" t="str">
            <v>к / c</v>
          </cell>
          <cell r="G119" t="str">
            <v>к / c</v>
          </cell>
          <cell r="H119" t="str">
            <v>к / c</v>
          </cell>
          <cell r="I119" t="str">
            <v>к / c</v>
          </cell>
        </row>
        <row r="120">
          <cell r="A120" t="str">
            <v>Світильники електричні настільні, підлогові або такі, що їх установлюють біля ліжка</v>
          </cell>
          <cell r="B120" t="str">
            <v>27.40.22.00</v>
          </cell>
          <cell r="C120" t="str">
            <v>Electric table, desk, bedside or floor-standing lamps</v>
          </cell>
          <cell r="D120" t="str">
            <v>шт / pcs</v>
          </cell>
          <cell r="E120" t="str">
            <v>к / c</v>
          </cell>
          <cell r="F120" t="str">
            <v>к / c</v>
          </cell>
          <cell r="G120" t="str">
            <v>к / c</v>
          </cell>
          <cell r="H120" t="str">
            <v>к / c</v>
          </cell>
          <cell r="I120" t="str">
            <v>к / c</v>
          </cell>
        </row>
        <row r="121">
          <cell r="A121" t="str">
            <v>Вивіски світлові, покажчики світлові, табло й вироби подібні (уключаючи знаки дорожні)</v>
          </cell>
          <cell r="B121" t="str">
            <v>27.40.24.00</v>
          </cell>
          <cell r="C121" t="str">
            <v>Illuminated signs, illuminated name-plates and the like (including road signs)</v>
          </cell>
          <cell r="D121" t="str">
            <v>шт / pcs</v>
          </cell>
          <cell r="E121">
            <v>326</v>
          </cell>
          <cell r="F121">
            <v>2600</v>
          </cell>
          <cell r="G121">
            <v>60.7</v>
          </cell>
          <cell r="H121">
            <v>90.5</v>
          </cell>
          <cell r="I121" t="str">
            <v>к / c</v>
          </cell>
        </row>
        <row r="122">
          <cell r="A122" t="str">
            <v>Люстри та інші світильники електричні стельові та настінні (крім тих, які використовуються для освітлення відкритих майданчиків або доріг)</v>
          </cell>
          <cell r="B122" t="str">
            <v>27.40.25.00</v>
          </cell>
          <cell r="C122" t="str">
            <v>Chandeliers and other electric ceiling or wall lighting fittings (excluding those used for lighting public open spaces or thoroughfares)</v>
          </cell>
          <cell r="D122" t="str">
            <v>шт / pcs</v>
          </cell>
          <cell r="E122">
            <v>112792</v>
          </cell>
          <cell r="F122">
            <v>584417</v>
          </cell>
          <cell r="G122">
            <v>127.1</v>
          </cell>
          <cell r="H122">
            <v>113.2</v>
          </cell>
          <cell r="I122">
            <v>75432</v>
          </cell>
        </row>
        <row r="123">
          <cell r="A123" t="str">
            <v>Прожектори й світильники вузьконаправленого світла подібні (уключаючи для постановки сцен, фото- і кіностудій)</v>
          </cell>
          <cell r="B123" t="str">
            <v>27.40.30.10</v>
          </cell>
          <cell r="C123" t="str">
            <v>Searchlights and spotlights (including for stage sets, photographic or film studios)</v>
          </cell>
          <cell r="D123" t="str">
            <v>шт / pcs</v>
          </cell>
          <cell r="E123">
            <v>13904</v>
          </cell>
          <cell r="F123">
            <v>44775</v>
          </cell>
          <cell r="G123">
            <v>166.8</v>
          </cell>
          <cell r="H123">
            <v>51.2</v>
          </cell>
          <cell r="I123" t="str">
            <v>к / c</v>
          </cell>
        </row>
        <row r="124">
          <cell r="A124" t="str">
            <v>Лампи електричні та обладнання освітлювальне, з пластмаси та інших матеріалів, які використовуються з лампами розжарювання і лампами трубчастими (уключаючи набори обладнання освітлювального для ялинок новорічних та лампи світлодіодні (LED))</v>
          </cell>
          <cell r="B124" t="str">
            <v>27.40.30.90</v>
          </cell>
          <cell r="C124" t="str">
            <v>Electric lamps and lighting fittings, of plastic and other materials, of a kind used for filament lamps and tubular lamps, including lighting sets for Christmas trees and LED lamps</v>
          </cell>
          <cell r="D124" t="str">
            <v>шт / pcs</v>
          </cell>
          <cell r="E124">
            <v>70480</v>
          </cell>
          <cell r="F124">
            <v>510351</v>
          </cell>
          <cell r="G124">
            <v>139.5</v>
          </cell>
          <cell r="H124">
            <v>167.6</v>
          </cell>
          <cell r="I124">
            <v>22914</v>
          </cell>
        </row>
        <row r="125">
          <cell r="A125" t="str">
            <v>Машини пральні та машини для сушіння одягу, побутові</v>
          </cell>
          <cell r="B125" t="str">
            <v>27.51.13.00</v>
          </cell>
          <cell r="C125" t="str">
            <v>Cloth washing and drying machines, of the household type</v>
          </cell>
          <cell r="D125" t="str">
            <v>шт / pcs</v>
          </cell>
          <cell r="E125" t="str">
            <v>к / c</v>
          </cell>
          <cell r="F125" t="str">
            <v>к / c</v>
          </cell>
          <cell r="G125" t="str">
            <v>к / c</v>
          </cell>
          <cell r="H125" t="str">
            <v>к / c</v>
          </cell>
          <cell r="I125" t="str">
            <v>к / c</v>
          </cell>
        </row>
        <row r="126">
          <cell r="A126" t="str">
            <v>Вентилятори настільні, підлогові, настінні, віконні, стельові або дахові з двигуном електричним потужністю не більше 125 Вт</v>
          </cell>
          <cell r="B126" t="str">
            <v>27.51.15.30</v>
          </cell>
          <cell r="C126" t="str">
            <v>Table, floor, wall, window, ceiling or roof fans, with a self-contained electric motor of an output ≤ 125 W</v>
          </cell>
          <cell r="D126" t="str">
            <v>шт / pcs</v>
          </cell>
          <cell r="E126" t="str">
            <v>к / c</v>
          </cell>
          <cell r="F126" t="str">
            <v>к / c</v>
          </cell>
          <cell r="G126" t="str">
            <v>к / c</v>
          </cell>
          <cell r="H126" t="str">
            <v>к / c</v>
          </cell>
          <cell r="I126" t="str">
            <v>к / c</v>
          </cell>
        </row>
        <row r="127">
          <cell r="A127" t="str">
            <v>Шафи вентиляційні або витяжні з вентилятором, розмір яких по горизонталі не більше 120 см</v>
          </cell>
          <cell r="B127" t="str">
            <v>27.51.15.80</v>
          </cell>
          <cell r="C127" t="str">
            <v>Ventilating or recycling hoods incorporating a fan, with a maximum horizontal side ≤ 120 cm</v>
          </cell>
          <cell r="D127" t="str">
            <v>шт / pcs</v>
          </cell>
          <cell r="E127" t="str">
            <v>к / c</v>
          </cell>
          <cell r="F127" t="str">
            <v>к / c</v>
          </cell>
          <cell r="G127" t="str">
            <v>к / c</v>
          </cell>
          <cell r="H127" t="str">
            <v>к / c</v>
          </cell>
          <cell r="I127" t="str">
            <v>-</v>
          </cell>
        </row>
        <row r="128">
          <cell r="A128" t="str">
            <v>Подрібнювачі та змішувачі (міксери) харчових продуктів побутові; соковитискачі для фруктів та овочів, з вмонтованим електродвигуном</v>
          </cell>
          <cell r="B128" t="str">
            <v>27.51.21.70</v>
          </cell>
          <cell r="C128" t="str">
            <v>Domestic food grinders, mixers and fruit or vegetable juice extractors, with a self-contained electric motor</v>
          </cell>
          <cell r="D128" t="str">
            <v>шт / pcs</v>
          </cell>
          <cell r="E128" t="str">
            <v>к / c</v>
          </cell>
          <cell r="F128" t="str">
            <v>к / c</v>
          </cell>
          <cell r="G128" t="str">
            <v>к / c</v>
          </cell>
          <cell r="H128" t="str">
            <v>к / c</v>
          </cell>
          <cell r="I128" t="str">
            <v>к / c</v>
          </cell>
        </row>
        <row r="129">
          <cell r="A129" t="str">
            <v>Прилади електричні для приготування кави або чаю побутові (уключаючи перколятори)</v>
          </cell>
          <cell r="B129" t="str">
            <v>27.51.24.30</v>
          </cell>
          <cell r="C129" t="str">
            <v>Domestic electric coffee or tea makers (including percolators)</v>
          </cell>
          <cell r="D129" t="str">
            <v>шт / pcs</v>
          </cell>
          <cell r="E129" t="str">
            <v>к / c</v>
          </cell>
          <cell r="F129" t="str">
            <v>к / c</v>
          </cell>
          <cell r="G129" t="str">
            <v>к / c</v>
          </cell>
          <cell r="H129" t="str">
            <v>к / c</v>
          </cell>
          <cell r="I129" t="str">
            <v>-</v>
          </cell>
        </row>
        <row r="130">
          <cell r="A130" t="str">
            <v>Водонагрівачі проточні електричні</v>
          </cell>
          <cell r="B130" t="str">
            <v>27.51.25.30</v>
          </cell>
          <cell r="C130" t="str">
            <v>Electric instantaneous water heaters</v>
          </cell>
          <cell r="D130" t="str">
            <v>шт / pcs</v>
          </cell>
          <cell r="E130" t="str">
            <v>к / c</v>
          </cell>
          <cell r="F130" t="str">
            <v>к / c</v>
          </cell>
          <cell r="G130" t="str">
            <v>к / c</v>
          </cell>
          <cell r="H130" t="str">
            <v>к / c</v>
          </cell>
          <cell r="I130" t="str">
            <v>к / c</v>
          </cell>
        </row>
        <row r="131">
          <cell r="A131" t="str">
            <v>Водонагрівачі та нагрівачі занурювальні, електричні (крім водонагрівачів проточних електричних)</v>
          </cell>
          <cell r="B131" t="str">
            <v>27.51.25.60</v>
          </cell>
          <cell r="C131" t="str">
            <v>Electric water heaters and immersion heaters (excluding instantaneous water heaters)</v>
          </cell>
          <cell r="D131" t="str">
            <v>шт / pcs</v>
          </cell>
          <cell r="E131" t="str">
            <v>к / c</v>
          </cell>
          <cell r="F131" t="str">
            <v>к / c</v>
          </cell>
          <cell r="G131" t="str">
            <v>к / c</v>
          </cell>
          <cell r="H131" t="str">
            <v>к / c</v>
          </cell>
          <cell r="I131" t="str">
            <v>к / c</v>
          </cell>
        </row>
        <row r="132">
          <cell r="A132" t="str">
            <v>Радіатори електричні, нагрівачі конвекційного типу, радіатори та електрокаміни з вмонтованими вентиляторами</v>
          </cell>
          <cell r="B132" t="str">
            <v>27.51.26.50</v>
          </cell>
          <cell r="C132" t="str">
            <v>Electric radiators, convection heaters and heaters or fires with built-in fans</v>
          </cell>
          <cell r="D132" t="str">
            <v>шт / pcs</v>
          </cell>
          <cell r="E132" t="str">
            <v>к / c</v>
          </cell>
          <cell r="F132" t="str">
            <v>к / c</v>
          </cell>
          <cell r="G132" t="str">
            <v>к / c</v>
          </cell>
          <cell r="H132" t="str">
            <v>к / c</v>
          </cell>
          <cell r="I132" t="str">
            <v>к / c</v>
          </cell>
        </row>
        <row r="133">
          <cell r="A133" t="str">
            <v>Електроплитки, варочні електрокотли та панелі з елементами електронагрівальними для домашнього використання</v>
          </cell>
          <cell r="B133" t="str">
            <v>27.51.28.30</v>
          </cell>
          <cell r="C133" t="str">
            <v>Electric cooking plates, boiling rings and hobs for domestic use</v>
          </cell>
          <cell r="D133" t="str">
            <v>шт / pcs</v>
          </cell>
          <cell r="E133">
            <v>13890</v>
          </cell>
          <cell r="F133">
            <v>70670</v>
          </cell>
          <cell r="G133">
            <v>104.1</v>
          </cell>
          <cell r="H133">
            <v>129.5</v>
          </cell>
          <cell r="I133">
            <v>106203</v>
          </cell>
        </row>
        <row r="134">
          <cell r="A134" t="str">
            <v>Печі електричні побутові кухонні інші (крім для вмонтовування та печей мікрохвильових)</v>
          </cell>
          <cell r="B134" t="str">
            <v>27.51.28.90</v>
          </cell>
          <cell r="C134" t="str">
            <v>Domestic electric ovens (excluding those for building-in, microwave ovens)</v>
          </cell>
          <cell r="D134" t="str">
            <v>шт / pcs</v>
          </cell>
          <cell r="E134" t="str">
            <v>к / c</v>
          </cell>
          <cell r="F134" t="str">
            <v>к / c</v>
          </cell>
          <cell r="G134" t="str">
            <v>к / c</v>
          </cell>
          <cell r="H134" t="str">
            <v>к / c</v>
          </cell>
          <cell r="I134" t="str">
            <v>к / c</v>
          </cell>
        </row>
        <row r="135">
          <cell r="A135" t="str">
            <v>Прилади побутові з металів чорних для підігрівання та приготування їжі на газовому паливі з духовою шафою (уключаючи печі, які можна використовувати з котлами для центрального опалення, окремі печі на газовому та інших видах палива)</v>
          </cell>
          <cell r="B135" t="str">
            <v>27.52.11.13</v>
          </cell>
          <cell r="C135" t="str">
            <v>Iron or steel gas domestic cooking appliances and plate warmers, with an oven (including those with subsidiary boilers for central heating, separate ovens for both gas and other fuels)</v>
          </cell>
          <cell r="D135" t="str">
            <v>шт / pcs</v>
          </cell>
          <cell r="E135" t="str">
            <v>к / c</v>
          </cell>
          <cell r="F135" t="str">
            <v>к / c</v>
          </cell>
          <cell r="G135" t="str">
            <v>к / c</v>
          </cell>
          <cell r="H135" t="str">
            <v>к / c</v>
          </cell>
          <cell r="I135" t="str">
            <v>к / c</v>
          </cell>
        </row>
        <row r="136">
          <cell r="A136" t="str">
            <v>Прилади побутові з металів чорних для підігрівання та приготування їжі на газовому паливі (уключаючи печі, які можна використовувати з котлами для центрального опалення, окремі печі на газовому та інших видах палива; крім приладів з духовою шафою)</v>
          </cell>
          <cell r="B136" t="str">
            <v>27.52.11.15</v>
          </cell>
          <cell r="C136" t="str">
            <v>Iron or steel gas domestic cooking appliances and plate warmers (including those with subsidiary boilers for central heating, for both gas and other fuels; excluding those with ovens)</v>
          </cell>
          <cell r="D136" t="str">
            <v>шт / pcs</v>
          </cell>
          <cell r="E136" t="str">
            <v>к / c</v>
          </cell>
          <cell r="F136" t="str">
            <v>к / c</v>
          </cell>
          <cell r="G136" t="str">
            <v>к / c</v>
          </cell>
          <cell r="H136" t="str">
            <v>к / c</v>
          </cell>
          <cell r="I136" t="str">
            <v>к / c</v>
          </cell>
        </row>
        <row r="137">
          <cell r="A137" t="str">
            <v>Прилади побутові для підігрівання та приготування їжі з міді та з металів чорних, інші неелектричні</v>
          </cell>
          <cell r="B137" t="str">
            <v>27.52.11.90</v>
          </cell>
          <cell r="C137" t="str">
            <v>Other domestic cooking appliances and plate warmers, of iron or steel or of copper, non-electric</v>
          </cell>
          <cell r="D137" t="str">
            <v>шт / pcs</v>
          </cell>
          <cell r="E137" t="str">
            <v>к / c</v>
          </cell>
          <cell r="F137" t="str">
            <v>к / c</v>
          </cell>
          <cell r="G137" t="str">
            <v>к / c</v>
          </cell>
          <cell r="H137" t="str">
            <v>к / c</v>
          </cell>
          <cell r="I137" t="str">
            <v>к / c</v>
          </cell>
        </row>
        <row r="138">
          <cell r="A138" t="str">
            <v>Прилади побутові з металів чорних на газовому паливі (уключаючи обігрівачі, топки, печі та каміни, радіатори на газовому та інших видах палива; крім приладів для підігрівання та приготування їжі)</v>
          </cell>
          <cell r="B138" t="str">
            <v>27.52.12.34</v>
          </cell>
          <cell r="C138" t="str">
            <v>Iron or steel gas domestic appliances, including heaters, grates, fires and braziers, for both gas and other fuels radiators (excluding cooking appliances and plate warmers )</v>
          </cell>
          <cell r="D138" t="str">
            <v>шт / pcs</v>
          </cell>
          <cell r="E138" t="str">
            <v>к / c</v>
          </cell>
          <cell r="F138" t="str">
            <v>к / c</v>
          </cell>
          <cell r="G138" t="str">
            <v>к / c</v>
          </cell>
          <cell r="H138" t="str">
            <v>к / c</v>
          </cell>
          <cell r="I138" t="str">
            <v>к / c</v>
          </cell>
        </row>
        <row r="139">
          <cell r="A139" t="str">
            <v>Повітронагрівачі та розподільники гарячого повітря з металів чорних неелектричні, н.в.і.у.</v>
          </cell>
          <cell r="B139" t="str">
            <v>27.52.13.00</v>
          </cell>
          <cell r="C139" t="str">
            <v>Air heaters or hot air distributors n.e.c., of iron or steel, non-electric</v>
          </cell>
          <cell r="D139" t="str">
            <v>шт / pcs</v>
          </cell>
          <cell r="E139" t="str">
            <v>к / c</v>
          </cell>
          <cell r="F139" t="str">
            <v>к / c</v>
          </cell>
          <cell r="G139" t="str">
            <v>к / c</v>
          </cell>
          <cell r="H139" t="str">
            <v>к / c</v>
          </cell>
          <cell r="I139" t="str">
            <v>к / c</v>
          </cell>
        </row>
        <row r="140">
          <cell r="A140" t="str">
            <v>Ізолятори електричні (крім вироблених зі скла або кераміки)</v>
          </cell>
          <cell r="B140" t="str">
            <v>27.90.12.30</v>
          </cell>
          <cell r="C140" t="str">
            <v>Electrical insulators (excluding of glass or ceramics)</v>
          </cell>
          <cell r="D140" t="str">
            <v>кг / kg</v>
          </cell>
          <cell r="E140">
            <v>6596</v>
          </cell>
          <cell r="F140">
            <v>70180</v>
          </cell>
          <cell r="G140">
            <v>16.100000000000001</v>
          </cell>
          <cell r="H140">
            <v>76</v>
          </cell>
          <cell r="I140" t="str">
            <v>к / c</v>
          </cell>
        </row>
        <row r="141">
          <cell r="A141" t="str">
            <v>Арматура ізолювальна електричного призначення (крім з пластмаси або кераміки); трубки ізоляційні для електропроводки та їх з‛єднувальні деталі, з металів недорогоцінних, з внутрішньою ізоляцією</v>
          </cell>
          <cell r="B141" t="str">
            <v>27.90.12.80</v>
          </cell>
          <cell r="C141" t="str">
            <v>Insulating fittings for electrical purposes, of materials other than ceramics or plastics; electrical conduit tubing and joints therefor, of base metal lined with insulating material</v>
          </cell>
          <cell r="D141" t="str">
            <v>кг / kg</v>
          </cell>
          <cell r="E141">
            <v>70588</v>
          </cell>
          <cell r="F141">
            <v>644682.30000000005</v>
          </cell>
          <cell r="G141">
            <v>41.6</v>
          </cell>
          <cell r="H141">
            <v>77</v>
          </cell>
          <cell r="I141" t="str">
            <v>к / c</v>
          </cell>
        </row>
        <row r="142">
          <cell r="A142" t="str">
            <v>Електроди вугільні для електропечей</v>
          </cell>
          <cell r="B142" t="str">
            <v>27.90.13.30</v>
          </cell>
          <cell r="C142" t="str">
            <v>Carbon electrodes for furnaces</v>
          </cell>
          <cell r="D142" t="str">
            <v>кг / kg</v>
          </cell>
          <cell r="E142" t="str">
            <v>к / c</v>
          </cell>
          <cell r="F142" t="str">
            <v>к / c</v>
          </cell>
          <cell r="G142" t="str">
            <v>к / c</v>
          </cell>
          <cell r="H142" t="str">
            <v>к / c</v>
          </cell>
          <cell r="I142" t="str">
            <v>к / c</v>
          </cell>
        </row>
        <row r="143">
          <cell r="A143" t="str">
            <v>Електроустатковання звукове або візуально-сигналізаційне, н.в.і.у.</v>
          </cell>
          <cell r="B143" t="str">
            <v>27.90.20.80</v>
          </cell>
          <cell r="C143" t="str">
            <v>Electrical apparatus for sound or visual signalling, n.e.c.</v>
          </cell>
          <cell r="D143" t="str">
            <v>кг / kg</v>
          </cell>
          <cell r="E143">
            <v>3592.5</v>
          </cell>
          <cell r="F143">
            <v>15925.9</v>
          </cell>
          <cell r="G143">
            <v>198.6</v>
          </cell>
          <cell r="H143">
            <v>118.5</v>
          </cell>
          <cell r="I143" t="str">
            <v>к / c</v>
          </cell>
        </row>
        <row r="144">
          <cell r="A144" t="str">
            <v>Машини й апарати для зварювання опором металів електричні</v>
          </cell>
          <cell r="B144" t="str">
            <v>27.90.31.45</v>
          </cell>
          <cell r="C144" t="str">
            <v>Electric machines and apparatus for resistance welding of metal</v>
          </cell>
          <cell r="D144" t="str">
            <v>шт / pcs</v>
          </cell>
          <cell r="E144" t="str">
            <v>-</v>
          </cell>
          <cell r="F144" t="str">
            <v>-</v>
          </cell>
          <cell r="G144" t="str">
            <v>-</v>
          </cell>
          <cell r="H144" t="str">
            <v>-</v>
          </cell>
          <cell r="I144" t="str">
            <v>к / c</v>
          </cell>
        </row>
        <row r="145">
          <cell r="A145" t="str">
            <v>Машини й апарати для ручного зварювання за допомогою електродів з покриттям, інші</v>
          </cell>
          <cell r="B145" t="str">
            <v>27.90.31.63</v>
          </cell>
          <cell r="C145" t="str">
            <v>Other for manual welding with coated electrodes</v>
          </cell>
          <cell r="D145" t="str">
            <v>шт / pcs</v>
          </cell>
          <cell r="E145" t="str">
            <v>к / c</v>
          </cell>
          <cell r="F145" t="str">
            <v>к / c</v>
          </cell>
          <cell r="G145" t="str">
            <v>к / c</v>
          </cell>
          <cell r="H145" t="str">
            <v>к / c</v>
          </cell>
          <cell r="I145" t="str">
            <v>к / c</v>
          </cell>
        </row>
        <row r="146">
          <cell r="A146" t="str">
            <v>Машини й апарати для дугового зварювання металів, інші</v>
          </cell>
          <cell r="B146" t="str">
            <v>27.90.31.72</v>
          </cell>
          <cell r="C146" t="str">
            <v>Other shielded arc welding</v>
          </cell>
          <cell r="D146" t="str">
            <v>шт / pcs</v>
          </cell>
          <cell r="E146" t="str">
            <v>к / c</v>
          </cell>
          <cell r="F146" t="str">
            <v>к / c</v>
          </cell>
          <cell r="G146" t="str">
            <v>-</v>
          </cell>
          <cell r="H146" t="str">
            <v>к / c</v>
          </cell>
          <cell r="I146" t="str">
            <v>-</v>
          </cell>
        </row>
        <row r="147">
          <cell r="A147" t="str">
            <v>Випрямлячі (крім тих, які використовуються з апаратурою телекомунікаційною, машинами автоматичного оброблення даних та їх блоками)</v>
          </cell>
          <cell r="B147" t="str">
            <v>27.90.41.30</v>
          </cell>
          <cell r="C147" t="str">
            <v>Rectifiers (excluding of a kind used with telecommunication apparatus, automatic data-processing machines and units thereof)</v>
          </cell>
          <cell r="D147" t="str">
            <v>шт / pcs</v>
          </cell>
          <cell r="E147" t="str">
            <v>к / c</v>
          </cell>
          <cell r="F147" t="str">
            <v>к / c</v>
          </cell>
          <cell r="G147" t="str">
            <v>к / c</v>
          </cell>
          <cell r="H147" t="str">
            <v>к / c</v>
          </cell>
          <cell r="I147" t="str">
            <v>к / c</v>
          </cell>
        </row>
        <row r="148">
          <cell r="A148" t="str">
            <v>Блоки електроживлення, які використовуються з апаратурою телекомунікаційною, машинами автоматичного оброблення даних та їх блоками</v>
          </cell>
          <cell r="B148" t="str">
            <v>27.90.41.40</v>
          </cell>
          <cell r="C148" t="str">
            <v>Power supply units for telecommunication apparatus, automatic data-processing machines and units thereof</v>
          </cell>
          <cell r="D148" t="str">
            <v>шт / pcs</v>
          </cell>
          <cell r="E148" t="str">
            <v>к / c</v>
          </cell>
          <cell r="F148">
            <v>4425</v>
          </cell>
          <cell r="G148" t="str">
            <v>к / c</v>
          </cell>
          <cell r="H148">
            <v>59.5</v>
          </cell>
          <cell r="I148" t="str">
            <v>к / c</v>
          </cell>
        </row>
        <row r="149">
          <cell r="A149" t="str">
            <v>Перетворювачі статичні (крім полікристалічних випрямлячів напівпровідникових, перетворювачів, спеціально розроблених для зварювання без зварювальної апаратури, пристроїв для заряджання акумуляторів, випрямлячів, інверторів)</v>
          </cell>
          <cell r="B149" t="str">
            <v>27.90.41.70</v>
          </cell>
          <cell r="C149" t="str">
            <v>Static converters (excluding polycrystalline semiconductors, converters specially designed for welding, without welding equipment, accumulator chargers, rectifiers, inverters)</v>
          </cell>
          <cell r="D149" t="str">
            <v>шт / pcs</v>
          </cell>
          <cell r="E149">
            <v>527</v>
          </cell>
          <cell r="F149">
            <v>2829</v>
          </cell>
          <cell r="G149">
            <v>133.1</v>
          </cell>
          <cell r="H149">
            <v>106.4</v>
          </cell>
          <cell r="I149" t="str">
            <v>к / c</v>
          </cell>
        </row>
        <row r="150">
          <cell r="A150" t="str">
            <v>Шнури для приладів, подовжувачі та комплекти шнурів інші на напругу не більше 1 кВ з проводів ізольованих, оснащених пристроями з’єднувальними</v>
          </cell>
          <cell r="B150" t="str">
            <v>27.90.44.00</v>
          </cell>
          <cell r="C150" t="str">
            <v>Appliance cords, extension cords, and other electrical cord sets, for a voltage ≤ 1 kV, with insulated wire and connectors</v>
          </cell>
          <cell r="D150" t="str">
            <v>кг / kg</v>
          </cell>
          <cell r="E150">
            <v>100778.8</v>
          </cell>
          <cell r="F150">
            <v>628151.1</v>
          </cell>
          <cell r="G150">
            <v>117</v>
          </cell>
          <cell r="H150">
            <v>160.19999999999999</v>
          </cell>
          <cell r="I150" t="str">
            <v>к / c</v>
          </cell>
        </row>
        <row r="151">
          <cell r="A151" t="str">
            <v>Електромагніти та головки електромагнітні підйомні, їх частини (крім магнітів для медичного використання); патрони електромагнітні або з постійними магнітами, затискачі та пристрої для фіксації подібні та їх частини, н.в.і.у.</v>
          </cell>
          <cell r="B151" t="str">
            <v>27.90.45.60</v>
          </cell>
          <cell r="C151" t="str">
            <v>Electromagnets and electromagnetic lifting heads, and their parts (excluding magnets for medical use); electromagnetic or permanent magnet chucks, clamps and similar holding devices and their parts, n.e.c.</v>
          </cell>
          <cell r="D151" t="str">
            <v>кг / kg</v>
          </cell>
          <cell r="E151" t="str">
            <v>к / c</v>
          </cell>
          <cell r="F151" t="str">
            <v>к / c</v>
          </cell>
          <cell r="G151" t="str">
            <v>к / c</v>
          </cell>
          <cell r="H151" t="str">
            <v>к / c</v>
          </cell>
          <cell r="I151" t="str">
            <v>к / c</v>
          </cell>
        </row>
        <row r="152">
          <cell r="A152" t="str">
            <v>Конденсатори електричні постійної ємності інші, н.в.і.у.</v>
          </cell>
          <cell r="B152" t="str">
            <v>27.90.52.40</v>
          </cell>
          <cell r="C152" t="str">
            <v>Other fixed electrical capacitors n.e.c.</v>
          </cell>
          <cell r="D152" t="str">
            <v>тис.шт / thsd.pcs</v>
          </cell>
          <cell r="E152" t="str">
            <v>к / c</v>
          </cell>
          <cell r="F152" t="str">
            <v>к / c</v>
          </cell>
          <cell r="G152" t="str">
            <v>к / c</v>
          </cell>
          <cell r="H152" t="str">
            <v>к / c</v>
          </cell>
          <cell r="I152" t="str">
            <v>к / c</v>
          </cell>
        </row>
        <row r="153">
          <cell r="A153" t="str">
            <v>Резистори електричні постійні вуглецеві, композиційні або плівкові (крім елементів нагрівальних); резистори електричні змінні (уключаючи реостати та потенціометри; крім резисторів електричних змінних дротяних та елементів нагрівальних)</v>
          </cell>
          <cell r="B153" t="str">
            <v>27.90.60.80</v>
          </cell>
          <cell r="C153" t="str">
            <v>Fixed carbon resistors, composition or film types (excluding heating resistors); electrical variable resistors, including rheostats and potentiometers (excluding wirewound variable resistors and heating resistors)</v>
          </cell>
          <cell r="D153" t="str">
            <v>тис.шт / thsd.pcs</v>
          </cell>
          <cell r="E153" t="str">
            <v>к / c</v>
          </cell>
          <cell r="F153" t="str">
            <v>к / c</v>
          </cell>
          <cell r="G153" t="str">
            <v>к / c</v>
          </cell>
          <cell r="H153" t="str">
            <v>к / c</v>
          </cell>
          <cell r="I153" t="str">
            <v>-</v>
          </cell>
        </row>
        <row r="154">
          <cell r="A154" t="str">
            <v>Устатковання сигналізаційне електричне для забезпечення безпеки, регулювання руху, для автомобільних доріг, внутрішніх водних шляхів, майданчиків для паркування, портових споруд чи аеродромів</v>
          </cell>
          <cell r="B154" t="str">
            <v>27.90.70.30</v>
          </cell>
          <cell r="C154" t="str">
            <v>Electrical signalling, safety or traffic control equipment for roads, inland waterways, parking facilities, port installations or airfields</v>
          </cell>
          <cell r="D154" t="str">
            <v>кг / kg</v>
          </cell>
          <cell r="E154" t="str">
            <v>к / c</v>
          </cell>
          <cell r="F154" t="str">
            <v>к / c</v>
          </cell>
          <cell r="G154" t="str">
            <v>к / c</v>
          </cell>
          <cell r="H154" t="str">
            <v>к / c</v>
          </cell>
          <cell r="I154" t="str">
            <v>к / c</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http://www.ukrstat.gov.ua/" TargetMode="External"/><Relationship Id="rId2" Type="http://schemas.openxmlformats.org/officeDocument/2006/relationships/hyperlink" Target="mailto:office@ukrstat.gov.ua" TargetMode="External"/><Relationship Id="rId1" Type="http://schemas.openxmlformats.org/officeDocument/2006/relationships/hyperlink" Target="mailto:office@ukrstat.gov.ua" TargetMode="External"/><Relationship Id="rId4"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view="pageLayout" topLeftCell="A19" zoomScaleNormal="100" workbookViewId="0">
      <selection activeCell="A30" sqref="A30:K30"/>
    </sheetView>
  </sheetViews>
  <sheetFormatPr defaultColWidth="9.140625" defaultRowHeight="15.75"/>
  <cols>
    <col min="1" max="5" width="9.140625" style="22"/>
    <col min="6" max="6" width="9.85546875" style="22" customWidth="1"/>
    <col min="7" max="8" width="10.28515625" style="22" hidden="1" customWidth="1"/>
    <col min="9" max="9" width="6.85546875" style="22" customWidth="1"/>
    <col min="10" max="16384" width="9.140625" style="22"/>
  </cols>
  <sheetData>
    <row r="1" spans="1:11" ht="23.25" customHeight="1">
      <c r="A1" s="566" t="s">
        <v>4</v>
      </c>
      <c r="B1" s="566"/>
      <c r="C1" s="566"/>
      <c r="D1" s="566"/>
      <c r="E1" s="566"/>
      <c r="F1" s="566"/>
      <c r="G1" s="566"/>
      <c r="H1" s="566"/>
      <c r="I1" s="566"/>
      <c r="J1" s="566"/>
      <c r="K1" s="566"/>
    </row>
    <row r="2" spans="1:11" ht="22.5" customHeight="1">
      <c r="A2" s="567" t="s">
        <v>5</v>
      </c>
      <c r="B2" s="567"/>
      <c r="C2" s="567"/>
      <c r="D2" s="567"/>
      <c r="E2" s="567"/>
      <c r="F2" s="567"/>
      <c r="G2" s="567"/>
      <c r="H2" s="567"/>
      <c r="I2" s="567"/>
      <c r="J2" s="567"/>
      <c r="K2" s="567"/>
    </row>
    <row r="3" spans="1:11" ht="17.25" customHeight="1">
      <c r="A3" s="23"/>
      <c r="B3" s="24"/>
      <c r="C3" s="24"/>
      <c r="D3" s="24"/>
      <c r="E3" s="24"/>
      <c r="F3" s="24"/>
      <c r="G3" s="24"/>
    </row>
    <row r="4" spans="1:11" ht="17.25" customHeight="1">
      <c r="A4" s="23"/>
      <c r="B4" s="24"/>
      <c r="C4" s="24"/>
      <c r="D4" s="24"/>
      <c r="E4" s="24"/>
      <c r="F4" s="24"/>
      <c r="G4" s="24"/>
    </row>
    <row r="5" spans="1:11" ht="17.25" customHeight="1">
      <c r="A5" s="25"/>
      <c r="B5" s="25"/>
      <c r="C5" s="25"/>
      <c r="D5" s="25"/>
      <c r="E5" s="25"/>
      <c r="F5" s="25"/>
      <c r="G5" s="25"/>
    </row>
    <row r="6" spans="1:11" ht="17.25" customHeight="1">
      <c r="A6" s="25"/>
      <c r="B6" s="25"/>
      <c r="C6" s="25"/>
      <c r="D6" s="25"/>
      <c r="E6" s="25"/>
      <c r="F6" s="25"/>
      <c r="G6" s="25"/>
      <c r="H6" s="26"/>
      <c r="I6" s="26"/>
    </row>
    <row r="7" spans="1:11" ht="17.25" customHeight="1">
      <c r="A7" s="27"/>
      <c r="B7" s="28"/>
      <c r="C7" s="28"/>
      <c r="D7" s="28"/>
      <c r="E7" s="28"/>
      <c r="F7" s="28"/>
      <c r="G7" s="28"/>
      <c r="H7" s="29"/>
      <c r="I7" s="26"/>
      <c r="J7" s="30"/>
    </row>
    <row r="8" spans="1:11" ht="17.25" customHeight="1">
      <c r="A8" s="23"/>
      <c r="B8" s="31"/>
      <c r="C8" s="24"/>
      <c r="D8" s="24"/>
      <c r="E8" s="24"/>
      <c r="F8" s="24"/>
      <c r="G8" s="24"/>
    </row>
    <row r="9" spans="1:11" ht="18.75">
      <c r="B9" s="32"/>
      <c r="C9" s="32"/>
      <c r="D9" s="32"/>
      <c r="E9" s="32"/>
      <c r="F9" s="32"/>
      <c r="G9" s="32"/>
      <c r="H9" s="32"/>
      <c r="I9" s="32"/>
    </row>
    <row r="10" spans="1:11" ht="14.45" customHeight="1">
      <c r="B10" s="33"/>
      <c r="C10" s="33"/>
      <c r="D10" s="33"/>
      <c r="E10" s="33"/>
      <c r="F10" s="33"/>
      <c r="G10" s="33"/>
      <c r="H10" s="33"/>
      <c r="I10" s="33"/>
    </row>
    <row r="11" spans="1:11" ht="18.75">
      <c r="A11" s="34"/>
      <c r="B11" s="34"/>
      <c r="C11" s="34"/>
      <c r="D11" s="34"/>
      <c r="E11" s="34"/>
      <c r="F11" s="34"/>
      <c r="G11" s="34"/>
    </row>
    <row r="12" spans="1:11" ht="18.75">
      <c r="A12" s="34"/>
      <c r="B12" s="34"/>
      <c r="C12" s="34"/>
      <c r="D12" s="34"/>
      <c r="E12" s="34"/>
      <c r="F12" s="34"/>
      <c r="G12" s="34"/>
    </row>
    <row r="13" spans="1:11" ht="25.15" customHeight="1">
      <c r="A13" s="568" t="s">
        <v>0</v>
      </c>
      <c r="B13" s="568"/>
      <c r="C13" s="568"/>
      <c r="D13" s="568"/>
      <c r="E13" s="568"/>
      <c r="F13" s="568"/>
      <c r="G13" s="568"/>
      <c r="H13" s="568"/>
      <c r="I13" s="568"/>
      <c r="J13" s="568"/>
      <c r="K13" s="568"/>
    </row>
    <row r="14" spans="1:11" ht="25.5">
      <c r="A14" s="568" t="s">
        <v>1</v>
      </c>
      <c r="B14" s="568"/>
      <c r="C14" s="568"/>
      <c r="D14" s="568"/>
      <c r="E14" s="568"/>
      <c r="F14" s="568"/>
      <c r="G14" s="568"/>
      <c r="H14" s="568"/>
      <c r="I14" s="568"/>
      <c r="J14" s="568"/>
      <c r="K14" s="568"/>
    </row>
    <row r="15" spans="1:11">
      <c r="B15" s="35"/>
      <c r="C15" s="35"/>
      <c r="D15" s="35"/>
      <c r="E15" s="35"/>
      <c r="F15" s="35"/>
      <c r="G15" s="35"/>
      <c r="H15" s="35"/>
      <c r="I15" s="35"/>
    </row>
    <row r="16" spans="1:11" ht="25.5">
      <c r="A16" s="570" t="s">
        <v>1803</v>
      </c>
      <c r="B16" s="570"/>
      <c r="C16" s="570"/>
      <c r="D16" s="570"/>
      <c r="E16" s="570"/>
      <c r="F16" s="570"/>
      <c r="G16" s="570"/>
      <c r="H16" s="570"/>
      <c r="I16" s="570"/>
      <c r="J16" s="570"/>
      <c r="K16" s="570"/>
    </row>
    <row r="17" spans="1:11" ht="25.5">
      <c r="A17" s="570" t="s">
        <v>1804</v>
      </c>
      <c r="B17" s="570"/>
      <c r="C17" s="570"/>
      <c r="D17" s="570"/>
      <c r="E17" s="570"/>
      <c r="F17" s="570"/>
      <c r="G17" s="570"/>
      <c r="H17" s="570"/>
      <c r="I17" s="570"/>
      <c r="J17" s="570"/>
      <c r="K17" s="570"/>
    </row>
    <row r="18" spans="1:11">
      <c r="A18" s="36"/>
      <c r="B18" s="24"/>
      <c r="C18" s="24"/>
      <c r="D18" s="24"/>
      <c r="E18" s="24"/>
      <c r="F18" s="24"/>
      <c r="G18" s="24"/>
    </row>
    <row r="19" spans="1:11">
      <c r="A19" s="36"/>
      <c r="B19" s="24"/>
      <c r="C19" s="24"/>
      <c r="D19" s="24"/>
      <c r="E19" s="24"/>
      <c r="F19" s="24"/>
      <c r="G19" s="24"/>
    </row>
    <row r="20" spans="1:11" ht="20.45" customHeight="1">
      <c r="A20" s="36"/>
      <c r="B20" s="24"/>
      <c r="C20" s="24"/>
      <c r="D20" s="24"/>
      <c r="E20" s="24"/>
      <c r="F20" s="24"/>
      <c r="G20" s="24"/>
    </row>
    <row r="21" spans="1:11">
      <c r="A21" s="36"/>
      <c r="B21" s="24"/>
      <c r="C21" s="24"/>
      <c r="D21" s="24"/>
      <c r="E21" s="24"/>
      <c r="F21" s="24"/>
      <c r="G21" s="24"/>
    </row>
    <row r="22" spans="1:11">
      <c r="A22" s="36"/>
      <c r="B22" s="24"/>
      <c r="C22" s="24"/>
      <c r="D22" s="24"/>
      <c r="E22" s="24"/>
      <c r="F22" s="24"/>
      <c r="G22" s="24"/>
    </row>
    <row r="23" spans="1:11">
      <c r="A23" s="36"/>
      <c r="B23" s="24"/>
      <c r="C23" s="24"/>
      <c r="D23" s="24"/>
      <c r="E23" s="24"/>
      <c r="F23" s="24"/>
      <c r="G23" s="24"/>
    </row>
    <row r="24" spans="1:11">
      <c r="B24" s="24"/>
      <c r="C24" s="24"/>
      <c r="D24" s="24"/>
      <c r="E24" s="24"/>
      <c r="F24" s="24"/>
      <c r="G24" s="24"/>
    </row>
    <row r="25" spans="1:11">
      <c r="A25" s="36"/>
      <c r="B25" s="24"/>
      <c r="C25" s="24"/>
      <c r="D25" s="24"/>
      <c r="E25" s="24"/>
      <c r="F25" s="24"/>
      <c r="G25" s="24"/>
    </row>
    <row r="26" spans="1:11">
      <c r="A26" s="36"/>
      <c r="B26" s="24"/>
      <c r="C26" s="24"/>
      <c r="D26" s="24"/>
      <c r="E26" s="24"/>
      <c r="F26" s="24"/>
      <c r="G26" s="24"/>
    </row>
    <row r="27" spans="1:11" ht="14.45" customHeight="1">
      <c r="A27" s="36"/>
      <c r="B27" s="24"/>
      <c r="C27" s="24"/>
      <c r="D27" s="24"/>
      <c r="E27" s="24"/>
      <c r="F27" s="24"/>
      <c r="G27" s="24"/>
    </row>
    <row r="28" spans="1:11">
      <c r="A28" s="36"/>
      <c r="B28" s="24"/>
      <c r="C28" s="24"/>
      <c r="D28" s="24"/>
      <c r="E28" s="24"/>
      <c r="F28" s="24"/>
      <c r="G28" s="24"/>
    </row>
    <row r="29" spans="1:11" ht="23.25">
      <c r="A29" s="569" t="s">
        <v>2</v>
      </c>
      <c r="B29" s="569"/>
      <c r="C29" s="569"/>
      <c r="D29" s="569"/>
      <c r="E29" s="569"/>
      <c r="F29" s="569"/>
      <c r="G29" s="569"/>
      <c r="H29" s="569"/>
      <c r="I29" s="569"/>
      <c r="J29" s="569"/>
      <c r="K29" s="569"/>
    </row>
    <row r="30" spans="1:11" ht="23.25">
      <c r="A30" s="563" t="s">
        <v>3</v>
      </c>
      <c r="B30" s="563"/>
      <c r="C30" s="563"/>
      <c r="D30" s="563"/>
      <c r="E30" s="563"/>
      <c r="F30" s="563"/>
      <c r="G30" s="563"/>
      <c r="H30" s="563"/>
      <c r="I30" s="563"/>
      <c r="J30" s="563"/>
      <c r="K30" s="563"/>
    </row>
    <row r="31" spans="1:11" ht="18.75">
      <c r="A31" s="37"/>
      <c r="B31" s="37"/>
      <c r="C31" s="37"/>
      <c r="D31" s="37"/>
      <c r="E31" s="37"/>
      <c r="F31" s="37"/>
      <c r="G31" s="37"/>
      <c r="H31" s="37"/>
    </row>
    <row r="32" spans="1:11">
      <c r="A32" s="36"/>
      <c r="B32" s="24"/>
      <c r="C32" s="24"/>
      <c r="D32" s="24"/>
      <c r="E32" s="24"/>
      <c r="F32" s="24"/>
      <c r="G32" s="24"/>
    </row>
    <row r="33" spans="1:11">
      <c r="A33" s="36"/>
      <c r="B33" s="24"/>
      <c r="C33" s="24"/>
      <c r="D33" s="24"/>
      <c r="E33" s="24"/>
      <c r="F33" s="24"/>
      <c r="G33" s="24"/>
    </row>
    <row r="34" spans="1:11">
      <c r="A34" s="36"/>
      <c r="B34" s="24"/>
      <c r="C34" s="24"/>
      <c r="D34" s="24"/>
      <c r="E34" s="24"/>
      <c r="F34" s="24"/>
      <c r="G34" s="24"/>
    </row>
    <row r="35" spans="1:11">
      <c r="A35" s="36"/>
      <c r="B35" s="24"/>
      <c r="C35" s="24"/>
      <c r="D35" s="24"/>
      <c r="E35" s="24"/>
      <c r="F35" s="24"/>
      <c r="G35" s="24"/>
    </row>
    <row r="38" spans="1:11">
      <c r="A38" s="564" t="s">
        <v>1805</v>
      </c>
      <c r="B38" s="564"/>
      <c r="C38" s="564"/>
      <c r="D38" s="564"/>
      <c r="E38" s="564"/>
      <c r="F38" s="564"/>
      <c r="G38" s="564"/>
      <c r="H38" s="564"/>
      <c r="I38" s="564"/>
      <c r="J38" s="564"/>
      <c r="K38" s="564"/>
    </row>
    <row r="39" spans="1:11">
      <c r="A39" s="565" t="s">
        <v>1806</v>
      </c>
      <c r="B39" s="565"/>
      <c r="C39" s="565"/>
      <c r="D39" s="565"/>
      <c r="E39" s="565"/>
      <c r="F39" s="565"/>
      <c r="G39" s="565"/>
      <c r="H39" s="565"/>
      <c r="I39" s="565"/>
      <c r="J39" s="565"/>
      <c r="K39" s="565"/>
    </row>
    <row r="40" spans="1:11">
      <c r="A40" s="564">
        <v>2021</v>
      </c>
      <c r="B40" s="564"/>
      <c r="C40" s="564"/>
      <c r="D40" s="564"/>
      <c r="E40" s="564"/>
      <c r="F40" s="564"/>
      <c r="G40" s="564"/>
      <c r="H40" s="564"/>
      <c r="I40" s="564"/>
      <c r="J40" s="564"/>
      <c r="K40" s="564"/>
    </row>
  </sheetData>
  <mergeCells count="11">
    <mergeCell ref="A30:K30"/>
    <mergeCell ref="A38:K38"/>
    <mergeCell ref="A39:K39"/>
    <mergeCell ref="A40:K40"/>
    <mergeCell ref="A1:K1"/>
    <mergeCell ref="A2:K2"/>
    <mergeCell ref="A13:K13"/>
    <mergeCell ref="A14:K14"/>
    <mergeCell ref="A29:K29"/>
    <mergeCell ref="A16:K16"/>
    <mergeCell ref="A17:K17"/>
  </mergeCells>
  <pageMargins left="0.70866141732283472" right="0.70866141732283472" top="0.74803149606299213" bottom="0.74803149606299213" header="0.31496062992125984" footer="0.31496062992125984"/>
  <pageSetup paperSize="9" orientation="portrait" r:id="rId1"/>
  <headerFooter differentOddEven="1">
    <firstFooter>&amp;C&amp;P</first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5"/>
  <sheetViews>
    <sheetView view="pageLayout" zoomScaleNormal="100" workbookViewId="0">
      <selection activeCell="A30" sqref="A30:K30"/>
    </sheetView>
  </sheetViews>
  <sheetFormatPr defaultRowHeight="15"/>
  <cols>
    <col min="1" max="1" width="19.7109375" customWidth="1"/>
    <col min="2" max="5" width="9.5703125" bestFit="1" customWidth="1"/>
    <col min="6" max="6" width="9.42578125" bestFit="1" customWidth="1"/>
    <col min="7" max="7" width="23.5703125" customWidth="1"/>
  </cols>
  <sheetData>
    <row r="1" spans="1:7" ht="15.6" customHeight="1">
      <c r="A1" s="589" t="s">
        <v>868</v>
      </c>
      <c r="B1" s="589"/>
      <c r="C1" s="589"/>
      <c r="D1" s="589"/>
      <c r="E1" s="589"/>
      <c r="F1" s="589"/>
    </row>
    <row r="2" spans="1:7">
      <c r="A2" s="592" t="s">
        <v>1417</v>
      </c>
      <c r="B2" s="592"/>
      <c r="C2" s="592"/>
      <c r="D2" s="592"/>
      <c r="E2" s="592"/>
      <c r="F2" s="592"/>
    </row>
    <row r="3" spans="1:7">
      <c r="A3" s="14"/>
    </row>
    <row r="4" spans="1:7">
      <c r="B4" s="74"/>
      <c r="C4" s="74"/>
      <c r="D4" s="74"/>
      <c r="E4" s="74"/>
      <c r="F4" s="74"/>
      <c r="G4" s="293" t="s">
        <v>1413</v>
      </c>
    </row>
    <row r="5" spans="1:7">
      <c r="A5" s="107"/>
      <c r="B5" s="77">
        <v>2016</v>
      </c>
      <c r="C5" s="77">
        <v>2017</v>
      </c>
      <c r="D5" s="77">
        <v>2018</v>
      </c>
      <c r="E5" s="77">
        <v>2019</v>
      </c>
      <c r="F5" s="77">
        <v>2020</v>
      </c>
      <c r="G5" s="97"/>
    </row>
    <row r="6" spans="1:7" ht="21" customHeight="1">
      <c r="A6" s="95" t="s">
        <v>304</v>
      </c>
      <c r="B6" s="75">
        <v>2158030</v>
      </c>
      <c r="C6" s="276">
        <v>2625862.7000000002</v>
      </c>
      <c r="D6" s="277">
        <v>3045201.9</v>
      </c>
      <c r="E6" s="277">
        <v>3019383.1</v>
      </c>
      <c r="F6" s="277">
        <v>3236369.1</v>
      </c>
      <c r="G6" s="302" t="s">
        <v>841</v>
      </c>
    </row>
    <row r="7" spans="1:7" ht="33" customHeight="1">
      <c r="A7" s="88" t="s">
        <v>305</v>
      </c>
      <c r="B7" s="76" t="s">
        <v>483</v>
      </c>
      <c r="C7" s="76" t="s">
        <v>483</v>
      </c>
      <c r="D7" s="76" t="s">
        <v>483</v>
      </c>
      <c r="E7" s="76" t="s">
        <v>483</v>
      </c>
      <c r="F7" s="76" t="s">
        <v>483</v>
      </c>
      <c r="G7" s="301" t="s">
        <v>865</v>
      </c>
    </row>
    <row r="8" spans="1:7" ht="21" customHeight="1">
      <c r="A8" s="292" t="s">
        <v>306</v>
      </c>
      <c r="B8" s="76"/>
      <c r="C8" s="278"/>
      <c r="D8" s="278"/>
      <c r="E8" s="278"/>
      <c r="F8" s="188"/>
      <c r="G8" s="303" t="s">
        <v>866</v>
      </c>
    </row>
    <row r="9" spans="1:7" ht="21" customHeight="1">
      <c r="A9" s="88" t="s">
        <v>307</v>
      </c>
      <c r="B9" s="76">
        <v>59673.2</v>
      </c>
      <c r="C9" s="76">
        <v>72200.7</v>
      </c>
      <c r="D9" s="76">
        <v>83144.2</v>
      </c>
      <c r="E9" s="76">
        <v>89046.399999999994</v>
      </c>
      <c r="F9" s="188">
        <v>90237.1</v>
      </c>
      <c r="G9" s="301" t="s">
        <v>842</v>
      </c>
    </row>
    <row r="10" spans="1:7" ht="21" customHeight="1">
      <c r="A10" s="88" t="s">
        <v>308</v>
      </c>
      <c r="B10" s="322">
        <v>23378.3</v>
      </c>
      <c r="C10" s="322">
        <v>29214.7</v>
      </c>
      <c r="D10" s="322">
        <v>33423.199999999997</v>
      </c>
      <c r="E10" s="322">
        <v>34410.9</v>
      </c>
      <c r="F10" s="188">
        <v>35523.4</v>
      </c>
      <c r="G10" s="301" t="s">
        <v>843</v>
      </c>
    </row>
    <row r="11" spans="1:7" ht="21" customHeight="1">
      <c r="A11" s="88" t="s">
        <v>309</v>
      </c>
      <c r="B11" s="322">
        <v>345505.8</v>
      </c>
      <c r="C11" s="322">
        <v>439478</v>
      </c>
      <c r="D11" s="322">
        <v>514358.9</v>
      </c>
      <c r="E11" s="322">
        <v>486682.4</v>
      </c>
      <c r="F11" s="188">
        <v>464138.4</v>
      </c>
      <c r="G11" s="301" t="s">
        <v>844</v>
      </c>
    </row>
    <row r="12" spans="1:7" ht="21" customHeight="1">
      <c r="A12" s="88" t="s">
        <v>310</v>
      </c>
      <c r="B12" s="322">
        <v>212097.8</v>
      </c>
      <c r="C12" s="322">
        <v>266626.2</v>
      </c>
      <c r="D12" s="322">
        <v>322988.09999999998</v>
      </c>
      <c r="E12" s="76">
        <v>294819.7</v>
      </c>
      <c r="F12" s="188">
        <v>262788.3</v>
      </c>
      <c r="G12" s="301" t="s">
        <v>845</v>
      </c>
    </row>
    <row r="13" spans="1:7" ht="21" customHeight="1">
      <c r="A13" s="88" t="s">
        <v>311</v>
      </c>
      <c r="B13" s="322">
        <v>33684.9</v>
      </c>
      <c r="C13" s="322">
        <v>41140.800000000003</v>
      </c>
      <c r="D13" s="322">
        <v>50844</v>
      </c>
      <c r="E13" s="76">
        <v>50453.599999999999</v>
      </c>
      <c r="F13" s="188">
        <v>52824.5</v>
      </c>
      <c r="G13" s="301" t="s">
        <v>846</v>
      </c>
    </row>
    <row r="14" spans="1:7" ht="21" customHeight="1">
      <c r="A14" s="88" t="s">
        <v>312</v>
      </c>
      <c r="B14" s="322">
        <v>18471.900000000001</v>
      </c>
      <c r="C14" s="322">
        <v>22399.8</v>
      </c>
      <c r="D14" s="322">
        <v>25797</v>
      </c>
      <c r="E14" s="76">
        <v>26103</v>
      </c>
      <c r="F14" s="188">
        <v>27550.3</v>
      </c>
      <c r="G14" s="301" t="s">
        <v>847</v>
      </c>
    </row>
    <row r="15" spans="1:7" ht="21" customHeight="1">
      <c r="A15" s="88" t="s">
        <v>313</v>
      </c>
      <c r="B15" s="322">
        <v>152940.29999999999</v>
      </c>
      <c r="C15" s="322">
        <v>197495.3</v>
      </c>
      <c r="D15" s="322">
        <v>220124.5</v>
      </c>
      <c r="E15" s="76">
        <v>202575.9</v>
      </c>
      <c r="F15" s="188">
        <v>200718.7</v>
      </c>
      <c r="G15" s="301" t="s">
        <v>848</v>
      </c>
    </row>
    <row r="16" spans="1:7" ht="21" customHeight="1">
      <c r="A16" s="88" t="s">
        <v>314</v>
      </c>
      <c r="B16" s="322">
        <v>37267.599999999999</v>
      </c>
      <c r="C16" s="322">
        <v>48834.9</v>
      </c>
      <c r="D16" s="322">
        <v>75147.600000000006</v>
      </c>
      <c r="E16" s="294">
        <v>69272.399999999994</v>
      </c>
      <c r="F16" s="188">
        <v>67621.399999999994</v>
      </c>
      <c r="G16" s="301" t="s">
        <v>849</v>
      </c>
    </row>
    <row r="17" spans="1:7" ht="21" customHeight="1">
      <c r="A17" s="88" t="s">
        <v>315</v>
      </c>
      <c r="B17" s="322">
        <v>97228.6</v>
      </c>
      <c r="C17" s="322">
        <v>112919.9</v>
      </c>
      <c r="D17" s="322">
        <v>143594.6</v>
      </c>
      <c r="E17" s="76">
        <v>136677.6</v>
      </c>
      <c r="F17" s="188">
        <v>157699.79999999999</v>
      </c>
      <c r="G17" s="301" t="s">
        <v>484</v>
      </c>
    </row>
    <row r="18" spans="1:7" ht="21" customHeight="1">
      <c r="A18" s="88" t="s">
        <v>316</v>
      </c>
      <c r="B18" s="322">
        <v>25175.5</v>
      </c>
      <c r="C18" s="322">
        <v>29578.9</v>
      </c>
      <c r="D18" s="322">
        <v>33609.800000000003</v>
      </c>
      <c r="E18" s="76">
        <v>38165.699999999997</v>
      </c>
      <c r="F18" s="188">
        <v>43249.5</v>
      </c>
      <c r="G18" s="301" t="s">
        <v>850</v>
      </c>
    </row>
    <row r="19" spans="1:7" ht="21" customHeight="1">
      <c r="A19" s="88" t="s">
        <v>317</v>
      </c>
      <c r="B19" s="322">
        <v>37697.800000000003</v>
      </c>
      <c r="C19" s="322">
        <v>24472.9</v>
      </c>
      <c r="D19" s="322">
        <v>24135.7</v>
      </c>
      <c r="E19" s="76">
        <v>23691.8</v>
      </c>
      <c r="F19" s="188">
        <v>21844.400000000001</v>
      </c>
      <c r="G19" s="301" t="s">
        <v>851</v>
      </c>
    </row>
    <row r="20" spans="1:7" ht="21" customHeight="1">
      <c r="A20" s="88" t="s">
        <v>318</v>
      </c>
      <c r="B20" s="322">
        <v>72385.8</v>
      </c>
      <c r="C20" s="322">
        <v>91457.3</v>
      </c>
      <c r="D20" s="322">
        <v>110454.9</v>
      </c>
      <c r="E20" s="76">
        <v>117172.1</v>
      </c>
      <c r="F20" s="188">
        <v>132998.6</v>
      </c>
      <c r="G20" s="301" t="s">
        <v>852</v>
      </c>
    </row>
    <row r="21" spans="1:7" ht="21" customHeight="1">
      <c r="A21" s="88" t="s">
        <v>319</v>
      </c>
      <c r="B21" s="322">
        <v>46352.6</v>
      </c>
      <c r="C21" s="322">
        <v>53619.199999999997</v>
      </c>
      <c r="D21" s="322">
        <v>59884.7</v>
      </c>
      <c r="E21" s="76">
        <v>63426.1</v>
      </c>
      <c r="F21" s="188">
        <v>68612.600000000006</v>
      </c>
      <c r="G21" s="301" t="s">
        <v>853</v>
      </c>
    </row>
    <row r="22" spans="1:7" ht="21" customHeight="1">
      <c r="A22" s="88" t="s">
        <v>320</v>
      </c>
      <c r="B22" s="322">
        <v>58934.9</v>
      </c>
      <c r="C22" s="322">
        <v>67476.800000000003</v>
      </c>
      <c r="D22" s="322">
        <v>73728.100000000006</v>
      </c>
      <c r="E22" s="322">
        <v>74338.8</v>
      </c>
      <c r="F22" s="188">
        <v>91107</v>
      </c>
      <c r="G22" s="301" t="s">
        <v>854</v>
      </c>
    </row>
    <row r="23" spans="1:7" ht="21" customHeight="1">
      <c r="A23" s="88" t="s">
        <v>321</v>
      </c>
      <c r="B23" s="322">
        <v>144233.29999999999</v>
      </c>
      <c r="C23" s="322">
        <v>193298.6</v>
      </c>
      <c r="D23" s="322">
        <v>212813.6</v>
      </c>
      <c r="E23" s="322">
        <v>193465.1</v>
      </c>
      <c r="F23" s="188">
        <v>186865</v>
      </c>
      <c r="G23" s="301" t="s">
        <v>855</v>
      </c>
    </row>
    <row r="24" spans="1:7" ht="21" customHeight="1">
      <c r="A24" s="88" t="s">
        <v>322</v>
      </c>
      <c r="B24" s="322">
        <v>31166.9</v>
      </c>
      <c r="C24" s="322">
        <v>36664.699999999997</v>
      </c>
      <c r="D24" s="322">
        <v>40293.199999999997</v>
      </c>
      <c r="E24" s="322">
        <v>45515.7</v>
      </c>
      <c r="F24" s="188">
        <v>47265.8</v>
      </c>
      <c r="G24" s="301" t="s">
        <v>856</v>
      </c>
    </row>
    <row r="25" spans="1:7" ht="21" customHeight="1">
      <c r="A25" s="88" t="s">
        <v>323</v>
      </c>
      <c r="B25" s="322">
        <v>36167.300000000003</v>
      </c>
      <c r="C25" s="322">
        <v>42947.8</v>
      </c>
      <c r="D25" s="322">
        <v>52576.4</v>
      </c>
      <c r="E25" s="322">
        <v>49234.6</v>
      </c>
      <c r="F25" s="322">
        <v>48295.1</v>
      </c>
      <c r="G25" s="301" t="s">
        <v>857</v>
      </c>
    </row>
    <row r="26" spans="1:7" ht="21" customHeight="1">
      <c r="A26" s="88" t="s">
        <v>324</v>
      </c>
      <c r="B26" s="322">
        <v>16485.7</v>
      </c>
      <c r="C26" s="322">
        <v>21684.7</v>
      </c>
      <c r="D26" s="322">
        <v>24818.5</v>
      </c>
      <c r="E26" s="322">
        <v>24898.1</v>
      </c>
      <c r="F26" s="322">
        <v>27008.400000000001</v>
      </c>
      <c r="G26" s="301" t="s">
        <v>858</v>
      </c>
    </row>
    <row r="27" spans="1:7" ht="21" customHeight="1">
      <c r="A27" s="88" t="s">
        <v>325</v>
      </c>
      <c r="B27" s="322">
        <v>153666.6</v>
      </c>
      <c r="C27" s="322">
        <v>184703.4</v>
      </c>
      <c r="D27" s="322">
        <v>220439.4</v>
      </c>
      <c r="E27" s="322">
        <v>216021.2</v>
      </c>
      <c r="F27" s="322">
        <v>213542.8</v>
      </c>
      <c r="G27" s="301" t="s">
        <v>859</v>
      </c>
    </row>
    <row r="28" spans="1:7" ht="21" customHeight="1">
      <c r="A28" s="88" t="s">
        <v>326</v>
      </c>
      <c r="B28" s="322">
        <v>25717.1</v>
      </c>
      <c r="C28" s="322">
        <v>28118.7</v>
      </c>
      <c r="D28" s="322">
        <v>30691.200000000001</v>
      </c>
      <c r="E28" s="322">
        <v>28324.799999999999</v>
      </c>
      <c r="F28" s="322">
        <v>36382.9</v>
      </c>
      <c r="G28" s="301" t="s">
        <v>860</v>
      </c>
    </row>
    <row r="29" spans="1:7" ht="21" customHeight="1">
      <c r="A29" s="88" t="s">
        <v>327</v>
      </c>
      <c r="B29" s="322">
        <v>33967.9</v>
      </c>
      <c r="C29" s="322">
        <v>40169.1</v>
      </c>
      <c r="D29" s="322">
        <v>43151</v>
      </c>
      <c r="E29" s="322">
        <v>43636.3</v>
      </c>
      <c r="F29" s="322">
        <v>51066.1</v>
      </c>
      <c r="G29" s="301" t="s">
        <v>861</v>
      </c>
    </row>
    <row r="30" spans="1:7" ht="21" customHeight="1">
      <c r="A30" s="88" t="s">
        <v>328</v>
      </c>
      <c r="B30" s="322">
        <v>58321.3</v>
      </c>
      <c r="C30" s="322">
        <v>68686.100000000006</v>
      </c>
      <c r="D30" s="322">
        <v>79068.399999999994</v>
      </c>
      <c r="E30" s="322">
        <v>98280.2</v>
      </c>
      <c r="F30" s="322">
        <v>106593</v>
      </c>
      <c r="G30" s="301" t="s">
        <v>862</v>
      </c>
    </row>
    <row r="31" spans="1:7" ht="21" customHeight="1">
      <c r="A31" s="88" t="s">
        <v>329</v>
      </c>
      <c r="B31" s="322">
        <v>9425.5</v>
      </c>
      <c r="C31" s="322">
        <v>11470.9</v>
      </c>
      <c r="D31" s="322">
        <v>15873.1</v>
      </c>
      <c r="E31" s="322">
        <v>14082.4</v>
      </c>
      <c r="F31" s="322">
        <v>15463.4</v>
      </c>
      <c r="G31" s="301" t="s">
        <v>863</v>
      </c>
    </row>
    <row r="32" spans="1:7" ht="21" customHeight="1">
      <c r="A32" s="88" t="s">
        <v>330</v>
      </c>
      <c r="B32" s="322">
        <v>38682</v>
      </c>
      <c r="C32" s="322">
        <v>47369.4</v>
      </c>
      <c r="D32" s="322">
        <v>44374.2</v>
      </c>
      <c r="E32" s="322">
        <v>42020.3</v>
      </c>
      <c r="F32" s="322">
        <v>40149.4</v>
      </c>
      <c r="G32" s="301" t="s">
        <v>864</v>
      </c>
    </row>
    <row r="33" spans="1:7" ht="21" customHeight="1">
      <c r="A33" s="292" t="s">
        <v>331</v>
      </c>
      <c r="B33" s="322"/>
      <c r="C33" s="322"/>
      <c r="D33" s="322"/>
      <c r="E33" s="322"/>
      <c r="F33" s="322"/>
      <c r="G33" s="303" t="s">
        <v>1405</v>
      </c>
    </row>
    <row r="34" spans="1:7" ht="21" customHeight="1">
      <c r="A34" s="88" t="s">
        <v>332</v>
      </c>
      <c r="B34" s="322">
        <v>389401.4</v>
      </c>
      <c r="C34" s="322">
        <v>453833.9</v>
      </c>
      <c r="D34" s="322">
        <v>509867.6</v>
      </c>
      <c r="E34" s="322">
        <v>557068</v>
      </c>
      <c r="F34" s="322">
        <v>746823.2</v>
      </c>
      <c r="G34" s="301" t="s">
        <v>484</v>
      </c>
    </row>
    <row r="35" spans="1:7" ht="21" customHeight="1">
      <c r="A35" s="88" t="s">
        <v>333</v>
      </c>
      <c r="B35" s="76" t="s">
        <v>483</v>
      </c>
      <c r="C35" s="76" t="s">
        <v>483</v>
      </c>
      <c r="D35" s="76" t="s">
        <v>483</v>
      </c>
      <c r="E35" s="76" t="s">
        <v>483</v>
      </c>
      <c r="F35" s="76" t="s">
        <v>483</v>
      </c>
      <c r="G35" s="301" t="s">
        <v>1026</v>
      </c>
    </row>
  </sheetData>
  <mergeCells count="2">
    <mergeCell ref="A1:F1"/>
    <mergeCell ref="A2:F2"/>
  </mergeCells>
  <pageMargins left="0.51181102362204722" right="0.51181102362204722" top="0.55118110236220474" bottom="0.55118110236220474" header="0.31496062992125984" footer="0.31496062992125984"/>
  <pageSetup paperSize="9" orientation="portrait" r:id="rId1"/>
  <headerFooter>
    <oddHeader>&amp;C&amp;10ОСНОВНІ ПОКАЗНИКИ РОБОТИ ПРОМИСЛОВОСТІ</oddHeader>
    <oddFooter>&amp;C&amp;A</oddFooter>
    <evenFooter>&amp;R&amp;10Збірник  "Промисловість України у 2016–2020 роках"   
Державна служба статистики України</even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5"/>
  <sheetViews>
    <sheetView view="pageLayout" zoomScaleNormal="100" workbookViewId="0">
      <selection activeCell="A30" sqref="A30:K30"/>
    </sheetView>
  </sheetViews>
  <sheetFormatPr defaultRowHeight="15"/>
  <cols>
    <col min="1" max="1" width="20.5703125" customWidth="1"/>
    <col min="7" max="7" width="21.5703125" customWidth="1"/>
  </cols>
  <sheetData>
    <row r="1" spans="1:7" ht="15.75">
      <c r="A1" s="589" t="s">
        <v>869</v>
      </c>
      <c r="B1" s="589"/>
      <c r="C1" s="589"/>
      <c r="D1" s="589"/>
      <c r="E1" s="589"/>
      <c r="F1" s="589"/>
      <c r="G1" s="589"/>
    </row>
    <row r="2" spans="1:7">
      <c r="A2" s="592" t="s">
        <v>1835</v>
      </c>
      <c r="B2" s="592"/>
      <c r="C2" s="592"/>
      <c r="D2" s="592"/>
      <c r="E2" s="592"/>
      <c r="F2" s="592"/>
      <c r="G2" s="592"/>
    </row>
    <row r="3" spans="1:7" ht="12.75" customHeight="1">
      <c r="A3" s="14"/>
    </row>
    <row r="4" spans="1:7">
      <c r="A4" s="594"/>
      <c r="B4" s="594"/>
      <c r="C4" s="594"/>
      <c r="D4" s="594"/>
      <c r="E4" s="594"/>
      <c r="F4" s="594"/>
      <c r="G4" s="293" t="s">
        <v>839</v>
      </c>
    </row>
    <row r="5" spans="1:7">
      <c r="A5" s="107"/>
      <c r="B5" s="77">
        <v>2016</v>
      </c>
      <c r="C5" s="77">
        <v>2017</v>
      </c>
      <c r="D5" s="77">
        <v>2018</v>
      </c>
      <c r="E5" s="77">
        <v>2019</v>
      </c>
      <c r="F5" s="77">
        <v>2020</v>
      </c>
      <c r="G5" s="296"/>
    </row>
    <row r="6" spans="1:7" ht="22.5" customHeight="1">
      <c r="A6" s="95" t="s">
        <v>304</v>
      </c>
      <c r="B6" s="94">
        <v>100</v>
      </c>
      <c r="C6" s="94">
        <v>100</v>
      </c>
      <c r="D6" s="94">
        <v>100</v>
      </c>
      <c r="E6" s="94">
        <v>100</v>
      </c>
      <c r="F6" s="94">
        <v>100</v>
      </c>
      <c r="G6" s="302" t="s">
        <v>841</v>
      </c>
    </row>
    <row r="7" spans="1:7" ht="32.25" customHeight="1">
      <c r="A7" s="88" t="s">
        <v>305</v>
      </c>
      <c r="B7" s="322" t="s">
        <v>483</v>
      </c>
      <c r="C7" s="322" t="s">
        <v>483</v>
      </c>
      <c r="D7" s="322" t="s">
        <v>483</v>
      </c>
      <c r="E7" s="322" t="s">
        <v>483</v>
      </c>
      <c r="F7" s="322" t="s">
        <v>483</v>
      </c>
      <c r="G7" s="301" t="s">
        <v>865</v>
      </c>
    </row>
    <row r="8" spans="1:7" ht="22.5" customHeight="1">
      <c r="A8" s="292" t="s">
        <v>306</v>
      </c>
      <c r="B8" s="322"/>
      <c r="C8" s="322"/>
      <c r="D8" s="322"/>
      <c r="E8" s="322"/>
      <c r="F8" s="93"/>
      <c r="G8" s="303" t="s">
        <v>866</v>
      </c>
    </row>
    <row r="9" spans="1:7" ht="22.5" customHeight="1">
      <c r="A9" s="88" t="s">
        <v>307</v>
      </c>
      <c r="B9" s="322">
        <v>2.8</v>
      </c>
      <c r="C9" s="322">
        <v>2.7</v>
      </c>
      <c r="D9" s="322">
        <v>2.7</v>
      </c>
      <c r="E9" s="322">
        <v>2.9</v>
      </c>
      <c r="F9" s="93">
        <v>2.8</v>
      </c>
      <c r="G9" s="301" t="s">
        <v>842</v>
      </c>
    </row>
    <row r="10" spans="1:7" ht="22.5" customHeight="1">
      <c r="A10" s="88" t="s">
        <v>308</v>
      </c>
      <c r="B10" s="322">
        <v>1.1000000000000001</v>
      </c>
      <c r="C10" s="322">
        <v>1.1000000000000001</v>
      </c>
      <c r="D10" s="322">
        <v>1.1000000000000001</v>
      </c>
      <c r="E10" s="322">
        <v>1.1000000000000001</v>
      </c>
      <c r="F10" s="93">
        <v>1.1000000000000001</v>
      </c>
      <c r="G10" s="301" t="s">
        <v>843</v>
      </c>
    </row>
    <row r="11" spans="1:7" ht="22.5" customHeight="1">
      <c r="A11" s="88" t="s">
        <v>309</v>
      </c>
      <c r="B11" s="322">
        <v>16</v>
      </c>
      <c r="C11" s="322">
        <v>16.7</v>
      </c>
      <c r="D11" s="322">
        <v>16.899999999999999</v>
      </c>
      <c r="E11" s="322">
        <v>16.100000000000001</v>
      </c>
      <c r="F11" s="93">
        <v>14.3</v>
      </c>
      <c r="G11" s="301" t="s">
        <v>844</v>
      </c>
    </row>
    <row r="12" spans="1:7" ht="22.5" customHeight="1">
      <c r="A12" s="88" t="s">
        <v>310</v>
      </c>
      <c r="B12" s="278">
        <v>9.8000000000000007</v>
      </c>
      <c r="C12" s="278">
        <v>10.199999999999999</v>
      </c>
      <c r="D12" s="278">
        <v>10.6</v>
      </c>
      <c r="E12" s="278">
        <v>9.8000000000000007</v>
      </c>
      <c r="F12" s="93">
        <v>8.1</v>
      </c>
      <c r="G12" s="301" t="s">
        <v>845</v>
      </c>
    </row>
    <row r="13" spans="1:7" ht="22.5" customHeight="1">
      <c r="A13" s="88" t="s">
        <v>311</v>
      </c>
      <c r="B13" s="322">
        <v>1.6</v>
      </c>
      <c r="C13" s="322">
        <v>1.6</v>
      </c>
      <c r="D13" s="322">
        <v>1.7</v>
      </c>
      <c r="E13" s="278">
        <v>1.7</v>
      </c>
      <c r="F13" s="93">
        <v>1.6</v>
      </c>
      <c r="G13" s="301" t="s">
        <v>846</v>
      </c>
    </row>
    <row r="14" spans="1:7" ht="22.5" customHeight="1">
      <c r="A14" s="88" t="s">
        <v>312</v>
      </c>
      <c r="B14" s="322">
        <v>0.9</v>
      </c>
      <c r="C14" s="322">
        <v>0.9</v>
      </c>
      <c r="D14" s="322">
        <v>0.9</v>
      </c>
      <c r="E14" s="278">
        <v>0.9</v>
      </c>
      <c r="F14" s="93">
        <v>0.9</v>
      </c>
      <c r="G14" s="301" t="s">
        <v>847</v>
      </c>
    </row>
    <row r="15" spans="1:7" ht="22.5" customHeight="1">
      <c r="A15" s="88" t="s">
        <v>313</v>
      </c>
      <c r="B15" s="322">
        <v>7.1</v>
      </c>
      <c r="C15" s="322">
        <v>7.5</v>
      </c>
      <c r="D15" s="322">
        <v>7.2</v>
      </c>
      <c r="E15" s="278">
        <v>6.7</v>
      </c>
      <c r="F15" s="93">
        <v>6.2</v>
      </c>
      <c r="G15" s="301" t="s">
        <v>848</v>
      </c>
    </row>
    <row r="16" spans="1:7" ht="22.5" customHeight="1">
      <c r="A16" s="88" t="s">
        <v>314</v>
      </c>
      <c r="B16" s="322">
        <v>1.7</v>
      </c>
      <c r="C16" s="93">
        <v>1.9</v>
      </c>
      <c r="D16" s="278">
        <v>2.5</v>
      </c>
      <c r="E16" s="294">
        <v>2.2999999999999998</v>
      </c>
      <c r="F16" s="93">
        <v>2.1</v>
      </c>
      <c r="G16" s="301" t="s">
        <v>849</v>
      </c>
    </row>
    <row r="17" spans="1:7" ht="22.5" customHeight="1">
      <c r="A17" s="88" t="s">
        <v>315</v>
      </c>
      <c r="B17" s="322">
        <v>4.5</v>
      </c>
      <c r="C17" s="322">
        <v>4.3</v>
      </c>
      <c r="D17" s="278">
        <v>4.7</v>
      </c>
      <c r="E17" s="278">
        <v>4.5</v>
      </c>
      <c r="F17" s="93">
        <v>4.9000000000000004</v>
      </c>
      <c r="G17" s="301" t="s">
        <v>484</v>
      </c>
    </row>
    <row r="18" spans="1:7" ht="22.5" customHeight="1">
      <c r="A18" s="88" t="s">
        <v>316</v>
      </c>
      <c r="B18" s="322">
        <v>1.2</v>
      </c>
      <c r="C18" s="322">
        <v>1.1000000000000001</v>
      </c>
      <c r="D18" s="322">
        <v>1.1000000000000001</v>
      </c>
      <c r="E18" s="278">
        <v>1.3</v>
      </c>
      <c r="F18" s="295">
        <v>1.3</v>
      </c>
      <c r="G18" s="301" t="s">
        <v>850</v>
      </c>
    </row>
    <row r="19" spans="1:7" ht="22.5" customHeight="1">
      <c r="A19" s="88" t="s">
        <v>317</v>
      </c>
      <c r="B19" s="322">
        <v>1.7</v>
      </c>
      <c r="C19" s="322">
        <v>0.9</v>
      </c>
      <c r="D19" s="322">
        <v>0.8</v>
      </c>
      <c r="E19" s="278">
        <v>0.8</v>
      </c>
      <c r="F19" s="294">
        <v>0.7</v>
      </c>
      <c r="G19" s="301" t="s">
        <v>851</v>
      </c>
    </row>
    <row r="20" spans="1:7" ht="22.5" customHeight="1">
      <c r="A20" s="88" t="s">
        <v>318</v>
      </c>
      <c r="B20" s="322">
        <v>3.4</v>
      </c>
      <c r="C20" s="322">
        <v>3.5</v>
      </c>
      <c r="D20" s="322">
        <v>3.6</v>
      </c>
      <c r="E20" s="278">
        <v>3.9</v>
      </c>
      <c r="F20" s="93">
        <v>4.0999999999999996</v>
      </c>
      <c r="G20" s="301" t="s">
        <v>852</v>
      </c>
    </row>
    <row r="21" spans="1:7" ht="22.5" customHeight="1">
      <c r="A21" s="88" t="s">
        <v>319</v>
      </c>
      <c r="B21" s="322">
        <v>2.1</v>
      </c>
      <c r="C21" s="322">
        <v>2.1</v>
      </c>
      <c r="D21" s="322">
        <v>2</v>
      </c>
      <c r="E21" s="278">
        <v>2.1</v>
      </c>
      <c r="F21" s="93">
        <v>2.1</v>
      </c>
      <c r="G21" s="301" t="s">
        <v>853</v>
      </c>
    </row>
    <row r="22" spans="1:7" ht="22.5" customHeight="1">
      <c r="A22" s="88" t="s">
        <v>320</v>
      </c>
      <c r="B22" s="322">
        <v>2.7</v>
      </c>
      <c r="C22" s="322">
        <v>2.6</v>
      </c>
      <c r="D22" s="322">
        <v>2.4</v>
      </c>
      <c r="E22" s="322">
        <v>2.5</v>
      </c>
      <c r="F22" s="93">
        <v>2.8</v>
      </c>
      <c r="G22" s="301" t="s">
        <v>854</v>
      </c>
    </row>
    <row r="23" spans="1:7" ht="22.5" customHeight="1">
      <c r="A23" s="88" t="s">
        <v>321</v>
      </c>
      <c r="B23" s="322">
        <v>6.7</v>
      </c>
      <c r="C23" s="322">
        <v>7.4</v>
      </c>
      <c r="D23" s="322">
        <v>7</v>
      </c>
      <c r="E23" s="322">
        <v>6.4</v>
      </c>
      <c r="F23" s="93">
        <v>5.8</v>
      </c>
      <c r="G23" s="301" t="s">
        <v>855</v>
      </c>
    </row>
    <row r="24" spans="1:7" ht="22.5" customHeight="1">
      <c r="A24" s="88" t="s">
        <v>322</v>
      </c>
      <c r="B24" s="322">
        <v>1.4</v>
      </c>
      <c r="C24" s="322">
        <v>1.4</v>
      </c>
      <c r="D24" s="322">
        <v>1.3</v>
      </c>
      <c r="E24" s="322">
        <v>1.5</v>
      </c>
      <c r="F24" s="93">
        <v>1.5</v>
      </c>
      <c r="G24" s="301" t="s">
        <v>856</v>
      </c>
    </row>
    <row r="25" spans="1:7" ht="22.5" customHeight="1">
      <c r="A25" s="88" t="s">
        <v>323</v>
      </c>
      <c r="B25" s="322">
        <v>1.7</v>
      </c>
      <c r="C25" s="322">
        <v>1.6</v>
      </c>
      <c r="D25" s="322">
        <v>1.7</v>
      </c>
      <c r="E25" s="322">
        <v>1.6</v>
      </c>
      <c r="F25" s="93">
        <v>1.5</v>
      </c>
      <c r="G25" s="301" t="s">
        <v>857</v>
      </c>
    </row>
    <row r="26" spans="1:7" ht="22.5" customHeight="1">
      <c r="A26" s="88" t="s">
        <v>324</v>
      </c>
      <c r="B26" s="322">
        <v>0.8</v>
      </c>
      <c r="C26" s="322">
        <v>0.8</v>
      </c>
      <c r="D26" s="322">
        <v>0.8</v>
      </c>
      <c r="E26" s="322">
        <v>0.8</v>
      </c>
      <c r="F26" s="93">
        <v>0.8</v>
      </c>
      <c r="G26" s="301" t="s">
        <v>858</v>
      </c>
    </row>
    <row r="27" spans="1:7" ht="22.5" customHeight="1">
      <c r="A27" s="88" t="s">
        <v>325</v>
      </c>
      <c r="B27" s="322">
        <v>7.1</v>
      </c>
      <c r="C27" s="322">
        <v>7</v>
      </c>
      <c r="D27" s="322">
        <v>7.3</v>
      </c>
      <c r="E27" s="322">
        <v>7.2</v>
      </c>
      <c r="F27" s="93">
        <v>6.6</v>
      </c>
      <c r="G27" s="301" t="s">
        <v>859</v>
      </c>
    </row>
    <row r="28" spans="1:7" ht="22.5" customHeight="1">
      <c r="A28" s="88" t="s">
        <v>326</v>
      </c>
      <c r="B28" s="322">
        <v>1.2</v>
      </c>
      <c r="C28" s="322">
        <v>1.1000000000000001</v>
      </c>
      <c r="D28" s="322">
        <v>1</v>
      </c>
      <c r="E28" s="322">
        <v>0.9</v>
      </c>
      <c r="F28" s="322">
        <v>1.1000000000000001</v>
      </c>
      <c r="G28" s="301" t="s">
        <v>860</v>
      </c>
    </row>
    <row r="29" spans="1:7" ht="22.5" customHeight="1">
      <c r="A29" s="88" t="s">
        <v>327</v>
      </c>
      <c r="B29" s="322">
        <v>1.6</v>
      </c>
      <c r="C29" s="322">
        <v>1.5</v>
      </c>
      <c r="D29" s="322">
        <v>1.4</v>
      </c>
      <c r="E29" s="322">
        <v>1.4</v>
      </c>
      <c r="F29" s="322">
        <v>1.6</v>
      </c>
      <c r="G29" s="301" t="s">
        <v>861</v>
      </c>
    </row>
    <row r="30" spans="1:7" ht="22.5" customHeight="1">
      <c r="A30" s="88" t="s">
        <v>328</v>
      </c>
      <c r="B30" s="322">
        <v>2.7</v>
      </c>
      <c r="C30" s="322">
        <v>2.6</v>
      </c>
      <c r="D30" s="322">
        <v>2.6</v>
      </c>
      <c r="E30" s="322">
        <v>3.3</v>
      </c>
      <c r="F30" s="322">
        <v>3.3</v>
      </c>
      <c r="G30" s="301" t="s">
        <v>862</v>
      </c>
    </row>
    <row r="31" spans="1:7" ht="22.5" customHeight="1">
      <c r="A31" s="88" t="s">
        <v>329</v>
      </c>
      <c r="B31" s="322">
        <v>0.4</v>
      </c>
      <c r="C31" s="322">
        <v>0.4</v>
      </c>
      <c r="D31" s="322">
        <v>0.5</v>
      </c>
      <c r="E31" s="322">
        <v>0.5</v>
      </c>
      <c r="F31" s="322">
        <v>0.5</v>
      </c>
      <c r="G31" s="301" t="s">
        <v>863</v>
      </c>
    </row>
    <row r="32" spans="1:7" ht="22.5" customHeight="1">
      <c r="A32" s="88" t="s">
        <v>330</v>
      </c>
      <c r="B32" s="322">
        <v>1.8</v>
      </c>
      <c r="C32" s="322">
        <v>1.8</v>
      </c>
      <c r="D32" s="322">
        <v>1.5</v>
      </c>
      <c r="E32" s="322">
        <v>1.4</v>
      </c>
      <c r="F32" s="322">
        <v>1.2</v>
      </c>
      <c r="G32" s="301" t="s">
        <v>864</v>
      </c>
    </row>
    <row r="33" spans="1:7" ht="22.5" customHeight="1">
      <c r="A33" s="292" t="s">
        <v>331</v>
      </c>
      <c r="B33" s="322"/>
      <c r="C33" s="322"/>
      <c r="D33" s="322"/>
      <c r="E33" s="322"/>
      <c r="F33" s="322"/>
      <c r="G33" s="303" t="s">
        <v>1405</v>
      </c>
    </row>
    <row r="34" spans="1:7" ht="22.5" customHeight="1">
      <c r="A34" s="88" t="s">
        <v>332</v>
      </c>
      <c r="B34" s="322">
        <v>18</v>
      </c>
      <c r="C34" s="322">
        <v>17.3</v>
      </c>
      <c r="D34" s="322">
        <v>16.7</v>
      </c>
      <c r="E34" s="322">
        <v>18.399999999999999</v>
      </c>
      <c r="F34" s="322">
        <v>23.1</v>
      </c>
      <c r="G34" s="301" t="s">
        <v>484</v>
      </c>
    </row>
    <row r="35" spans="1:7" ht="22.5" customHeight="1">
      <c r="A35" s="88" t="s">
        <v>333</v>
      </c>
      <c r="B35" s="322" t="s">
        <v>483</v>
      </c>
      <c r="C35" s="322" t="s">
        <v>483</v>
      </c>
      <c r="D35" s="322" t="s">
        <v>483</v>
      </c>
      <c r="E35" s="322" t="s">
        <v>483</v>
      </c>
      <c r="F35" s="322" t="s">
        <v>483</v>
      </c>
      <c r="G35" s="301" t="s">
        <v>1026</v>
      </c>
    </row>
  </sheetData>
  <mergeCells count="3">
    <mergeCell ref="A1:G1"/>
    <mergeCell ref="A4:F4"/>
    <mergeCell ref="A2:G2"/>
  </mergeCells>
  <pageMargins left="0.51181102362204722" right="0.51181102362204722" top="0.55118110236220474" bottom="0.55118110236220474" header="0.31496062992125984" footer="0.31496062992125984"/>
  <pageSetup paperSize="9" orientation="portrait" r:id="rId1"/>
  <headerFooter>
    <oddHeader>&amp;C&amp;10ОСНОВНІ ПОКАЗНИКИ РОБОТИ ПРОМИСЛОВОСТІ</oddHeader>
    <oddFooter>&amp;C&amp;A</oddFooter>
    <evenFooter>&amp;R&amp;10Збірник  "Промисловість України у 2016–2020 роках"   
Державна служба статистики України</even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
  <sheetViews>
    <sheetView view="pageLayout" zoomScaleNormal="100" workbookViewId="0">
      <selection activeCell="A30" sqref="A30:K30"/>
    </sheetView>
  </sheetViews>
  <sheetFormatPr defaultRowHeight="15"/>
  <sheetData>
    <row r="1" spans="1:9" ht="15.75">
      <c r="A1" s="589" t="s">
        <v>1414</v>
      </c>
      <c r="B1" s="589"/>
      <c r="C1" s="589"/>
      <c r="D1" s="589"/>
      <c r="E1" s="589"/>
      <c r="F1" s="589"/>
      <c r="G1" s="589"/>
      <c r="H1" s="589"/>
      <c r="I1" s="589"/>
    </row>
    <row r="2" spans="1:9" ht="15.75">
      <c r="A2" s="595" t="s">
        <v>1412</v>
      </c>
      <c r="B2" s="595"/>
      <c r="C2" s="595"/>
      <c r="D2" s="595"/>
      <c r="E2" s="595"/>
      <c r="F2" s="595"/>
      <c r="G2" s="595"/>
      <c r="H2" s="595"/>
      <c r="I2" s="595"/>
    </row>
    <row r="3" spans="1:9" ht="14.45" customHeight="1">
      <c r="A3" s="592" t="s">
        <v>1836</v>
      </c>
      <c r="B3" s="592"/>
      <c r="C3" s="592"/>
      <c r="D3" s="592"/>
      <c r="E3" s="592"/>
      <c r="F3" s="592"/>
      <c r="G3" s="592"/>
      <c r="H3" s="592"/>
      <c r="I3" s="592"/>
    </row>
    <row r="4" spans="1:9">
      <c r="A4" s="8"/>
    </row>
    <row r="5" spans="1:9" ht="15.75">
      <c r="A5" s="11"/>
      <c r="B5" s="11"/>
    </row>
  </sheetData>
  <mergeCells count="3">
    <mergeCell ref="A1:I1"/>
    <mergeCell ref="A2:I2"/>
    <mergeCell ref="A3:I3"/>
  </mergeCells>
  <pageMargins left="0.51181102362204722" right="0.51181102362204722" top="0.55118110236220474" bottom="0.55118110236220474" header="0.31496062992125984" footer="0.31496062992125984"/>
  <pageSetup paperSize="9" orientation="portrait" r:id="rId1"/>
  <headerFooter>
    <oddHeader>&amp;C&amp;10ОСНОВНІ ПОКАЗНИКИ РОБОТИ ПРОМИСЛОВОСТІ</oddHeader>
    <oddFooter>&amp;C&amp;A</oddFooter>
    <evenFooter>&amp;R&amp;10Збірник  "Промисловість України у 2016–2020 роках"   
Державна служба статистики України</even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6"/>
  <sheetViews>
    <sheetView tabSelected="1" view="pageLayout" zoomScaleNormal="100" workbookViewId="0">
      <selection activeCell="K10" sqref="K10"/>
    </sheetView>
  </sheetViews>
  <sheetFormatPr defaultRowHeight="15"/>
  <cols>
    <col min="1" max="1" width="18.28515625" customWidth="1"/>
    <col min="7" max="7" width="23.28515625" customWidth="1"/>
  </cols>
  <sheetData>
    <row r="1" spans="1:8" ht="15.75">
      <c r="A1" s="589" t="s">
        <v>1748</v>
      </c>
      <c r="B1" s="589"/>
      <c r="C1" s="589"/>
      <c r="D1" s="589"/>
      <c r="E1" s="589"/>
      <c r="F1" s="589"/>
      <c r="G1" s="589"/>
    </row>
    <row r="2" spans="1:8" ht="15.75">
      <c r="A2" s="595" t="s">
        <v>1415</v>
      </c>
      <c r="B2" s="595"/>
      <c r="C2" s="595"/>
      <c r="D2" s="595"/>
      <c r="E2" s="595"/>
      <c r="F2" s="595"/>
      <c r="G2" s="595"/>
    </row>
    <row r="3" spans="1:8" ht="15.6" customHeight="1">
      <c r="A3" s="592" t="s">
        <v>1537</v>
      </c>
      <c r="B3" s="592"/>
      <c r="C3" s="592"/>
      <c r="D3" s="592"/>
      <c r="E3" s="592"/>
      <c r="F3" s="592"/>
    </row>
    <row r="4" spans="1:8" ht="15.6" customHeight="1">
      <c r="A4" s="256"/>
      <c r="B4" s="256"/>
      <c r="C4" s="256"/>
      <c r="D4" s="256"/>
      <c r="E4" s="256"/>
      <c r="F4" s="256"/>
    </row>
    <row r="5" spans="1:8">
      <c r="A5" s="598" t="s">
        <v>839</v>
      </c>
      <c r="B5" s="598"/>
      <c r="C5" s="598"/>
      <c r="D5" s="598"/>
      <c r="E5" s="598"/>
      <c r="F5" s="598"/>
      <c r="G5" s="598"/>
      <c r="H5" s="91"/>
    </row>
    <row r="6" spans="1:8">
      <c r="A6" s="101"/>
      <c r="B6" s="77">
        <v>2016</v>
      </c>
      <c r="C6" s="77">
        <v>2017</v>
      </c>
      <c r="D6" s="77">
        <v>2018</v>
      </c>
      <c r="E6" s="77">
        <v>2019</v>
      </c>
      <c r="F6" s="77">
        <v>2020</v>
      </c>
      <c r="G6" s="89"/>
      <c r="H6" s="21"/>
    </row>
    <row r="7" spans="1:8" ht="68.25" customHeight="1">
      <c r="A7" s="95" t="s">
        <v>389</v>
      </c>
      <c r="B7" s="94">
        <v>100</v>
      </c>
      <c r="C7" s="94">
        <v>100</v>
      </c>
      <c r="D7" s="94">
        <v>100</v>
      </c>
      <c r="E7" s="94">
        <v>100</v>
      </c>
      <c r="F7" s="94">
        <v>100</v>
      </c>
      <c r="G7" s="298" t="s">
        <v>873</v>
      </c>
    </row>
    <row r="8" spans="1:8" ht="30" customHeight="1">
      <c r="A8" s="270" t="s">
        <v>390</v>
      </c>
      <c r="B8" s="93">
        <v>36.5</v>
      </c>
      <c r="C8" s="93">
        <v>47.3</v>
      </c>
      <c r="D8" s="93">
        <v>47.5</v>
      </c>
      <c r="E8" s="93">
        <v>46.2</v>
      </c>
      <c r="F8" s="93">
        <v>47.6</v>
      </c>
      <c r="G8" s="299" t="s">
        <v>874</v>
      </c>
    </row>
    <row r="9" spans="1:8" ht="20.25" customHeight="1">
      <c r="A9" s="270" t="s">
        <v>391</v>
      </c>
      <c r="B9" s="93">
        <v>6.7</v>
      </c>
      <c r="C9" s="93">
        <v>8.9</v>
      </c>
      <c r="D9" s="93">
        <v>9.1999999999999993</v>
      </c>
      <c r="E9" s="93">
        <v>10.1</v>
      </c>
      <c r="F9" s="93">
        <v>9.5</v>
      </c>
      <c r="G9" s="299" t="s">
        <v>875</v>
      </c>
    </row>
    <row r="10" spans="1:8" ht="42.75" customHeight="1">
      <c r="A10" s="270" t="s">
        <v>392</v>
      </c>
      <c r="B10" s="93">
        <v>23.4</v>
      </c>
      <c r="C10" s="93">
        <v>28.4</v>
      </c>
      <c r="D10" s="93">
        <v>27.1</v>
      </c>
      <c r="E10" s="93">
        <v>28.6</v>
      </c>
      <c r="F10" s="93">
        <v>31.3</v>
      </c>
      <c r="G10" s="299" t="s">
        <v>876</v>
      </c>
    </row>
    <row r="11" spans="1:8" ht="42" customHeight="1">
      <c r="A11" s="270" t="s">
        <v>393</v>
      </c>
      <c r="B11" s="93">
        <v>0.9</v>
      </c>
      <c r="C11" s="93">
        <v>1.2</v>
      </c>
      <c r="D11" s="93">
        <v>1.2</v>
      </c>
      <c r="E11" s="93">
        <v>1.3</v>
      </c>
      <c r="F11" s="93">
        <v>1.4</v>
      </c>
      <c r="G11" s="299" t="s">
        <v>877</v>
      </c>
    </row>
    <row r="12" spans="1:8" ht="17.25" customHeight="1">
      <c r="A12" s="270" t="s">
        <v>394</v>
      </c>
      <c r="B12" s="93">
        <v>32.5</v>
      </c>
      <c r="C12" s="93">
        <v>14.2</v>
      </c>
      <c r="D12" s="93">
        <v>15</v>
      </c>
      <c r="E12" s="93">
        <v>13.8</v>
      </c>
      <c r="F12" s="93">
        <v>10.199999999999999</v>
      </c>
      <c r="G12" s="299" t="s">
        <v>878</v>
      </c>
    </row>
    <row r="13" spans="1:8">
      <c r="A13" s="86"/>
      <c r="B13" s="83"/>
      <c r="C13" s="83"/>
      <c r="D13" s="83"/>
      <c r="E13" s="83"/>
      <c r="F13" s="83"/>
    </row>
    <row r="14" spans="1:8" ht="57.75" customHeight="1">
      <c r="A14" s="599" t="s">
        <v>1418</v>
      </c>
      <c r="B14" s="599"/>
      <c r="C14" s="599"/>
      <c r="D14" s="599"/>
      <c r="E14" s="599"/>
      <c r="F14" s="599"/>
      <c r="G14" s="599"/>
    </row>
    <row r="15" spans="1:8">
      <c r="A15" s="87"/>
      <c r="B15" s="87"/>
      <c r="C15" s="87"/>
      <c r="D15" s="87"/>
      <c r="E15" s="87"/>
      <c r="F15" s="87"/>
    </row>
    <row r="16" spans="1:8" ht="15.75">
      <c r="A16" s="589" t="s">
        <v>1749</v>
      </c>
      <c r="B16" s="589"/>
      <c r="C16" s="589"/>
      <c r="D16" s="589"/>
      <c r="E16" s="589"/>
      <c r="F16" s="589"/>
      <c r="G16" s="589"/>
    </row>
    <row r="17" spans="1:8">
      <c r="A17" s="591" t="s">
        <v>1416</v>
      </c>
      <c r="B17" s="591"/>
      <c r="C17" s="591"/>
      <c r="D17" s="591"/>
      <c r="E17" s="591"/>
      <c r="F17" s="591"/>
      <c r="G17" s="591"/>
    </row>
    <row r="18" spans="1:8">
      <c r="A18" s="84"/>
      <c r="B18" s="84"/>
      <c r="C18" s="84"/>
      <c r="D18" s="84"/>
      <c r="E18" s="84"/>
      <c r="F18" s="84"/>
    </row>
    <row r="19" spans="1:8">
      <c r="B19" s="90"/>
      <c r="C19" s="90"/>
      <c r="D19" s="90"/>
      <c r="E19" s="90"/>
      <c r="F19" s="90"/>
      <c r="G19" s="260" t="s">
        <v>839</v>
      </c>
    </row>
    <row r="20" spans="1:8">
      <c r="A20" s="487"/>
      <c r="B20" s="77">
        <v>2016</v>
      </c>
      <c r="C20" s="77">
        <v>2017</v>
      </c>
      <c r="D20" s="77">
        <v>2018</v>
      </c>
      <c r="E20" s="77">
        <v>2019</v>
      </c>
      <c r="F20" s="77">
        <v>2020</v>
      </c>
      <c r="G20" s="89"/>
      <c r="H20" s="21"/>
    </row>
    <row r="21" spans="1:8" ht="20.25" customHeight="1">
      <c r="A21" s="300" t="s">
        <v>334</v>
      </c>
      <c r="B21" s="92">
        <v>104</v>
      </c>
      <c r="C21" s="92">
        <v>101.1</v>
      </c>
      <c r="D21" s="92">
        <v>103</v>
      </c>
      <c r="E21" s="92">
        <v>99.5</v>
      </c>
      <c r="F21" s="92">
        <v>95.5</v>
      </c>
      <c r="G21" s="304" t="s">
        <v>668</v>
      </c>
    </row>
    <row r="22" spans="1:8" ht="39">
      <c r="A22" s="270" t="s">
        <v>395</v>
      </c>
      <c r="B22" s="93">
        <v>104.4</v>
      </c>
      <c r="C22" s="93">
        <v>98.3</v>
      </c>
      <c r="D22" s="93">
        <v>102.1</v>
      </c>
      <c r="E22" s="93">
        <v>99.1</v>
      </c>
      <c r="F22" s="93">
        <v>96.6</v>
      </c>
      <c r="G22" s="299" t="s">
        <v>1364</v>
      </c>
    </row>
    <row r="23" spans="1:8" ht="18.75" customHeight="1">
      <c r="A23" s="270" t="s">
        <v>396</v>
      </c>
      <c r="B23" s="93">
        <v>102.1</v>
      </c>
      <c r="C23" s="93">
        <v>112</v>
      </c>
      <c r="D23" s="93">
        <v>114.5</v>
      </c>
      <c r="E23" s="93">
        <v>99</v>
      </c>
      <c r="F23" s="93">
        <v>79.5</v>
      </c>
      <c r="G23" s="299" t="s">
        <v>1365</v>
      </c>
    </row>
    <row r="24" spans="1:8" ht="42.75" customHeight="1">
      <c r="A24" s="270" t="s">
        <v>397</v>
      </c>
      <c r="B24" s="93">
        <v>107.8</v>
      </c>
      <c r="C24" s="93">
        <v>107.1</v>
      </c>
      <c r="D24" s="93">
        <v>98.9</v>
      </c>
      <c r="E24" s="93">
        <v>101.9</v>
      </c>
      <c r="F24" s="93">
        <v>99</v>
      </c>
      <c r="G24" s="299" t="s">
        <v>1366</v>
      </c>
    </row>
    <row r="25" spans="1:8" ht="45.75" customHeight="1">
      <c r="A25" s="270" t="s">
        <v>398</v>
      </c>
      <c r="B25" s="93">
        <v>100.2</v>
      </c>
      <c r="C25" s="93">
        <v>117.6</v>
      </c>
      <c r="D25" s="93">
        <v>102.3</v>
      </c>
      <c r="E25" s="93">
        <v>106</v>
      </c>
      <c r="F25" s="93">
        <v>98.1</v>
      </c>
      <c r="G25" s="299" t="s">
        <v>1367</v>
      </c>
    </row>
    <row r="26" spans="1:8" ht="21" customHeight="1">
      <c r="A26" s="270" t="s">
        <v>399</v>
      </c>
      <c r="B26" s="93">
        <v>101.9</v>
      </c>
      <c r="C26" s="93">
        <v>96.1</v>
      </c>
      <c r="D26" s="93">
        <v>103.2</v>
      </c>
      <c r="E26" s="93">
        <v>98</v>
      </c>
      <c r="F26" s="93">
        <v>97.6</v>
      </c>
      <c r="G26" s="299" t="s">
        <v>1368</v>
      </c>
    </row>
    <row r="27" spans="1:8">
      <c r="A27" s="84"/>
      <c r="B27" s="84"/>
      <c r="C27" s="84"/>
      <c r="D27" s="84"/>
      <c r="E27" s="84"/>
      <c r="F27" s="84"/>
    </row>
    <row r="28" spans="1:8">
      <c r="A28" s="84"/>
      <c r="B28" s="84"/>
      <c r="C28" s="84"/>
      <c r="D28" s="84"/>
      <c r="E28" s="84"/>
      <c r="F28" s="84"/>
    </row>
    <row r="29" spans="1:8">
      <c r="A29" s="84"/>
      <c r="B29" s="84"/>
      <c r="C29" s="84"/>
      <c r="D29" s="84"/>
      <c r="E29" s="84"/>
      <c r="F29" s="84"/>
    </row>
    <row r="30" spans="1:8">
      <c r="A30" s="84"/>
      <c r="B30" s="84"/>
      <c r="C30" s="84"/>
      <c r="D30" s="84"/>
      <c r="E30" s="84"/>
      <c r="F30" s="84"/>
    </row>
    <row r="31" spans="1:8">
      <c r="A31" s="84"/>
      <c r="B31" s="84"/>
      <c r="C31" s="84"/>
      <c r="D31" s="84"/>
      <c r="E31" s="84"/>
      <c r="F31" s="84"/>
    </row>
    <row r="32" spans="1:8">
      <c r="A32" s="84"/>
      <c r="B32" s="84"/>
      <c r="C32" s="84"/>
      <c r="D32" s="84"/>
      <c r="E32" s="84"/>
      <c r="F32" s="84"/>
    </row>
    <row r="33" spans="1:6">
      <c r="A33" s="84"/>
      <c r="B33" s="84"/>
      <c r="C33" s="84"/>
      <c r="D33" s="84"/>
      <c r="E33" s="84"/>
      <c r="F33" s="84"/>
    </row>
    <row r="34" spans="1:6">
      <c r="A34" s="84"/>
      <c r="B34" s="84"/>
      <c r="C34" s="84"/>
      <c r="D34" s="84"/>
      <c r="E34" s="84"/>
      <c r="F34" s="84"/>
    </row>
    <row r="35" spans="1:6">
      <c r="A35" s="84"/>
      <c r="B35" s="84"/>
      <c r="C35" s="84"/>
      <c r="D35" s="84"/>
      <c r="E35" s="84"/>
      <c r="F35" s="84"/>
    </row>
    <row r="36" spans="1:6">
      <c r="A36" s="84"/>
      <c r="B36" s="84"/>
      <c r="C36" s="84"/>
      <c r="D36" s="84"/>
      <c r="E36" s="84"/>
      <c r="F36" s="84"/>
    </row>
  </sheetData>
  <mergeCells count="7">
    <mergeCell ref="A17:G17"/>
    <mergeCell ref="A3:F3"/>
    <mergeCell ref="A1:G1"/>
    <mergeCell ref="A2:G2"/>
    <mergeCell ref="A5:G5"/>
    <mergeCell ref="A16:G16"/>
    <mergeCell ref="A14:G14"/>
  </mergeCells>
  <pageMargins left="0.51181102362204722" right="0.51181102362204722" top="0.55118110236220474" bottom="0.55118110236220474" header="0.31496062992125984" footer="0.31496062992125984"/>
  <pageSetup paperSize="9" orientation="portrait" r:id="rId1"/>
  <headerFooter>
    <oddHeader>&amp;C&amp;10ОСНОВНІ ПОКАЗНИКИ РОБОТИ ПРОМИСЛОВОСТІ</oddHeader>
    <oddFooter>&amp;C&amp;A</oddFooter>
    <evenFooter>&amp;R&amp;10Збірник  "Промисловість України у 2016–2020 роках"   
Державна служба статистики України</even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view="pageLayout" zoomScaleNormal="100" workbookViewId="0">
      <selection activeCell="E7" sqref="E7"/>
    </sheetView>
  </sheetViews>
  <sheetFormatPr defaultRowHeight="15"/>
  <cols>
    <col min="1" max="1" width="32.140625" customWidth="1"/>
    <col min="2" max="6" width="5.7109375" customWidth="1"/>
    <col min="7" max="7" width="6.85546875" customWidth="1"/>
    <col min="8" max="8" width="24.28515625" customWidth="1"/>
  </cols>
  <sheetData>
    <row r="1" spans="1:9" ht="16.149999999999999" customHeight="1">
      <c r="A1" s="589" t="s">
        <v>1750</v>
      </c>
      <c r="B1" s="589"/>
      <c r="C1" s="589"/>
      <c r="D1" s="589"/>
      <c r="E1" s="589"/>
      <c r="F1" s="589"/>
      <c r="G1" s="589"/>
      <c r="H1" s="589"/>
    </row>
    <row r="2" spans="1:9" ht="14.45" customHeight="1">
      <c r="A2" s="591" t="s">
        <v>630</v>
      </c>
      <c r="B2" s="591"/>
      <c r="C2" s="591"/>
      <c r="D2" s="591"/>
      <c r="E2" s="591"/>
      <c r="F2" s="591"/>
      <c r="G2" s="81"/>
    </row>
    <row r="3" spans="1:9" ht="11.25" customHeight="1">
      <c r="A3" s="14"/>
    </row>
    <row r="4" spans="1:9">
      <c r="A4" s="605" t="s">
        <v>1419</v>
      </c>
      <c r="B4" s="605"/>
      <c r="C4" s="605"/>
      <c r="D4" s="605"/>
      <c r="E4" s="605"/>
      <c r="F4" s="605"/>
      <c r="G4" s="605"/>
      <c r="H4" s="605"/>
    </row>
    <row r="5" spans="1:9" ht="27" customHeight="1">
      <c r="A5" s="600"/>
      <c r="B5" s="602" t="s">
        <v>1837</v>
      </c>
      <c r="C5" s="602"/>
      <c r="D5" s="602"/>
      <c r="E5" s="602"/>
      <c r="F5" s="602"/>
      <c r="G5" s="603" t="s">
        <v>2108</v>
      </c>
      <c r="H5" s="606"/>
    </row>
    <row r="6" spans="1:9" ht="15.75" customHeight="1">
      <c r="A6" s="601"/>
      <c r="B6" s="485">
        <v>2016</v>
      </c>
      <c r="C6" s="485">
        <v>2017</v>
      </c>
      <c r="D6" s="485">
        <v>2018</v>
      </c>
      <c r="E6" s="485">
        <v>2019</v>
      </c>
      <c r="F6" s="485">
        <v>2020</v>
      </c>
      <c r="G6" s="604"/>
      <c r="H6" s="607"/>
    </row>
    <row r="7" spans="1:9">
      <c r="A7" s="491" t="s">
        <v>286</v>
      </c>
      <c r="B7" s="319">
        <v>104</v>
      </c>
      <c r="C7" s="319">
        <v>101.1</v>
      </c>
      <c r="D7" s="319">
        <v>103</v>
      </c>
      <c r="E7" s="319">
        <v>99.5</v>
      </c>
      <c r="F7" s="319">
        <v>95.5</v>
      </c>
      <c r="G7" s="319">
        <v>102.9</v>
      </c>
      <c r="H7" s="492" t="s">
        <v>668</v>
      </c>
    </row>
    <row r="8" spans="1:9" ht="27" customHeight="1">
      <c r="A8" s="88" t="s">
        <v>287</v>
      </c>
      <c r="B8" s="93">
        <v>101.1</v>
      </c>
      <c r="C8" s="93">
        <v>96.5</v>
      </c>
      <c r="D8" s="93">
        <v>103.4</v>
      </c>
      <c r="E8" s="93">
        <v>98.4</v>
      </c>
      <c r="F8" s="93">
        <v>97</v>
      </c>
      <c r="G8" s="93">
        <v>96.3</v>
      </c>
      <c r="H8" s="204" t="s">
        <v>669</v>
      </c>
    </row>
    <row r="9" spans="1:9" ht="15.75" customHeight="1">
      <c r="A9" s="88" t="s">
        <v>288</v>
      </c>
      <c r="B9" s="93">
        <v>105.6</v>
      </c>
      <c r="C9" s="93">
        <v>105.2</v>
      </c>
      <c r="D9" s="93">
        <v>102.9</v>
      </c>
      <c r="E9" s="93">
        <v>100.9</v>
      </c>
      <c r="F9" s="93">
        <v>94.1</v>
      </c>
      <c r="G9" s="93">
        <v>108.5</v>
      </c>
      <c r="H9" s="204" t="s">
        <v>670</v>
      </c>
    </row>
    <row r="10" spans="1:9" ht="39.75" customHeight="1">
      <c r="A10" s="270" t="s">
        <v>289</v>
      </c>
      <c r="B10" s="93">
        <v>107.4</v>
      </c>
      <c r="C10" s="93">
        <v>106.3</v>
      </c>
      <c r="D10" s="93">
        <v>98.7</v>
      </c>
      <c r="E10" s="93">
        <v>103.3</v>
      </c>
      <c r="F10" s="93">
        <v>99.2</v>
      </c>
      <c r="G10" s="93">
        <v>115.5</v>
      </c>
      <c r="H10" s="207" t="s">
        <v>671</v>
      </c>
      <c r="I10" s="79"/>
    </row>
    <row r="11" spans="1:9" ht="39.75" customHeight="1">
      <c r="A11" s="270" t="s">
        <v>290</v>
      </c>
      <c r="B11" s="93">
        <v>107.9</v>
      </c>
      <c r="C11" s="93">
        <v>109.7</v>
      </c>
      <c r="D11" s="93">
        <v>96.6</v>
      </c>
      <c r="E11" s="93">
        <v>92.5</v>
      </c>
      <c r="F11" s="93">
        <v>93.9</v>
      </c>
      <c r="G11" s="93">
        <v>99.3</v>
      </c>
      <c r="H11" s="207" t="s">
        <v>672</v>
      </c>
    </row>
    <row r="12" spans="1:9" ht="39.75" customHeight="1">
      <c r="A12" s="270" t="s">
        <v>291</v>
      </c>
      <c r="B12" s="93">
        <v>98.7</v>
      </c>
      <c r="C12" s="93">
        <v>108.8</v>
      </c>
      <c r="D12" s="93">
        <v>102.2</v>
      </c>
      <c r="E12" s="93">
        <v>94.8</v>
      </c>
      <c r="F12" s="93">
        <v>97.1</v>
      </c>
      <c r="G12" s="93">
        <v>101.1</v>
      </c>
      <c r="H12" s="207" t="s">
        <v>673</v>
      </c>
    </row>
    <row r="13" spans="1:9" ht="27" customHeight="1">
      <c r="A13" s="270" t="s">
        <v>292</v>
      </c>
      <c r="B13" s="93">
        <v>106.8</v>
      </c>
      <c r="C13" s="93">
        <v>93.4</v>
      </c>
      <c r="D13" s="93">
        <v>106.8</v>
      </c>
      <c r="E13" s="93">
        <v>103.1</v>
      </c>
      <c r="F13" s="93">
        <v>98</v>
      </c>
      <c r="G13" s="93">
        <v>107.7</v>
      </c>
      <c r="H13" s="207" t="s">
        <v>674</v>
      </c>
    </row>
    <row r="14" spans="1:9" ht="27" customHeight="1">
      <c r="A14" s="270" t="s">
        <v>293</v>
      </c>
      <c r="B14" s="93">
        <v>103.2</v>
      </c>
      <c r="C14" s="93">
        <v>102.3</v>
      </c>
      <c r="D14" s="93">
        <v>115.3</v>
      </c>
      <c r="E14" s="93">
        <v>112.9</v>
      </c>
      <c r="F14" s="93">
        <v>105.1</v>
      </c>
      <c r="G14" s="93">
        <v>144.5</v>
      </c>
      <c r="H14" s="207" t="s">
        <v>675</v>
      </c>
    </row>
    <row r="15" spans="1:9" ht="55.5" customHeight="1">
      <c r="A15" s="270" t="s">
        <v>294</v>
      </c>
      <c r="B15" s="93">
        <v>110.4</v>
      </c>
      <c r="C15" s="93">
        <v>103.6</v>
      </c>
      <c r="D15" s="93">
        <v>95</v>
      </c>
      <c r="E15" s="93">
        <v>103.7</v>
      </c>
      <c r="F15" s="93">
        <v>103</v>
      </c>
      <c r="G15" s="93">
        <v>116.1</v>
      </c>
      <c r="H15" s="207" t="s">
        <v>676</v>
      </c>
    </row>
    <row r="16" spans="1:9" ht="49.5" customHeight="1">
      <c r="A16" s="270" t="s">
        <v>295</v>
      </c>
      <c r="B16" s="93">
        <v>111.1</v>
      </c>
      <c r="C16" s="93">
        <v>105.3</v>
      </c>
      <c r="D16" s="93">
        <v>100.8</v>
      </c>
      <c r="E16" s="93">
        <v>106.7</v>
      </c>
      <c r="F16" s="93">
        <v>100.1</v>
      </c>
      <c r="G16" s="93">
        <v>125.9</v>
      </c>
      <c r="H16" s="207" t="s">
        <v>677</v>
      </c>
    </row>
    <row r="17" spans="1:8" ht="65.25" customHeight="1">
      <c r="A17" s="270" t="s">
        <v>296</v>
      </c>
      <c r="B17" s="93">
        <v>105</v>
      </c>
      <c r="C17" s="93">
        <v>97.4</v>
      </c>
      <c r="D17" s="93">
        <v>100.8</v>
      </c>
      <c r="E17" s="93">
        <v>98.6</v>
      </c>
      <c r="F17" s="93">
        <v>91.3</v>
      </c>
      <c r="G17" s="93">
        <v>92.9</v>
      </c>
      <c r="H17" s="207" t="s">
        <v>678</v>
      </c>
    </row>
    <row r="18" spans="1:8" ht="15" customHeight="1">
      <c r="A18" s="270" t="s">
        <v>387</v>
      </c>
      <c r="B18" s="93">
        <v>101.8</v>
      </c>
      <c r="C18" s="93">
        <v>111.7</v>
      </c>
      <c r="D18" s="93">
        <v>112.4</v>
      </c>
      <c r="E18" s="93">
        <v>97.8</v>
      </c>
      <c r="F18" s="93">
        <v>82.4</v>
      </c>
      <c r="G18" s="93">
        <v>103</v>
      </c>
      <c r="H18" s="207" t="s">
        <v>840</v>
      </c>
    </row>
    <row r="19" spans="1:8" ht="41.25" customHeight="1">
      <c r="A19" s="305" t="s">
        <v>297</v>
      </c>
      <c r="B19" s="93">
        <v>109.3</v>
      </c>
      <c r="C19" s="93">
        <v>119.6</v>
      </c>
      <c r="D19" s="93">
        <v>122.8</v>
      </c>
      <c r="E19" s="93">
        <v>91.6</v>
      </c>
      <c r="F19" s="93">
        <v>75.2</v>
      </c>
      <c r="G19" s="93">
        <v>110.5</v>
      </c>
      <c r="H19" s="306" t="s">
        <v>1627</v>
      </c>
    </row>
    <row r="20" spans="1:8" ht="27.75" customHeight="1">
      <c r="A20" s="305" t="s">
        <v>298</v>
      </c>
      <c r="B20" s="93">
        <v>107.7</v>
      </c>
      <c r="C20" s="93">
        <v>113</v>
      </c>
      <c r="D20" s="93">
        <v>105.2</v>
      </c>
      <c r="E20" s="93">
        <v>94.7</v>
      </c>
      <c r="F20" s="93">
        <v>99.1</v>
      </c>
      <c r="G20" s="93">
        <v>120.1</v>
      </c>
      <c r="H20" s="306" t="s">
        <v>1628</v>
      </c>
    </row>
    <row r="21" spans="1:8" ht="37.5" customHeight="1">
      <c r="A21" s="305" t="s">
        <v>299</v>
      </c>
      <c r="B21" s="93">
        <v>100</v>
      </c>
      <c r="C21" s="93">
        <v>104.4</v>
      </c>
      <c r="D21" s="93">
        <v>110.7</v>
      </c>
      <c r="E21" s="93">
        <v>102.5</v>
      </c>
      <c r="F21" s="93">
        <v>84</v>
      </c>
      <c r="G21" s="93">
        <v>99.5</v>
      </c>
      <c r="H21" s="306" t="s">
        <v>1629</v>
      </c>
    </row>
    <row r="22" spans="1:8" ht="53.25" customHeight="1">
      <c r="A22" s="305" t="s">
        <v>300</v>
      </c>
      <c r="B22" s="93">
        <v>99</v>
      </c>
      <c r="C22" s="93">
        <v>116.6</v>
      </c>
      <c r="D22" s="93">
        <v>115.3</v>
      </c>
      <c r="E22" s="93">
        <v>96.8</v>
      </c>
      <c r="F22" s="93">
        <v>74.599999999999994</v>
      </c>
      <c r="G22" s="93">
        <v>96.1</v>
      </c>
      <c r="H22" s="306" t="s">
        <v>1630</v>
      </c>
    </row>
    <row r="23" spans="1:8" ht="54.6" customHeight="1">
      <c r="A23" s="270" t="s">
        <v>301</v>
      </c>
      <c r="B23" s="93">
        <v>106.2</v>
      </c>
      <c r="C23" s="93">
        <v>111.9</v>
      </c>
      <c r="D23" s="93">
        <v>110.4</v>
      </c>
      <c r="E23" s="93">
        <v>103</v>
      </c>
      <c r="F23" s="93">
        <v>89.6</v>
      </c>
      <c r="G23" s="93">
        <v>121</v>
      </c>
      <c r="H23" s="207" t="s">
        <v>681</v>
      </c>
    </row>
    <row r="24" spans="1:8" ht="28.5" customHeight="1">
      <c r="A24" s="88" t="s">
        <v>302</v>
      </c>
      <c r="B24" s="93">
        <v>103.1</v>
      </c>
      <c r="C24" s="93">
        <v>94</v>
      </c>
      <c r="D24" s="93">
        <v>103</v>
      </c>
      <c r="E24" s="93">
        <v>95.6</v>
      </c>
      <c r="F24" s="93">
        <v>99.1</v>
      </c>
      <c r="G24" s="93">
        <v>94.5</v>
      </c>
      <c r="H24" s="183" t="s">
        <v>682</v>
      </c>
    </row>
    <row r="25" spans="1:8">
      <c r="H25" s="78"/>
    </row>
  </sheetData>
  <mergeCells count="7">
    <mergeCell ref="A5:A6"/>
    <mergeCell ref="B5:F5"/>
    <mergeCell ref="A2:F2"/>
    <mergeCell ref="G5:G6"/>
    <mergeCell ref="A1:H1"/>
    <mergeCell ref="A4:H4"/>
    <mergeCell ref="H5:H6"/>
  </mergeCells>
  <pageMargins left="0.51181102362204722" right="0.51181102362204722" top="0.55118110236220474" bottom="0.55118110236220474" header="0.31496062992125984" footer="0.31496062992125984"/>
  <pageSetup paperSize="9" orientation="portrait" r:id="rId1"/>
  <headerFooter>
    <oddHeader>&amp;C&amp;10ОСНОВНІ ПОКАЗНИКИ РОБОТИ ПРОМИСЛОВОСТІ</oddHeader>
    <oddFooter>&amp;C&amp;A</oddFooter>
    <evenFooter>&amp;R&amp;10Збірник  "Промисловість України у 2016–2020 роках"   
Державна служба статистики України</even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6"/>
  <sheetViews>
    <sheetView view="pageLayout" zoomScaleNormal="100" workbookViewId="0">
      <selection activeCell="A30" sqref="A30:K30"/>
    </sheetView>
  </sheetViews>
  <sheetFormatPr defaultRowHeight="15"/>
  <cols>
    <col min="1" max="1" width="25.140625" customWidth="1"/>
    <col min="2" max="6" width="7" customWidth="1"/>
    <col min="7" max="7" width="7.85546875" customWidth="1"/>
    <col min="8" max="8" width="17.7109375" customWidth="1"/>
  </cols>
  <sheetData>
    <row r="1" spans="1:8" ht="15.75">
      <c r="A1" s="589" t="s">
        <v>1751</v>
      </c>
      <c r="B1" s="589"/>
      <c r="C1" s="589"/>
      <c r="D1" s="589"/>
      <c r="E1" s="589"/>
      <c r="F1" s="589"/>
      <c r="G1" s="589"/>
    </row>
    <row r="2" spans="1:8" ht="14.45" customHeight="1">
      <c r="A2" s="591" t="s">
        <v>870</v>
      </c>
      <c r="B2" s="591"/>
      <c r="C2" s="591"/>
      <c r="D2" s="591"/>
      <c r="E2" s="591"/>
      <c r="F2" s="591"/>
      <c r="G2" s="81"/>
    </row>
    <row r="3" spans="1:8">
      <c r="A3" s="14"/>
    </row>
    <row r="4" spans="1:8">
      <c r="A4" s="609" t="s">
        <v>1420</v>
      </c>
      <c r="B4" s="609"/>
      <c r="C4" s="609"/>
      <c r="D4" s="609"/>
      <c r="E4" s="609"/>
      <c r="F4" s="609"/>
      <c r="G4" s="609"/>
      <c r="H4" s="609"/>
    </row>
    <row r="5" spans="1:8" ht="31.5" customHeight="1">
      <c r="A5" s="608"/>
      <c r="B5" s="602" t="s">
        <v>1839</v>
      </c>
      <c r="C5" s="602"/>
      <c r="D5" s="602"/>
      <c r="E5" s="602"/>
      <c r="F5" s="602"/>
      <c r="G5" s="603" t="s">
        <v>2108</v>
      </c>
      <c r="H5" s="606"/>
    </row>
    <row r="6" spans="1:8" ht="18" customHeight="1">
      <c r="A6" s="608"/>
      <c r="B6" s="485">
        <v>2016</v>
      </c>
      <c r="C6" s="485">
        <v>2017</v>
      </c>
      <c r="D6" s="485">
        <v>2018</v>
      </c>
      <c r="E6" s="485">
        <v>2019</v>
      </c>
      <c r="F6" s="485">
        <v>2020</v>
      </c>
      <c r="G6" s="604">
        <v>2016</v>
      </c>
      <c r="H6" s="607"/>
    </row>
    <row r="7" spans="1:8" ht="19.899999999999999" customHeight="1">
      <c r="A7" s="491" t="s">
        <v>304</v>
      </c>
      <c r="B7" s="319">
        <v>104</v>
      </c>
      <c r="C7" s="319">
        <v>101.1</v>
      </c>
      <c r="D7" s="319">
        <v>103</v>
      </c>
      <c r="E7" s="319">
        <v>99.5</v>
      </c>
      <c r="F7" s="319">
        <v>95.5</v>
      </c>
      <c r="G7" s="319">
        <v>102.9</v>
      </c>
      <c r="H7" s="493" t="s">
        <v>841</v>
      </c>
    </row>
    <row r="8" spans="1:8" ht="27" customHeight="1">
      <c r="A8" s="88" t="s">
        <v>305</v>
      </c>
      <c r="B8" s="80" t="s">
        <v>483</v>
      </c>
      <c r="C8" s="80" t="s">
        <v>483</v>
      </c>
      <c r="D8" s="80" t="s">
        <v>483</v>
      </c>
      <c r="E8" s="80" t="s">
        <v>483</v>
      </c>
      <c r="F8" s="80" t="s">
        <v>483</v>
      </c>
      <c r="G8" s="80" t="s">
        <v>483</v>
      </c>
      <c r="H8" s="301" t="s">
        <v>865</v>
      </c>
    </row>
    <row r="9" spans="1:8" ht="19.149999999999999" customHeight="1">
      <c r="A9" s="292" t="s">
        <v>306</v>
      </c>
      <c r="B9" s="80"/>
      <c r="C9" s="80"/>
      <c r="D9" s="80"/>
      <c r="E9" s="80"/>
      <c r="F9" s="80"/>
      <c r="G9" s="93"/>
      <c r="H9" s="303" t="s">
        <v>866</v>
      </c>
    </row>
    <row r="10" spans="1:8" ht="19.149999999999999" customHeight="1">
      <c r="A10" s="88" t="s">
        <v>307</v>
      </c>
      <c r="B10" s="93">
        <v>105.3</v>
      </c>
      <c r="C10" s="93">
        <v>108.2</v>
      </c>
      <c r="D10" s="93">
        <v>99.2</v>
      </c>
      <c r="E10" s="93">
        <v>114.7</v>
      </c>
      <c r="F10" s="93">
        <v>94.5</v>
      </c>
      <c r="G10" s="93">
        <v>122.5</v>
      </c>
      <c r="H10" s="301" t="s">
        <v>842</v>
      </c>
    </row>
    <row r="11" spans="1:8" ht="19.149999999999999" customHeight="1">
      <c r="A11" s="88" t="s">
        <v>308</v>
      </c>
      <c r="B11" s="93">
        <v>100.2</v>
      </c>
      <c r="C11" s="93">
        <v>105.7</v>
      </c>
      <c r="D11" s="93">
        <v>102.2</v>
      </c>
      <c r="E11" s="93">
        <v>94.9</v>
      </c>
      <c r="F11" s="93">
        <v>95.7</v>
      </c>
      <c r="G11" s="93">
        <v>98.3</v>
      </c>
      <c r="H11" s="301" t="s">
        <v>843</v>
      </c>
    </row>
    <row r="12" spans="1:8" ht="19.149999999999999" customHeight="1">
      <c r="A12" s="88" t="s">
        <v>309</v>
      </c>
      <c r="B12" s="93">
        <v>99.3</v>
      </c>
      <c r="C12" s="93">
        <v>100.1</v>
      </c>
      <c r="D12" s="93">
        <v>103</v>
      </c>
      <c r="E12" s="93">
        <v>101</v>
      </c>
      <c r="F12" s="93">
        <v>87.8</v>
      </c>
      <c r="G12" s="93">
        <v>90.8</v>
      </c>
      <c r="H12" s="301" t="s">
        <v>844</v>
      </c>
    </row>
    <row r="13" spans="1:8" ht="19.149999999999999" customHeight="1">
      <c r="A13" s="88" t="s">
        <v>310</v>
      </c>
      <c r="B13" s="93">
        <v>106.4</v>
      </c>
      <c r="C13" s="93">
        <v>89.1</v>
      </c>
      <c r="D13" s="93">
        <v>102.6</v>
      </c>
      <c r="E13" s="93">
        <v>100.6</v>
      </c>
      <c r="F13" s="93">
        <v>96.6</v>
      </c>
      <c r="G13" s="93">
        <v>94.6</v>
      </c>
      <c r="H13" s="301" t="s">
        <v>845</v>
      </c>
    </row>
    <row r="14" spans="1:8" ht="19.149999999999999" customHeight="1">
      <c r="A14" s="88" t="s">
        <v>311</v>
      </c>
      <c r="B14" s="93">
        <v>105.7</v>
      </c>
      <c r="C14" s="93">
        <v>109.5</v>
      </c>
      <c r="D14" s="93">
        <v>97.5</v>
      </c>
      <c r="E14" s="93">
        <v>94.3</v>
      </c>
      <c r="F14" s="93">
        <v>97.6</v>
      </c>
      <c r="G14" s="93">
        <v>103.8</v>
      </c>
      <c r="H14" s="301" t="s">
        <v>846</v>
      </c>
    </row>
    <row r="15" spans="1:8" ht="19.149999999999999" customHeight="1">
      <c r="A15" s="88" t="s">
        <v>312</v>
      </c>
      <c r="B15" s="93">
        <v>105.9</v>
      </c>
      <c r="C15" s="93">
        <v>100.3</v>
      </c>
      <c r="D15" s="93">
        <v>105.1</v>
      </c>
      <c r="E15" s="93">
        <v>86.1</v>
      </c>
      <c r="F15" s="93">
        <v>92.7</v>
      </c>
      <c r="G15" s="93">
        <v>89.1</v>
      </c>
      <c r="H15" s="301" t="s">
        <v>847</v>
      </c>
    </row>
    <row r="16" spans="1:8" ht="19.149999999999999" customHeight="1">
      <c r="A16" s="88" t="s">
        <v>313</v>
      </c>
      <c r="B16" s="93">
        <v>96.9</v>
      </c>
      <c r="C16" s="93">
        <v>106.2</v>
      </c>
      <c r="D16" s="93">
        <v>103.6</v>
      </c>
      <c r="E16" s="93">
        <v>95.5</v>
      </c>
      <c r="F16" s="93">
        <v>92.9</v>
      </c>
      <c r="G16" s="93">
        <v>94.6</v>
      </c>
      <c r="H16" s="301" t="s">
        <v>848</v>
      </c>
    </row>
    <row r="17" spans="1:8" ht="19.149999999999999" customHeight="1">
      <c r="A17" s="88" t="s">
        <v>314</v>
      </c>
      <c r="B17" s="93">
        <v>95.5</v>
      </c>
      <c r="C17" s="93">
        <v>112</v>
      </c>
      <c r="D17" s="93">
        <v>110.3</v>
      </c>
      <c r="E17" s="93">
        <v>95.6</v>
      </c>
      <c r="F17" s="93">
        <v>93.4</v>
      </c>
      <c r="G17" s="93">
        <v>105.4</v>
      </c>
      <c r="H17" s="301" t="s">
        <v>849</v>
      </c>
    </row>
    <row r="18" spans="1:8" ht="19.149999999999999" customHeight="1">
      <c r="A18" s="88" t="s">
        <v>315</v>
      </c>
      <c r="B18" s="93">
        <v>106.2</v>
      </c>
      <c r="C18" s="93">
        <v>110.3</v>
      </c>
      <c r="D18" s="93">
        <v>102</v>
      </c>
      <c r="E18" s="93">
        <v>99.7</v>
      </c>
      <c r="F18" s="93">
        <v>98.5</v>
      </c>
      <c r="G18" s="93">
        <v>117.2</v>
      </c>
      <c r="H18" s="301" t="s">
        <v>484</v>
      </c>
    </row>
    <row r="19" spans="1:8" ht="19.149999999999999" customHeight="1">
      <c r="A19" s="88" t="s">
        <v>316</v>
      </c>
      <c r="B19" s="93">
        <v>120.3</v>
      </c>
      <c r="C19" s="93">
        <v>105.5</v>
      </c>
      <c r="D19" s="93">
        <v>102.2</v>
      </c>
      <c r="E19" s="93">
        <v>103.6</v>
      </c>
      <c r="F19" s="93">
        <v>102.2</v>
      </c>
      <c r="G19" s="93">
        <v>137.4</v>
      </c>
      <c r="H19" s="301" t="s">
        <v>850</v>
      </c>
    </row>
    <row r="20" spans="1:8" ht="19.149999999999999" customHeight="1">
      <c r="A20" s="88" t="s">
        <v>317</v>
      </c>
      <c r="B20" s="93">
        <v>139</v>
      </c>
      <c r="C20" s="93">
        <v>69</v>
      </c>
      <c r="D20" s="93">
        <v>83</v>
      </c>
      <c r="E20" s="93">
        <v>96</v>
      </c>
      <c r="F20" s="93">
        <v>93.4</v>
      </c>
      <c r="G20" s="93">
        <v>71.400000000000006</v>
      </c>
      <c r="H20" s="301" t="s">
        <v>851</v>
      </c>
    </row>
    <row r="21" spans="1:8" ht="19.149999999999999" customHeight="1">
      <c r="A21" s="88" t="s">
        <v>318</v>
      </c>
      <c r="B21" s="93">
        <v>99.3</v>
      </c>
      <c r="C21" s="93">
        <v>106</v>
      </c>
      <c r="D21" s="93">
        <v>102.4</v>
      </c>
      <c r="E21" s="93">
        <v>97</v>
      </c>
      <c r="F21" s="93">
        <v>105.4</v>
      </c>
      <c r="G21" s="93">
        <v>110.2</v>
      </c>
      <c r="H21" s="301" t="s">
        <v>852</v>
      </c>
    </row>
    <row r="22" spans="1:8" ht="19.149999999999999" customHeight="1">
      <c r="A22" s="88" t="s">
        <v>319</v>
      </c>
      <c r="B22" s="93">
        <v>110.5</v>
      </c>
      <c r="C22" s="93">
        <v>101.5</v>
      </c>
      <c r="D22" s="93">
        <v>104</v>
      </c>
      <c r="E22" s="93">
        <v>98.3</v>
      </c>
      <c r="F22" s="93">
        <v>102.6</v>
      </c>
      <c r="G22" s="93">
        <v>117.7</v>
      </c>
      <c r="H22" s="301" t="s">
        <v>853</v>
      </c>
    </row>
    <row r="23" spans="1:8" ht="19.149999999999999" customHeight="1">
      <c r="A23" s="88" t="s">
        <v>320</v>
      </c>
      <c r="B23" s="93">
        <v>109.2</v>
      </c>
      <c r="C23" s="93">
        <v>112.2</v>
      </c>
      <c r="D23" s="93">
        <v>92.4</v>
      </c>
      <c r="E23" s="93">
        <v>107.4</v>
      </c>
      <c r="F23" s="93">
        <v>100.7</v>
      </c>
      <c r="G23" s="93">
        <v>122.5</v>
      </c>
      <c r="H23" s="301" t="s">
        <v>854</v>
      </c>
    </row>
    <row r="24" spans="1:8" ht="19.149999999999999" customHeight="1">
      <c r="A24" s="88" t="s">
        <v>321</v>
      </c>
      <c r="B24" s="93">
        <v>100.1</v>
      </c>
      <c r="C24" s="93">
        <v>98.9</v>
      </c>
      <c r="D24" s="93">
        <v>101.5</v>
      </c>
      <c r="E24" s="93">
        <v>98.8</v>
      </c>
      <c r="F24" s="93">
        <v>99.8</v>
      </c>
      <c r="G24" s="93">
        <v>99.1</v>
      </c>
      <c r="H24" s="301" t="s">
        <v>855</v>
      </c>
    </row>
    <row r="25" spans="1:8" ht="19.149999999999999" customHeight="1">
      <c r="A25" s="88" t="s">
        <v>322</v>
      </c>
      <c r="B25" s="93">
        <v>98.1</v>
      </c>
      <c r="C25" s="93">
        <v>109.3</v>
      </c>
      <c r="D25" s="93">
        <v>95.6</v>
      </c>
      <c r="E25" s="93">
        <v>106.9</v>
      </c>
      <c r="F25" s="93">
        <v>97.3</v>
      </c>
      <c r="G25" s="93">
        <v>106.6</v>
      </c>
      <c r="H25" s="301" t="s">
        <v>856</v>
      </c>
    </row>
    <row r="26" spans="1:8" ht="19.149999999999999" customHeight="1">
      <c r="A26" s="88" t="s">
        <v>323</v>
      </c>
      <c r="B26" s="93">
        <v>91.2</v>
      </c>
      <c r="C26" s="93">
        <v>101.7</v>
      </c>
      <c r="D26" s="93">
        <v>110.3</v>
      </c>
      <c r="E26" s="93">
        <v>98.3</v>
      </c>
      <c r="F26" s="93">
        <v>95.5</v>
      </c>
      <c r="G26" s="93">
        <v>96.2</v>
      </c>
      <c r="H26" s="301" t="s">
        <v>857</v>
      </c>
    </row>
    <row r="27" spans="1:8" ht="19.149999999999999" customHeight="1">
      <c r="A27" s="88" t="s">
        <v>324</v>
      </c>
      <c r="B27" s="93">
        <v>110.3</v>
      </c>
      <c r="C27" s="93">
        <v>108.5</v>
      </c>
      <c r="D27" s="93">
        <v>98.2</v>
      </c>
      <c r="E27" s="93">
        <v>98.3</v>
      </c>
      <c r="F27" s="93">
        <v>91.7</v>
      </c>
      <c r="G27" s="93">
        <v>105.9</v>
      </c>
      <c r="H27" s="301" t="s">
        <v>858</v>
      </c>
    </row>
    <row r="28" spans="1:8" ht="19.149999999999999" customHeight="1">
      <c r="A28" s="88" t="s">
        <v>325</v>
      </c>
      <c r="B28" s="93">
        <v>105.8</v>
      </c>
      <c r="C28" s="93">
        <v>106.1</v>
      </c>
      <c r="D28" s="93">
        <v>102.9</v>
      </c>
      <c r="E28" s="93">
        <v>96.7</v>
      </c>
      <c r="F28" s="93">
        <v>95.8</v>
      </c>
      <c r="G28" s="93">
        <v>107.1</v>
      </c>
      <c r="H28" s="301" t="s">
        <v>859</v>
      </c>
    </row>
    <row r="29" spans="1:8" ht="19.149999999999999" customHeight="1">
      <c r="A29" s="88" t="s">
        <v>326</v>
      </c>
      <c r="B29" s="93">
        <v>102</v>
      </c>
      <c r="C29" s="93">
        <v>103.2</v>
      </c>
      <c r="D29" s="93">
        <v>101.1</v>
      </c>
      <c r="E29" s="93">
        <v>104.4</v>
      </c>
      <c r="F29" s="93">
        <v>104.8</v>
      </c>
      <c r="G29" s="93">
        <v>116.5</v>
      </c>
      <c r="H29" s="301" t="s">
        <v>860</v>
      </c>
    </row>
    <row r="30" spans="1:8" ht="19.149999999999999" customHeight="1">
      <c r="A30" s="88" t="s">
        <v>327</v>
      </c>
      <c r="B30" s="93">
        <v>104.7</v>
      </c>
      <c r="C30" s="93">
        <v>101.6</v>
      </c>
      <c r="D30" s="93">
        <v>95.3</v>
      </c>
      <c r="E30" s="93">
        <v>85.5</v>
      </c>
      <c r="F30" s="93">
        <v>98</v>
      </c>
      <c r="G30" s="93">
        <v>85</v>
      </c>
      <c r="H30" s="301" t="s">
        <v>861</v>
      </c>
    </row>
    <row r="31" spans="1:8" ht="19.149999999999999" customHeight="1">
      <c r="A31" s="88" t="s">
        <v>328</v>
      </c>
      <c r="B31" s="93">
        <v>106.3</v>
      </c>
      <c r="C31" s="93">
        <v>99.1</v>
      </c>
      <c r="D31" s="93">
        <v>102.3</v>
      </c>
      <c r="E31" s="93">
        <v>101.3</v>
      </c>
      <c r="F31" s="93">
        <v>96.8</v>
      </c>
      <c r="G31" s="93">
        <v>105.6</v>
      </c>
      <c r="H31" s="301" t="s">
        <v>862</v>
      </c>
    </row>
    <row r="32" spans="1:8" ht="19.149999999999999" customHeight="1">
      <c r="A32" s="88" t="s">
        <v>329</v>
      </c>
      <c r="B32" s="93">
        <v>96.9</v>
      </c>
      <c r="C32" s="93">
        <v>106.7</v>
      </c>
      <c r="D32" s="93">
        <v>105.8</v>
      </c>
      <c r="E32" s="93">
        <v>100.3</v>
      </c>
      <c r="F32" s="93">
        <v>85.9</v>
      </c>
      <c r="G32" s="93">
        <v>94.2</v>
      </c>
      <c r="H32" s="301" t="s">
        <v>863</v>
      </c>
    </row>
    <row r="33" spans="1:8" ht="19.149999999999999" customHeight="1">
      <c r="A33" s="88" t="s">
        <v>330</v>
      </c>
      <c r="B33" s="93">
        <v>105.8</v>
      </c>
      <c r="C33" s="93">
        <v>96.5</v>
      </c>
      <c r="D33" s="93">
        <v>99.2</v>
      </c>
      <c r="E33" s="93">
        <v>89.9</v>
      </c>
      <c r="F33" s="93">
        <v>93.2</v>
      </c>
      <c r="G33" s="93">
        <v>84.9</v>
      </c>
      <c r="H33" s="301" t="s">
        <v>864</v>
      </c>
    </row>
    <row r="34" spans="1:8" ht="19.149999999999999" customHeight="1">
      <c r="A34" s="292" t="s">
        <v>331</v>
      </c>
      <c r="B34" s="80"/>
      <c r="C34" s="80"/>
      <c r="D34" s="80"/>
      <c r="E34" s="80"/>
      <c r="F34" s="80"/>
      <c r="G34" s="93"/>
      <c r="H34" s="303" t="s">
        <v>1405</v>
      </c>
    </row>
    <row r="35" spans="1:8" ht="19.149999999999999" customHeight="1">
      <c r="A35" s="88" t="s">
        <v>332</v>
      </c>
      <c r="B35" s="93">
        <v>104.4</v>
      </c>
      <c r="C35" s="93">
        <v>95.8</v>
      </c>
      <c r="D35" s="93">
        <v>98.1</v>
      </c>
      <c r="E35" s="93">
        <v>98</v>
      </c>
      <c r="F35" s="93">
        <v>97.7</v>
      </c>
      <c r="G35" s="93">
        <v>93.9</v>
      </c>
      <c r="H35" s="301" t="s">
        <v>484</v>
      </c>
    </row>
    <row r="36" spans="1:8" ht="19.149999999999999" customHeight="1">
      <c r="A36" s="88" t="s">
        <v>333</v>
      </c>
      <c r="B36" s="80" t="s">
        <v>483</v>
      </c>
      <c r="C36" s="80" t="s">
        <v>483</v>
      </c>
      <c r="D36" s="80" t="s">
        <v>483</v>
      </c>
      <c r="E36" s="80" t="s">
        <v>483</v>
      </c>
      <c r="F36" s="80" t="s">
        <v>483</v>
      </c>
      <c r="G36" s="80" t="s">
        <v>483</v>
      </c>
      <c r="H36" s="301" t="s">
        <v>1026</v>
      </c>
    </row>
  </sheetData>
  <mergeCells count="7">
    <mergeCell ref="A5:A6"/>
    <mergeCell ref="B5:F5"/>
    <mergeCell ref="A1:G1"/>
    <mergeCell ref="A2:F2"/>
    <mergeCell ref="G5:G6"/>
    <mergeCell ref="A4:H4"/>
    <mergeCell ref="H5:H6"/>
  </mergeCells>
  <pageMargins left="0.51181102362204722" right="0.51181102362204722" top="0.55118110236220474" bottom="0.55118110236220474" header="0.31496062992125984" footer="0.31496062992125984"/>
  <pageSetup paperSize="9" orientation="portrait" r:id="rId1"/>
  <headerFooter>
    <oddHeader>&amp;C&amp;10ОСНОВНІ ПОКАЗНИКИ РОБОТИ ПРОМИСЛОВОСТІ</oddHeader>
    <oddFooter>&amp;C&amp;A</oddFooter>
    <evenFooter>&amp;R&amp;10Збірник  "Промисловість України у 2016–2020 роках"   
Державна служба статистики України</even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view="pageLayout" zoomScaleNormal="100" workbookViewId="0">
      <selection activeCell="A30" sqref="A30:K30"/>
    </sheetView>
  </sheetViews>
  <sheetFormatPr defaultRowHeight="15"/>
  <cols>
    <col min="1" max="1" width="31" customWidth="1"/>
    <col min="2" max="6" width="6.5703125" customWidth="1"/>
    <col min="7" max="7" width="23.140625" customWidth="1"/>
  </cols>
  <sheetData>
    <row r="1" spans="1:7" ht="18.600000000000001" customHeight="1">
      <c r="A1" s="589" t="s">
        <v>1752</v>
      </c>
      <c r="B1" s="589"/>
      <c r="C1" s="589"/>
      <c r="D1" s="589"/>
      <c r="E1" s="589"/>
      <c r="F1" s="589"/>
      <c r="G1" s="589"/>
    </row>
    <row r="2" spans="1:7" ht="15" customHeight="1">
      <c r="A2" s="611" t="s">
        <v>634</v>
      </c>
      <c r="B2" s="611"/>
      <c r="C2" s="611"/>
      <c r="D2" s="611"/>
      <c r="E2" s="611"/>
      <c r="F2" s="611"/>
      <c r="G2" s="611"/>
    </row>
    <row r="3" spans="1:7" ht="11.25" customHeight="1">
      <c r="A3" s="15"/>
      <c r="B3" s="15"/>
      <c r="C3" s="15"/>
    </row>
    <row r="4" spans="1:7" ht="16.5" customHeight="1">
      <c r="A4" s="610" t="s">
        <v>1421</v>
      </c>
      <c r="B4" s="610"/>
      <c r="C4" s="610"/>
      <c r="D4" s="610"/>
      <c r="E4" s="610"/>
      <c r="F4" s="610"/>
      <c r="G4" s="610"/>
    </row>
    <row r="5" spans="1:7">
      <c r="A5" s="139"/>
      <c r="B5" s="137">
        <v>2016</v>
      </c>
      <c r="C5" s="137">
        <v>2017</v>
      </c>
      <c r="D5" s="137">
        <v>2018</v>
      </c>
      <c r="E5" s="137">
        <v>2019</v>
      </c>
      <c r="F5" s="96">
        <v>2020</v>
      </c>
      <c r="G5" s="138"/>
    </row>
    <row r="6" spans="1:7" ht="15.6" customHeight="1">
      <c r="A6" s="95" t="s">
        <v>286</v>
      </c>
      <c r="B6" s="319">
        <v>120.5</v>
      </c>
      <c r="C6" s="319">
        <v>126.4</v>
      </c>
      <c r="D6" s="319">
        <v>117.4</v>
      </c>
      <c r="E6" s="319">
        <v>104.1</v>
      </c>
      <c r="F6" s="319">
        <v>98.4</v>
      </c>
      <c r="G6" s="268" t="s">
        <v>668</v>
      </c>
    </row>
    <row r="7" spans="1:7" ht="27.75" customHeight="1">
      <c r="A7" s="88" t="s">
        <v>287</v>
      </c>
      <c r="B7" s="322">
        <v>134.6</v>
      </c>
      <c r="C7" s="322">
        <v>150.69999999999999</v>
      </c>
      <c r="D7" s="322">
        <v>118.2</v>
      </c>
      <c r="E7" s="322">
        <v>103.7</v>
      </c>
      <c r="F7" s="322">
        <v>84.7</v>
      </c>
      <c r="G7" s="204" t="s">
        <v>669</v>
      </c>
    </row>
    <row r="8" spans="1:7" ht="15.75" customHeight="1">
      <c r="A8" s="88" t="s">
        <v>288</v>
      </c>
      <c r="B8" s="322">
        <v>114.5</v>
      </c>
      <c r="C8" s="322">
        <v>121.9</v>
      </c>
      <c r="D8" s="322">
        <v>113</v>
      </c>
      <c r="E8" s="322">
        <v>100</v>
      </c>
      <c r="F8" s="322">
        <v>101.6</v>
      </c>
      <c r="G8" s="204" t="s">
        <v>670</v>
      </c>
    </row>
    <row r="9" spans="1:7" ht="39" customHeight="1">
      <c r="A9" s="270" t="s">
        <v>289</v>
      </c>
      <c r="B9" s="322">
        <v>115.6</v>
      </c>
      <c r="C9" s="322">
        <v>115.2</v>
      </c>
      <c r="D9" s="322">
        <v>109.6</v>
      </c>
      <c r="E9" s="322">
        <v>104</v>
      </c>
      <c r="F9" s="322">
        <v>109.2</v>
      </c>
      <c r="G9" s="207" t="s">
        <v>671</v>
      </c>
    </row>
    <row r="10" spans="1:7" ht="51.75" customHeight="1">
      <c r="A10" s="270" t="s">
        <v>290</v>
      </c>
      <c r="B10" s="322">
        <v>109.6</v>
      </c>
      <c r="C10" s="322">
        <v>106.5</v>
      </c>
      <c r="D10" s="322">
        <v>110.4</v>
      </c>
      <c r="E10" s="322">
        <v>106.3</v>
      </c>
      <c r="F10" s="322">
        <v>103.4</v>
      </c>
      <c r="G10" s="207" t="s">
        <v>672</v>
      </c>
    </row>
    <row r="11" spans="1:7" ht="42" customHeight="1">
      <c r="A11" s="270" t="s">
        <v>291</v>
      </c>
      <c r="B11" s="322">
        <v>110.8</v>
      </c>
      <c r="C11" s="322">
        <v>107.1</v>
      </c>
      <c r="D11" s="322">
        <v>112.2</v>
      </c>
      <c r="E11" s="322">
        <v>100.5</v>
      </c>
      <c r="F11" s="322">
        <v>101.4</v>
      </c>
      <c r="G11" s="207" t="s">
        <v>673</v>
      </c>
    </row>
    <row r="12" spans="1:7" ht="36.75" customHeight="1">
      <c r="A12" s="270" t="s">
        <v>292</v>
      </c>
      <c r="B12" s="322">
        <v>111.6</v>
      </c>
      <c r="C12" s="322">
        <v>160.80000000000001</v>
      </c>
      <c r="D12" s="322">
        <v>117.7</v>
      </c>
      <c r="E12" s="322">
        <v>96.2</v>
      </c>
      <c r="F12" s="322">
        <v>84.7</v>
      </c>
      <c r="G12" s="207" t="s">
        <v>674</v>
      </c>
    </row>
    <row r="13" spans="1:7" ht="29.25" customHeight="1">
      <c r="A13" s="270" t="s">
        <v>293</v>
      </c>
      <c r="B13" s="322">
        <v>97.8</v>
      </c>
      <c r="C13" s="322">
        <v>115.1</v>
      </c>
      <c r="D13" s="322">
        <v>110.6</v>
      </c>
      <c r="E13" s="322">
        <v>99.2</v>
      </c>
      <c r="F13" s="322">
        <v>102.9</v>
      </c>
      <c r="G13" s="207" t="s">
        <v>675</v>
      </c>
    </row>
    <row r="14" spans="1:7" ht="51" customHeight="1">
      <c r="A14" s="270" t="s">
        <v>294</v>
      </c>
      <c r="B14" s="322">
        <v>114.3</v>
      </c>
      <c r="C14" s="322">
        <v>109.4</v>
      </c>
      <c r="D14" s="322">
        <v>112.7</v>
      </c>
      <c r="E14" s="322">
        <v>113.5</v>
      </c>
      <c r="F14" s="322">
        <v>109.5</v>
      </c>
      <c r="G14" s="207" t="s">
        <v>676</v>
      </c>
    </row>
    <row r="15" spans="1:7" ht="55.5" customHeight="1">
      <c r="A15" s="270" t="s">
        <v>295</v>
      </c>
      <c r="B15" s="322">
        <v>110.6</v>
      </c>
      <c r="C15" s="322">
        <v>111.7</v>
      </c>
      <c r="D15" s="322">
        <v>112.6</v>
      </c>
      <c r="E15" s="322">
        <v>107.3</v>
      </c>
      <c r="F15" s="322">
        <v>101.7</v>
      </c>
      <c r="G15" s="207" t="s">
        <v>677</v>
      </c>
    </row>
    <row r="16" spans="1:7" ht="78.75" customHeight="1">
      <c r="A16" s="270" t="s">
        <v>296</v>
      </c>
      <c r="B16" s="322">
        <v>120.1</v>
      </c>
      <c r="C16" s="322">
        <v>135</v>
      </c>
      <c r="D16" s="322">
        <v>116.7</v>
      </c>
      <c r="E16" s="322">
        <v>90.9</v>
      </c>
      <c r="F16" s="322">
        <v>96.1</v>
      </c>
      <c r="G16" s="207" t="s">
        <v>678</v>
      </c>
    </row>
    <row r="17" spans="1:7" ht="15" customHeight="1">
      <c r="A17" s="270" t="s">
        <v>387</v>
      </c>
      <c r="B17" s="322">
        <v>112.7</v>
      </c>
      <c r="C17" s="322">
        <v>113.1</v>
      </c>
      <c r="D17" s="322">
        <v>116.1</v>
      </c>
      <c r="E17" s="322">
        <v>102.7</v>
      </c>
      <c r="F17" s="322">
        <v>98.6</v>
      </c>
      <c r="G17" s="207" t="s">
        <v>840</v>
      </c>
    </row>
    <row r="18" spans="1:7" ht="42.6" customHeight="1">
      <c r="A18" s="305" t="s">
        <v>297</v>
      </c>
      <c r="B18" s="322">
        <v>108.3</v>
      </c>
      <c r="C18" s="322">
        <v>110.8</v>
      </c>
      <c r="D18" s="322">
        <v>109.4</v>
      </c>
      <c r="E18" s="322">
        <v>105.2</v>
      </c>
      <c r="F18" s="322">
        <v>101.1</v>
      </c>
      <c r="G18" s="306" t="s">
        <v>1627</v>
      </c>
    </row>
    <row r="19" spans="1:7" ht="24.75" customHeight="1">
      <c r="A19" s="305" t="s">
        <v>298</v>
      </c>
      <c r="B19" s="322">
        <v>105.9</v>
      </c>
      <c r="C19" s="322">
        <v>113.4</v>
      </c>
      <c r="D19" s="322">
        <v>122.4</v>
      </c>
      <c r="E19" s="322">
        <v>95.6</v>
      </c>
      <c r="F19" s="322">
        <v>91.1</v>
      </c>
      <c r="G19" s="306" t="s">
        <v>1628</v>
      </c>
    </row>
    <row r="20" spans="1:7" ht="38.25" customHeight="1">
      <c r="A20" s="305" t="s">
        <v>299</v>
      </c>
      <c r="B20" s="322">
        <v>118.7</v>
      </c>
      <c r="C20" s="322">
        <v>110.7</v>
      </c>
      <c r="D20" s="322">
        <v>111.4</v>
      </c>
      <c r="E20" s="322">
        <v>103.3</v>
      </c>
      <c r="F20" s="322">
        <v>100.5</v>
      </c>
      <c r="G20" s="306" t="s">
        <v>1629</v>
      </c>
    </row>
    <row r="21" spans="1:7" ht="51" customHeight="1">
      <c r="A21" s="305" t="s">
        <v>300</v>
      </c>
      <c r="B21" s="322">
        <v>112.5</v>
      </c>
      <c r="C21" s="322">
        <v>116.2</v>
      </c>
      <c r="D21" s="322">
        <v>118.3</v>
      </c>
      <c r="E21" s="322">
        <v>106.3</v>
      </c>
      <c r="F21" s="322">
        <v>101.2</v>
      </c>
      <c r="G21" s="306" t="s">
        <v>1630</v>
      </c>
    </row>
    <row r="22" spans="1:7" ht="66.75" customHeight="1">
      <c r="A22" s="270" t="s">
        <v>301</v>
      </c>
      <c r="B22" s="322">
        <v>110</v>
      </c>
      <c r="C22" s="322">
        <v>122.9</v>
      </c>
      <c r="D22" s="322">
        <v>115.2</v>
      </c>
      <c r="E22" s="322">
        <v>110.7</v>
      </c>
      <c r="F22" s="322">
        <v>106.4</v>
      </c>
      <c r="G22" s="207" t="s">
        <v>681</v>
      </c>
    </row>
    <row r="23" spans="1:7" ht="27" customHeight="1">
      <c r="A23" s="88" t="s">
        <v>302</v>
      </c>
      <c r="B23" s="322">
        <v>130.6</v>
      </c>
      <c r="C23" s="322">
        <v>124.9</v>
      </c>
      <c r="D23" s="322">
        <v>128.30000000000001</v>
      </c>
      <c r="E23" s="322">
        <v>111.4</v>
      </c>
      <c r="F23" s="322">
        <v>96.3</v>
      </c>
      <c r="G23" s="183" t="s">
        <v>682</v>
      </c>
    </row>
  </sheetData>
  <mergeCells count="3">
    <mergeCell ref="A1:G1"/>
    <mergeCell ref="A4:G4"/>
    <mergeCell ref="A2:G2"/>
  </mergeCells>
  <pageMargins left="0.51181102362204722" right="0.51181102362204722" top="0.55118110236220474" bottom="0.55118110236220474" header="0.31496062992125984" footer="0.31496062992125984"/>
  <pageSetup paperSize="9" orientation="portrait" r:id="rId1"/>
  <headerFooter>
    <oddHeader>&amp;C&amp;10ОСНОВНІ ПОКАЗНИКИ РОБОТИ ПРОМИСЛОВОСТІ</oddHeader>
    <oddFooter>&amp;C&amp;A</oddFooter>
    <evenFooter>&amp;R&amp;10Збірник  "Промисловість України у 2016–2020 роках"   
Державна служба статистики України</even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0"/>
  <sheetViews>
    <sheetView view="pageLayout" zoomScaleNormal="100" workbookViewId="0">
      <selection activeCell="A30" sqref="A30:K30"/>
    </sheetView>
  </sheetViews>
  <sheetFormatPr defaultColWidth="8.85546875" defaultRowHeight="15"/>
  <cols>
    <col min="1" max="1" width="13.42578125" style="201" customWidth="1"/>
    <col min="2" max="2" width="7.140625" style="201" customWidth="1"/>
    <col min="3" max="3" width="7" style="201" customWidth="1"/>
    <col min="4" max="4" width="7.5703125" style="201" customWidth="1"/>
    <col min="5" max="5" width="7.28515625" style="201" customWidth="1"/>
    <col min="6" max="6" width="7.42578125" style="201" customWidth="1"/>
    <col min="7" max="8" width="7.140625" style="201" customWidth="1"/>
    <col min="9" max="9" width="7" style="201" customWidth="1"/>
    <col min="10" max="11" width="7.140625" style="201" customWidth="1"/>
    <col min="12" max="12" width="13.7109375" style="201" customWidth="1"/>
    <col min="13" max="16384" width="8.85546875" style="201"/>
  </cols>
  <sheetData>
    <row r="1" spans="1:12" ht="15.75" customHeight="1">
      <c r="A1" s="612" t="s">
        <v>1753</v>
      </c>
      <c r="B1" s="612"/>
      <c r="C1" s="612"/>
      <c r="D1" s="612"/>
      <c r="E1" s="612"/>
      <c r="F1" s="612"/>
      <c r="G1" s="612"/>
      <c r="H1" s="612"/>
      <c r="I1" s="612"/>
      <c r="J1" s="612"/>
      <c r="K1" s="612"/>
      <c r="L1" s="612"/>
    </row>
    <row r="2" spans="1:12" ht="18" customHeight="1">
      <c r="A2" s="613" t="s">
        <v>1538</v>
      </c>
      <c r="B2" s="613"/>
      <c r="C2" s="613"/>
      <c r="D2" s="613"/>
      <c r="E2" s="613"/>
      <c r="F2" s="613"/>
      <c r="G2" s="613"/>
      <c r="H2" s="613"/>
      <c r="I2" s="613"/>
      <c r="J2" s="613"/>
      <c r="K2" s="613"/>
      <c r="L2" s="613"/>
    </row>
    <row r="3" spans="1:12">
      <c r="A3" s="217"/>
    </row>
    <row r="4" spans="1:12" ht="16.5" customHeight="1">
      <c r="A4" s="618"/>
      <c r="B4" s="614">
        <v>2016</v>
      </c>
      <c r="C4" s="614"/>
      <c r="D4" s="614">
        <v>2017</v>
      </c>
      <c r="E4" s="614"/>
      <c r="F4" s="614">
        <v>2018</v>
      </c>
      <c r="G4" s="615"/>
      <c r="H4" s="614">
        <v>2019</v>
      </c>
      <c r="I4" s="614"/>
      <c r="J4" s="614">
        <v>2020</v>
      </c>
      <c r="K4" s="615"/>
      <c r="L4" s="616"/>
    </row>
    <row r="5" spans="1:12" ht="42" customHeight="1">
      <c r="A5" s="618"/>
      <c r="B5" s="455" t="s">
        <v>1755</v>
      </c>
      <c r="C5" s="455" t="s">
        <v>1756</v>
      </c>
      <c r="D5" s="455" t="s">
        <v>1755</v>
      </c>
      <c r="E5" s="455" t="s">
        <v>1756</v>
      </c>
      <c r="F5" s="455" t="s">
        <v>1755</v>
      </c>
      <c r="G5" s="455" t="s">
        <v>1756</v>
      </c>
      <c r="H5" s="455" t="s">
        <v>1755</v>
      </c>
      <c r="I5" s="455" t="s">
        <v>1756</v>
      </c>
      <c r="J5" s="455" t="s">
        <v>1755</v>
      </c>
      <c r="K5" s="455" t="s">
        <v>1756</v>
      </c>
      <c r="L5" s="617"/>
    </row>
    <row r="6" spans="1:12" ht="55.5" customHeight="1">
      <c r="A6" s="289" t="s">
        <v>1376</v>
      </c>
      <c r="B6" s="188">
        <v>240.143591953</v>
      </c>
      <c r="C6" s="205">
        <v>292.51552226000001</v>
      </c>
      <c r="D6" s="188">
        <v>271.32676151800001</v>
      </c>
      <c r="E6" s="188">
        <v>389.64864328000004</v>
      </c>
      <c r="F6" s="188">
        <v>328.89492401499996</v>
      </c>
      <c r="G6" s="188">
        <v>506.47513264999998</v>
      </c>
      <c r="H6" s="220">
        <v>414.464427688</v>
      </c>
      <c r="I6" s="220">
        <v>578.43905412000004</v>
      </c>
      <c r="J6" s="220">
        <v>431.06879600000002</v>
      </c>
      <c r="K6" s="220">
        <v>554.88469999999995</v>
      </c>
      <c r="L6" s="451" t="s">
        <v>956</v>
      </c>
    </row>
    <row r="7" spans="1:12" ht="48" customHeight="1">
      <c r="A7" s="289" t="s">
        <v>340</v>
      </c>
      <c r="B7" s="188">
        <v>4838.7354098079995</v>
      </c>
      <c r="C7" s="205">
        <v>3702.4336090400002</v>
      </c>
      <c r="D7" s="188">
        <v>5741.7030795700002</v>
      </c>
      <c r="E7" s="188">
        <v>4290.7119854699995</v>
      </c>
      <c r="F7" s="188">
        <v>5578.8423014189993</v>
      </c>
      <c r="G7" s="188">
        <v>4108.80635454</v>
      </c>
      <c r="H7" s="220">
        <v>6076.2013847220005</v>
      </c>
      <c r="I7" s="220">
        <v>4252.5112516700001</v>
      </c>
      <c r="J7" s="220">
        <v>6795.4477250999998</v>
      </c>
      <c r="K7" s="220">
        <v>5271.3046000000004</v>
      </c>
      <c r="L7" s="451" t="s">
        <v>946</v>
      </c>
    </row>
    <row r="8" spans="1:12" ht="55.5" customHeight="1">
      <c r="A8" s="289" t="s">
        <v>1377</v>
      </c>
      <c r="B8" s="192">
        <v>29.4</v>
      </c>
      <c r="C8" s="192">
        <v>260.66041961000002</v>
      </c>
      <c r="D8" s="188">
        <v>32.6</v>
      </c>
      <c r="E8" s="188">
        <v>293.36881676000002</v>
      </c>
      <c r="F8" s="188">
        <v>33.130010813600002</v>
      </c>
      <c r="G8" s="188">
        <v>340.13525776</v>
      </c>
      <c r="H8" s="221">
        <v>28.4272006156</v>
      </c>
      <c r="I8" s="221">
        <v>332.59964328000001</v>
      </c>
      <c r="J8" s="221">
        <v>28.4784255</v>
      </c>
      <c r="K8" s="221">
        <v>310.7878</v>
      </c>
      <c r="L8" s="451" t="s">
        <v>947</v>
      </c>
    </row>
    <row r="9" spans="1:12" ht="44.25" customHeight="1">
      <c r="A9" s="289" t="s">
        <v>341</v>
      </c>
      <c r="B9" s="192">
        <v>39203.300000000003</v>
      </c>
      <c r="C9" s="192">
        <v>1827.2006399699999</v>
      </c>
      <c r="D9" s="188">
        <v>37409.021287764997</v>
      </c>
      <c r="E9" s="188">
        <v>2588.1932451999996</v>
      </c>
      <c r="F9" s="188">
        <v>36905.31285989</v>
      </c>
      <c r="G9" s="188">
        <v>2869.0235559999996</v>
      </c>
      <c r="H9" s="221">
        <v>39901.836436999998</v>
      </c>
      <c r="I9" s="221">
        <v>3397.7812505899997</v>
      </c>
      <c r="J9" s="221">
        <v>46292.834499999997</v>
      </c>
      <c r="K9" s="221">
        <v>4239.3182999999999</v>
      </c>
      <c r="L9" s="451" t="s">
        <v>1754</v>
      </c>
    </row>
    <row r="10" spans="1:12" ht="95.25" customHeight="1">
      <c r="A10" s="289" t="s">
        <v>343</v>
      </c>
      <c r="B10" s="192">
        <v>233.6</v>
      </c>
      <c r="C10" s="192">
        <v>86.592440839999995</v>
      </c>
      <c r="D10" s="188">
        <v>413.14041318599999</v>
      </c>
      <c r="E10" s="188">
        <v>180.83909435999999</v>
      </c>
      <c r="F10" s="188">
        <v>442.19805523140002</v>
      </c>
      <c r="G10" s="188">
        <v>249.55885257</v>
      </c>
      <c r="H10" s="221">
        <v>532.13912081830006</v>
      </c>
      <c r="I10" s="221">
        <v>267.00683628000002</v>
      </c>
      <c r="J10" s="221">
        <v>298.62151770000003</v>
      </c>
      <c r="K10" s="221">
        <v>128.01249999999999</v>
      </c>
      <c r="L10" s="451" t="s">
        <v>949</v>
      </c>
    </row>
    <row r="11" spans="1:12" ht="39">
      <c r="A11" s="289" t="s">
        <v>344</v>
      </c>
      <c r="B11" s="193">
        <v>102.2</v>
      </c>
      <c r="C11" s="193">
        <v>17</v>
      </c>
      <c r="D11" s="188">
        <v>192.8941264</v>
      </c>
      <c r="E11" s="188">
        <v>50.474579009999999</v>
      </c>
      <c r="F11" s="188">
        <v>220.30629200000001</v>
      </c>
      <c r="G11" s="188">
        <v>78.008180640000006</v>
      </c>
      <c r="H11" s="221">
        <v>277.273596</v>
      </c>
      <c r="I11" s="221">
        <v>89.245627510000006</v>
      </c>
      <c r="J11" s="221">
        <v>111.30185299999999</v>
      </c>
      <c r="K11" s="221">
        <v>26.124700000000001</v>
      </c>
      <c r="L11" s="451" t="s">
        <v>950</v>
      </c>
    </row>
    <row r="12" spans="1:12" ht="39">
      <c r="A12" s="289" t="s">
        <v>345</v>
      </c>
      <c r="B12" s="192">
        <v>3829.6</v>
      </c>
      <c r="C12" s="192">
        <v>152.1</v>
      </c>
      <c r="D12" s="188">
        <v>5225.8736260000005</v>
      </c>
      <c r="E12" s="188">
        <v>235.64265799999998</v>
      </c>
      <c r="F12" s="188">
        <v>6097.5139300000001</v>
      </c>
      <c r="G12" s="188">
        <v>331.94214776000001</v>
      </c>
      <c r="H12" s="221">
        <v>6282.8642369999998</v>
      </c>
      <c r="I12" s="221">
        <v>378.6854371</v>
      </c>
      <c r="J12" s="221">
        <v>5139.7245000000003</v>
      </c>
      <c r="K12" s="221">
        <v>280.83019999999999</v>
      </c>
      <c r="L12" s="451" t="s">
        <v>951</v>
      </c>
    </row>
    <row r="13" spans="1:12" ht="39">
      <c r="A13" s="289" t="s">
        <v>1378</v>
      </c>
      <c r="B13" s="192">
        <v>1891.8</v>
      </c>
      <c r="C13" s="171">
        <v>394.3</v>
      </c>
      <c r="D13" s="188">
        <v>2069.047465651</v>
      </c>
      <c r="E13" s="188">
        <v>460.09119770000001</v>
      </c>
      <c r="F13" s="188">
        <v>2334.6154625679997</v>
      </c>
      <c r="G13" s="188">
        <v>586.14116296999998</v>
      </c>
      <c r="H13" s="222">
        <v>2045.94405396</v>
      </c>
      <c r="I13" s="222">
        <v>515.16426786</v>
      </c>
      <c r="J13" s="222">
        <v>2100.2268720000002</v>
      </c>
      <c r="K13" s="222">
        <v>514.93809999999996</v>
      </c>
      <c r="L13" s="451" t="s">
        <v>968</v>
      </c>
    </row>
    <row r="14" spans="1:12" ht="44.25" customHeight="1">
      <c r="A14" s="289" t="s">
        <v>346</v>
      </c>
      <c r="B14" s="205">
        <v>2540</v>
      </c>
      <c r="C14" s="205">
        <v>551.21427498000003</v>
      </c>
      <c r="D14" s="188">
        <v>2342.497308</v>
      </c>
      <c r="E14" s="188">
        <v>738.17279575999999</v>
      </c>
      <c r="F14" s="188">
        <v>3006.9862229999999</v>
      </c>
      <c r="G14" s="188">
        <v>1052.5879308900001</v>
      </c>
      <c r="H14" s="222">
        <v>2579.8475751000001</v>
      </c>
      <c r="I14" s="222">
        <v>801.83420801</v>
      </c>
      <c r="J14" s="223">
        <v>3103.9321140000002</v>
      </c>
      <c r="K14" s="223">
        <v>922.19269999999995</v>
      </c>
      <c r="L14" s="451" t="s">
        <v>952</v>
      </c>
    </row>
    <row r="15" spans="1:12" ht="30.75" customHeight="1">
      <c r="A15" s="289" t="s">
        <v>347</v>
      </c>
      <c r="B15" s="205">
        <v>869.7</v>
      </c>
      <c r="C15" s="205">
        <v>709.95239881999998</v>
      </c>
      <c r="D15" s="188">
        <v>936.70318379499997</v>
      </c>
      <c r="E15" s="188">
        <v>1115.62364344</v>
      </c>
      <c r="F15" s="188">
        <v>904.29791333200001</v>
      </c>
      <c r="G15" s="188">
        <v>977.85244499999999</v>
      </c>
      <c r="H15" s="222">
        <v>833.60762853999995</v>
      </c>
      <c r="I15" s="222">
        <v>910.03717140000003</v>
      </c>
      <c r="J15" s="224">
        <v>625.60642189999999</v>
      </c>
      <c r="K15" s="224">
        <v>660.01900000000001</v>
      </c>
      <c r="L15" s="451" t="s">
        <v>953</v>
      </c>
    </row>
    <row r="16" spans="1:12" ht="49.5" customHeight="1">
      <c r="A16" s="289" t="s">
        <v>348</v>
      </c>
      <c r="B16" s="205">
        <v>9858.7000000000007</v>
      </c>
      <c r="C16" s="205">
        <v>3687.2340801200003</v>
      </c>
      <c r="D16" s="188">
        <v>8191.8423645738003</v>
      </c>
      <c r="E16" s="188">
        <v>4104.7028743999999</v>
      </c>
      <c r="F16" s="188">
        <v>7995.8839884440004</v>
      </c>
      <c r="G16" s="188">
        <v>4726.9247676200002</v>
      </c>
      <c r="H16" s="222">
        <v>7786.1823636949994</v>
      </c>
      <c r="I16" s="222">
        <v>4100.0481373900002</v>
      </c>
      <c r="J16" s="223">
        <v>7101.0092610000002</v>
      </c>
      <c r="K16" s="223">
        <v>3269.1860999999999</v>
      </c>
      <c r="L16" s="451" t="s">
        <v>954</v>
      </c>
    </row>
    <row r="17" spans="1:12" ht="71.25" customHeight="1">
      <c r="A17" s="289" t="s">
        <v>1757</v>
      </c>
      <c r="B17" s="205">
        <v>506.1</v>
      </c>
      <c r="C17" s="205">
        <v>404.92694736999999</v>
      </c>
      <c r="D17" s="188">
        <v>630.064449083</v>
      </c>
      <c r="E17" s="188">
        <v>569.08214122999993</v>
      </c>
      <c r="F17" s="188">
        <v>657.62773910700002</v>
      </c>
      <c r="G17" s="188">
        <v>740.04330954</v>
      </c>
      <c r="H17" s="222">
        <v>612.995740759</v>
      </c>
      <c r="I17" s="222">
        <v>669.32466099999999</v>
      </c>
      <c r="J17" s="222">
        <v>472.9996759</v>
      </c>
      <c r="K17" s="222">
        <v>521.6798</v>
      </c>
      <c r="L17" s="451" t="s">
        <v>955</v>
      </c>
    </row>
    <row r="18" spans="1:12" ht="12.6" customHeight="1">
      <c r="A18" s="449"/>
      <c r="B18" s="218"/>
      <c r="C18" s="218"/>
      <c r="D18" s="218"/>
      <c r="E18" s="218"/>
      <c r="F18" s="218"/>
      <c r="G18" s="218"/>
    </row>
    <row r="19" spans="1:12" ht="20.25" customHeight="1">
      <c r="A19" s="619" t="s">
        <v>1539</v>
      </c>
      <c r="B19" s="619"/>
      <c r="C19" s="619"/>
      <c r="D19" s="619"/>
      <c r="E19" s="619"/>
      <c r="F19" s="619"/>
      <c r="G19" s="619"/>
      <c r="H19" s="619"/>
      <c r="I19" s="619"/>
      <c r="J19" s="619"/>
      <c r="K19" s="619"/>
      <c r="L19" s="619"/>
    </row>
    <row r="20" spans="1:12">
      <c r="A20" s="219"/>
    </row>
  </sheetData>
  <mergeCells count="10">
    <mergeCell ref="A19:L19"/>
    <mergeCell ref="A1:L1"/>
    <mergeCell ref="A2:L2"/>
    <mergeCell ref="J4:K4"/>
    <mergeCell ref="L4:L5"/>
    <mergeCell ref="A4:A5"/>
    <mergeCell ref="B4:C4"/>
    <mergeCell ref="D4:E4"/>
    <mergeCell ref="F4:G4"/>
    <mergeCell ref="H4:I4"/>
  </mergeCells>
  <pageMargins left="0.43307086614173229" right="0.43307086614173229" top="0.55118110236220474" bottom="0.62992125984251968" header="0.31496062992125984" footer="0.31496062992125984"/>
  <pageSetup paperSize="9" scale="95" orientation="portrait" r:id="rId1"/>
  <headerFooter>
    <oddHeader>&amp;C&amp;10ОСНОВНІ ПОКАЗНИКИ РОБОТИ ПРОМИСЛОВОСТІ</oddHeader>
    <oddFooter>&amp;C&amp;A</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1"/>
  <sheetViews>
    <sheetView view="pageLayout" zoomScaleNormal="100" workbookViewId="0">
      <selection activeCell="A30" sqref="A30:K30"/>
    </sheetView>
  </sheetViews>
  <sheetFormatPr defaultColWidth="8.85546875" defaultRowHeight="15"/>
  <cols>
    <col min="1" max="1" width="13.85546875" style="201" customWidth="1"/>
    <col min="2" max="2" width="7.140625" style="201" customWidth="1"/>
    <col min="3" max="3" width="7" style="201" customWidth="1"/>
    <col min="4" max="4" width="7.5703125" style="201" customWidth="1"/>
    <col min="5" max="5" width="7.28515625" style="201" customWidth="1"/>
    <col min="6" max="6" width="7.42578125" style="201" customWidth="1"/>
    <col min="7" max="8" width="7.140625" style="201" customWidth="1"/>
    <col min="9" max="9" width="7" style="201" customWidth="1"/>
    <col min="10" max="11" width="7.140625" style="201" customWidth="1"/>
    <col min="12" max="12" width="14.42578125" style="201" customWidth="1"/>
    <col min="13" max="16384" width="8.85546875" style="201"/>
  </cols>
  <sheetData>
    <row r="1" spans="1:12" ht="15.75" customHeight="1">
      <c r="A1" s="612" t="s">
        <v>1761</v>
      </c>
      <c r="B1" s="612"/>
      <c r="C1" s="612"/>
      <c r="D1" s="612"/>
      <c r="E1" s="612"/>
      <c r="F1" s="612"/>
      <c r="G1" s="612"/>
      <c r="H1" s="612"/>
    </row>
    <row r="2" spans="1:12" ht="18" customHeight="1">
      <c r="A2" s="613" t="s">
        <v>2147</v>
      </c>
      <c r="B2" s="613"/>
      <c r="C2" s="613"/>
      <c r="D2" s="613"/>
      <c r="E2" s="613"/>
      <c r="F2" s="613"/>
      <c r="G2" s="613"/>
      <c r="H2" s="613"/>
    </row>
    <row r="3" spans="1:12">
      <c r="A3" s="217"/>
    </row>
    <row r="4" spans="1:12" ht="16.5" customHeight="1">
      <c r="A4" s="621"/>
      <c r="B4" s="615">
        <v>2016</v>
      </c>
      <c r="C4" s="620"/>
      <c r="D4" s="615">
        <v>2017</v>
      </c>
      <c r="E4" s="620"/>
      <c r="F4" s="615">
        <v>2018</v>
      </c>
      <c r="G4" s="620"/>
      <c r="H4" s="615">
        <v>2019</v>
      </c>
      <c r="I4" s="620"/>
      <c r="J4" s="615">
        <v>2020</v>
      </c>
      <c r="K4" s="620"/>
      <c r="L4" s="616"/>
    </row>
    <row r="5" spans="1:12" ht="42" customHeight="1">
      <c r="A5" s="622"/>
      <c r="B5" s="455" t="s">
        <v>1755</v>
      </c>
      <c r="C5" s="455" t="s">
        <v>1756</v>
      </c>
      <c r="D5" s="455" t="s">
        <v>1755</v>
      </c>
      <c r="E5" s="455" t="s">
        <v>1756</v>
      </c>
      <c r="F5" s="455" t="s">
        <v>1755</v>
      </c>
      <c r="G5" s="455" t="s">
        <v>1756</v>
      </c>
      <c r="H5" s="455" t="s">
        <v>1755</v>
      </c>
      <c r="I5" s="455" t="s">
        <v>1756</v>
      </c>
      <c r="J5" s="455" t="s">
        <v>1755</v>
      </c>
      <c r="K5" s="455" t="s">
        <v>1756</v>
      </c>
      <c r="L5" s="617"/>
    </row>
    <row r="6" spans="1:12" ht="51.75">
      <c r="A6" s="289" t="s">
        <v>1372</v>
      </c>
      <c r="B6" s="223">
        <v>243.919825129</v>
      </c>
      <c r="C6" s="195">
        <v>345.85607364000003</v>
      </c>
      <c r="D6" s="188">
        <v>265.33248701700001</v>
      </c>
      <c r="E6" s="188">
        <v>382.89318848999994</v>
      </c>
      <c r="F6" s="188">
        <v>306.01166412199996</v>
      </c>
      <c r="G6" s="188">
        <v>458.92011474999998</v>
      </c>
      <c r="H6" s="188">
        <v>307.82268480879998</v>
      </c>
      <c r="I6" s="188">
        <v>517.20150046000003</v>
      </c>
      <c r="J6" s="188">
        <v>300.60571160000001</v>
      </c>
      <c r="K6" s="188">
        <v>527.48869999999999</v>
      </c>
      <c r="L6" s="451" t="s">
        <v>957</v>
      </c>
    </row>
    <row r="7" spans="1:12" ht="54" customHeight="1">
      <c r="A7" s="289" t="s">
        <v>349</v>
      </c>
      <c r="B7" s="195">
        <v>957.1</v>
      </c>
      <c r="C7" s="195">
        <v>132.00578867999999</v>
      </c>
      <c r="D7" s="205">
        <v>1303</v>
      </c>
      <c r="E7" s="205">
        <v>223.4</v>
      </c>
      <c r="F7" s="188">
        <v>938.94598699999995</v>
      </c>
      <c r="G7" s="188">
        <v>182.79619731</v>
      </c>
      <c r="H7" s="188">
        <v>1209.0519119999999</v>
      </c>
      <c r="I7" s="188">
        <v>210.45583377</v>
      </c>
      <c r="J7" s="188">
        <v>581.17849699999999</v>
      </c>
      <c r="K7" s="188">
        <v>76.531499999999994</v>
      </c>
      <c r="L7" s="451" t="s">
        <v>967</v>
      </c>
    </row>
    <row r="8" spans="1:12" ht="36.75" customHeight="1">
      <c r="A8" s="289" t="s">
        <v>342</v>
      </c>
      <c r="B8" s="195">
        <v>15647.6</v>
      </c>
      <c r="C8" s="195">
        <v>1464.60975594</v>
      </c>
      <c r="D8" s="205">
        <v>19777.7</v>
      </c>
      <c r="E8" s="205">
        <v>2743.8</v>
      </c>
      <c r="F8" s="188">
        <v>21386.953897796</v>
      </c>
      <c r="G8" s="188">
        <v>3036.3843941</v>
      </c>
      <c r="H8" s="188">
        <v>21082.23855274</v>
      </c>
      <c r="I8" s="188">
        <v>2819.0355670700001</v>
      </c>
      <c r="J8" s="188">
        <v>16951.030170000002</v>
      </c>
      <c r="K8" s="188">
        <v>1688.7317</v>
      </c>
      <c r="L8" s="451" t="s">
        <v>948</v>
      </c>
    </row>
    <row r="9" spans="1:12" ht="93" customHeight="1">
      <c r="A9" s="289" t="s">
        <v>343</v>
      </c>
      <c r="B9" s="195">
        <v>7413.7</v>
      </c>
      <c r="C9" s="195">
        <v>3254.8715782099998</v>
      </c>
      <c r="D9" s="205">
        <v>7827.8</v>
      </c>
      <c r="E9" s="205">
        <v>4143.8</v>
      </c>
      <c r="F9" s="188">
        <v>8061.8480143950001</v>
      </c>
      <c r="G9" s="188">
        <v>5519.8760921400008</v>
      </c>
      <c r="H9" s="188">
        <v>8427.5112795908008</v>
      </c>
      <c r="I9" s="188">
        <v>5365.6012575700006</v>
      </c>
      <c r="J9" s="188">
        <v>8023.07197</v>
      </c>
      <c r="K9" s="188">
        <v>3359.1237999999998</v>
      </c>
      <c r="L9" s="451" t="s">
        <v>949</v>
      </c>
    </row>
    <row r="10" spans="1:12" ht="43.15" customHeight="1">
      <c r="A10" s="289" t="s">
        <v>350</v>
      </c>
      <c r="B10" s="195">
        <v>1453.6</v>
      </c>
      <c r="C10" s="195">
        <v>674.09771339000008</v>
      </c>
      <c r="D10" s="205">
        <v>1240.8</v>
      </c>
      <c r="E10" s="205">
        <v>688.6</v>
      </c>
      <c r="F10" s="188">
        <v>1119.205277</v>
      </c>
      <c r="G10" s="188">
        <v>765.05305559999999</v>
      </c>
      <c r="H10" s="188">
        <v>1041.9106002999999</v>
      </c>
      <c r="I10" s="188">
        <v>646.74851836999994</v>
      </c>
      <c r="J10" s="188">
        <v>1018.660118</v>
      </c>
      <c r="K10" s="188">
        <v>400.12029999999999</v>
      </c>
      <c r="L10" s="451" t="s">
        <v>958</v>
      </c>
    </row>
    <row r="11" spans="1:12" ht="39">
      <c r="A11" s="289" t="s">
        <v>351</v>
      </c>
      <c r="B11" s="195">
        <v>5124.8999999999996</v>
      </c>
      <c r="C11" s="195">
        <v>2204.7529947000003</v>
      </c>
      <c r="D11" s="205">
        <v>5422.3</v>
      </c>
      <c r="E11" s="205">
        <v>2792.2</v>
      </c>
      <c r="F11" s="188">
        <v>5594.783012938</v>
      </c>
      <c r="G11" s="188">
        <v>3742.3967661299998</v>
      </c>
      <c r="H11" s="188">
        <v>6257.3306732519995</v>
      </c>
      <c r="I11" s="188">
        <v>3925.42596731</v>
      </c>
      <c r="J11" s="188">
        <v>6088.8748779999996</v>
      </c>
      <c r="K11" s="188">
        <v>2440.623</v>
      </c>
      <c r="L11" s="451" t="s">
        <v>959</v>
      </c>
    </row>
    <row r="12" spans="1:12" ht="39" customHeight="1">
      <c r="A12" s="289" t="s">
        <v>1373</v>
      </c>
      <c r="B12" s="195">
        <v>10904.6</v>
      </c>
      <c r="C12" s="195">
        <v>2190.8000000000002</v>
      </c>
      <c r="D12" s="205">
        <v>13942.4</v>
      </c>
      <c r="E12" s="205">
        <v>3227.9</v>
      </c>
      <c r="F12" s="188">
        <v>10472.388499999999</v>
      </c>
      <c r="G12" s="188">
        <v>3146.7685999999999</v>
      </c>
      <c r="H12" s="188">
        <v>11768.174000000001</v>
      </c>
      <c r="I12" s="188">
        <v>2314.0835999999999</v>
      </c>
      <c r="J12" s="188">
        <v>9143.4207999999999</v>
      </c>
      <c r="K12" s="188">
        <v>1464.8234</v>
      </c>
      <c r="L12" s="451" t="s">
        <v>960</v>
      </c>
    </row>
    <row r="13" spans="1:12" ht="39" customHeight="1">
      <c r="A13" s="289" t="s">
        <v>1374</v>
      </c>
      <c r="B13" s="195">
        <v>23.2</v>
      </c>
      <c r="C13" s="195">
        <v>1301.09448832</v>
      </c>
      <c r="D13" s="205">
        <v>26</v>
      </c>
      <c r="E13" s="205">
        <v>1439.1</v>
      </c>
      <c r="F13" s="188">
        <v>25.2982323546</v>
      </c>
      <c r="G13" s="188">
        <v>1544.2834397899999</v>
      </c>
      <c r="H13" s="188">
        <v>25.326209305300001</v>
      </c>
      <c r="I13" s="188">
        <v>1716.7386409599999</v>
      </c>
      <c r="J13" s="188">
        <v>26.222771999999999</v>
      </c>
      <c r="K13" s="188">
        <v>1987.4875999999999</v>
      </c>
      <c r="L13" s="451" t="s">
        <v>961</v>
      </c>
    </row>
    <row r="14" spans="1:12" ht="93.75" customHeight="1">
      <c r="A14" s="289" t="s">
        <v>1375</v>
      </c>
      <c r="B14" s="195">
        <v>1857.5</v>
      </c>
      <c r="C14" s="195">
        <v>567.4</v>
      </c>
      <c r="D14" s="205">
        <v>2723</v>
      </c>
      <c r="E14" s="205">
        <v>759.7</v>
      </c>
      <c r="F14" s="188">
        <v>1758.2337448883</v>
      </c>
      <c r="G14" s="188">
        <v>612.82374459999994</v>
      </c>
      <c r="H14" s="188">
        <v>1905.3963656415001</v>
      </c>
      <c r="I14" s="188">
        <v>756.25986816</v>
      </c>
      <c r="J14" s="188">
        <v>1687.637522</v>
      </c>
      <c r="K14" s="188">
        <v>610.22469999999998</v>
      </c>
      <c r="L14" s="451" t="s">
        <v>965</v>
      </c>
    </row>
    <row r="15" spans="1:12" ht="42.75" customHeight="1">
      <c r="A15" s="289" t="s">
        <v>348</v>
      </c>
      <c r="B15" s="195">
        <v>1003.7</v>
      </c>
      <c r="C15" s="195">
        <v>671.96963907999998</v>
      </c>
      <c r="D15" s="188">
        <v>1246.9000000000001</v>
      </c>
      <c r="E15" s="188">
        <v>936.3</v>
      </c>
      <c r="F15" s="188">
        <v>1359.5930167785</v>
      </c>
      <c r="G15" s="188">
        <v>1098.3180588100001</v>
      </c>
      <c r="H15" s="188">
        <v>1348.0634561315999</v>
      </c>
      <c r="I15" s="188">
        <v>1023.7744335900001</v>
      </c>
      <c r="J15" s="188">
        <v>1180.9127020000001</v>
      </c>
      <c r="K15" s="188">
        <v>873.10919999999999</v>
      </c>
      <c r="L15" s="451" t="s">
        <v>954</v>
      </c>
    </row>
    <row r="16" spans="1:12" ht="26.25">
      <c r="A16" s="289" t="s">
        <v>352</v>
      </c>
      <c r="B16" s="316">
        <v>58.9</v>
      </c>
      <c r="C16" s="316">
        <v>517.70000000000005</v>
      </c>
      <c r="D16" s="181">
        <v>86.4</v>
      </c>
      <c r="E16" s="181">
        <v>693.2</v>
      </c>
      <c r="F16" s="188">
        <v>92.912999999999997</v>
      </c>
      <c r="G16" s="188">
        <v>639.68148929000006</v>
      </c>
      <c r="H16" s="188">
        <v>72.631</v>
      </c>
      <c r="I16" s="188">
        <v>611.33799350000004</v>
      </c>
      <c r="J16" s="188">
        <v>79.475999999999999</v>
      </c>
      <c r="K16" s="188">
        <v>520.97140000000002</v>
      </c>
      <c r="L16" s="451" t="s">
        <v>962</v>
      </c>
    </row>
    <row r="17" spans="1:12" ht="28.15" customHeight="1">
      <c r="A17" s="289" t="s">
        <v>966</v>
      </c>
      <c r="B17" s="316">
        <v>87.8</v>
      </c>
      <c r="C17" s="316">
        <v>1441.5</v>
      </c>
      <c r="D17" s="181">
        <v>154.4</v>
      </c>
      <c r="E17" s="181">
        <v>2078.3000000000002</v>
      </c>
      <c r="F17" s="188">
        <v>230.05</v>
      </c>
      <c r="G17" s="188">
        <v>2243.1663675600003</v>
      </c>
      <c r="H17" s="188">
        <v>544.04399999999998</v>
      </c>
      <c r="I17" s="188">
        <v>3615.16625153</v>
      </c>
      <c r="J17" s="188">
        <v>490.94299999999998</v>
      </c>
      <c r="K17" s="188">
        <v>3504.8065000000001</v>
      </c>
      <c r="L17" s="451" t="s">
        <v>963</v>
      </c>
    </row>
    <row r="18" spans="1:12" ht="53.25" customHeight="1">
      <c r="A18" s="315" t="s">
        <v>353</v>
      </c>
      <c r="B18" s="316">
        <v>26.4</v>
      </c>
      <c r="C18" s="316">
        <v>245.1</v>
      </c>
      <c r="D18" s="181">
        <v>28.6</v>
      </c>
      <c r="E18" s="181">
        <v>370.6</v>
      </c>
      <c r="F18" s="188">
        <v>26.585000000000001</v>
      </c>
      <c r="G18" s="188">
        <v>385.43290360999998</v>
      </c>
      <c r="H18" s="188">
        <v>33.497999999999998</v>
      </c>
      <c r="I18" s="188">
        <v>439.65823927999998</v>
      </c>
      <c r="J18" s="188">
        <v>29.69</v>
      </c>
      <c r="K18" s="188">
        <v>414.49169999999998</v>
      </c>
      <c r="L18" s="451" t="s">
        <v>964</v>
      </c>
    </row>
    <row r="19" spans="1:12" ht="12.6" customHeight="1">
      <c r="A19" s="449"/>
      <c r="B19" s="218"/>
      <c r="C19" s="218"/>
      <c r="D19" s="218"/>
      <c r="E19" s="218"/>
      <c r="F19" s="218"/>
      <c r="G19" s="218"/>
    </row>
    <row r="20" spans="1:12" ht="18.75" customHeight="1">
      <c r="A20" s="619" t="s">
        <v>1539</v>
      </c>
      <c r="B20" s="619"/>
      <c r="C20" s="619"/>
      <c r="D20" s="619"/>
      <c r="E20" s="619"/>
      <c r="F20" s="619"/>
      <c r="G20" s="619"/>
      <c r="H20" s="619"/>
      <c r="I20" s="619"/>
      <c r="J20" s="619"/>
      <c r="K20" s="619"/>
      <c r="L20" s="619"/>
    </row>
    <row r="21" spans="1:12">
      <c r="A21" s="219"/>
    </row>
  </sheetData>
  <mergeCells count="10">
    <mergeCell ref="A20:L20"/>
    <mergeCell ref="J4:K4"/>
    <mergeCell ref="L4:L5"/>
    <mergeCell ref="A1:H1"/>
    <mergeCell ref="A2:H2"/>
    <mergeCell ref="A4:A5"/>
    <mergeCell ref="B4:C4"/>
    <mergeCell ref="D4:E4"/>
    <mergeCell ref="F4:G4"/>
    <mergeCell ref="H4:I4"/>
  </mergeCells>
  <pageMargins left="0.43307086614173229" right="0.43307086614173229" top="0.55118110236220474" bottom="0.62992125984251968" header="0.31496062992125984" footer="0.31496062992125984"/>
  <pageSetup paperSize="9" scale="94" orientation="portrait" r:id="rId1"/>
  <headerFooter>
    <oddHeader>&amp;C&amp;10ОСНОВНІ ПОКАЗНИКИ РОБОТИ ПРОМИСЛОВОСТІ</oddHeader>
    <oddFooter>&amp;C&amp;A</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5"/>
  <sheetViews>
    <sheetView view="pageLayout" zoomScaleNormal="100" workbookViewId="0">
      <selection activeCell="A30" sqref="A30:K30"/>
    </sheetView>
  </sheetViews>
  <sheetFormatPr defaultColWidth="8.85546875" defaultRowHeight="15"/>
  <cols>
    <col min="1" max="1" width="25.28515625" style="201" customWidth="1"/>
    <col min="2" max="6" width="9.28515625" style="201" customWidth="1"/>
    <col min="7" max="7" width="28.7109375" style="201" customWidth="1"/>
    <col min="8" max="16384" width="8.85546875" style="201"/>
  </cols>
  <sheetData>
    <row r="1" spans="1:7" ht="15.75">
      <c r="A1" s="612" t="s">
        <v>1758</v>
      </c>
      <c r="B1" s="612"/>
      <c r="C1" s="612"/>
      <c r="D1" s="612"/>
      <c r="E1" s="612"/>
      <c r="F1" s="612"/>
      <c r="G1" s="612"/>
    </row>
    <row r="2" spans="1:7">
      <c r="A2" s="613" t="s">
        <v>640</v>
      </c>
      <c r="B2" s="613"/>
      <c r="C2" s="613"/>
      <c r="D2" s="613"/>
      <c r="E2" s="613"/>
      <c r="F2" s="613"/>
      <c r="G2" s="613"/>
    </row>
    <row r="3" spans="1:7" ht="11.25" customHeight="1">
      <c r="A3" s="202"/>
    </row>
    <row r="4" spans="1:7">
      <c r="A4" s="623" t="s">
        <v>2109</v>
      </c>
      <c r="B4" s="623"/>
      <c r="C4" s="623"/>
      <c r="D4" s="623"/>
      <c r="E4" s="623"/>
      <c r="F4" s="623"/>
      <c r="G4" s="623"/>
    </row>
    <row r="5" spans="1:7">
      <c r="A5" s="450"/>
      <c r="B5" s="448">
        <v>2016</v>
      </c>
      <c r="C5" s="448">
        <v>2017</v>
      </c>
      <c r="D5" s="448">
        <v>2018</v>
      </c>
      <c r="E5" s="448">
        <v>2019</v>
      </c>
      <c r="F5" s="448">
        <v>2020</v>
      </c>
      <c r="G5" s="203"/>
    </row>
    <row r="6" spans="1:7" ht="18" customHeight="1">
      <c r="A6" s="310" t="s">
        <v>354</v>
      </c>
      <c r="B6" s="199">
        <v>2488416.7000000002</v>
      </c>
      <c r="C6" s="194">
        <v>2987158.0150100002</v>
      </c>
      <c r="D6" s="194">
        <v>3249549.0364600001</v>
      </c>
      <c r="E6" s="194">
        <v>3127258.3096400001</v>
      </c>
      <c r="F6" s="194">
        <v>2863715.29868</v>
      </c>
      <c r="G6" s="268" t="s">
        <v>665</v>
      </c>
    </row>
    <row r="7" spans="1:7" ht="12.75" customHeight="1">
      <c r="A7" s="216" t="s">
        <v>355</v>
      </c>
      <c r="B7" s="453"/>
      <c r="C7" s="181"/>
      <c r="D7" s="181"/>
      <c r="E7" s="181"/>
      <c r="F7" s="181"/>
      <c r="G7" s="313" t="s">
        <v>666</v>
      </c>
    </row>
    <row r="8" spans="1:7" ht="15" customHeight="1">
      <c r="A8" s="311" t="s">
        <v>356</v>
      </c>
      <c r="B8" s="195">
        <v>225760.56425</v>
      </c>
      <c r="C8" s="215">
        <v>283134.93411999999</v>
      </c>
      <c r="D8" s="205">
        <v>311919.59263999999</v>
      </c>
      <c r="E8" s="205">
        <v>542926.64849000005</v>
      </c>
      <c r="F8" s="205">
        <v>480728.79556</v>
      </c>
      <c r="G8" s="451" t="s">
        <v>969</v>
      </c>
    </row>
    <row r="9" spans="1:7" ht="12.75" customHeight="1">
      <c r="A9" s="216" t="s">
        <v>355</v>
      </c>
      <c r="B9" s="453"/>
      <c r="C9" s="212"/>
      <c r="D9" s="181"/>
      <c r="E9" s="181"/>
      <c r="F9" s="181"/>
      <c r="G9" s="207" t="s">
        <v>1371</v>
      </c>
    </row>
    <row r="10" spans="1:7" ht="15" customHeight="1">
      <c r="A10" s="216" t="s">
        <v>357</v>
      </c>
      <c r="B10" s="195">
        <v>219867.40213</v>
      </c>
      <c r="C10" s="215">
        <v>275381.45299999998</v>
      </c>
      <c r="D10" s="205">
        <v>270933.22833999997</v>
      </c>
      <c r="E10" s="195">
        <v>275443.40002</v>
      </c>
      <c r="F10" s="205">
        <v>296444.97187000001</v>
      </c>
      <c r="G10" s="207" t="s">
        <v>970</v>
      </c>
    </row>
    <row r="11" spans="1:7" ht="27" customHeight="1">
      <c r="A11" s="216" t="s">
        <v>358</v>
      </c>
      <c r="B11" s="195">
        <v>5395.6609399999998</v>
      </c>
      <c r="C11" s="215">
        <v>7636.8737600000004</v>
      </c>
      <c r="D11" s="205">
        <v>40985.902540000003</v>
      </c>
      <c r="E11" s="195">
        <v>267483.24846999999</v>
      </c>
      <c r="F11" s="205">
        <v>184283.82368999999</v>
      </c>
      <c r="G11" s="207" t="s">
        <v>971</v>
      </c>
    </row>
    <row r="12" spans="1:7" ht="28.5" customHeight="1">
      <c r="A12" s="311" t="s">
        <v>359</v>
      </c>
      <c r="B12" s="195">
        <v>329783.48284999997</v>
      </c>
      <c r="C12" s="205">
        <v>398709.07649000001</v>
      </c>
      <c r="D12" s="205">
        <v>417324.14760000003</v>
      </c>
      <c r="E12" s="195">
        <v>368138.39838000003</v>
      </c>
      <c r="F12" s="205">
        <v>280358.71836</v>
      </c>
      <c r="G12" s="451" t="s">
        <v>973</v>
      </c>
    </row>
    <row r="13" spans="1:7" ht="25.5" customHeight="1">
      <c r="A13" s="216" t="s">
        <v>360</v>
      </c>
      <c r="B13" s="195">
        <v>248585.84583999999</v>
      </c>
      <c r="C13" s="205">
        <v>303984.46772999997</v>
      </c>
      <c r="D13" s="205">
        <v>326166.27678000001</v>
      </c>
      <c r="E13" s="195">
        <v>281802.63770999998</v>
      </c>
      <c r="F13" s="205">
        <v>203123.57879999999</v>
      </c>
      <c r="G13" s="207" t="s">
        <v>972</v>
      </c>
    </row>
    <row r="14" spans="1:7" ht="14.25" customHeight="1">
      <c r="A14" s="216" t="s">
        <v>361</v>
      </c>
      <c r="B14" s="195">
        <v>81197.637010000006</v>
      </c>
      <c r="C14" s="205">
        <v>94724.608760000003</v>
      </c>
      <c r="D14" s="205">
        <v>91157.870819999996</v>
      </c>
      <c r="E14" s="195">
        <v>86335.760670000003</v>
      </c>
      <c r="F14" s="205">
        <v>77235.139559999996</v>
      </c>
      <c r="G14" s="207" t="s">
        <v>974</v>
      </c>
    </row>
    <row r="15" spans="1:7" ht="27" customHeight="1">
      <c r="A15" s="311" t="s">
        <v>1422</v>
      </c>
      <c r="B15" s="195">
        <v>123150.38606</v>
      </c>
      <c r="C15" s="215">
        <v>158369.75469</v>
      </c>
      <c r="D15" s="205">
        <v>165705.96432</v>
      </c>
      <c r="E15" s="195">
        <v>143157.44501</v>
      </c>
      <c r="F15" s="205">
        <v>132064.01100999999</v>
      </c>
      <c r="G15" s="451" t="s">
        <v>975</v>
      </c>
    </row>
    <row r="16" spans="1:7" ht="13.5" customHeight="1">
      <c r="A16" s="216" t="s">
        <v>355</v>
      </c>
      <c r="B16" s="453"/>
      <c r="C16" s="212"/>
      <c r="D16" s="181"/>
      <c r="E16" s="195"/>
      <c r="F16" s="212"/>
      <c r="G16" s="207" t="s">
        <v>1371</v>
      </c>
    </row>
    <row r="17" spans="1:7" ht="13.5" customHeight="1">
      <c r="A17" s="216" t="s">
        <v>362</v>
      </c>
      <c r="B17" s="195">
        <v>112187.80875</v>
      </c>
      <c r="C17" s="215">
        <v>140196.36124999999</v>
      </c>
      <c r="D17" s="205">
        <v>150571.11256000001</v>
      </c>
      <c r="E17" s="195">
        <v>133142.14342000001</v>
      </c>
      <c r="F17" s="205">
        <v>125972.22911</v>
      </c>
      <c r="G17" s="207" t="s">
        <v>976</v>
      </c>
    </row>
    <row r="18" spans="1:7" ht="13.5" customHeight="1">
      <c r="A18" s="312" t="s">
        <v>363</v>
      </c>
      <c r="B18" s="195">
        <v>7845.1873100000003</v>
      </c>
      <c r="C18" s="215">
        <v>13822.67612</v>
      </c>
      <c r="D18" s="205">
        <v>11863.82547</v>
      </c>
      <c r="E18" s="195">
        <v>9165.8281599999991</v>
      </c>
      <c r="F18" s="205">
        <v>5616.7470199999998</v>
      </c>
      <c r="G18" s="207" t="s">
        <v>977</v>
      </c>
    </row>
    <row r="19" spans="1:7" ht="40.5" customHeight="1">
      <c r="A19" s="311" t="s">
        <v>1423</v>
      </c>
      <c r="B19" s="195">
        <v>78034.824989999994</v>
      </c>
      <c r="C19" s="195">
        <v>55161.947379999998</v>
      </c>
      <c r="D19" s="205">
        <v>63937.607409999997</v>
      </c>
      <c r="E19" s="196">
        <v>54642.221219999999</v>
      </c>
      <c r="F19" s="205">
        <v>64248.642870000003</v>
      </c>
      <c r="G19" s="451" t="s">
        <v>978</v>
      </c>
    </row>
    <row r="20" spans="1:7" ht="13.5" customHeight="1">
      <c r="A20" s="216" t="s">
        <v>355</v>
      </c>
      <c r="B20" s="181"/>
      <c r="C20" s="453"/>
      <c r="D20" s="181"/>
      <c r="E20" s="453"/>
      <c r="F20" s="212"/>
      <c r="G20" s="207" t="s">
        <v>1371</v>
      </c>
    </row>
    <row r="21" spans="1:7" ht="14.25" customHeight="1">
      <c r="A21" s="216" t="s">
        <v>364</v>
      </c>
      <c r="B21" s="195">
        <v>72609.446190000002</v>
      </c>
      <c r="C21" s="195">
        <v>48152.474340000001</v>
      </c>
      <c r="D21" s="205">
        <v>56543.521580000001</v>
      </c>
      <c r="E21" s="196">
        <v>47094.404889999998</v>
      </c>
      <c r="F21" s="205">
        <v>57604.592799999999</v>
      </c>
      <c r="G21" s="207" t="s">
        <v>979</v>
      </c>
    </row>
    <row r="22" spans="1:7" ht="27.75" customHeight="1">
      <c r="A22" s="311" t="s">
        <v>365</v>
      </c>
      <c r="B22" s="195">
        <v>429119.50589999999</v>
      </c>
      <c r="C22" s="195">
        <v>487921.93167000002</v>
      </c>
      <c r="D22" s="205">
        <v>521489.08267999999</v>
      </c>
      <c r="E22" s="193">
        <v>486161.18417999998</v>
      </c>
      <c r="F22" s="205">
        <v>427810.38199000002</v>
      </c>
      <c r="G22" s="451" t="s">
        <v>980</v>
      </c>
    </row>
    <row r="23" spans="1:7" ht="15" customHeight="1">
      <c r="A23" s="216" t="s">
        <v>355</v>
      </c>
      <c r="B23" s="453"/>
      <c r="C23" s="453"/>
      <c r="D23" s="181"/>
      <c r="E23" s="453"/>
      <c r="F23" s="212"/>
      <c r="G23" s="207" t="s">
        <v>1371</v>
      </c>
    </row>
    <row r="24" spans="1:7" ht="13.15" customHeight="1">
      <c r="A24" s="216" t="s">
        <v>366</v>
      </c>
      <c r="B24" s="195">
        <v>39459.664570000001</v>
      </c>
      <c r="C24" s="195">
        <v>43808.95981</v>
      </c>
      <c r="D24" s="197">
        <v>47881.831709999999</v>
      </c>
      <c r="E24" s="193">
        <v>41829.505499999999</v>
      </c>
      <c r="F24" s="197">
        <v>29123.810109999999</v>
      </c>
      <c r="G24" s="207" t="s">
        <v>981</v>
      </c>
    </row>
    <row r="25" spans="1:7">
      <c r="A25" s="216" t="s">
        <v>367</v>
      </c>
      <c r="B25" s="195">
        <v>70759.0818</v>
      </c>
      <c r="C25" s="195">
        <v>75401.102079999997</v>
      </c>
      <c r="D25" s="197">
        <v>72298.809840000002</v>
      </c>
      <c r="E25" s="193">
        <v>65101.25331</v>
      </c>
      <c r="F25" s="197">
        <v>55749.087019999999</v>
      </c>
      <c r="G25" s="207" t="s">
        <v>982</v>
      </c>
    </row>
    <row r="26" spans="1:7" ht="14.25" customHeight="1">
      <c r="A26" s="216" t="s">
        <v>368</v>
      </c>
      <c r="B26" s="195">
        <v>58781.617039999997</v>
      </c>
      <c r="C26" s="195">
        <v>68317.776920000004</v>
      </c>
      <c r="D26" s="309">
        <v>75068.981029999995</v>
      </c>
      <c r="E26" s="193">
        <v>71519.748019999999</v>
      </c>
      <c r="F26" s="197">
        <v>62773.368999999999</v>
      </c>
      <c r="G26" s="207" t="s">
        <v>983</v>
      </c>
    </row>
    <row r="27" spans="1:7" ht="26.25" customHeight="1">
      <c r="A27" s="216" t="s">
        <v>369</v>
      </c>
      <c r="B27" s="195">
        <v>56263.228430000003</v>
      </c>
      <c r="C27" s="195">
        <v>63181.43346</v>
      </c>
      <c r="D27" s="205">
        <v>65080.14832</v>
      </c>
      <c r="E27" s="193">
        <v>63177.922980000003</v>
      </c>
      <c r="F27" s="197">
        <v>53639.636830000003</v>
      </c>
      <c r="G27" s="207" t="s">
        <v>984</v>
      </c>
    </row>
    <row r="28" spans="1:7" ht="14.25" customHeight="1">
      <c r="A28" s="216" t="s">
        <v>370</v>
      </c>
      <c r="B28" s="195">
        <v>31136.719789999999</v>
      </c>
      <c r="C28" s="195">
        <v>33859.032270000003</v>
      </c>
      <c r="D28" s="205">
        <v>37730.279069999997</v>
      </c>
      <c r="E28" s="193">
        <v>36277.227129999999</v>
      </c>
      <c r="F28" s="197">
        <v>47561.679839999997</v>
      </c>
      <c r="G28" s="207" t="s">
        <v>985</v>
      </c>
    </row>
    <row r="29" spans="1:7" ht="14.25" customHeight="1">
      <c r="A29" s="216" t="s">
        <v>371</v>
      </c>
      <c r="B29" s="195">
        <v>28460.562870000002</v>
      </c>
      <c r="C29" s="195">
        <v>34628.36924</v>
      </c>
      <c r="D29" s="205">
        <v>35597.055549999997</v>
      </c>
      <c r="E29" s="193">
        <v>33729.101999999999</v>
      </c>
      <c r="F29" s="197">
        <v>30808.56381</v>
      </c>
      <c r="G29" s="207" t="s">
        <v>986</v>
      </c>
    </row>
    <row r="30" spans="1:7" ht="14.25" customHeight="1">
      <c r="A30" s="216" t="s">
        <v>372</v>
      </c>
      <c r="B30" s="195">
        <v>56585.969299999997</v>
      </c>
      <c r="C30" s="195">
        <v>79887.25563</v>
      </c>
      <c r="D30" s="197">
        <v>86497.683019999997</v>
      </c>
      <c r="E30" s="193">
        <v>78764.144979999997</v>
      </c>
      <c r="F30" s="197">
        <v>68868.220860000001</v>
      </c>
      <c r="G30" s="207" t="s">
        <v>987</v>
      </c>
    </row>
    <row r="31" spans="1:7" ht="14.25" customHeight="1">
      <c r="A31" s="216" t="s">
        <v>373</v>
      </c>
      <c r="B31" s="195">
        <v>55468.476320000002</v>
      </c>
      <c r="C31" s="195">
        <v>59997.444439999999</v>
      </c>
      <c r="D31" s="197">
        <v>63226.609539999998</v>
      </c>
      <c r="E31" s="193">
        <v>58840.60888</v>
      </c>
      <c r="F31" s="197">
        <v>53619.502090000002</v>
      </c>
      <c r="G31" s="207" t="s">
        <v>988</v>
      </c>
    </row>
    <row r="32" spans="1:7" ht="27.75" customHeight="1">
      <c r="A32" s="312" t="s">
        <v>374</v>
      </c>
      <c r="B32" s="195">
        <v>13975.60606</v>
      </c>
      <c r="C32" s="195">
        <v>11276.754779999999</v>
      </c>
      <c r="D32" s="309">
        <v>13092.59784</v>
      </c>
      <c r="E32" s="196">
        <v>11682.254080000001</v>
      </c>
      <c r="F32" s="197">
        <v>7513.4607100000003</v>
      </c>
      <c r="G32" s="207" t="s">
        <v>989</v>
      </c>
    </row>
    <row r="33" spans="1:7" ht="26.25" customHeight="1">
      <c r="A33" s="312" t="s">
        <v>375</v>
      </c>
      <c r="B33" s="195">
        <v>10178.44363</v>
      </c>
      <c r="C33" s="195">
        <v>7793.55447</v>
      </c>
      <c r="D33" s="205">
        <v>14883.086660000001</v>
      </c>
      <c r="E33" s="193">
        <v>13949.36414</v>
      </c>
      <c r="F33" s="197">
        <v>9765.1881400000002</v>
      </c>
      <c r="G33" s="207" t="s">
        <v>990</v>
      </c>
    </row>
    <row r="34" spans="1:7" ht="26.25" customHeight="1">
      <c r="A34" s="311" t="s">
        <v>376</v>
      </c>
      <c r="B34" s="195">
        <v>114561.08031999999</v>
      </c>
      <c r="C34" s="197">
        <v>134838.62825000001</v>
      </c>
      <c r="D34" s="205">
        <v>144107.77494</v>
      </c>
      <c r="E34" s="197">
        <v>133847.98386000001</v>
      </c>
      <c r="F34" s="205">
        <v>119294.51923000001</v>
      </c>
      <c r="G34" s="451" t="s">
        <v>991</v>
      </c>
    </row>
    <row r="35" spans="1:7" ht="13.5" customHeight="1">
      <c r="A35" s="216" t="s">
        <v>355</v>
      </c>
      <c r="B35" s="453"/>
      <c r="C35" s="453"/>
      <c r="D35" s="181"/>
      <c r="E35" s="453"/>
      <c r="F35" s="212"/>
      <c r="G35" s="207" t="s">
        <v>1371</v>
      </c>
    </row>
    <row r="36" spans="1:7" ht="15" customHeight="1">
      <c r="A36" s="216" t="s">
        <v>377</v>
      </c>
      <c r="B36" s="195">
        <v>26286.718110000002</v>
      </c>
      <c r="C36" s="195">
        <v>34420.05775</v>
      </c>
      <c r="D36" s="205">
        <v>39111.302689999997</v>
      </c>
      <c r="E36" s="197">
        <v>34797.145479999999</v>
      </c>
      <c r="F36" s="205">
        <v>27765.98993</v>
      </c>
      <c r="G36" s="207" t="s">
        <v>992</v>
      </c>
    </row>
    <row r="37" spans="1:7" ht="25.5" customHeight="1">
      <c r="A37" s="216" t="s">
        <v>378</v>
      </c>
      <c r="B37" s="195">
        <v>36157.243840000003</v>
      </c>
      <c r="C37" s="195">
        <v>43926.656900000002</v>
      </c>
      <c r="D37" s="205">
        <v>45030.852070000001</v>
      </c>
      <c r="E37" s="197">
        <v>36162.848879999998</v>
      </c>
      <c r="F37" s="205">
        <v>27465.62501</v>
      </c>
      <c r="G37" s="207" t="s">
        <v>993</v>
      </c>
    </row>
    <row r="38" spans="1:7" ht="14.25" customHeight="1">
      <c r="A38" s="312" t="s">
        <v>379</v>
      </c>
      <c r="B38" s="195">
        <v>15994.329100000001</v>
      </c>
      <c r="C38" s="195">
        <v>13769.26434</v>
      </c>
      <c r="D38" s="205">
        <v>16211.969520000001</v>
      </c>
      <c r="E38" s="197">
        <v>14074.378350000001</v>
      </c>
      <c r="F38" s="205">
        <v>6385.1199900000001</v>
      </c>
      <c r="G38" s="207" t="s">
        <v>994</v>
      </c>
    </row>
    <row r="39" spans="1:7" ht="39" customHeight="1">
      <c r="A39" s="311" t="s">
        <v>380</v>
      </c>
      <c r="B39" s="195">
        <v>1014097.0705499999</v>
      </c>
      <c r="C39" s="197">
        <v>1256142.4804199999</v>
      </c>
      <c r="D39" s="205">
        <v>1406248.28336</v>
      </c>
      <c r="E39" s="197">
        <v>1150942.8771599999</v>
      </c>
      <c r="F39" s="197">
        <v>1102130.19407</v>
      </c>
      <c r="G39" s="451" t="s">
        <v>995</v>
      </c>
    </row>
    <row r="40" spans="1:7" ht="12.75" customHeight="1">
      <c r="A40" s="216" t="s">
        <v>355</v>
      </c>
      <c r="B40" s="453"/>
      <c r="C40" s="453"/>
      <c r="D40" s="181"/>
      <c r="E40" s="453"/>
      <c r="F40" s="206"/>
      <c r="G40" s="207" t="s">
        <v>1371</v>
      </c>
    </row>
    <row r="41" spans="1:7" ht="15" customHeight="1">
      <c r="A41" s="216" t="s">
        <v>381</v>
      </c>
      <c r="B41" s="195">
        <v>982202.56094999996</v>
      </c>
      <c r="C41" s="195">
        <v>1205533.2671699999</v>
      </c>
      <c r="D41" s="205">
        <v>1364532.5000100001</v>
      </c>
      <c r="E41" s="197">
        <v>1116705.28098</v>
      </c>
      <c r="F41" s="197">
        <v>1061431.2116799999</v>
      </c>
      <c r="G41" s="207" t="s">
        <v>996</v>
      </c>
    </row>
    <row r="42" spans="1:7" ht="13.5" customHeight="1">
      <c r="A42" s="311" t="s">
        <v>1747</v>
      </c>
      <c r="B42" s="195">
        <v>31272.03299</v>
      </c>
      <c r="C42" s="197">
        <v>36429.731160000003</v>
      </c>
      <c r="D42" s="205">
        <v>45043.928979999997</v>
      </c>
      <c r="E42" s="195">
        <v>42887.136939999997</v>
      </c>
      <c r="F42" s="197">
        <v>104769.65876000001</v>
      </c>
      <c r="G42" s="451" t="s">
        <v>997</v>
      </c>
    </row>
    <row r="43" spans="1:7" ht="14.25" customHeight="1">
      <c r="A43" s="216" t="s">
        <v>355</v>
      </c>
      <c r="B43" s="453"/>
      <c r="C43" s="453"/>
      <c r="D43" s="181"/>
      <c r="E43" s="195"/>
      <c r="F43" s="206"/>
      <c r="G43" s="207" t="s">
        <v>1371</v>
      </c>
    </row>
    <row r="44" spans="1:7" ht="13.5" customHeight="1">
      <c r="A44" s="312" t="s">
        <v>998</v>
      </c>
      <c r="B44" s="195">
        <v>5717.1656599999997</v>
      </c>
      <c r="C44" s="195">
        <v>8597.9291300000004</v>
      </c>
      <c r="D44" s="205">
        <v>9208.3888499999994</v>
      </c>
      <c r="E44" s="195">
        <v>12576.289790000001</v>
      </c>
      <c r="F44" s="197">
        <v>15480.17626</v>
      </c>
      <c r="G44" s="207" t="s">
        <v>999</v>
      </c>
    </row>
    <row r="45" spans="1:7" ht="13.5" customHeight="1">
      <c r="A45" s="216" t="s">
        <v>1000</v>
      </c>
      <c r="B45" s="195">
        <v>18024.248540000001</v>
      </c>
      <c r="C45" s="195">
        <v>19935.701150000001</v>
      </c>
      <c r="D45" s="309">
        <v>22616.022260000002</v>
      </c>
      <c r="E45" s="195">
        <v>20861.80071</v>
      </c>
      <c r="F45" s="197">
        <v>84432.749179999999</v>
      </c>
      <c r="G45" s="207" t="s">
        <v>1001</v>
      </c>
    </row>
  </sheetData>
  <mergeCells count="3">
    <mergeCell ref="A1:G1"/>
    <mergeCell ref="A2:G2"/>
    <mergeCell ref="A4:G4"/>
  </mergeCells>
  <pageMargins left="0.47244094488188981" right="0.47244094488188981" top="0.55118110236220474" bottom="0.55118110236220474" header="0.31496062992125984" footer="0.31496062992125984"/>
  <pageSetup paperSize="9" scale="93" firstPageNumber="64" orientation="portrait" r:id="rId1"/>
  <headerFooter>
    <oddHeader>&amp;C&amp;10ОСНОВНІ ПОКАЗНИКИ РОБОТИ ПРОМИСЛОВОСТІ</oddHeader>
    <oddFooter>&amp;C&amp;A</oddFooter>
    <evenHeader>&amp;C&amp;10ОСНОВНІ ПОКАЗНИКИ РОБОТИ ПРОМИСЛОВОСТІ</evenHeader>
    <evenFooter>&amp;L&amp;10Збірник  "Промисловість України у 2016–2020 роках"   
Державна служба статистики України&amp;R65</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6"/>
  <sheetViews>
    <sheetView view="pageLayout" topLeftCell="A16" zoomScaleNormal="100" workbookViewId="0">
      <selection activeCell="A30" sqref="A30:K30"/>
    </sheetView>
  </sheetViews>
  <sheetFormatPr defaultRowHeight="12.75"/>
  <cols>
    <col min="1" max="1" width="10.7109375" style="38" customWidth="1"/>
    <col min="2" max="2" width="7.85546875" style="38" customWidth="1"/>
    <col min="3" max="256" width="8.85546875" style="38"/>
    <col min="257" max="257" width="96.28515625" style="38" customWidth="1"/>
    <col min="258" max="512" width="8.85546875" style="38"/>
    <col min="513" max="513" width="96.28515625" style="38" customWidth="1"/>
    <col min="514" max="768" width="8.85546875" style="38"/>
    <col min="769" max="769" width="96.28515625" style="38" customWidth="1"/>
    <col min="770" max="1024" width="8.85546875" style="38"/>
    <col min="1025" max="1025" width="96.28515625" style="38" customWidth="1"/>
    <col min="1026" max="1280" width="8.85546875" style="38"/>
    <col min="1281" max="1281" width="96.28515625" style="38" customWidth="1"/>
    <col min="1282" max="1536" width="8.85546875" style="38"/>
    <col min="1537" max="1537" width="96.28515625" style="38" customWidth="1"/>
    <col min="1538" max="1792" width="8.85546875" style="38"/>
    <col min="1793" max="1793" width="96.28515625" style="38" customWidth="1"/>
    <col min="1794" max="2048" width="8.85546875" style="38"/>
    <col min="2049" max="2049" width="96.28515625" style="38" customWidth="1"/>
    <col min="2050" max="2304" width="8.85546875" style="38"/>
    <col min="2305" max="2305" width="96.28515625" style="38" customWidth="1"/>
    <col min="2306" max="2560" width="8.85546875" style="38"/>
    <col min="2561" max="2561" width="96.28515625" style="38" customWidth="1"/>
    <col min="2562" max="2816" width="8.85546875" style="38"/>
    <col min="2817" max="2817" width="96.28515625" style="38" customWidth="1"/>
    <col min="2818" max="3072" width="8.85546875" style="38"/>
    <col min="3073" max="3073" width="96.28515625" style="38" customWidth="1"/>
    <col min="3074" max="3328" width="8.85546875" style="38"/>
    <col min="3329" max="3329" width="96.28515625" style="38" customWidth="1"/>
    <col min="3330" max="3584" width="8.85546875" style="38"/>
    <col min="3585" max="3585" width="96.28515625" style="38" customWidth="1"/>
    <col min="3586" max="3840" width="8.85546875" style="38"/>
    <col min="3841" max="3841" width="96.28515625" style="38" customWidth="1"/>
    <col min="3842" max="4096" width="8.85546875" style="38"/>
    <col min="4097" max="4097" width="96.28515625" style="38" customWidth="1"/>
    <col min="4098" max="4352" width="8.85546875" style="38"/>
    <col min="4353" max="4353" width="96.28515625" style="38" customWidth="1"/>
    <col min="4354" max="4608" width="8.85546875" style="38"/>
    <col min="4609" max="4609" width="96.28515625" style="38" customWidth="1"/>
    <col min="4610" max="4864" width="8.85546875" style="38"/>
    <col min="4865" max="4865" width="96.28515625" style="38" customWidth="1"/>
    <col min="4866" max="5120" width="8.85546875" style="38"/>
    <col min="5121" max="5121" width="96.28515625" style="38" customWidth="1"/>
    <col min="5122" max="5376" width="8.85546875" style="38"/>
    <col min="5377" max="5377" width="96.28515625" style="38" customWidth="1"/>
    <col min="5378" max="5632" width="8.85546875" style="38"/>
    <col min="5633" max="5633" width="96.28515625" style="38" customWidth="1"/>
    <col min="5634" max="5888" width="8.85546875" style="38"/>
    <col min="5889" max="5889" width="96.28515625" style="38" customWidth="1"/>
    <col min="5890" max="6144" width="8.85546875" style="38"/>
    <col min="6145" max="6145" width="96.28515625" style="38" customWidth="1"/>
    <col min="6146" max="6400" width="8.85546875" style="38"/>
    <col min="6401" max="6401" width="96.28515625" style="38" customWidth="1"/>
    <col min="6402" max="6656" width="8.85546875" style="38"/>
    <col min="6657" max="6657" width="96.28515625" style="38" customWidth="1"/>
    <col min="6658" max="6912" width="8.85546875" style="38"/>
    <col min="6913" max="6913" width="96.28515625" style="38" customWidth="1"/>
    <col min="6914" max="7168" width="8.85546875" style="38"/>
    <col min="7169" max="7169" width="96.28515625" style="38" customWidth="1"/>
    <col min="7170" max="7424" width="8.85546875" style="38"/>
    <col min="7425" max="7425" width="96.28515625" style="38" customWidth="1"/>
    <col min="7426" max="7680" width="8.85546875" style="38"/>
    <col min="7681" max="7681" width="96.28515625" style="38" customWidth="1"/>
    <col min="7682" max="7936" width="8.85546875" style="38"/>
    <col min="7937" max="7937" width="96.28515625" style="38" customWidth="1"/>
    <col min="7938" max="8192" width="8.85546875" style="38"/>
    <col min="8193" max="8193" width="96.28515625" style="38" customWidth="1"/>
    <col min="8194" max="8448" width="8.85546875" style="38"/>
    <col min="8449" max="8449" width="96.28515625" style="38" customWidth="1"/>
    <col min="8450" max="8704" width="8.85546875" style="38"/>
    <col min="8705" max="8705" width="96.28515625" style="38" customWidth="1"/>
    <col min="8706" max="8960" width="8.85546875" style="38"/>
    <col min="8961" max="8961" width="96.28515625" style="38" customWidth="1"/>
    <col min="8962" max="9216" width="8.85546875" style="38"/>
    <col min="9217" max="9217" width="96.28515625" style="38" customWidth="1"/>
    <col min="9218" max="9472" width="8.85546875" style="38"/>
    <col min="9473" max="9473" width="96.28515625" style="38" customWidth="1"/>
    <col min="9474" max="9728" width="8.85546875" style="38"/>
    <col min="9729" max="9729" width="96.28515625" style="38" customWidth="1"/>
    <col min="9730" max="9984" width="8.85546875" style="38"/>
    <col min="9985" max="9985" width="96.28515625" style="38" customWidth="1"/>
    <col min="9986" max="10240" width="8.85546875" style="38"/>
    <col min="10241" max="10241" width="96.28515625" style="38" customWidth="1"/>
    <col min="10242" max="10496" width="8.85546875" style="38"/>
    <col min="10497" max="10497" width="96.28515625" style="38" customWidth="1"/>
    <col min="10498" max="10752" width="8.85546875" style="38"/>
    <col min="10753" max="10753" width="96.28515625" style="38" customWidth="1"/>
    <col min="10754" max="11008" width="8.85546875" style="38"/>
    <col min="11009" max="11009" width="96.28515625" style="38" customWidth="1"/>
    <col min="11010" max="11264" width="8.85546875" style="38"/>
    <col min="11265" max="11265" width="96.28515625" style="38" customWidth="1"/>
    <col min="11266" max="11520" width="8.85546875" style="38"/>
    <col min="11521" max="11521" width="96.28515625" style="38" customWidth="1"/>
    <col min="11522" max="11776" width="8.85546875" style="38"/>
    <col min="11777" max="11777" width="96.28515625" style="38" customWidth="1"/>
    <col min="11778" max="12032" width="8.85546875" style="38"/>
    <col min="12033" max="12033" width="96.28515625" style="38" customWidth="1"/>
    <col min="12034" max="12288" width="8.85546875" style="38"/>
    <col min="12289" max="12289" width="96.28515625" style="38" customWidth="1"/>
    <col min="12290" max="12544" width="8.85546875" style="38"/>
    <col min="12545" max="12545" width="96.28515625" style="38" customWidth="1"/>
    <col min="12546" max="12800" width="8.85546875" style="38"/>
    <col min="12801" max="12801" width="96.28515625" style="38" customWidth="1"/>
    <col min="12802" max="13056" width="8.85546875" style="38"/>
    <col min="13057" max="13057" width="96.28515625" style="38" customWidth="1"/>
    <col min="13058" max="13312" width="8.85546875" style="38"/>
    <col min="13313" max="13313" width="96.28515625" style="38" customWidth="1"/>
    <col min="13314" max="13568" width="8.85546875" style="38"/>
    <col min="13569" max="13569" width="96.28515625" style="38" customWidth="1"/>
    <col min="13570" max="13824" width="8.85546875" style="38"/>
    <col min="13825" max="13825" width="96.28515625" style="38" customWidth="1"/>
    <col min="13826" max="14080" width="8.85546875" style="38"/>
    <col min="14081" max="14081" width="96.28515625" style="38" customWidth="1"/>
    <col min="14082" max="14336" width="8.85546875" style="38"/>
    <col min="14337" max="14337" width="96.28515625" style="38" customWidth="1"/>
    <col min="14338" max="14592" width="8.85546875" style="38"/>
    <col min="14593" max="14593" width="96.28515625" style="38" customWidth="1"/>
    <col min="14594" max="14848" width="8.85546875" style="38"/>
    <col min="14849" max="14849" width="96.28515625" style="38" customWidth="1"/>
    <col min="14850" max="15104" width="8.85546875" style="38"/>
    <col min="15105" max="15105" width="96.28515625" style="38" customWidth="1"/>
    <col min="15106" max="15360" width="8.85546875" style="38"/>
    <col min="15361" max="15361" width="96.28515625" style="38" customWidth="1"/>
    <col min="15362" max="15616" width="8.85546875" style="38"/>
    <col min="15617" max="15617" width="96.28515625" style="38" customWidth="1"/>
    <col min="15618" max="15872" width="8.85546875" style="38"/>
    <col min="15873" max="15873" width="96.28515625" style="38" customWidth="1"/>
    <col min="15874" max="16384" width="8.85546875" style="38"/>
  </cols>
  <sheetData>
    <row r="1" spans="1:10" ht="21">
      <c r="A1" s="572" t="s">
        <v>4</v>
      </c>
      <c r="B1" s="572"/>
      <c r="C1" s="572"/>
      <c r="D1" s="572"/>
      <c r="E1" s="572"/>
      <c r="F1" s="572"/>
      <c r="G1" s="572"/>
      <c r="H1" s="572"/>
      <c r="I1" s="572"/>
      <c r="J1" s="572"/>
    </row>
    <row r="2" spans="1:10" ht="21">
      <c r="A2" s="573" t="s">
        <v>5</v>
      </c>
      <c r="B2" s="573"/>
      <c r="C2" s="573"/>
      <c r="D2" s="573"/>
      <c r="E2" s="573"/>
      <c r="F2" s="573"/>
      <c r="G2" s="573"/>
      <c r="H2" s="573"/>
      <c r="I2" s="573"/>
      <c r="J2" s="573"/>
    </row>
    <row r="3" spans="1:10" ht="21">
      <c r="A3" s="39"/>
      <c r="B3" s="39"/>
      <c r="C3" s="39"/>
      <c r="D3" s="39"/>
      <c r="E3" s="39"/>
      <c r="F3" s="39"/>
      <c r="G3" s="39"/>
      <c r="H3" s="39"/>
      <c r="I3" s="39"/>
    </row>
    <row r="4" spans="1:10" ht="21">
      <c r="A4" s="39"/>
      <c r="B4" s="39"/>
      <c r="C4" s="39"/>
      <c r="D4" s="39"/>
      <c r="E4" s="39"/>
      <c r="F4" s="39"/>
      <c r="G4" s="39"/>
      <c r="H4" s="39"/>
      <c r="I4" s="39"/>
    </row>
    <row r="5" spans="1:10" ht="15.75">
      <c r="A5" s="574" t="s">
        <v>1809</v>
      </c>
      <c r="B5" s="574"/>
      <c r="C5" s="574"/>
      <c r="D5" s="574"/>
      <c r="E5" s="574"/>
      <c r="F5" s="574"/>
      <c r="G5" s="574"/>
    </row>
    <row r="6" spans="1:10" ht="15.75">
      <c r="A6" s="575" t="s">
        <v>1810</v>
      </c>
      <c r="B6" s="575"/>
      <c r="C6" s="575"/>
      <c r="D6" s="575"/>
      <c r="E6" s="575"/>
      <c r="F6" s="575"/>
      <c r="G6" s="575"/>
    </row>
    <row r="7" spans="1:10" ht="15.75">
      <c r="A7" s="40"/>
      <c r="B7" s="40"/>
      <c r="C7" s="40"/>
      <c r="D7" s="40"/>
      <c r="E7" s="40"/>
      <c r="F7" s="40"/>
      <c r="G7" s="40"/>
    </row>
    <row r="8" spans="1:10" ht="15" customHeight="1">
      <c r="A8" s="575" t="s">
        <v>1808</v>
      </c>
      <c r="B8" s="575"/>
      <c r="C8" s="575"/>
      <c r="D8" s="575"/>
      <c r="E8" s="575"/>
      <c r="F8" s="575"/>
      <c r="G8" s="575"/>
      <c r="H8" s="575"/>
      <c r="I8" s="575"/>
    </row>
    <row r="9" spans="1:10" ht="15" customHeight="1">
      <c r="A9" s="576" t="s">
        <v>1807</v>
      </c>
      <c r="B9" s="576"/>
      <c r="C9" s="576"/>
      <c r="D9" s="576"/>
      <c r="E9" s="576"/>
      <c r="F9" s="576"/>
      <c r="G9" s="576"/>
      <c r="H9" s="576"/>
      <c r="I9" s="576"/>
    </row>
    <row r="10" spans="1:10" ht="12.75" customHeight="1">
      <c r="A10" s="41"/>
    </row>
    <row r="11" spans="1:10" ht="96.75" customHeight="1">
      <c r="A11" s="578" t="s">
        <v>2115</v>
      </c>
      <c r="B11" s="578"/>
      <c r="C11" s="578"/>
      <c r="D11" s="578"/>
      <c r="E11" s="578"/>
      <c r="F11" s="578"/>
      <c r="G11" s="578"/>
      <c r="H11" s="578"/>
      <c r="I11" s="578"/>
      <c r="J11" s="578"/>
    </row>
    <row r="12" spans="1:10" ht="40.15" customHeight="1">
      <c r="A12" s="578" t="s">
        <v>485</v>
      </c>
      <c r="B12" s="578"/>
      <c r="C12" s="578"/>
      <c r="D12" s="578"/>
      <c r="E12" s="578"/>
      <c r="F12" s="578"/>
      <c r="G12" s="578"/>
      <c r="H12" s="578"/>
      <c r="I12" s="578"/>
      <c r="J12" s="578"/>
    </row>
    <row r="13" spans="1:10" s="42" customFormat="1" ht="15.75">
      <c r="A13" s="577" t="s">
        <v>6</v>
      </c>
      <c r="B13" s="577"/>
      <c r="C13" s="577"/>
      <c r="D13" s="577"/>
      <c r="E13" s="577"/>
      <c r="F13" s="577"/>
      <c r="G13" s="577"/>
      <c r="H13" s="577"/>
      <c r="I13" s="577"/>
      <c r="J13" s="577"/>
    </row>
    <row r="14" spans="1:10" s="42" customFormat="1" ht="16.5" customHeight="1"/>
    <row r="15" spans="1:10" s="42" customFormat="1" ht="85.15" customHeight="1">
      <c r="A15" s="579" t="s">
        <v>7</v>
      </c>
      <c r="B15" s="579"/>
      <c r="C15" s="579"/>
      <c r="D15" s="579"/>
      <c r="E15" s="579"/>
      <c r="F15" s="579"/>
      <c r="G15" s="579"/>
      <c r="H15" s="579"/>
      <c r="I15" s="579"/>
      <c r="J15" s="579"/>
    </row>
    <row r="16" spans="1:10" s="42" customFormat="1" ht="32.25" customHeight="1">
      <c r="A16" s="579" t="s">
        <v>486</v>
      </c>
      <c r="B16" s="579"/>
      <c r="C16" s="579"/>
      <c r="D16" s="579"/>
      <c r="E16" s="579"/>
      <c r="F16" s="579"/>
      <c r="G16" s="579"/>
      <c r="H16" s="579"/>
      <c r="I16" s="579"/>
      <c r="J16" s="579"/>
    </row>
    <row r="17" spans="1:10" s="42" customFormat="1" ht="18" customHeight="1">
      <c r="A17" s="579" t="s">
        <v>487</v>
      </c>
      <c r="B17" s="579"/>
      <c r="C17" s="579"/>
      <c r="D17" s="579"/>
      <c r="E17" s="579"/>
      <c r="F17" s="579"/>
      <c r="G17" s="579"/>
      <c r="H17" s="579"/>
      <c r="I17" s="579"/>
      <c r="J17" s="579"/>
    </row>
    <row r="18" spans="1:10" s="42" customFormat="1" ht="16.5" customHeight="1">
      <c r="A18" s="43"/>
    </row>
    <row r="19" spans="1:10" s="42" customFormat="1" ht="15.75" customHeight="1">
      <c r="A19" s="43"/>
    </row>
    <row r="20" spans="1:10" s="44" customFormat="1" ht="15.75">
      <c r="A20" s="580" t="s">
        <v>4</v>
      </c>
      <c r="B20" s="580"/>
      <c r="C20" s="580"/>
      <c r="D20" s="580"/>
      <c r="E20" s="580"/>
      <c r="F20" s="580"/>
      <c r="G20" s="580"/>
      <c r="H20" s="580"/>
      <c r="I20" s="580"/>
    </row>
    <row r="21" spans="1:10" ht="15.75">
      <c r="A21" s="581" t="s">
        <v>5</v>
      </c>
      <c r="B21" s="581"/>
      <c r="C21" s="581"/>
      <c r="D21" s="581"/>
      <c r="E21" s="581"/>
      <c r="F21" s="581"/>
      <c r="G21" s="581"/>
      <c r="H21" s="581"/>
      <c r="I21" s="581"/>
    </row>
    <row r="22" spans="1:10" ht="15.75">
      <c r="A22" s="45" t="s">
        <v>1811</v>
      </c>
    </row>
    <row r="23" spans="1:10" ht="15.75">
      <c r="A23" s="46" t="s">
        <v>1812</v>
      </c>
    </row>
    <row r="24" spans="1:10" ht="15.75">
      <c r="A24" s="47" t="s">
        <v>2116</v>
      </c>
    </row>
    <row r="25" spans="1:10" ht="15.75">
      <c r="A25" s="786" t="s">
        <v>488</v>
      </c>
    </row>
    <row r="26" spans="1:10" ht="15.75">
      <c r="A26" s="48" t="s">
        <v>489</v>
      </c>
    </row>
    <row r="27" spans="1:10" ht="15.75">
      <c r="A27" s="49" t="s">
        <v>490</v>
      </c>
    </row>
    <row r="28" spans="1:10" ht="15.75">
      <c r="A28" s="50" t="s">
        <v>491</v>
      </c>
    </row>
    <row r="29" spans="1:10" ht="15.75">
      <c r="A29" s="51" t="s">
        <v>492</v>
      </c>
    </row>
    <row r="30" spans="1:10" ht="15.75">
      <c r="A30" s="50" t="s">
        <v>493</v>
      </c>
    </row>
    <row r="31" spans="1:10" s="44" customFormat="1" ht="15.75">
      <c r="A31" s="46" t="s">
        <v>494</v>
      </c>
    </row>
    <row r="32" spans="1:10" s="44" customFormat="1" ht="15.75">
      <c r="A32" s="46"/>
    </row>
    <row r="33" spans="1:10" s="44" customFormat="1" ht="15.75">
      <c r="A33" s="46"/>
    </row>
    <row r="34" spans="1:10" s="44" customFormat="1"/>
    <row r="35" spans="1:10" s="44" customFormat="1"/>
    <row r="36" spans="1:10" s="44" customFormat="1">
      <c r="A36" s="571" t="s">
        <v>1828</v>
      </c>
      <c r="B36" s="571"/>
      <c r="C36" s="571"/>
      <c r="D36" s="571"/>
      <c r="E36" s="571"/>
      <c r="F36" s="571"/>
      <c r="G36" s="571"/>
      <c r="H36" s="571"/>
      <c r="I36" s="571"/>
      <c r="J36" s="571"/>
    </row>
    <row r="37" spans="1:10" s="44" customFormat="1">
      <c r="A37" s="571" t="s">
        <v>879</v>
      </c>
      <c r="B37" s="571"/>
      <c r="C37" s="571"/>
      <c r="D37" s="571"/>
      <c r="E37" s="571"/>
      <c r="F37" s="571"/>
      <c r="G37" s="571"/>
      <c r="H37" s="571"/>
      <c r="I37" s="571"/>
      <c r="J37" s="571"/>
    </row>
    <row r="38" spans="1:10" ht="15.75">
      <c r="A38" s="52"/>
    </row>
    <row r="39" spans="1:10" ht="14.45" customHeight="1"/>
    <row r="40" spans="1:10" ht="16.899999999999999" customHeight="1">
      <c r="A40" s="52"/>
    </row>
    <row r="45" spans="1:10">
      <c r="A45" s="53"/>
    </row>
    <row r="46" spans="1:10">
      <c r="A46" s="53"/>
    </row>
  </sheetData>
  <mergeCells count="16">
    <mergeCell ref="A36:J36"/>
    <mergeCell ref="A37:J37"/>
    <mergeCell ref="A1:J1"/>
    <mergeCell ref="A2:J2"/>
    <mergeCell ref="A5:G5"/>
    <mergeCell ref="A6:G6"/>
    <mergeCell ref="A8:I8"/>
    <mergeCell ref="A9:I9"/>
    <mergeCell ref="A13:J13"/>
    <mergeCell ref="A11:J11"/>
    <mergeCell ref="A12:J12"/>
    <mergeCell ref="A15:J15"/>
    <mergeCell ref="A17:J17"/>
    <mergeCell ref="A20:I20"/>
    <mergeCell ref="A21:I21"/>
    <mergeCell ref="A16:J16"/>
  </mergeCells>
  <hyperlinks>
    <hyperlink ref="A28" r:id="rId1" display="mailto:office@ukrstat.gov.ua"/>
    <hyperlink ref="A29" r:id="rId2" display="mailto:office@ukrstat.gov.ua"/>
    <hyperlink ref="A30" r:id="rId3" display="http://www.ukrstat.gov.ua/"/>
  </hyperlinks>
  <pageMargins left="0.51181102362204722" right="0.51181102362204722" top="0.55118110236220474" bottom="0.55118110236220474" header="0.31496062992125984" footer="0.31496062992125984"/>
  <pageSetup paperSize="9" orientation="portrait" r:id="rId4"/>
  <headerFooter differentOddEven="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activeCell="A30" sqref="A30:K30"/>
    </sheetView>
  </sheetViews>
  <sheetFormatPr defaultColWidth="8.85546875" defaultRowHeight="15"/>
  <cols>
    <col min="1" max="1" width="25.28515625" style="201" customWidth="1"/>
    <col min="2" max="6" width="9.28515625" style="201" customWidth="1"/>
    <col min="7" max="7" width="28.7109375" style="201" customWidth="1"/>
    <col min="8" max="16384" width="8.85546875" style="201"/>
  </cols>
  <sheetData>
    <row r="1" spans="1:7" ht="15.75">
      <c r="A1" s="612" t="s">
        <v>1759</v>
      </c>
      <c r="B1" s="612"/>
      <c r="C1" s="612"/>
      <c r="D1" s="612"/>
      <c r="E1" s="612"/>
      <c r="F1" s="612"/>
      <c r="G1" s="612"/>
    </row>
    <row r="2" spans="1:7" ht="15.75">
      <c r="A2" s="624" t="s">
        <v>1424</v>
      </c>
      <c r="B2" s="624"/>
      <c r="C2" s="624"/>
      <c r="D2" s="624"/>
      <c r="E2" s="624"/>
      <c r="F2" s="624"/>
      <c r="G2" s="624"/>
    </row>
    <row r="3" spans="1:7">
      <c r="A3" s="613" t="s">
        <v>642</v>
      </c>
      <c r="B3" s="613"/>
      <c r="C3" s="613"/>
      <c r="D3" s="613"/>
      <c r="E3" s="613"/>
      <c r="F3" s="613"/>
      <c r="G3" s="613"/>
    </row>
    <row r="4" spans="1:7" ht="11.25" customHeight="1">
      <c r="A4" s="202"/>
    </row>
    <row r="5" spans="1:7">
      <c r="A5" s="623" t="s">
        <v>2109</v>
      </c>
      <c r="B5" s="623"/>
      <c r="C5" s="623"/>
      <c r="D5" s="623"/>
      <c r="E5" s="623"/>
      <c r="F5" s="623"/>
      <c r="G5" s="623"/>
    </row>
    <row r="6" spans="1:7">
      <c r="A6" s="450"/>
      <c r="B6" s="448">
        <v>2016</v>
      </c>
      <c r="C6" s="448">
        <v>2017</v>
      </c>
      <c r="D6" s="448">
        <v>2018</v>
      </c>
      <c r="E6" s="448">
        <v>2019</v>
      </c>
      <c r="F6" s="448">
        <v>2020</v>
      </c>
      <c r="G6" s="203"/>
    </row>
    <row r="7" spans="1:7" ht="18" customHeight="1">
      <c r="A7" s="310" t="s">
        <v>354</v>
      </c>
      <c r="B7" s="437">
        <v>3460971.5</v>
      </c>
      <c r="C7" s="199">
        <v>4253124.7591199996</v>
      </c>
      <c r="D7" s="194">
        <v>4688490.9353900002</v>
      </c>
      <c r="E7" s="199">
        <v>4572049.3677000003</v>
      </c>
      <c r="F7" s="194">
        <v>4220461.2522799997</v>
      </c>
      <c r="G7" s="268" t="s">
        <v>665</v>
      </c>
    </row>
    <row r="8" spans="1:7" ht="12.75" customHeight="1">
      <c r="A8" s="216" t="s">
        <v>355</v>
      </c>
      <c r="B8" s="453"/>
      <c r="C8" s="453"/>
      <c r="D8" s="181"/>
      <c r="E8" s="453"/>
      <c r="F8" s="436"/>
      <c r="G8" s="313" t="s">
        <v>666</v>
      </c>
    </row>
    <row r="9" spans="1:7" ht="15" customHeight="1">
      <c r="A9" s="311" t="s">
        <v>356</v>
      </c>
      <c r="B9" s="195">
        <v>10573.47632</v>
      </c>
      <c r="C9" s="196">
        <v>8827.7292899999993</v>
      </c>
      <c r="D9" s="205">
        <v>13232.14559</v>
      </c>
      <c r="E9" s="195">
        <v>48532.73863</v>
      </c>
      <c r="F9" s="205">
        <v>13403.60931</v>
      </c>
      <c r="G9" s="451" t="s">
        <v>969</v>
      </c>
    </row>
    <row r="10" spans="1:7" ht="12.75" customHeight="1">
      <c r="A10" s="216" t="s">
        <v>355</v>
      </c>
      <c r="B10" s="453"/>
      <c r="C10" s="225"/>
      <c r="D10" s="205"/>
      <c r="E10" s="453"/>
      <c r="F10" s="206"/>
      <c r="G10" s="207" t="s">
        <v>1371</v>
      </c>
    </row>
    <row r="11" spans="1:7" ht="15" customHeight="1">
      <c r="A11" s="216" t="s">
        <v>357</v>
      </c>
      <c r="B11" s="195">
        <v>5628.5274900000004</v>
      </c>
      <c r="C11" s="196">
        <v>4237.8851599999998</v>
      </c>
      <c r="D11" s="205">
        <v>8908.3374299999996</v>
      </c>
      <c r="E11" s="195">
        <v>4100.5171899999996</v>
      </c>
      <c r="F11" s="205">
        <v>187.41249999999999</v>
      </c>
      <c r="G11" s="207" t="s">
        <v>970</v>
      </c>
    </row>
    <row r="12" spans="1:7" ht="27" customHeight="1">
      <c r="A12" s="216" t="s">
        <v>358</v>
      </c>
      <c r="B12" s="195">
        <v>4944.9402200000004</v>
      </c>
      <c r="C12" s="196">
        <v>4589.8441300000004</v>
      </c>
      <c r="D12" s="205">
        <v>4323.8081599999996</v>
      </c>
      <c r="E12" s="195">
        <v>44432.221440000001</v>
      </c>
      <c r="F12" s="205">
        <v>13216.196809999999</v>
      </c>
      <c r="G12" s="207" t="s">
        <v>971</v>
      </c>
    </row>
    <row r="13" spans="1:7" ht="28.5" customHeight="1">
      <c r="A13" s="311" t="s">
        <v>359</v>
      </c>
      <c r="B13" s="195">
        <v>65079.245690000003</v>
      </c>
      <c r="C13" s="197">
        <v>64625.235099999998</v>
      </c>
      <c r="D13" s="205">
        <v>42508.438880000002</v>
      </c>
      <c r="E13" s="195">
        <v>204587.06473000001</v>
      </c>
      <c r="F13" s="205">
        <v>167036.89194999999</v>
      </c>
      <c r="G13" s="451" t="s">
        <v>973</v>
      </c>
    </row>
    <row r="14" spans="1:7" ht="25.5" customHeight="1">
      <c r="A14" s="216" t="s">
        <v>360</v>
      </c>
      <c r="B14" s="195">
        <v>64313.216970000001</v>
      </c>
      <c r="C14" s="197">
        <v>63614.863169999997</v>
      </c>
      <c r="D14" s="205">
        <v>41364.954980000002</v>
      </c>
      <c r="E14" s="195">
        <v>202695.64218</v>
      </c>
      <c r="F14" s="205">
        <v>164409.00734000001</v>
      </c>
      <c r="G14" s="207" t="s">
        <v>972</v>
      </c>
    </row>
    <row r="15" spans="1:7" ht="14.25" customHeight="1">
      <c r="A15" s="216" t="s">
        <v>361</v>
      </c>
      <c r="B15" s="195">
        <v>766.02872000000002</v>
      </c>
      <c r="C15" s="197">
        <v>1010.37193</v>
      </c>
      <c r="D15" s="205">
        <v>1143.4838999999999</v>
      </c>
      <c r="E15" s="195">
        <v>1891.42255</v>
      </c>
      <c r="F15" s="205">
        <v>2627.8846100000001</v>
      </c>
      <c r="G15" s="207" t="s">
        <v>974</v>
      </c>
    </row>
    <row r="16" spans="1:7" ht="27" customHeight="1">
      <c r="A16" s="311" t="s">
        <v>1422</v>
      </c>
      <c r="B16" s="195">
        <v>67691.992970000007</v>
      </c>
      <c r="C16" s="196">
        <v>86627.579530000003</v>
      </c>
      <c r="D16" s="309">
        <v>92806.266759999999</v>
      </c>
      <c r="E16" s="195">
        <v>83141.723190000004</v>
      </c>
      <c r="F16" s="209">
        <v>78317.43303</v>
      </c>
      <c r="G16" s="451" t="s">
        <v>975</v>
      </c>
    </row>
    <row r="17" spans="1:7" ht="13.5" customHeight="1">
      <c r="A17" s="216" t="s">
        <v>355</v>
      </c>
      <c r="B17" s="225"/>
      <c r="C17" s="225"/>
      <c r="D17" s="205"/>
      <c r="E17" s="453"/>
      <c r="F17" s="212"/>
      <c r="G17" s="207" t="s">
        <v>1371</v>
      </c>
    </row>
    <row r="18" spans="1:7" ht="13.5" customHeight="1">
      <c r="A18" s="216" t="s">
        <v>362</v>
      </c>
      <c r="B18" s="195">
        <v>31299.207050000001</v>
      </c>
      <c r="C18" s="196">
        <v>41137.01801</v>
      </c>
      <c r="D18" s="205">
        <v>46888.165370000002</v>
      </c>
      <c r="E18" s="195">
        <v>46153.079100000003</v>
      </c>
      <c r="F18" s="205">
        <v>48904.249759999999</v>
      </c>
      <c r="G18" s="207" t="s">
        <v>976</v>
      </c>
    </row>
    <row r="19" spans="1:7" ht="13.5" customHeight="1">
      <c r="A19" s="312" t="s">
        <v>363</v>
      </c>
      <c r="B19" s="195">
        <v>33039.338300000003</v>
      </c>
      <c r="C19" s="196">
        <v>39416.721189999997</v>
      </c>
      <c r="D19" s="205">
        <v>42351.711009999999</v>
      </c>
      <c r="E19" s="195">
        <v>36864.063710000002</v>
      </c>
      <c r="F19" s="205">
        <v>29367.505369999999</v>
      </c>
      <c r="G19" s="207" t="s">
        <v>977</v>
      </c>
    </row>
    <row r="20" spans="1:7" ht="40.5" customHeight="1">
      <c r="A20" s="311" t="s">
        <v>1423</v>
      </c>
      <c r="B20" s="195">
        <v>139798.19639</v>
      </c>
      <c r="C20" s="195">
        <v>54825.916360000003</v>
      </c>
      <c r="D20" s="205">
        <v>45248.24613</v>
      </c>
      <c r="E20" s="196">
        <v>22171.375</v>
      </c>
      <c r="F20" s="205">
        <v>22525.7634</v>
      </c>
      <c r="G20" s="451" t="s">
        <v>978</v>
      </c>
    </row>
    <row r="21" spans="1:7" ht="13.5" customHeight="1">
      <c r="A21" s="216" t="s">
        <v>355</v>
      </c>
      <c r="B21" s="453"/>
      <c r="C21" s="453"/>
      <c r="D21" s="205"/>
      <c r="E21" s="453"/>
      <c r="F21" s="206"/>
      <c r="G21" s="207" t="s">
        <v>1371</v>
      </c>
    </row>
    <row r="22" spans="1:7" ht="14.25" customHeight="1">
      <c r="A22" s="216" t="s">
        <v>364</v>
      </c>
      <c r="B22" s="195">
        <v>119243.15598</v>
      </c>
      <c r="C22" s="195">
        <v>35680.564980000003</v>
      </c>
      <c r="D22" s="205">
        <v>26912.664629999999</v>
      </c>
      <c r="E22" s="196">
        <v>10117.834779999999</v>
      </c>
      <c r="F22" s="205">
        <v>7259.6281200000003</v>
      </c>
      <c r="G22" s="207" t="s">
        <v>979</v>
      </c>
    </row>
    <row r="23" spans="1:7" ht="27.75" customHeight="1">
      <c r="A23" s="311" t="s">
        <v>365</v>
      </c>
      <c r="B23" s="195">
        <v>536838.21397000004</v>
      </c>
      <c r="C23" s="195">
        <v>577597.92359000002</v>
      </c>
      <c r="D23" s="205">
        <v>631533.88040000002</v>
      </c>
      <c r="E23" s="193">
        <v>602149.90908999997</v>
      </c>
      <c r="F23" s="205">
        <v>536466.14324999996</v>
      </c>
      <c r="G23" s="451" t="s">
        <v>980</v>
      </c>
    </row>
    <row r="24" spans="1:7" ht="15" customHeight="1">
      <c r="A24" s="216" t="s">
        <v>355</v>
      </c>
      <c r="B24" s="453"/>
      <c r="C24" s="453"/>
      <c r="D24" s="181"/>
      <c r="E24" s="453"/>
      <c r="F24" s="212"/>
      <c r="G24" s="207" t="s">
        <v>1371</v>
      </c>
    </row>
    <row r="25" spans="1:7" ht="13.15" customHeight="1">
      <c r="A25" s="216" t="s">
        <v>366</v>
      </c>
      <c r="B25" s="195">
        <v>2149.65533</v>
      </c>
      <c r="C25" s="195">
        <v>2452.4718499999999</v>
      </c>
      <c r="D25" s="205">
        <v>3805.3564099999999</v>
      </c>
      <c r="E25" s="193">
        <v>2054.84537</v>
      </c>
      <c r="F25" s="213">
        <v>1124.76638</v>
      </c>
      <c r="G25" s="207" t="s">
        <v>981</v>
      </c>
    </row>
    <row r="26" spans="1:7">
      <c r="A26" s="216" t="s">
        <v>367</v>
      </c>
      <c r="B26" s="195">
        <v>1008.22271</v>
      </c>
      <c r="C26" s="195">
        <v>955.18966</v>
      </c>
      <c r="D26" s="205">
        <v>1129.22298</v>
      </c>
      <c r="E26" s="193">
        <v>1173.2582399999999</v>
      </c>
      <c r="F26" s="205">
        <v>898.19083000000001</v>
      </c>
      <c r="G26" s="207" t="s">
        <v>982</v>
      </c>
    </row>
    <row r="27" spans="1:7" ht="14.25" customHeight="1">
      <c r="A27" s="216" t="s">
        <v>368</v>
      </c>
      <c r="B27" s="195">
        <v>6262.2022999999999</v>
      </c>
      <c r="C27" s="195">
        <v>5544.3792599999997</v>
      </c>
      <c r="D27" s="205">
        <v>6937.9691300000004</v>
      </c>
      <c r="E27" s="193">
        <v>7000.8331200000002</v>
      </c>
      <c r="F27" s="205">
        <v>3564.8346000000001</v>
      </c>
      <c r="G27" s="207" t="s">
        <v>983</v>
      </c>
    </row>
    <row r="28" spans="1:7" ht="26.25" customHeight="1">
      <c r="A28" s="216" t="s">
        <v>369</v>
      </c>
      <c r="B28" s="195">
        <v>8096.7950600000004</v>
      </c>
      <c r="C28" s="195">
        <v>7728.9084499999999</v>
      </c>
      <c r="D28" s="205">
        <v>9499.6719900000007</v>
      </c>
      <c r="E28" s="193">
        <v>5527.5704400000004</v>
      </c>
      <c r="F28" s="205">
        <v>5796.9341199999999</v>
      </c>
      <c r="G28" s="207" t="s">
        <v>984</v>
      </c>
    </row>
    <row r="29" spans="1:7" ht="14.25" customHeight="1">
      <c r="A29" s="216" t="s">
        <v>370</v>
      </c>
      <c r="B29" s="195">
        <v>5105.8039600000002</v>
      </c>
      <c r="C29" s="195">
        <v>4753.5492199999999</v>
      </c>
      <c r="D29" s="205">
        <v>4224.2490699999998</v>
      </c>
      <c r="E29" s="193">
        <v>1470.1630500000001</v>
      </c>
      <c r="F29" s="205">
        <v>2309.3643000000002</v>
      </c>
      <c r="G29" s="207" t="s">
        <v>985</v>
      </c>
    </row>
    <row r="30" spans="1:7" ht="14.25" customHeight="1">
      <c r="A30" s="216" t="s">
        <v>371</v>
      </c>
      <c r="B30" s="195">
        <v>2286.8229799999999</v>
      </c>
      <c r="C30" s="195">
        <v>2598.6939699999998</v>
      </c>
      <c r="D30" s="205">
        <v>2239.97354</v>
      </c>
      <c r="E30" s="193">
        <v>2552.8899500000002</v>
      </c>
      <c r="F30" s="205">
        <v>2959.1544100000001</v>
      </c>
      <c r="G30" s="207" t="s">
        <v>986</v>
      </c>
    </row>
    <row r="31" spans="1:7" ht="14.25" customHeight="1">
      <c r="A31" s="216" t="s">
        <v>372</v>
      </c>
      <c r="B31" s="195">
        <v>636.43861000000004</v>
      </c>
      <c r="C31" s="195">
        <v>794.74120000000005</v>
      </c>
      <c r="D31" s="205">
        <v>1092.7721300000001</v>
      </c>
      <c r="E31" s="193">
        <v>1224.4799399999999</v>
      </c>
      <c r="F31" s="205">
        <v>1431.3210300000001</v>
      </c>
      <c r="G31" s="207" t="s">
        <v>987</v>
      </c>
    </row>
    <row r="32" spans="1:7" ht="14.25" customHeight="1">
      <c r="A32" s="216" t="s">
        <v>373</v>
      </c>
      <c r="B32" s="195">
        <v>6121.2720099999997</v>
      </c>
      <c r="C32" s="195">
        <v>10639.332759999999</v>
      </c>
      <c r="D32" s="205">
        <v>8771.1530299999995</v>
      </c>
      <c r="E32" s="193">
        <v>4083.9269599999998</v>
      </c>
      <c r="F32" s="205">
        <v>4910.9624400000002</v>
      </c>
      <c r="G32" s="207" t="s">
        <v>988</v>
      </c>
    </row>
    <row r="33" spans="1:7" ht="27.75" customHeight="1">
      <c r="A33" s="312" t="s">
        <v>374</v>
      </c>
      <c r="B33" s="195">
        <v>343069.35879999999</v>
      </c>
      <c r="C33" s="195">
        <v>361490.62819000002</v>
      </c>
      <c r="D33" s="205">
        <v>379447.37079999998</v>
      </c>
      <c r="E33" s="196">
        <v>362013.37153</v>
      </c>
      <c r="F33" s="205">
        <v>308863.61326999997</v>
      </c>
      <c r="G33" s="207" t="s">
        <v>989</v>
      </c>
    </row>
    <row r="34" spans="1:7" ht="26.25" customHeight="1">
      <c r="A34" s="312" t="s">
        <v>375</v>
      </c>
      <c r="B34" s="195">
        <v>76139.834270000007</v>
      </c>
      <c r="C34" s="195">
        <v>85645.205130000002</v>
      </c>
      <c r="D34" s="205">
        <v>107943.83317</v>
      </c>
      <c r="E34" s="193">
        <v>112964.40586</v>
      </c>
      <c r="F34" s="205">
        <v>111411.57792</v>
      </c>
      <c r="G34" s="207" t="s">
        <v>990</v>
      </c>
    </row>
    <row r="35" spans="1:7" ht="26.25" customHeight="1">
      <c r="A35" s="311" t="s">
        <v>376</v>
      </c>
      <c r="B35" s="195">
        <v>240283.96612</v>
      </c>
      <c r="C35" s="197">
        <v>234307.43075</v>
      </c>
      <c r="D35" s="205">
        <v>230017.88609000001</v>
      </c>
      <c r="E35" s="197">
        <v>260604.30207000001</v>
      </c>
      <c r="F35" s="197">
        <v>246655.15734999999</v>
      </c>
      <c r="G35" s="451" t="s">
        <v>991</v>
      </c>
    </row>
    <row r="36" spans="1:7" ht="13.5" customHeight="1">
      <c r="A36" s="216" t="s">
        <v>355</v>
      </c>
      <c r="B36" s="453"/>
      <c r="C36" s="453"/>
      <c r="D36" s="181"/>
      <c r="E36" s="453"/>
      <c r="F36" s="206"/>
      <c r="G36" s="207" t="s">
        <v>1371</v>
      </c>
    </row>
    <row r="37" spans="1:7" ht="15" customHeight="1">
      <c r="A37" s="216" t="s">
        <v>377</v>
      </c>
      <c r="B37" s="195">
        <v>9551.5138599999991</v>
      </c>
      <c r="C37" s="195">
        <v>6166.4419900000003</v>
      </c>
      <c r="D37" s="205">
        <v>5913.1904800000002</v>
      </c>
      <c r="E37" s="197">
        <v>5444.2209599999996</v>
      </c>
      <c r="F37" s="197">
        <v>6053.5524800000003</v>
      </c>
      <c r="G37" s="207" t="s">
        <v>992</v>
      </c>
    </row>
    <row r="38" spans="1:7" ht="25.5" customHeight="1">
      <c r="A38" s="216" t="s">
        <v>378</v>
      </c>
      <c r="B38" s="192">
        <v>17539.130249999998</v>
      </c>
      <c r="C38" s="192">
        <v>32018.254819999998</v>
      </c>
      <c r="D38" s="198">
        <v>36670.046240000003</v>
      </c>
      <c r="E38" s="198">
        <v>30891.490720000002</v>
      </c>
      <c r="F38" s="197">
        <v>25896.505679999998</v>
      </c>
      <c r="G38" s="207" t="s">
        <v>993</v>
      </c>
    </row>
    <row r="39" spans="1:7" ht="14.25" customHeight="1">
      <c r="A39" s="312" t="s">
        <v>379</v>
      </c>
      <c r="B39" s="192">
        <v>12663.582399999999</v>
      </c>
      <c r="C39" s="192">
        <v>12166.896849999999</v>
      </c>
      <c r="D39" s="198">
        <v>10880.1006</v>
      </c>
      <c r="E39" s="198">
        <v>12879.21522</v>
      </c>
      <c r="F39" s="197">
        <v>5751.2654499999999</v>
      </c>
      <c r="G39" s="207" t="s">
        <v>994</v>
      </c>
    </row>
    <row r="40" spans="1:7" ht="39" customHeight="1">
      <c r="A40" s="311" t="s">
        <v>380</v>
      </c>
      <c r="B40" s="192">
        <v>1568730.6165400001</v>
      </c>
      <c r="C40" s="198">
        <v>1960688.0222700001</v>
      </c>
      <c r="D40" s="205">
        <v>2259192.9599000001</v>
      </c>
      <c r="E40" s="198">
        <v>1994932.6238899999</v>
      </c>
      <c r="F40" s="197">
        <v>1911950.3813</v>
      </c>
      <c r="G40" s="451" t="s">
        <v>995</v>
      </c>
    </row>
    <row r="41" spans="1:7" ht="12.75" customHeight="1">
      <c r="A41" s="216" t="s">
        <v>355</v>
      </c>
      <c r="B41" s="453"/>
      <c r="C41" s="169"/>
      <c r="D41" s="72"/>
      <c r="E41" s="169"/>
      <c r="F41" s="206"/>
      <c r="G41" s="207" t="s">
        <v>1371</v>
      </c>
    </row>
    <row r="42" spans="1:7" ht="15" customHeight="1">
      <c r="A42" s="216" t="s">
        <v>381</v>
      </c>
      <c r="B42" s="192">
        <v>1497339.84959</v>
      </c>
      <c r="C42" s="192">
        <v>1884209.2884200001</v>
      </c>
      <c r="D42" s="197">
        <v>2165325.8573799999</v>
      </c>
      <c r="E42" s="197">
        <v>1923817.6660500001</v>
      </c>
      <c r="F42" s="197">
        <v>1848181.05238</v>
      </c>
      <c r="G42" s="207" t="s">
        <v>996</v>
      </c>
    </row>
    <row r="43" spans="1:7" ht="13.5" customHeight="1">
      <c r="A43" s="311" t="s">
        <v>1747</v>
      </c>
      <c r="B43" s="192">
        <v>217184.98349000001</v>
      </c>
      <c r="C43" s="198">
        <v>308102.0172</v>
      </c>
      <c r="D43" s="205">
        <v>342400.41577000002</v>
      </c>
      <c r="E43" s="195">
        <v>341911.71255</v>
      </c>
      <c r="F43" s="197">
        <v>365256.16993999999</v>
      </c>
      <c r="G43" s="451" t="s">
        <v>997</v>
      </c>
    </row>
    <row r="44" spans="1:7" ht="14.25" customHeight="1">
      <c r="A44" s="216" t="s">
        <v>355</v>
      </c>
      <c r="B44" s="453"/>
      <c r="C44" s="169"/>
      <c r="D44" s="72"/>
      <c r="E44" s="169"/>
      <c r="F44" s="206"/>
      <c r="G44" s="207" t="s">
        <v>1371</v>
      </c>
    </row>
    <row r="45" spans="1:7" ht="13.5" customHeight="1">
      <c r="A45" s="312" t="s">
        <v>998</v>
      </c>
      <c r="B45" s="192">
        <v>125781.70294</v>
      </c>
      <c r="C45" s="192">
        <v>193685.12551000001</v>
      </c>
      <c r="D45" s="210">
        <v>219328.52111</v>
      </c>
      <c r="E45" s="195">
        <v>227348.61038</v>
      </c>
      <c r="F45" s="197">
        <v>260304.78760000001</v>
      </c>
      <c r="G45" s="207" t="s">
        <v>999</v>
      </c>
    </row>
    <row r="46" spans="1:7" ht="13.5" customHeight="1">
      <c r="A46" s="216" t="s">
        <v>1000</v>
      </c>
      <c r="B46" s="192">
        <v>56754.03037</v>
      </c>
      <c r="C46" s="208">
        <v>72189.180500000002</v>
      </c>
      <c r="D46" s="208">
        <v>72816.468940000006</v>
      </c>
      <c r="E46" s="195">
        <v>64598.425380000001</v>
      </c>
      <c r="F46" s="200">
        <v>72269.420419999995</v>
      </c>
      <c r="G46" s="207" t="s">
        <v>1001</v>
      </c>
    </row>
  </sheetData>
  <mergeCells count="4">
    <mergeCell ref="A1:G1"/>
    <mergeCell ref="A2:G2"/>
    <mergeCell ref="A3:G3"/>
    <mergeCell ref="A5:G5"/>
  </mergeCells>
  <pageMargins left="0.47244094488188981" right="0.47244094488188981" top="0.55118110236220474" bottom="0.55118110236220474" header="0.31496062992125984" footer="0.31496062992125984"/>
  <pageSetup paperSize="9" scale="93" firstPageNumber="64" orientation="portrait" r:id="rId1"/>
  <headerFooter>
    <oddHeader>&amp;C&amp;10ОСНОВНІ ПОКАЗНИКИ РОБОТИ ПРОМИСЛОВОСТІ</oddHeader>
    <oddFooter>&amp;C&amp;A</oddFooter>
    <evenHeader>&amp;C&amp;10ОСНОВНІ ПОКАЗНИКИ РОБОТИ ПРОМИСЛОВОСТІ</evenHeader>
    <evenFooter>&amp;L&amp;10Збірник  "Промисловість України у 2016–2020 роках"   
Державна служба статистики України&amp;R65</even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1"/>
  <sheetViews>
    <sheetView view="pageLayout" zoomScaleNormal="100" workbookViewId="0">
      <selection activeCell="A30" sqref="A30:K30"/>
    </sheetView>
  </sheetViews>
  <sheetFormatPr defaultRowHeight="15"/>
  <cols>
    <col min="1" max="1" width="34" customWidth="1"/>
    <col min="2" max="6" width="5.5703125" customWidth="1"/>
    <col min="7" max="7" width="29.140625" customWidth="1"/>
  </cols>
  <sheetData>
    <row r="1" spans="1:7" ht="15.75">
      <c r="A1" s="589" t="s">
        <v>1760</v>
      </c>
      <c r="B1" s="589"/>
      <c r="C1" s="589"/>
      <c r="D1" s="589"/>
      <c r="E1" s="589"/>
      <c r="F1" s="589"/>
      <c r="G1" s="589"/>
    </row>
    <row r="2" spans="1:7" ht="15.75">
      <c r="A2" s="628" t="s">
        <v>1425</v>
      </c>
      <c r="B2" s="628"/>
      <c r="C2" s="628"/>
      <c r="D2" s="628"/>
      <c r="E2" s="628"/>
      <c r="F2" s="628"/>
      <c r="G2" s="628"/>
    </row>
    <row r="3" spans="1:7" ht="14.45" customHeight="1">
      <c r="A3" s="625" t="s">
        <v>1426</v>
      </c>
      <c r="B3" s="625"/>
      <c r="C3" s="625"/>
      <c r="D3" s="625"/>
      <c r="E3" s="625"/>
      <c r="F3" s="625"/>
      <c r="G3" s="625"/>
    </row>
    <row r="4" spans="1:7" ht="10.5" customHeight="1">
      <c r="A4" s="16"/>
      <c r="B4" s="16"/>
      <c r="C4" s="16"/>
    </row>
    <row r="5" spans="1:7">
      <c r="A5" s="610" t="s">
        <v>941</v>
      </c>
      <c r="B5" s="610"/>
      <c r="C5" s="610"/>
      <c r="D5" s="610"/>
      <c r="E5" s="610"/>
      <c r="F5" s="610"/>
      <c r="G5" s="610"/>
    </row>
    <row r="6" spans="1:7">
      <c r="A6" s="228"/>
      <c r="B6" s="227">
        <v>2016</v>
      </c>
      <c r="C6" s="227">
        <v>2017</v>
      </c>
      <c r="D6" s="227">
        <v>2018</v>
      </c>
      <c r="E6" s="227">
        <v>2019</v>
      </c>
      <c r="F6" s="227">
        <v>2020</v>
      </c>
      <c r="G6" s="97"/>
    </row>
    <row r="7" spans="1:7" ht="14.25" customHeight="1">
      <c r="A7" s="3" t="s">
        <v>334</v>
      </c>
      <c r="B7" s="94">
        <v>100</v>
      </c>
      <c r="C7" s="94">
        <v>100</v>
      </c>
      <c r="D7" s="94">
        <v>100</v>
      </c>
      <c r="E7" s="94">
        <v>100</v>
      </c>
      <c r="F7" s="94">
        <v>100</v>
      </c>
      <c r="G7" s="314" t="s">
        <v>668</v>
      </c>
    </row>
    <row r="8" spans="1:7" ht="29.25" customHeight="1">
      <c r="A8" s="258" t="s">
        <v>287</v>
      </c>
      <c r="B8" s="182">
        <v>18</v>
      </c>
      <c r="C8" s="182">
        <v>18</v>
      </c>
      <c r="D8" s="182">
        <v>18</v>
      </c>
      <c r="E8" s="271">
        <v>18</v>
      </c>
      <c r="F8" s="271">
        <v>19</v>
      </c>
      <c r="G8" s="183" t="s">
        <v>669</v>
      </c>
    </row>
    <row r="9" spans="1:7">
      <c r="A9" s="270" t="s">
        <v>382</v>
      </c>
      <c r="B9" s="182"/>
      <c r="C9" s="185"/>
      <c r="D9" s="182"/>
      <c r="E9" s="271"/>
      <c r="F9" s="173"/>
      <c r="G9" s="207" t="s">
        <v>1005</v>
      </c>
    </row>
    <row r="10" spans="1:7" ht="13.5" customHeight="1">
      <c r="A10" s="270" t="s">
        <v>383</v>
      </c>
      <c r="B10" s="182">
        <v>4</v>
      </c>
      <c r="C10" s="182">
        <v>3</v>
      </c>
      <c r="D10" s="182">
        <v>3</v>
      </c>
      <c r="E10" s="271">
        <v>3</v>
      </c>
      <c r="F10" s="271">
        <v>3</v>
      </c>
      <c r="G10" s="207" t="s">
        <v>1002</v>
      </c>
    </row>
    <row r="11" spans="1:7" ht="26.25">
      <c r="A11" s="270" t="s">
        <v>384</v>
      </c>
      <c r="B11" s="182">
        <v>1</v>
      </c>
      <c r="C11" s="182">
        <v>1</v>
      </c>
      <c r="D11" s="182">
        <v>1</v>
      </c>
      <c r="E11" s="271">
        <v>1</v>
      </c>
      <c r="F11" s="271">
        <v>1</v>
      </c>
      <c r="G11" s="207" t="s">
        <v>1003</v>
      </c>
    </row>
    <row r="12" spans="1:7">
      <c r="A12" s="270" t="s">
        <v>385</v>
      </c>
      <c r="B12" s="182">
        <v>13</v>
      </c>
      <c r="C12" s="182">
        <v>13</v>
      </c>
      <c r="D12" s="182">
        <v>13</v>
      </c>
      <c r="E12" s="271">
        <v>13</v>
      </c>
      <c r="F12" s="271">
        <v>14</v>
      </c>
      <c r="G12" s="207" t="s">
        <v>1004</v>
      </c>
    </row>
    <row r="13" spans="1:7">
      <c r="A13" s="258" t="s">
        <v>288</v>
      </c>
      <c r="B13" s="182">
        <v>54</v>
      </c>
      <c r="C13" s="182">
        <v>54</v>
      </c>
      <c r="D13" s="182">
        <v>55</v>
      </c>
      <c r="E13" s="271">
        <v>54.509048524111883</v>
      </c>
      <c r="F13" s="271">
        <v>54</v>
      </c>
      <c r="G13" s="183" t="s">
        <v>670</v>
      </c>
    </row>
    <row r="14" spans="1:7" ht="26.25">
      <c r="A14" s="270" t="s">
        <v>289</v>
      </c>
      <c r="B14" s="182">
        <v>6</v>
      </c>
      <c r="C14" s="182">
        <v>6</v>
      </c>
      <c r="D14" s="182">
        <v>7</v>
      </c>
      <c r="E14" s="271">
        <v>6.6565742795438378</v>
      </c>
      <c r="F14" s="271">
        <v>7</v>
      </c>
      <c r="G14" s="207" t="s">
        <v>671</v>
      </c>
    </row>
    <row r="15" spans="1:7" ht="39">
      <c r="A15" s="270" t="s">
        <v>290</v>
      </c>
      <c r="B15" s="182">
        <v>1</v>
      </c>
      <c r="C15" s="182">
        <v>1</v>
      </c>
      <c r="D15" s="182">
        <v>1</v>
      </c>
      <c r="E15" s="182">
        <v>1</v>
      </c>
      <c r="F15" s="182">
        <v>0</v>
      </c>
      <c r="G15" s="207" t="s">
        <v>672</v>
      </c>
    </row>
    <row r="16" spans="1:7" ht="39">
      <c r="A16" s="270" t="s">
        <v>291</v>
      </c>
      <c r="B16" s="182">
        <v>2</v>
      </c>
      <c r="C16" s="182">
        <v>2</v>
      </c>
      <c r="D16" s="182">
        <v>3</v>
      </c>
      <c r="E16" s="182">
        <v>3</v>
      </c>
      <c r="F16" s="182">
        <v>3</v>
      </c>
      <c r="G16" s="207" t="s">
        <v>673</v>
      </c>
    </row>
    <row r="17" spans="1:7" ht="24.75" customHeight="1">
      <c r="A17" s="270" t="s">
        <v>292</v>
      </c>
      <c r="B17" s="182">
        <v>3</v>
      </c>
      <c r="C17" s="182">
        <v>1</v>
      </c>
      <c r="D17" s="271">
        <v>1.403978106105694</v>
      </c>
      <c r="E17" s="271">
        <v>1.2071619822177511</v>
      </c>
      <c r="F17" s="271">
        <v>1</v>
      </c>
      <c r="G17" s="207" t="s">
        <v>674</v>
      </c>
    </row>
    <row r="18" spans="1:7" ht="24.75" customHeight="1">
      <c r="A18" s="270" t="s">
        <v>293</v>
      </c>
      <c r="B18" s="182">
        <v>4</v>
      </c>
      <c r="C18" s="182">
        <v>4</v>
      </c>
      <c r="D18" s="271">
        <v>3.8654365216317341</v>
      </c>
      <c r="E18" s="271">
        <v>5.1117993749241117</v>
      </c>
      <c r="F18" s="271">
        <v>6</v>
      </c>
      <c r="G18" s="207" t="s">
        <v>675</v>
      </c>
    </row>
    <row r="19" spans="1:7" ht="39.75" customHeight="1">
      <c r="A19" s="270" t="s">
        <v>294</v>
      </c>
      <c r="B19" s="182">
        <v>0</v>
      </c>
      <c r="C19" s="182">
        <v>0</v>
      </c>
      <c r="D19" s="271">
        <v>0.28441552660514013</v>
      </c>
      <c r="E19" s="271">
        <v>0.29284504975685777</v>
      </c>
      <c r="F19" s="271">
        <v>0</v>
      </c>
      <c r="G19" s="207" t="s">
        <v>676</v>
      </c>
    </row>
    <row r="20" spans="1:7" ht="40.5" customHeight="1">
      <c r="A20" s="270" t="s">
        <v>295</v>
      </c>
      <c r="B20" s="182">
        <v>4</v>
      </c>
      <c r="C20" s="182">
        <v>4</v>
      </c>
      <c r="D20" s="271">
        <v>4.9581870537151156</v>
      </c>
      <c r="E20" s="271">
        <v>4.888714498455009</v>
      </c>
      <c r="F20" s="271">
        <v>5</v>
      </c>
      <c r="G20" s="207" t="s">
        <v>677</v>
      </c>
    </row>
    <row r="21" spans="1:7" ht="52.5" customHeight="1">
      <c r="A21" s="270" t="s">
        <v>296</v>
      </c>
      <c r="B21" s="182">
        <v>29</v>
      </c>
      <c r="C21" s="182">
        <v>29</v>
      </c>
      <c r="D21" s="182">
        <v>29</v>
      </c>
      <c r="E21" s="182">
        <v>28</v>
      </c>
      <c r="F21" s="271">
        <v>26</v>
      </c>
      <c r="G21" s="207" t="s">
        <v>678</v>
      </c>
    </row>
    <row r="22" spans="1:7" ht="12.75" customHeight="1">
      <c r="A22" s="270" t="s">
        <v>387</v>
      </c>
      <c r="B22" s="182">
        <v>4</v>
      </c>
      <c r="C22" s="182">
        <v>5</v>
      </c>
      <c r="D22" s="182">
        <v>5</v>
      </c>
      <c r="E22" s="182">
        <v>4</v>
      </c>
      <c r="F22" s="271">
        <v>4</v>
      </c>
      <c r="G22" s="207" t="s">
        <v>840</v>
      </c>
    </row>
    <row r="23" spans="1:7" ht="25.5" customHeight="1">
      <c r="A23" s="305" t="s">
        <v>297</v>
      </c>
      <c r="B23" s="182">
        <v>0</v>
      </c>
      <c r="C23" s="182">
        <v>0</v>
      </c>
      <c r="D23" s="271">
        <v>0.18382161740000358</v>
      </c>
      <c r="E23" s="271">
        <v>0.15291951042946461</v>
      </c>
      <c r="F23" s="271">
        <v>0</v>
      </c>
      <c r="G23" s="306" t="s">
        <v>1627</v>
      </c>
    </row>
    <row r="24" spans="1:7" ht="27" customHeight="1">
      <c r="A24" s="305" t="s">
        <v>298</v>
      </c>
      <c r="B24" s="182">
        <v>1</v>
      </c>
      <c r="C24" s="182">
        <v>1</v>
      </c>
      <c r="D24" s="271">
        <v>0.87053915838257778</v>
      </c>
      <c r="E24" s="271">
        <v>0.7572857911385481</v>
      </c>
      <c r="F24" s="271">
        <v>1</v>
      </c>
      <c r="G24" s="306" t="s">
        <v>1628</v>
      </c>
    </row>
    <row r="25" spans="1:7" ht="26.25">
      <c r="A25" s="305" t="s">
        <v>299</v>
      </c>
      <c r="B25" s="182">
        <v>2</v>
      </c>
      <c r="C25" s="182">
        <v>3</v>
      </c>
      <c r="D25" s="271">
        <v>2.283682389099293</v>
      </c>
      <c r="E25" s="271">
        <v>1.9756181575772018</v>
      </c>
      <c r="F25" s="271">
        <v>2</v>
      </c>
      <c r="G25" s="306" t="s">
        <v>1629</v>
      </c>
    </row>
    <row r="26" spans="1:7" ht="39">
      <c r="A26" s="305" t="s">
        <v>300</v>
      </c>
      <c r="B26" s="182">
        <v>1</v>
      </c>
      <c r="C26" s="182">
        <v>1</v>
      </c>
      <c r="D26" s="271">
        <v>1.3015205925777695</v>
      </c>
      <c r="E26" s="271">
        <v>1.1615598719856057</v>
      </c>
      <c r="F26" s="271">
        <v>1</v>
      </c>
      <c r="G26" s="306" t="s">
        <v>1630</v>
      </c>
    </row>
    <row r="27" spans="1:7" ht="37.9" customHeight="1">
      <c r="A27" s="270" t="s">
        <v>301</v>
      </c>
      <c r="B27" s="182">
        <v>1</v>
      </c>
      <c r="C27" s="182">
        <v>1</v>
      </c>
      <c r="D27" s="182">
        <v>1</v>
      </c>
      <c r="E27" s="182">
        <v>1</v>
      </c>
      <c r="F27" s="271">
        <v>1</v>
      </c>
      <c r="G27" s="207" t="s">
        <v>681</v>
      </c>
    </row>
    <row r="28" spans="1:7" ht="27" customHeight="1">
      <c r="A28" s="258" t="s">
        <v>302</v>
      </c>
      <c r="B28" s="182">
        <v>24</v>
      </c>
      <c r="C28" s="182">
        <v>24</v>
      </c>
      <c r="D28" s="182">
        <v>23</v>
      </c>
      <c r="E28" s="182">
        <v>23</v>
      </c>
      <c r="F28" s="182">
        <v>23</v>
      </c>
      <c r="G28" s="183" t="s">
        <v>682</v>
      </c>
    </row>
    <row r="29" spans="1:7" ht="24.75" customHeight="1">
      <c r="A29" s="258" t="s">
        <v>303</v>
      </c>
      <c r="B29" s="182">
        <v>4</v>
      </c>
      <c r="C29" s="182">
        <v>4</v>
      </c>
      <c r="D29" s="182">
        <v>4</v>
      </c>
      <c r="E29" s="182">
        <v>5</v>
      </c>
      <c r="F29" s="182">
        <v>5</v>
      </c>
      <c r="G29" s="183" t="s">
        <v>683</v>
      </c>
    </row>
    <row r="30" spans="1:7" ht="7.5" customHeight="1">
      <c r="B30" s="229"/>
      <c r="C30" s="229"/>
      <c r="D30" s="229"/>
      <c r="E30" s="229"/>
      <c r="F30" s="229"/>
    </row>
    <row r="31" spans="1:7" ht="44.25" customHeight="1">
      <c r="A31" s="626" t="s">
        <v>1838</v>
      </c>
      <c r="B31" s="627"/>
      <c r="C31" s="627"/>
      <c r="D31" s="627"/>
      <c r="E31" s="627"/>
      <c r="F31" s="627"/>
      <c r="G31" s="627"/>
    </row>
  </sheetData>
  <mergeCells count="5">
    <mergeCell ref="A5:G5"/>
    <mergeCell ref="A3:G3"/>
    <mergeCell ref="A1:G1"/>
    <mergeCell ref="A31:G31"/>
    <mergeCell ref="A2:G2"/>
  </mergeCells>
  <pageMargins left="0.51181102362204722" right="0.51181102362204722" top="0.55118110236220474" bottom="0.62992125984251968" header="0.31496062992125984" footer="0.31496062992125984"/>
  <pageSetup paperSize="9" orientation="portrait" r:id="rId1"/>
  <headerFooter>
    <oddHeader>&amp;C&amp;10ОСНОВНІ ПОКАЗНИКИ РОБОТИ ПРОМИСЛОВОСТІ</oddHeader>
    <oddFooter>&amp;C&amp;A</oddFooter>
    <evenFooter>&amp;R&amp;10Збірник  "Промисловість України у 2016–2020 роках"   
Державна служба статистики України</even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G32"/>
  <sheetViews>
    <sheetView view="pageLayout" zoomScaleNormal="100" workbookViewId="0">
      <selection activeCell="A30" sqref="A30:K30"/>
    </sheetView>
  </sheetViews>
  <sheetFormatPr defaultRowHeight="15"/>
  <cols>
    <col min="1" max="1" width="33.85546875" customWidth="1"/>
    <col min="2" max="5" width="5.7109375" customWidth="1"/>
    <col min="6" max="6" width="5.28515625" customWidth="1"/>
    <col min="7" max="7" width="30.28515625" customWidth="1"/>
  </cols>
  <sheetData>
    <row r="1" spans="1:7" ht="15.75">
      <c r="A1" s="589" t="s">
        <v>400</v>
      </c>
      <c r="B1" s="589"/>
      <c r="C1" s="589"/>
      <c r="D1" s="589"/>
      <c r="E1" s="589"/>
      <c r="F1" s="589"/>
      <c r="G1" s="589"/>
    </row>
    <row r="2" spans="1:7">
      <c r="A2" s="590" t="s">
        <v>646</v>
      </c>
      <c r="B2" s="590"/>
      <c r="C2" s="590"/>
      <c r="D2" s="590"/>
      <c r="E2" s="590"/>
      <c r="F2" s="590"/>
      <c r="G2" s="590"/>
    </row>
    <row r="3" spans="1:7" ht="12.75" customHeight="1">
      <c r="A3" s="18"/>
    </row>
    <row r="4" spans="1:7" ht="15.75">
      <c r="A4" s="589" t="s">
        <v>2148</v>
      </c>
      <c r="B4" s="589"/>
      <c r="C4" s="589"/>
      <c r="D4" s="589"/>
      <c r="E4" s="589"/>
      <c r="F4" s="589"/>
      <c r="G4" s="589"/>
    </row>
    <row r="5" spans="1:7" ht="15.75">
      <c r="A5" s="628" t="s">
        <v>1436</v>
      </c>
      <c r="B5" s="628"/>
      <c r="C5" s="628"/>
      <c r="D5" s="628"/>
      <c r="E5" s="628"/>
      <c r="F5" s="628"/>
      <c r="G5" s="628"/>
    </row>
    <row r="6" spans="1:7">
      <c r="A6" s="591" t="s">
        <v>648</v>
      </c>
      <c r="B6" s="591"/>
      <c r="C6" s="591"/>
      <c r="D6" s="591"/>
      <c r="E6" s="591"/>
      <c r="F6" s="591"/>
      <c r="G6" s="591"/>
    </row>
    <row r="7" spans="1:7" ht="12" customHeight="1">
      <c r="A7" s="19"/>
    </row>
    <row r="8" spans="1:7" ht="12" customHeight="1">
      <c r="A8" s="610" t="s">
        <v>1006</v>
      </c>
      <c r="B8" s="610"/>
      <c r="C8" s="610"/>
      <c r="D8" s="610"/>
      <c r="E8" s="610"/>
      <c r="F8" s="610"/>
      <c r="G8" s="610"/>
    </row>
    <row r="9" spans="1:7" ht="14.25" customHeight="1">
      <c r="A9" s="101"/>
      <c r="B9" s="156">
        <v>2016</v>
      </c>
      <c r="C9" s="156">
        <v>2017</v>
      </c>
      <c r="D9" s="156">
        <v>2018</v>
      </c>
      <c r="E9" s="156">
        <v>2019</v>
      </c>
      <c r="F9" s="156">
        <v>2020</v>
      </c>
      <c r="G9" s="71"/>
    </row>
    <row r="10" spans="1:7" ht="16.5" customHeight="1">
      <c r="A10" s="3" t="s">
        <v>334</v>
      </c>
      <c r="B10" s="94">
        <v>1960</v>
      </c>
      <c r="C10" s="94">
        <v>1894</v>
      </c>
      <c r="D10" s="113">
        <v>1850.9</v>
      </c>
      <c r="E10" s="94">
        <v>1867</v>
      </c>
      <c r="F10" s="317">
        <v>1797</v>
      </c>
      <c r="G10" s="314" t="s">
        <v>668</v>
      </c>
    </row>
    <row r="11" spans="1:7" ht="27" customHeight="1">
      <c r="A11" s="258" t="s">
        <v>287</v>
      </c>
      <c r="B11" s="271">
        <v>232</v>
      </c>
      <c r="C11" s="271">
        <v>213</v>
      </c>
      <c r="D11" s="271">
        <v>202</v>
      </c>
      <c r="E11" s="271">
        <v>195</v>
      </c>
      <c r="F11" s="318">
        <v>186.40799999999999</v>
      </c>
      <c r="G11" s="183" t="s">
        <v>669</v>
      </c>
    </row>
    <row r="12" spans="1:7" ht="12" customHeight="1">
      <c r="A12" s="270" t="s">
        <v>382</v>
      </c>
      <c r="B12" s="271"/>
      <c r="C12" s="271"/>
      <c r="D12" s="271"/>
      <c r="E12" s="271"/>
      <c r="F12" s="318"/>
      <c r="G12" s="207" t="s">
        <v>1005</v>
      </c>
    </row>
    <row r="13" spans="1:7" ht="14.25" customHeight="1">
      <c r="A13" s="270" t="s">
        <v>383</v>
      </c>
      <c r="B13" s="271">
        <v>106</v>
      </c>
      <c r="C13" s="271">
        <v>85</v>
      </c>
      <c r="D13" s="271">
        <v>76.8</v>
      </c>
      <c r="E13" s="271">
        <v>72</v>
      </c>
      <c r="F13" s="318">
        <v>67.352999999999994</v>
      </c>
      <c r="G13" s="207" t="s">
        <v>1002</v>
      </c>
    </row>
    <row r="14" spans="1:7" ht="27" customHeight="1">
      <c r="A14" s="270" t="s">
        <v>384</v>
      </c>
      <c r="B14" s="318">
        <v>24.72</v>
      </c>
      <c r="C14" s="318">
        <v>23.238</v>
      </c>
      <c r="D14" s="318">
        <v>22.036000000000001</v>
      </c>
      <c r="E14" s="318">
        <v>19.666</v>
      </c>
      <c r="F14" s="318">
        <v>19.227</v>
      </c>
      <c r="G14" s="207" t="s">
        <v>1003</v>
      </c>
    </row>
    <row r="15" spans="1:7" ht="14.25" customHeight="1">
      <c r="A15" s="270" t="s">
        <v>385</v>
      </c>
      <c r="B15" s="318">
        <v>71.78</v>
      </c>
      <c r="C15" s="318">
        <v>70.02</v>
      </c>
      <c r="D15" s="318">
        <v>68.554000000000002</v>
      </c>
      <c r="E15" s="318">
        <v>65.484999999999999</v>
      </c>
      <c r="F15" s="318">
        <v>59.932000000000002</v>
      </c>
      <c r="G15" s="207" t="s">
        <v>1004</v>
      </c>
    </row>
    <row r="16" spans="1:7" ht="15.75" customHeight="1">
      <c r="A16" s="258" t="s">
        <v>288</v>
      </c>
      <c r="B16" s="271">
        <v>1293</v>
      </c>
      <c r="C16" s="271">
        <v>1265</v>
      </c>
      <c r="D16" s="271">
        <v>1248</v>
      </c>
      <c r="E16" s="271">
        <v>1274</v>
      </c>
      <c r="F16" s="318">
        <v>1209.6410000000001</v>
      </c>
      <c r="G16" s="183" t="s">
        <v>670</v>
      </c>
    </row>
    <row r="17" spans="1:7" ht="27" customHeight="1">
      <c r="A17" s="270" t="s">
        <v>289</v>
      </c>
      <c r="B17" s="271">
        <v>282</v>
      </c>
      <c r="C17" s="271">
        <v>280</v>
      </c>
      <c r="D17" s="271">
        <v>275.2</v>
      </c>
      <c r="E17" s="271">
        <v>293</v>
      </c>
      <c r="F17" s="318">
        <v>286</v>
      </c>
      <c r="G17" s="207" t="s">
        <v>671</v>
      </c>
    </row>
    <row r="18" spans="1:7" ht="39" customHeight="1">
      <c r="A18" s="270" t="s">
        <v>290</v>
      </c>
      <c r="B18" s="271">
        <v>77</v>
      </c>
      <c r="C18" s="271">
        <v>78</v>
      </c>
      <c r="D18" s="271">
        <v>78.2</v>
      </c>
      <c r="E18" s="271">
        <v>76</v>
      </c>
      <c r="F18" s="318">
        <v>70.253</v>
      </c>
      <c r="G18" s="207" t="s">
        <v>672</v>
      </c>
    </row>
    <row r="19" spans="1:7" ht="39" customHeight="1">
      <c r="A19" s="270" t="s">
        <v>291</v>
      </c>
      <c r="B19" s="271">
        <v>67</v>
      </c>
      <c r="C19" s="271">
        <v>69</v>
      </c>
      <c r="D19" s="271">
        <v>72.7</v>
      </c>
      <c r="E19" s="271">
        <v>73</v>
      </c>
      <c r="F19" s="318">
        <v>71.149000000000001</v>
      </c>
      <c r="G19" s="207" t="s">
        <v>673</v>
      </c>
    </row>
    <row r="20" spans="1:7" ht="27" customHeight="1">
      <c r="A20" s="270" t="s">
        <v>292</v>
      </c>
      <c r="B20" s="271">
        <v>25</v>
      </c>
      <c r="C20" s="271">
        <v>17</v>
      </c>
      <c r="D20" s="271">
        <v>12.9</v>
      </c>
      <c r="E20" s="271">
        <v>18</v>
      </c>
      <c r="F20" s="318">
        <v>13.965999999999999</v>
      </c>
      <c r="G20" s="207" t="s">
        <v>674</v>
      </c>
    </row>
    <row r="21" spans="1:7" ht="27.75" customHeight="1">
      <c r="A21" s="270" t="s">
        <v>293</v>
      </c>
      <c r="B21" s="271">
        <v>60</v>
      </c>
      <c r="C21" s="271">
        <v>56</v>
      </c>
      <c r="D21" s="271">
        <v>55.7</v>
      </c>
      <c r="E21" s="271">
        <v>54</v>
      </c>
      <c r="F21" s="318">
        <v>56.168999999999997</v>
      </c>
      <c r="G21" s="207" t="s">
        <v>675</v>
      </c>
    </row>
    <row r="22" spans="1:7" ht="40.5" customHeight="1">
      <c r="A22" s="270" t="s">
        <v>294</v>
      </c>
      <c r="B22" s="271">
        <v>22</v>
      </c>
      <c r="C22" s="271">
        <v>23</v>
      </c>
      <c r="D22" s="271">
        <v>24</v>
      </c>
      <c r="E22" s="271">
        <v>24</v>
      </c>
      <c r="F22" s="318">
        <v>25</v>
      </c>
      <c r="G22" s="207" t="s">
        <v>676</v>
      </c>
    </row>
    <row r="23" spans="1:7" ht="39" customHeight="1">
      <c r="A23" s="270" t="s">
        <v>295</v>
      </c>
      <c r="B23" s="271">
        <v>110</v>
      </c>
      <c r="C23" s="271">
        <v>112</v>
      </c>
      <c r="D23" s="271">
        <v>116</v>
      </c>
      <c r="E23" s="271">
        <v>119</v>
      </c>
      <c r="F23" s="318">
        <v>113.574</v>
      </c>
      <c r="G23" s="207" t="s">
        <v>677</v>
      </c>
    </row>
    <row r="24" spans="1:7" ht="55.5" customHeight="1">
      <c r="A24" s="270" t="s">
        <v>296</v>
      </c>
      <c r="B24" s="271">
        <v>218</v>
      </c>
      <c r="C24" s="271">
        <v>207</v>
      </c>
      <c r="D24" s="271">
        <v>189.8</v>
      </c>
      <c r="E24" s="271">
        <v>193</v>
      </c>
      <c r="F24" s="318">
        <v>184.85599999999999</v>
      </c>
      <c r="G24" s="207" t="s">
        <v>678</v>
      </c>
    </row>
    <row r="25" spans="1:7" ht="15.6" customHeight="1">
      <c r="A25" s="270" t="s">
        <v>387</v>
      </c>
      <c r="B25" s="318">
        <v>333.012</v>
      </c>
      <c r="C25" s="318">
        <v>327.88</v>
      </c>
      <c r="D25" s="318">
        <v>326.58499999999998</v>
      </c>
      <c r="E25" s="318">
        <v>318.95100000000002</v>
      </c>
      <c r="F25" s="318">
        <v>286.68099999999998</v>
      </c>
      <c r="G25" s="207" t="s">
        <v>840</v>
      </c>
    </row>
    <row r="26" spans="1:7" ht="25.5" customHeight="1">
      <c r="A26" s="305" t="s">
        <v>297</v>
      </c>
      <c r="B26" s="271">
        <v>31</v>
      </c>
      <c r="C26" s="271">
        <v>27</v>
      </c>
      <c r="D26" s="271">
        <v>27.6</v>
      </c>
      <c r="E26" s="271">
        <v>26</v>
      </c>
      <c r="F26" s="318">
        <v>23.748000000000001</v>
      </c>
      <c r="G26" s="306" t="s">
        <v>1627</v>
      </c>
    </row>
    <row r="27" spans="1:7" ht="26.25" customHeight="1">
      <c r="A27" s="305" t="s">
        <v>298</v>
      </c>
      <c r="B27" s="271">
        <v>49</v>
      </c>
      <c r="C27" s="271">
        <v>50</v>
      </c>
      <c r="D27" s="271">
        <v>49.8</v>
      </c>
      <c r="E27" s="271">
        <v>45</v>
      </c>
      <c r="F27" s="318">
        <v>42.26</v>
      </c>
      <c r="G27" s="306" t="s">
        <v>1628</v>
      </c>
    </row>
    <row r="28" spans="1:7" ht="24.75" customHeight="1">
      <c r="A28" s="305" t="s">
        <v>299</v>
      </c>
      <c r="B28" s="271">
        <v>120</v>
      </c>
      <c r="C28" s="271">
        <v>116</v>
      </c>
      <c r="D28" s="271">
        <v>113.6</v>
      </c>
      <c r="E28" s="271">
        <v>112</v>
      </c>
      <c r="F28" s="318">
        <v>99.92</v>
      </c>
      <c r="G28" s="306" t="s">
        <v>1629</v>
      </c>
    </row>
    <row r="29" spans="1:7" ht="38.25" customHeight="1">
      <c r="A29" s="305" t="s">
        <v>300</v>
      </c>
      <c r="B29" s="271">
        <v>133</v>
      </c>
      <c r="C29" s="271">
        <v>136</v>
      </c>
      <c r="D29" s="271">
        <v>135.6</v>
      </c>
      <c r="E29" s="271">
        <v>136</v>
      </c>
      <c r="F29" s="318">
        <v>120.752</v>
      </c>
      <c r="G29" s="306" t="s">
        <v>1630</v>
      </c>
    </row>
    <row r="30" spans="1:7" ht="55.5" customHeight="1">
      <c r="A30" s="270" t="s">
        <v>301</v>
      </c>
      <c r="B30" s="271">
        <v>100</v>
      </c>
      <c r="C30" s="271">
        <v>96</v>
      </c>
      <c r="D30" s="271">
        <v>96.8</v>
      </c>
      <c r="E30" s="271">
        <v>105</v>
      </c>
      <c r="F30" s="318">
        <v>103.08799999999999</v>
      </c>
      <c r="G30" s="207" t="s">
        <v>681</v>
      </c>
    </row>
    <row r="31" spans="1:7" ht="24.75" customHeight="1">
      <c r="A31" s="258" t="s">
        <v>302</v>
      </c>
      <c r="B31" s="271">
        <v>320</v>
      </c>
      <c r="C31" s="271">
        <v>300</v>
      </c>
      <c r="D31" s="271">
        <v>285.89999999999998</v>
      </c>
      <c r="E31" s="271">
        <v>284</v>
      </c>
      <c r="F31" s="318">
        <v>284.41399999999999</v>
      </c>
      <c r="G31" s="183" t="s">
        <v>682</v>
      </c>
    </row>
    <row r="32" spans="1:7" ht="27.75" customHeight="1">
      <c r="A32" s="258" t="s">
        <v>303</v>
      </c>
      <c r="B32" s="271">
        <v>115</v>
      </c>
      <c r="C32" s="271">
        <v>116</v>
      </c>
      <c r="D32" s="271">
        <v>115</v>
      </c>
      <c r="E32" s="271">
        <v>114</v>
      </c>
      <c r="F32" s="318">
        <v>115.992</v>
      </c>
      <c r="G32" s="183" t="s">
        <v>683</v>
      </c>
    </row>
  </sheetData>
  <mergeCells count="6">
    <mergeCell ref="A1:G1"/>
    <mergeCell ref="A2:G2"/>
    <mergeCell ref="A8:G8"/>
    <mergeCell ref="A6:G6"/>
    <mergeCell ref="A4:G4"/>
    <mergeCell ref="A5:G5"/>
  </mergeCells>
  <pageMargins left="0.51181102362204722" right="0.51181102362204722" top="0.55118110236220474" bottom="0.55118110236220474" header="0.31496062992125984" footer="0.31496062992125984"/>
  <pageSetup paperSize="9" orientation="portrait" r:id="rId1"/>
  <headerFooter>
    <oddHeader>&amp;C&amp;10ПРАЦЯ У ПРОМИСЛОВОСТІ</oddHeader>
    <oddFooter>&amp;C&amp;A</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4"/>
  <sheetViews>
    <sheetView view="pageLayout" topLeftCell="A37" zoomScaleNormal="100" workbookViewId="0">
      <selection activeCell="A30" sqref="A30:K30"/>
    </sheetView>
  </sheetViews>
  <sheetFormatPr defaultRowHeight="15"/>
  <cols>
    <col min="1" max="1" width="23.140625" customWidth="1"/>
    <col min="2" max="2" width="13.85546875" customWidth="1"/>
    <col min="3" max="3" width="6.7109375" customWidth="1"/>
    <col min="4" max="4" width="13.42578125" customWidth="1"/>
    <col min="5" max="5" width="15.42578125" customWidth="1"/>
    <col min="6" max="6" width="20.7109375" customWidth="1"/>
  </cols>
  <sheetData>
    <row r="1" spans="1:6" ht="15.75">
      <c r="A1" s="589" t="s">
        <v>1427</v>
      </c>
      <c r="B1" s="589"/>
      <c r="C1" s="589"/>
      <c r="D1" s="589"/>
      <c r="E1" s="589"/>
      <c r="F1" s="589"/>
    </row>
    <row r="2" spans="1:6" ht="15.75">
      <c r="A2" s="628" t="s">
        <v>2149</v>
      </c>
      <c r="B2" s="628"/>
      <c r="C2" s="628"/>
      <c r="D2" s="628"/>
      <c r="E2" s="628"/>
      <c r="F2" s="628"/>
    </row>
    <row r="3" spans="1:6">
      <c r="A3" s="591" t="s">
        <v>649</v>
      </c>
      <c r="B3" s="591"/>
      <c r="C3" s="591"/>
      <c r="D3" s="591"/>
      <c r="E3" s="591"/>
      <c r="F3" s="591"/>
    </row>
    <row r="4" spans="1:6" ht="13.5" customHeight="1">
      <c r="A4" s="20"/>
    </row>
    <row r="5" spans="1:6">
      <c r="A5" s="637" t="s">
        <v>1007</v>
      </c>
      <c r="B5" s="637"/>
      <c r="C5" s="637"/>
      <c r="D5" s="637"/>
      <c r="E5" s="637"/>
      <c r="F5" s="637"/>
    </row>
    <row r="6" spans="1:6" ht="37.5" customHeight="1">
      <c r="A6" s="631"/>
      <c r="B6" s="602" t="s">
        <v>1428</v>
      </c>
      <c r="C6" s="602" t="s">
        <v>1430</v>
      </c>
      <c r="D6" s="602"/>
      <c r="E6" s="635" t="s">
        <v>1433</v>
      </c>
      <c r="F6" s="633"/>
    </row>
    <row r="7" spans="1:6" ht="82.9" customHeight="1">
      <c r="A7" s="632"/>
      <c r="B7" s="602"/>
      <c r="C7" s="156" t="s">
        <v>1429</v>
      </c>
      <c r="D7" s="156" t="s">
        <v>1631</v>
      </c>
      <c r="E7" s="636"/>
      <c r="F7" s="634"/>
    </row>
    <row r="8" spans="1:6" ht="27" customHeight="1">
      <c r="A8" s="95" t="s">
        <v>334</v>
      </c>
      <c r="B8" s="323">
        <v>2122</v>
      </c>
      <c r="C8" s="323">
        <v>1683</v>
      </c>
      <c r="D8" s="92">
        <v>79.3</v>
      </c>
      <c r="E8" s="323">
        <v>439</v>
      </c>
      <c r="F8" s="314" t="s">
        <v>668</v>
      </c>
    </row>
    <row r="9" spans="1:6" ht="32.25" customHeight="1">
      <c r="A9" s="258" t="s">
        <v>287</v>
      </c>
      <c r="B9" s="321">
        <v>1951</v>
      </c>
      <c r="C9" s="321">
        <v>1495</v>
      </c>
      <c r="D9" s="322">
        <v>76.599999999999994</v>
      </c>
      <c r="E9" s="321">
        <v>456</v>
      </c>
      <c r="F9" s="183" t="s">
        <v>669</v>
      </c>
    </row>
    <row r="10" spans="1:6" ht="15" customHeight="1">
      <c r="A10" s="270" t="s">
        <v>382</v>
      </c>
      <c r="B10" s="321"/>
      <c r="C10" s="321"/>
      <c r="D10" s="322"/>
      <c r="E10" s="321"/>
      <c r="F10" s="207" t="s">
        <v>1005</v>
      </c>
    </row>
    <row r="11" spans="1:6" ht="27.75" customHeight="1">
      <c r="A11" s="270" t="s">
        <v>383</v>
      </c>
      <c r="B11" s="321">
        <v>1823</v>
      </c>
      <c r="C11" s="321">
        <v>1303</v>
      </c>
      <c r="D11" s="322">
        <v>71.5</v>
      </c>
      <c r="E11" s="321">
        <v>520</v>
      </c>
      <c r="F11" s="207" t="s">
        <v>1632</v>
      </c>
    </row>
    <row r="12" spans="1:6" ht="40.5" customHeight="1">
      <c r="A12" s="270" t="s">
        <v>384</v>
      </c>
      <c r="B12" s="321">
        <v>1910</v>
      </c>
      <c r="C12" s="321">
        <v>1758</v>
      </c>
      <c r="D12" s="322">
        <v>92</v>
      </c>
      <c r="E12" s="321">
        <v>152</v>
      </c>
      <c r="F12" s="207" t="s">
        <v>1633</v>
      </c>
    </row>
    <row r="13" spans="1:6" ht="18" customHeight="1">
      <c r="A13" s="270" t="s">
        <v>385</v>
      </c>
      <c r="B13" s="321">
        <v>1731</v>
      </c>
      <c r="C13" s="321">
        <v>1617</v>
      </c>
      <c r="D13" s="322">
        <v>93.4</v>
      </c>
      <c r="E13" s="321">
        <v>114</v>
      </c>
      <c r="F13" s="207" t="s">
        <v>1634</v>
      </c>
    </row>
    <row r="14" spans="1:6" ht="19.5" customHeight="1">
      <c r="A14" s="258" t="s">
        <v>288</v>
      </c>
      <c r="B14" s="321">
        <v>2149</v>
      </c>
      <c r="C14" s="321">
        <v>1697</v>
      </c>
      <c r="D14" s="322">
        <v>79</v>
      </c>
      <c r="E14" s="321">
        <v>452</v>
      </c>
      <c r="F14" s="183" t="s">
        <v>670</v>
      </c>
    </row>
    <row r="15" spans="1:6" ht="43.5" customHeight="1">
      <c r="A15" s="270" t="s">
        <v>289</v>
      </c>
      <c r="B15" s="321">
        <v>2155</v>
      </c>
      <c r="C15" s="321">
        <v>1763</v>
      </c>
      <c r="D15" s="322">
        <v>81.8</v>
      </c>
      <c r="E15" s="321">
        <v>392</v>
      </c>
      <c r="F15" s="207" t="s">
        <v>671</v>
      </c>
    </row>
    <row r="16" spans="1:6" ht="59.25" customHeight="1">
      <c r="A16" s="270" t="s">
        <v>290</v>
      </c>
      <c r="B16" s="321">
        <v>2120</v>
      </c>
      <c r="C16" s="321">
        <v>1755</v>
      </c>
      <c r="D16" s="322">
        <v>82.8</v>
      </c>
      <c r="E16" s="321">
        <v>365</v>
      </c>
      <c r="F16" s="207" t="s">
        <v>672</v>
      </c>
    </row>
    <row r="17" spans="1:6" ht="60.75" customHeight="1">
      <c r="A17" s="270" t="s">
        <v>291</v>
      </c>
      <c r="B17" s="321">
        <v>2325</v>
      </c>
      <c r="C17" s="321">
        <v>1754</v>
      </c>
      <c r="D17" s="322">
        <v>75.400000000000006</v>
      </c>
      <c r="E17" s="321">
        <v>571</v>
      </c>
      <c r="F17" s="207" t="s">
        <v>673</v>
      </c>
    </row>
    <row r="18" spans="1:6" ht="46.5" customHeight="1">
      <c r="A18" s="270" t="s">
        <v>292</v>
      </c>
      <c r="B18" s="321">
        <v>1999</v>
      </c>
      <c r="C18" s="321">
        <v>1647</v>
      </c>
      <c r="D18" s="322">
        <v>82.4</v>
      </c>
      <c r="E18" s="321">
        <v>352</v>
      </c>
      <c r="F18" s="207" t="s">
        <v>674</v>
      </c>
    </row>
    <row r="19" spans="1:6" ht="46.5" customHeight="1">
      <c r="A19" s="270" t="s">
        <v>293</v>
      </c>
      <c r="B19" s="321">
        <v>2064</v>
      </c>
      <c r="C19" s="321">
        <v>1693</v>
      </c>
      <c r="D19" s="322">
        <v>82</v>
      </c>
      <c r="E19" s="321">
        <v>371</v>
      </c>
      <c r="F19" s="207" t="s">
        <v>675</v>
      </c>
    </row>
    <row r="20" spans="1:6" ht="70.5" customHeight="1">
      <c r="A20" s="270" t="s">
        <v>294</v>
      </c>
      <c r="B20" s="321">
        <v>3403</v>
      </c>
      <c r="C20" s="321">
        <v>1744</v>
      </c>
      <c r="D20" s="322">
        <v>51.2</v>
      </c>
      <c r="E20" s="321">
        <v>1659</v>
      </c>
      <c r="F20" s="207" t="s">
        <v>676</v>
      </c>
    </row>
    <row r="21" spans="1:6" ht="69" customHeight="1">
      <c r="A21" s="270" t="s">
        <v>295</v>
      </c>
      <c r="B21" s="321">
        <v>2183</v>
      </c>
      <c r="C21" s="321">
        <v>1750</v>
      </c>
      <c r="D21" s="322">
        <v>80.2</v>
      </c>
      <c r="E21" s="321">
        <v>433</v>
      </c>
      <c r="F21" s="207" t="s">
        <v>677</v>
      </c>
    </row>
    <row r="22" spans="1:6" ht="11.25" customHeight="1">
      <c r="A22" s="270"/>
      <c r="B22" s="321"/>
      <c r="C22" s="321"/>
      <c r="D22" s="322"/>
      <c r="E22" s="321"/>
      <c r="F22" s="207"/>
    </row>
    <row r="23" spans="1:6" ht="15" customHeight="1">
      <c r="A23" s="629" t="s">
        <v>1540</v>
      </c>
      <c r="B23" s="630"/>
      <c r="C23" s="630"/>
      <c r="D23" s="630"/>
      <c r="E23" s="630"/>
      <c r="F23" s="630"/>
    </row>
    <row r="24" spans="1:6" ht="37.5" customHeight="1">
      <c r="A24" s="631"/>
      <c r="B24" s="602" t="s">
        <v>1428</v>
      </c>
      <c r="C24" s="602" t="s">
        <v>1430</v>
      </c>
      <c r="D24" s="602"/>
      <c r="E24" s="635" t="s">
        <v>1433</v>
      </c>
      <c r="F24" s="633"/>
    </row>
    <row r="25" spans="1:6" ht="82.9" customHeight="1">
      <c r="A25" s="632"/>
      <c r="B25" s="602"/>
      <c r="C25" s="257" t="s">
        <v>1429</v>
      </c>
      <c r="D25" s="257" t="s">
        <v>1431</v>
      </c>
      <c r="E25" s="636"/>
      <c r="F25" s="634"/>
    </row>
    <row r="26" spans="1:6" ht="87" customHeight="1">
      <c r="A26" s="270" t="s">
        <v>296</v>
      </c>
      <c r="B26" s="321">
        <v>2180</v>
      </c>
      <c r="C26" s="321">
        <v>1689</v>
      </c>
      <c r="D26" s="322">
        <v>77.5</v>
      </c>
      <c r="E26" s="321">
        <v>491</v>
      </c>
      <c r="F26" s="207" t="s">
        <v>678</v>
      </c>
    </row>
    <row r="27" spans="1:6" ht="21.75" customHeight="1">
      <c r="A27" s="270" t="s">
        <v>387</v>
      </c>
      <c r="B27" s="321">
        <v>2076</v>
      </c>
      <c r="C27" s="321">
        <v>1609</v>
      </c>
      <c r="D27" s="322">
        <v>77.5</v>
      </c>
      <c r="E27" s="321">
        <v>467</v>
      </c>
      <c r="F27" s="207" t="s">
        <v>840</v>
      </c>
    </row>
    <row r="28" spans="1:6" ht="59.25" customHeight="1">
      <c r="A28" s="305" t="s">
        <v>297</v>
      </c>
      <c r="B28" s="321">
        <v>2126</v>
      </c>
      <c r="C28" s="321">
        <v>1654</v>
      </c>
      <c r="D28" s="322">
        <v>77.8</v>
      </c>
      <c r="E28" s="321">
        <v>472</v>
      </c>
      <c r="F28" s="306" t="s">
        <v>1627</v>
      </c>
    </row>
    <row r="29" spans="1:6" ht="45.75" customHeight="1">
      <c r="A29" s="305" t="s">
        <v>298</v>
      </c>
      <c r="B29" s="321">
        <v>2053</v>
      </c>
      <c r="C29" s="321">
        <v>1532</v>
      </c>
      <c r="D29" s="322">
        <v>74.599999999999994</v>
      </c>
      <c r="E29" s="321">
        <v>521</v>
      </c>
      <c r="F29" s="306" t="s">
        <v>1628</v>
      </c>
    </row>
    <row r="30" spans="1:6" ht="60.75" customHeight="1">
      <c r="A30" s="305" t="s">
        <v>299</v>
      </c>
      <c r="B30" s="321">
        <v>2085</v>
      </c>
      <c r="C30" s="321">
        <v>1641</v>
      </c>
      <c r="D30" s="322">
        <v>78.7</v>
      </c>
      <c r="E30" s="321">
        <v>444</v>
      </c>
      <c r="F30" s="306" t="s">
        <v>1629</v>
      </c>
    </row>
    <row r="31" spans="1:6" ht="78.75" customHeight="1">
      <c r="A31" s="305" t="s">
        <v>300</v>
      </c>
      <c r="B31" s="321">
        <v>2085</v>
      </c>
      <c r="C31" s="321">
        <v>1598</v>
      </c>
      <c r="D31" s="322">
        <v>76.599999999999994</v>
      </c>
      <c r="E31" s="321">
        <v>487</v>
      </c>
      <c r="F31" s="306" t="s">
        <v>1630</v>
      </c>
    </row>
    <row r="32" spans="1:6" ht="85.5" customHeight="1">
      <c r="A32" s="270" t="s">
        <v>301</v>
      </c>
      <c r="B32" s="321">
        <v>2142</v>
      </c>
      <c r="C32" s="321">
        <v>1681</v>
      </c>
      <c r="D32" s="322">
        <v>78.5</v>
      </c>
      <c r="E32" s="321">
        <v>461</v>
      </c>
      <c r="F32" s="207" t="s">
        <v>681</v>
      </c>
    </row>
    <row r="33" spans="1:6" ht="62.25" customHeight="1">
      <c r="A33" s="258" t="s">
        <v>302</v>
      </c>
      <c r="B33" s="321">
        <v>2022</v>
      </c>
      <c r="C33" s="321">
        <v>1731</v>
      </c>
      <c r="D33" s="322">
        <v>85.6</v>
      </c>
      <c r="E33" s="321">
        <v>291</v>
      </c>
      <c r="F33" s="183" t="s">
        <v>682</v>
      </c>
    </row>
    <row r="34" spans="1:6" ht="57" customHeight="1">
      <c r="A34" s="258" t="s">
        <v>303</v>
      </c>
      <c r="B34" s="321">
        <v>2072</v>
      </c>
      <c r="C34" s="321">
        <v>1765</v>
      </c>
      <c r="D34" s="322">
        <v>85.2</v>
      </c>
      <c r="E34" s="321">
        <v>307</v>
      </c>
      <c r="F34" s="183" t="s">
        <v>683</v>
      </c>
    </row>
  </sheetData>
  <mergeCells count="15">
    <mergeCell ref="A6:A7"/>
    <mergeCell ref="B6:B7"/>
    <mergeCell ref="C6:D6"/>
    <mergeCell ref="F6:F7"/>
    <mergeCell ref="A1:F1"/>
    <mergeCell ref="A3:F3"/>
    <mergeCell ref="A5:F5"/>
    <mergeCell ref="A2:F2"/>
    <mergeCell ref="E6:E7"/>
    <mergeCell ref="A23:F23"/>
    <mergeCell ref="A24:A25"/>
    <mergeCell ref="B24:B25"/>
    <mergeCell ref="C24:D24"/>
    <mergeCell ref="F24:F25"/>
    <mergeCell ref="E24:E25"/>
  </mergeCells>
  <pageMargins left="0.47244094488188981" right="0.47244094488188981" top="0.55118110236220474" bottom="0.55118110236220474" header="0.31496062992125984" footer="0.31496062992125984"/>
  <pageSetup paperSize="9" firstPageNumber="39" orientation="portrait" useFirstPageNumber="1" r:id="rId1"/>
  <headerFooter>
    <oddHeader>&amp;C&amp;10ПРАЦЯ У ПРОМИСЛОВОСТІ</oddHeader>
    <oddFooter>&amp;C&amp;P</oddFooter>
    <evenHeader>&amp;C&amp;10ПРАЦЯ У ПРОМИСЛОВОСТІ</evenHeader>
    <evenFooter>&amp;C&amp;P</even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4"/>
  <sheetViews>
    <sheetView view="pageLayout" zoomScaleNormal="100" workbookViewId="0">
      <selection activeCell="A30" sqref="A30:K30"/>
    </sheetView>
  </sheetViews>
  <sheetFormatPr defaultRowHeight="15"/>
  <cols>
    <col min="1" max="1" width="22.5703125" customWidth="1"/>
    <col min="2" max="2" width="12.140625" customWidth="1"/>
    <col min="3" max="3" width="5.42578125" customWidth="1"/>
    <col min="4" max="4" width="12.7109375" customWidth="1"/>
    <col min="5" max="5" width="15.42578125" customWidth="1"/>
    <col min="6" max="6" width="23.85546875" customWidth="1"/>
  </cols>
  <sheetData>
    <row r="1" spans="1:6" ht="15.75">
      <c r="A1" s="589" t="s">
        <v>1435</v>
      </c>
      <c r="B1" s="589"/>
      <c r="C1" s="589"/>
      <c r="D1" s="589"/>
      <c r="E1" s="589"/>
      <c r="F1" s="589"/>
    </row>
    <row r="2" spans="1:6" ht="15.75">
      <c r="A2" s="628" t="s">
        <v>2150</v>
      </c>
      <c r="B2" s="628"/>
      <c r="C2" s="628"/>
      <c r="D2" s="628"/>
      <c r="E2" s="628"/>
      <c r="F2" s="628"/>
    </row>
    <row r="3" spans="1:6">
      <c r="A3" s="592" t="s">
        <v>2132</v>
      </c>
      <c r="B3" s="592"/>
      <c r="C3" s="592"/>
      <c r="D3" s="592"/>
      <c r="E3" s="592"/>
      <c r="F3" s="592"/>
    </row>
    <row r="4" spans="1:6" ht="10.5" customHeight="1">
      <c r="A4" s="20"/>
    </row>
    <row r="5" spans="1:6">
      <c r="A5" s="637" t="s">
        <v>1007</v>
      </c>
      <c r="B5" s="637"/>
      <c r="C5" s="637"/>
      <c r="D5" s="637"/>
      <c r="E5" s="637"/>
      <c r="F5" s="637"/>
    </row>
    <row r="6" spans="1:6" ht="30" customHeight="1">
      <c r="A6" s="631"/>
      <c r="B6" s="602" t="s">
        <v>1428</v>
      </c>
      <c r="C6" s="602" t="s">
        <v>1430</v>
      </c>
      <c r="D6" s="602"/>
      <c r="E6" s="635" t="s">
        <v>1433</v>
      </c>
      <c r="F6" s="633"/>
    </row>
    <row r="7" spans="1:6" ht="96.75" customHeight="1">
      <c r="A7" s="632"/>
      <c r="B7" s="602"/>
      <c r="C7" s="257" t="s">
        <v>1429</v>
      </c>
      <c r="D7" s="257" t="s">
        <v>1431</v>
      </c>
      <c r="E7" s="636"/>
      <c r="F7" s="634"/>
    </row>
    <row r="8" spans="1:6" ht="16.899999999999999" customHeight="1">
      <c r="A8" s="3" t="s">
        <v>334</v>
      </c>
      <c r="B8" s="323">
        <v>1871</v>
      </c>
      <c r="C8" s="323">
        <v>1642</v>
      </c>
      <c r="D8" s="92">
        <v>87.8</v>
      </c>
      <c r="E8" s="323">
        <v>229</v>
      </c>
      <c r="F8" s="314" t="s">
        <v>668</v>
      </c>
    </row>
    <row r="9" spans="1:6" ht="26.25">
      <c r="A9" s="258" t="s">
        <v>287</v>
      </c>
      <c r="B9" s="321">
        <v>1819</v>
      </c>
      <c r="C9" s="321">
        <v>1537</v>
      </c>
      <c r="D9" s="322">
        <v>84.5</v>
      </c>
      <c r="E9" s="321">
        <v>282</v>
      </c>
      <c r="F9" s="183" t="s">
        <v>669</v>
      </c>
    </row>
    <row r="10" spans="1:6">
      <c r="A10" s="270" t="s">
        <v>382</v>
      </c>
      <c r="B10" s="321"/>
      <c r="C10" s="321"/>
      <c r="D10" s="322"/>
      <c r="E10" s="321"/>
      <c r="F10" s="207" t="s">
        <v>1005</v>
      </c>
    </row>
    <row r="11" spans="1:6" ht="28.5" customHeight="1">
      <c r="A11" s="270" t="s">
        <v>383</v>
      </c>
      <c r="B11" s="321">
        <v>1819</v>
      </c>
      <c r="C11" s="321">
        <v>1292</v>
      </c>
      <c r="D11" s="322">
        <v>71</v>
      </c>
      <c r="E11" s="321">
        <v>527</v>
      </c>
      <c r="F11" s="207" t="s">
        <v>1632</v>
      </c>
    </row>
    <row r="12" spans="1:6" ht="28.5" customHeight="1">
      <c r="A12" s="270" t="s">
        <v>384</v>
      </c>
      <c r="B12" s="321">
        <v>1904</v>
      </c>
      <c r="C12" s="321">
        <v>1748</v>
      </c>
      <c r="D12" s="322">
        <v>91.8</v>
      </c>
      <c r="E12" s="321">
        <v>156</v>
      </c>
      <c r="F12" s="207" t="s">
        <v>1633</v>
      </c>
    </row>
    <row r="13" spans="1:6" ht="26.25">
      <c r="A13" s="270" t="s">
        <v>385</v>
      </c>
      <c r="B13" s="321">
        <v>1871</v>
      </c>
      <c r="C13" s="321">
        <v>1666</v>
      </c>
      <c r="D13" s="322">
        <v>89</v>
      </c>
      <c r="E13" s="321">
        <v>205</v>
      </c>
      <c r="F13" s="207" t="s">
        <v>1634</v>
      </c>
    </row>
    <row r="14" spans="1:6" ht="15.75" customHeight="1">
      <c r="A14" s="258" t="s">
        <v>288</v>
      </c>
      <c r="B14" s="321">
        <v>1864</v>
      </c>
      <c r="C14" s="321">
        <v>1629</v>
      </c>
      <c r="D14" s="322">
        <v>87.4</v>
      </c>
      <c r="E14" s="321">
        <v>235</v>
      </c>
      <c r="F14" s="183" t="s">
        <v>670</v>
      </c>
    </row>
    <row r="15" spans="1:6" ht="41.25" customHeight="1">
      <c r="A15" s="270" t="s">
        <v>289</v>
      </c>
      <c r="B15" s="321">
        <v>1963</v>
      </c>
      <c r="C15" s="321">
        <v>1719</v>
      </c>
      <c r="D15" s="322">
        <v>87.6</v>
      </c>
      <c r="E15" s="321">
        <v>244</v>
      </c>
      <c r="F15" s="207" t="s">
        <v>671</v>
      </c>
    </row>
    <row r="16" spans="1:6" ht="52.5" customHeight="1">
      <c r="A16" s="270" t="s">
        <v>290</v>
      </c>
      <c r="B16" s="321">
        <v>1737</v>
      </c>
      <c r="C16" s="321">
        <v>1496</v>
      </c>
      <c r="D16" s="322">
        <v>86.1</v>
      </c>
      <c r="E16" s="321">
        <v>241</v>
      </c>
      <c r="F16" s="207" t="s">
        <v>672</v>
      </c>
    </row>
    <row r="17" spans="1:6" ht="51.75">
      <c r="A17" s="270" t="s">
        <v>291</v>
      </c>
      <c r="B17" s="321">
        <v>1984</v>
      </c>
      <c r="C17" s="321">
        <v>1650</v>
      </c>
      <c r="D17" s="322">
        <v>83.2</v>
      </c>
      <c r="E17" s="321">
        <v>334</v>
      </c>
      <c r="F17" s="207" t="s">
        <v>673</v>
      </c>
    </row>
    <row r="18" spans="1:6" ht="39">
      <c r="A18" s="270" t="s">
        <v>292</v>
      </c>
      <c r="B18" s="321">
        <v>1928</v>
      </c>
      <c r="C18" s="321">
        <v>1748</v>
      </c>
      <c r="D18" s="322">
        <v>90.7</v>
      </c>
      <c r="E18" s="321">
        <v>180</v>
      </c>
      <c r="F18" s="207" t="s">
        <v>674</v>
      </c>
    </row>
    <row r="19" spans="1:6" ht="39">
      <c r="A19" s="270" t="s">
        <v>293</v>
      </c>
      <c r="B19" s="321">
        <v>1928</v>
      </c>
      <c r="C19" s="321">
        <v>1689</v>
      </c>
      <c r="D19" s="322">
        <v>87.6</v>
      </c>
      <c r="E19" s="321">
        <v>239</v>
      </c>
      <c r="F19" s="207" t="s">
        <v>675</v>
      </c>
    </row>
    <row r="20" spans="1:6" ht="68.25" customHeight="1">
      <c r="A20" s="270" t="s">
        <v>294</v>
      </c>
      <c r="B20" s="321">
        <v>1909</v>
      </c>
      <c r="C20" s="321">
        <v>1732</v>
      </c>
      <c r="D20" s="322">
        <v>90.7</v>
      </c>
      <c r="E20" s="321">
        <v>177</v>
      </c>
      <c r="F20" s="207" t="s">
        <v>676</v>
      </c>
    </row>
    <row r="21" spans="1:6" ht="54.75" customHeight="1">
      <c r="A21" s="270" t="s">
        <v>295</v>
      </c>
      <c r="B21" s="321">
        <v>1883</v>
      </c>
      <c r="C21" s="321">
        <v>1654</v>
      </c>
      <c r="D21" s="322">
        <v>87.8</v>
      </c>
      <c r="E21" s="321">
        <v>229</v>
      </c>
      <c r="F21" s="207" t="s">
        <v>677</v>
      </c>
    </row>
    <row r="22" spans="1:6" ht="66.75" customHeight="1">
      <c r="A22" s="270" t="s">
        <v>296</v>
      </c>
      <c r="B22" s="321">
        <v>1855</v>
      </c>
      <c r="C22" s="321">
        <v>1653</v>
      </c>
      <c r="D22" s="322">
        <v>89.1</v>
      </c>
      <c r="E22" s="321">
        <v>202</v>
      </c>
      <c r="F22" s="207" t="s">
        <v>678</v>
      </c>
    </row>
    <row r="23" spans="1:6" ht="17.25" customHeight="1">
      <c r="A23" s="270"/>
      <c r="B23" s="321"/>
      <c r="C23" s="321"/>
      <c r="D23" s="322"/>
      <c r="E23" s="321"/>
      <c r="F23" s="207"/>
    </row>
    <row r="24" spans="1:6" ht="15" customHeight="1">
      <c r="A24" s="630" t="s">
        <v>1432</v>
      </c>
      <c r="B24" s="630"/>
      <c r="C24" s="630"/>
      <c r="D24" s="630"/>
      <c r="E24" s="630"/>
      <c r="F24" s="630"/>
    </row>
    <row r="25" spans="1:6" ht="37.5" customHeight="1">
      <c r="A25" s="631"/>
      <c r="B25" s="602" t="s">
        <v>1428</v>
      </c>
      <c r="C25" s="602" t="s">
        <v>1430</v>
      </c>
      <c r="D25" s="602"/>
      <c r="E25" s="635" t="s">
        <v>1433</v>
      </c>
      <c r="F25" s="633"/>
    </row>
    <row r="26" spans="1:6" ht="100.5" customHeight="1">
      <c r="A26" s="632"/>
      <c r="B26" s="602"/>
      <c r="C26" s="257" t="s">
        <v>1429</v>
      </c>
      <c r="D26" s="257" t="s">
        <v>1431</v>
      </c>
      <c r="E26" s="636"/>
      <c r="F26" s="634"/>
    </row>
    <row r="27" spans="1:6" ht="18.75" customHeight="1">
      <c r="A27" s="270" t="s">
        <v>387</v>
      </c>
      <c r="B27" s="321">
        <v>1754</v>
      </c>
      <c r="C27" s="321">
        <v>1527</v>
      </c>
      <c r="D27" s="322">
        <v>87.1</v>
      </c>
      <c r="E27" s="321">
        <v>227</v>
      </c>
      <c r="F27" s="207" t="s">
        <v>840</v>
      </c>
    </row>
    <row r="28" spans="1:6" ht="57" customHeight="1">
      <c r="A28" s="305" t="s">
        <v>297</v>
      </c>
      <c r="B28" s="321">
        <v>1810</v>
      </c>
      <c r="C28" s="321">
        <v>1581</v>
      </c>
      <c r="D28" s="322">
        <v>87.348066298342545</v>
      </c>
      <c r="E28" s="321">
        <v>229</v>
      </c>
      <c r="F28" s="306" t="s">
        <v>1627</v>
      </c>
    </row>
    <row r="29" spans="1:6" ht="44.25" customHeight="1">
      <c r="A29" s="305" t="s">
        <v>298</v>
      </c>
      <c r="B29" s="321">
        <v>1786</v>
      </c>
      <c r="C29" s="321">
        <v>1545</v>
      </c>
      <c r="D29" s="322">
        <v>86.5</v>
      </c>
      <c r="E29" s="321">
        <v>241</v>
      </c>
      <c r="F29" s="306" t="s">
        <v>1628</v>
      </c>
    </row>
    <row r="30" spans="1:6" ht="57.75" customHeight="1">
      <c r="A30" s="305" t="s">
        <v>299</v>
      </c>
      <c r="B30" s="321">
        <v>1806</v>
      </c>
      <c r="C30" s="321">
        <v>1592</v>
      </c>
      <c r="D30" s="322">
        <v>88.2</v>
      </c>
      <c r="E30" s="321">
        <v>214</v>
      </c>
      <c r="F30" s="306" t="s">
        <v>1629</v>
      </c>
    </row>
    <row r="31" spans="1:6" ht="74.25" customHeight="1">
      <c r="A31" s="305" t="s">
        <v>300</v>
      </c>
      <c r="B31" s="321">
        <v>1703</v>
      </c>
      <c r="C31" s="321">
        <v>1456</v>
      </c>
      <c r="D31" s="322">
        <v>85.5</v>
      </c>
      <c r="E31" s="321">
        <v>247</v>
      </c>
      <c r="F31" s="306" t="s">
        <v>1630</v>
      </c>
    </row>
    <row r="32" spans="1:6" ht="57.75" customHeight="1">
      <c r="A32" s="270" t="s">
        <v>301</v>
      </c>
      <c r="B32" s="321">
        <v>1869</v>
      </c>
      <c r="C32" s="321">
        <v>1599</v>
      </c>
      <c r="D32" s="322">
        <v>85.6</v>
      </c>
      <c r="E32" s="321">
        <v>270</v>
      </c>
      <c r="F32" s="207" t="s">
        <v>681</v>
      </c>
    </row>
    <row r="33" spans="1:6" ht="57" customHeight="1">
      <c r="A33" s="258" t="s">
        <v>302</v>
      </c>
      <c r="B33" s="321">
        <v>1846</v>
      </c>
      <c r="C33" s="321">
        <v>1715</v>
      </c>
      <c r="D33" s="322">
        <v>92.9</v>
      </c>
      <c r="E33" s="321">
        <v>131</v>
      </c>
      <c r="F33" s="183" t="s">
        <v>682</v>
      </c>
    </row>
    <row r="34" spans="1:6" ht="45.75" customHeight="1">
      <c r="A34" s="258" t="s">
        <v>303</v>
      </c>
      <c r="B34" s="321">
        <v>1947</v>
      </c>
      <c r="C34" s="321">
        <v>1760</v>
      </c>
      <c r="D34" s="322">
        <v>90.4</v>
      </c>
      <c r="E34" s="321">
        <v>187</v>
      </c>
      <c r="F34" s="183" t="s">
        <v>683</v>
      </c>
    </row>
  </sheetData>
  <mergeCells count="15">
    <mergeCell ref="A1:F1"/>
    <mergeCell ref="A3:F3"/>
    <mergeCell ref="A6:A7"/>
    <mergeCell ref="B6:B7"/>
    <mergeCell ref="C6:D6"/>
    <mergeCell ref="A5:F5"/>
    <mergeCell ref="F6:F7"/>
    <mergeCell ref="E6:E7"/>
    <mergeCell ref="A2:F2"/>
    <mergeCell ref="A24:F24"/>
    <mergeCell ref="A25:A26"/>
    <mergeCell ref="B25:B26"/>
    <mergeCell ref="C25:D25"/>
    <mergeCell ref="E25:E26"/>
    <mergeCell ref="F25:F26"/>
  </mergeCells>
  <pageMargins left="0.51181102362204722" right="0.51181102362204722" top="0.55118110236220474" bottom="0.55118110236220474" header="0.31496062992125984" footer="0.31496062992125984"/>
  <pageSetup paperSize="9" firstPageNumber="41" orientation="portrait" useFirstPageNumber="1" r:id="rId1"/>
  <headerFooter>
    <oddHeader>&amp;C&amp;10ПРАЦЯ У ПРОМИСЛОВОСТІ</oddHeader>
    <oddFooter>&amp;C&amp;P</oddFooter>
    <evenHeader>&amp;C&amp;10ПРАЦЯ У ПРОМИСЛОВОСТІ</evenHeader>
    <evenFooter>&amp;C&amp;P</even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view="pageLayout" zoomScaleNormal="100" workbookViewId="0">
      <selection activeCell="A30" sqref="A30:K30"/>
    </sheetView>
  </sheetViews>
  <sheetFormatPr defaultRowHeight="15"/>
  <cols>
    <col min="1" max="1" width="33.7109375" customWidth="1"/>
    <col min="2" max="2" width="6.140625" customWidth="1"/>
    <col min="3" max="3" width="5.85546875" customWidth="1"/>
    <col min="4" max="4" width="6.140625" customWidth="1"/>
    <col min="5" max="5" width="5.7109375" customWidth="1"/>
    <col min="6" max="6" width="5.85546875" customWidth="1"/>
    <col min="7" max="7" width="29" customWidth="1"/>
  </cols>
  <sheetData>
    <row r="1" spans="1:9" ht="15.75" customHeight="1">
      <c r="A1" s="589" t="s">
        <v>1599</v>
      </c>
      <c r="B1" s="589"/>
      <c r="C1" s="589"/>
      <c r="D1" s="589"/>
      <c r="E1" s="589"/>
      <c r="F1" s="589"/>
      <c r="G1" s="589"/>
      <c r="H1" s="102"/>
      <c r="I1" s="102"/>
    </row>
    <row r="2" spans="1:9" ht="15.75">
      <c r="A2" s="628" t="s">
        <v>1470</v>
      </c>
      <c r="B2" s="628"/>
      <c r="C2" s="628"/>
      <c r="D2" s="628"/>
      <c r="E2" s="628"/>
      <c r="F2" s="628"/>
      <c r="G2" s="628"/>
      <c r="H2" s="102"/>
      <c r="I2" s="102"/>
    </row>
    <row r="3" spans="1:9" ht="22.15" customHeight="1">
      <c r="A3" s="638" t="s">
        <v>653</v>
      </c>
      <c r="B3" s="638"/>
      <c r="C3" s="638"/>
      <c r="D3" s="638"/>
      <c r="E3" s="638"/>
      <c r="F3" s="638"/>
      <c r="G3" s="638"/>
    </row>
    <row r="4" spans="1:9">
      <c r="A4" s="104"/>
      <c r="B4" s="84"/>
      <c r="C4" s="84"/>
      <c r="D4" s="84"/>
      <c r="E4" s="84"/>
      <c r="F4" s="84"/>
    </row>
    <row r="5" spans="1:9">
      <c r="A5" s="610" t="s">
        <v>1008</v>
      </c>
      <c r="B5" s="610"/>
      <c r="C5" s="610"/>
      <c r="D5" s="610"/>
      <c r="E5" s="610"/>
      <c r="F5" s="610"/>
      <c r="G5" s="610"/>
    </row>
    <row r="6" spans="1:9">
      <c r="A6" s="486"/>
      <c r="B6" s="156">
        <v>2016</v>
      </c>
      <c r="C6" s="156">
        <v>2017</v>
      </c>
      <c r="D6" s="156">
        <v>2018</v>
      </c>
      <c r="E6" s="156">
        <v>2019</v>
      </c>
      <c r="F6" s="156">
        <v>2020</v>
      </c>
      <c r="G6" s="89"/>
      <c r="H6" s="21"/>
    </row>
    <row r="7" spans="1:9" ht="15" customHeight="1">
      <c r="A7" s="3" t="s">
        <v>334</v>
      </c>
      <c r="B7" s="329">
        <v>5902</v>
      </c>
      <c r="C7" s="320">
        <v>7631</v>
      </c>
      <c r="D7" s="330">
        <v>9633</v>
      </c>
      <c r="E7" s="330">
        <v>11788.28</v>
      </c>
      <c r="F7" s="331">
        <v>12759</v>
      </c>
      <c r="G7" s="314" t="s">
        <v>668</v>
      </c>
    </row>
    <row r="8" spans="1:9" ht="28.15" customHeight="1">
      <c r="A8" s="258" t="s">
        <v>287</v>
      </c>
      <c r="B8" s="226">
        <v>7426</v>
      </c>
      <c r="C8" s="182">
        <v>9704</v>
      </c>
      <c r="D8" s="271">
        <v>12452</v>
      </c>
      <c r="E8" s="271">
        <v>15630</v>
      </c>
      <c r="F8" s="186">
        <v>16763</v>
      </c>
      <c r="G8" s="183" t="s">
        <v>669</v>
      </c>
    </row>
    <row r="9" spans="1:9">
      <c r="A9" s="270" t="s">
        <v>382</v>
      </c>
      <c r="B9" s="226"/>
      <c r="C9" s="182"/>
      <c r="D9" s="271"/>
      <c r="E9" s="271"/>
      <c r="F9" s="182"/>
      <c r="G9" s="207" t="s">
        <v>1005</v>
      </c>
    </row>
    <row r="10" spans="1:9" ht="17.25" customHeight="1">
      <c r="A10" s="270" t="s">
        <v>1450</v>
      </c>
      <c r="B10" s="226">
        <v>7361</v>
      </c>
      <c r="C10" s="182">
        <v>9557</v>
      </c>
      <c r="D10" s="271">
        <v>12158</v>
      </c>
      <c r="E10" s="271">
        <v>14831</v>
      </c>
      <c r="F10" s="332">
        <v>15701</v>
      </c>
      <c r="G10" s="207" t="s">
        <v>1632</v>
      </c>
    </row>
    <row r="11" spans="1:9" ht="25.9" customHeight="1">
      <c r="A11" s="270" t="s">
        <v>384</v>
      </c>
      <c r="B11" s="226">
        <v>10377</v>
      </c>
      <c r="C11" s="226">
        <v>14094</v>
      </c>
      <c r="D11" s="318">
        <v>16096</v>
      </c>
      <c r="E11" s="318">
        <v>23382</v>
      </c>
      <c r="F11" s="318">
        <v>24265</v>
      </c>
      <c r="G11" s="207" t="s">
        <v>1633</v>
      </c>
    </row>
    <row r="12" spans="1:9" ht="13.5" customHeight="1">
      <c r="A12" s="270" t="s">
        <v>385</v>
      </c>
      <c r="B12" s="226">
        <v>7295</v>
      </c>
      <c r="C12" s="226">
        <v>9442</v>
      </c>
      <c r="D12" s="318">
        <v>12814</v>
      </c>
      <c r="E12" s="318">
        <v>16213</v>
      </c>
      <c r="F12" s="318">
        <v>17826</v>
      </c>
      <c r="G12" s="207" t="s">
        <v>1634</v>
      </c>
    </row>
    <row r="13" spans="1:9" ht="15.75" customHeight="1">
      <c r="A13" s="258" t="s">
        <v>288</v>
      </c>
      <c r="B13" s="226">
        <v>5543</v>
      </c>
      <c r="C13" s="182">
        <v>7299</v>
      </c>
      <c r="D13" s="271">
        <v>9196</v>
      </c>
      <c r="E13" s="271">
        <v>11011</v>
      </c>
      <c r="F13" s="332">
        <v>11493</v>
      </c>
      <c r="G13" s="183" t="s">
        <v>670</v>
      </c>
    </row>
    <row r="14" spans="1:9" ht="26.25" customHeight="1">
      <c r="A14" s="270" t="s">
        <v>289</v>
      </c>
      <c r="B14" s="226">
        <v>5182</v>
      </c>
      <c r="C14" s="182">
        <v>6756</v>
      </c>
      <c r="D14" s="271">
        <v>8338</v>
      </c>
      <c r="E14" s="271">
        <v>9986</v>
      </c>
      <c r="F14" s="332">
        <v>10761</v>
      </c>
      <c r="G14" s="207" t="s">
        <v>671</v>
      </c>
    </row>
    <row r="15" spans="1:9" ht="40.5" customHeight="1">
      <c r="A15" s="270" t="s">
        <v>290</v>
      </c>
      <c r="B15" s="226">
        <v>3773</v>
      </c>
      <c r="C15" s="182">
        <v>5414</v>
      </c>
      <c r="D15" s="271">
        <v>6735</v>
      </c>
      <c r="E15" s="271">
        <v>7469</v>
      </c>
      <c r="F15" s="332">
        <v>7237</v>
      </c>
      <c r="G15" s="207" t="s">
        <v>672</v>
      </c>
    </row>
    <row r="16" spans="1:9" ht="39" customHeight="1">
      <c r="A16" s="270" t="s">
        <v>291</v>
      </c>
      <c r="B16" s="226">
        <v>4800</v>
      </c>
      <c r="C16" s="182">
        <v>6475</v>
      </c>
      <c r="D16" s="271">
        <v>8241</v>
      </c>
      <c r="E16" s="271">
        <v>9297</v>
      </c>
      <c r="F16" s="332">
        <v>9934</v>
      </c>
      <c r="G16" s="207" t="s">
        <v>673</v>
      </c>
    </row>
    <row r="17" spans="1:7" ht="25.5" customHeight="1">
      <c r="A17" s="270" t="s">
        <v>292</v>
      </c>
      <c r="B17" s="226">
        <v>6511</v>
      </c>
      <c r="C17" s="182">
        <v>8106</v>
      </c>
      <c r="D17" s="271">
        <v>10966</v>
      </c>
      <c r="E17" s="271">
        <v>15019</v>
      </c>
      <c r="F17" s="332">
        <v>16542</v>
      </c>
      <c r="G17" s="207" t="s">
        <v>674</v>
      </c>
    </row>
    <row r="18" spans="1:7" ht="26.25" customHeight="1">
      <c r="A18" s="270" t="s">
        <v>293</v>
      </c>
      <c r="B18" s="226">
        <v>5932</v>
      </c>
      <c r="C18" s="182">
        <v>7552</v>
      </c>
      <c r="D18" s="271">
        <v>8796</v>
      </c>
      <c r="E18" s="271">
        <v>11340</v>
      </c>
      <c r="F18" s="332">
        <v>12363</v>
      </c>
      <c r="G18" s="207" t="s">
        <v>675</v>
      </c>
    </row>
    <row r="19" spans="1:7" ht="39.75" customHeight="1">
      <c r="A19" s="270" t="s">
        <v>294</v>
      </c>
      <c r="B19" s="226">
        <v>11028</v>
      </c>
      <c r="C19" s="182">
        <v>13846</v>
      </c>
      <c r="D19" s="271">
        <v>16754</v>
      </c>
      <c r="E19" s="271">
        <v>19511</v>
      </c>
      <c r="F19" s="332">
        <v>21138</v>
      </c>
      <c r="G19" s="207" t="s">
        <v>676</v>
      </c>
    </row>
    <row r="20" spans="1:7" ht="52.5" customHeight="1">
      <c r="A20" s="270" t="s">
        <v>295</v>
      </c>
      <c r="B20" s="226">
        <v>5144</v>
      </c>
      <c r="C20" s="182">
        <v>6858</v>
      </c>
      <c r="D20" s="271">
        <v>8667</v>
      </c>
      <c r="E20" s="271">
        <v>10347</v>
      </c>
      <c r="F20" s="332">
        <v>10779</v>
      </c>
      <c r="G20" s="207" t="s">
        <v>677</v>
      </c>
    </row>
    <row r="21" spans="1:7" ht="53.25" customHeight="1">
      <c r="A21" s="270" t="s">
        <v>296</v>
      </c>
      <c r="B21" s="226">
        <v>6717</v>
      </c>
      <c r="C21" s="182">
        <v>8423</v>
      </c>
      <c r="D21" s="271">
        <v>11022</v>
      </c>
      <c r="E21" s="271">
        <v>13451</v>
      </c>
      <c r="F21" s="332">
        <v>13926</v>
      </c>
      <c r="G21" s="207" t="s">
        <v>678</v>
      </c>
    </row>
    <row r="22" spans="1:7" ht="15" customHeight="1">
      <c r="A22" s="270" t="s">
        <v>387</v>
      </c>
      <c r="B22" s="226">
        <v>5344</v>
      </c>
      <c r="C22" s="226">
        <v>7357</v>
      </c>
      <c r="D22" s="318">
        <v>9350</v>
      </c>
      <c r="E22" s="318">
        <v>11059</v>
      </c>
      <c r="F22" s="318">
        <v>11174</v>
      </c>
      <c r="G22" s="207" t="s">
        <v>840</v>
      </c>
    </row>
    <row r="23" spans="1:7" ht="29.25" customHeight="1">
      <c r="A23" s="305" t="s">
        <v>297</v>
      </c>
      <c r="B23" s="226">
        <v>6787</v>
      </c>
      <c r="C23" s="182">
        <v>9000</v>
      </c>
      <c r="D23" s="271">
        <v>10640</v>
      </c>
      <c r="E23" s="271">
        <v>12509</v>
      </c>
      <c r="F23" s="332">
        <v>13275</v>
      </c>
      <c r="G23" s="306" t="s">
        <v>1627</v>
      </c>
    </row>
    <row r="24" spans="1:7" ht="28.5" customHeight="1">
      <c r="A24" s="305" t="s">
        <v>298</v>
      </c>
      <c r="B24" s="226">
        <v>4803</v>
      </c>
      <c r="C24" s="182">
        <v>6840</v>
      </c>
      <c r="D24" s="271">
        <v>8731</v>
      </c>
      <c r="E24" s="271">
        <v>10153</v>
      </c>
      <c r="F24" s="332">
        <v>10531</v>
      </c>
      <c r="G24" s="306" t="s">
        <v>1628</v>
      </c>
    </row>
    <row r="25" spans="1:7" ht="27.75" customHeight="1">
      <c r="A25" s="305" t="s">
        <v>299</v>
      </c>
      <c r="B25" s="226">
        <v>5080</v>
      </c>
      <c r="C25" s="182">
        <v>6923</v>
      </c>
      <c r="D25" s="271">
        <v>8522</v>
      </c>
      <c r="E25" s="271">
        <v>10349</v>
      </c>
      <c r="F25" s="332">
        <v>10902</v>
      </c>
      <c r="G25" s="306" t="s">
        <v>1629</v>
      </c>
    </row>
    <row r="26" spans="1:7" ht="42" customHeight="1">
      <c r="A26" s="305" t="s">
        <v>300</v>
      </c>
      <c r="B26" s="226">
        <v>5441</v>
      </c>
      <c r="C26" s="182">
        <v>7597</v>
      </c>
      <c r="D26" s="271">
        <v>10008</v>
      </c>
      <c r="E26" s="271">
        <v>11665</v>
      </c>
      <c r="F26" s="332">
        <v>11212</v>
      </c>
      <c r="G26" s="306" t="s">
        <v>1630</v>
      </c>
    </row>
    <row r="27" spans="1:7" ht="54" customHeight="1">
      <c r="A27" s="270" t="s">
        <v>301</v>
      </c>
      <c r="B27" s="226">
        <v>5290</v>
      </c>
      <c r="C27" s="182">
        <v>7017</v>
      </c>
      <c r="D27" s="271">
        <v>9003</v>
      </c>
      <c r="E27" s="271">
        <v>10950</v>
      </c>
      <c r="F27" s="332">
        <v>11363</v>
      </c>
      <c r="G27" s="207" t="s">
        <v>681</v>
      </c>
    </row>
    <row r="28" spans="1:7" ht="27" customHeight="1">
      <c r="A28" s="258" t="s">
        <v>302</v>
      </c>
      <c r="B28" s="226">
        <v>6918</v>
      </c>
      <c r="C28" s="182">
        <v>8493</v>
      </c>
      <c r="D28" s="271">
        <v>10790</v>
      </c>
      <c r="E28" s="271">
        <v>13989</v>
      </c>
      <c r="F28" s="332">
        <v>16739</v>
      </c>
      <c r="G28" s="183" t="s">
        <v>682</v>
      </c>
    </row>
    <row r="29" spans="1:7" ht="27" customHeight="1">
      <c r="A29" s="258" t="s">
        <v>303</v>
      </c>
      <c r="B29" s="226">
        <v>4039</v>
      </c>
      <c r="C29" s="182">
        <v>5199</v>
      </c>
      <c r="D29" s="271">
        <v>6549</v>
      </c>
      <c r="E29" s="271">
        <v>8396</v>
      </c>
      <c r="F29" s="332">
        <v>9774</v>
      </c>
      <c r="G29" s="183" t="s">
        <v>683</v>
      </c>
    </row>
  </sheetData>
  <mergeCells count="4">
    <mergeCell ref="A1:G1"/>
    <mergeCell ref="A3:G3"/>
    <mergeCell ref="A5:G5"/>
    <mergeCell ref="A2:G2"/>
  </mergeCells>
  <pageMargins left="0.51181102362204722" right="0.51181102362204722" top="0.55118110236220474" bottom="0.55118110236220474" header="0.31496062992125984" footer="0.19685039370078741"/>
  <pageSetup paperSize="9" scale="99" firstPageNumber="68" orientation="portrait" useFirstPageNumber="1" r:id="rId1"/>
  <headerFooter>
    <oddHeader>&amp;C&amp;10ПРАЦЯ У ПРОМИСЛОВОСТІ</oddHeader>
    <oddFooter>&amp;C&amp;A</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1"/>
  <sheetViews>
    <sheetView view="pageLayout" zoomScaleNormal="100" workbookViewId="0">
      <selection activeCell="A30" sqref="A30:K30"/>
    </sheetView>
  </sheetViews>
  <sheetFormatPr defaultRowHeight="15"/>
  <cols>
    <col min="1" max="1" width="30.7109375" customWidth="1"/>
    <col min="2" max="2" width="8.28515625" customWidth="1"/>
    <col min="3" max="3" width="6.7109375" customWidth="1"/>
    <col min="4" max="4" width="11.42578125" customWidth="1"/>
    <col min="5" max="5" width="12" customWidth="1"/>
    <col min="6" max="6" width="33.7109375" customWidth="1"/>
  </cols>
  <sheetData>
    <row r="1" spans="1:7" ht="15.75">
      <c r="A1" s="589" t="s">
        <v>1442</v>
      </c>
      <c r="B1" s="589"/>
      <c r="C1" s="589"/>
      <c r="D1" s="589"/>
      <c r="E1" s="589"/>
      <c r="F1" s="589"/>
    </row>
    <row r="2" spans="1:7" ht="15.75">
      <c r="A2" s="639" t="s">
        <v>1443</v>
      </c>
      <c r="B2" s="639"/>
      <c r="C2" s="639"/>
      <c r="D2" s="639"/>
      <c r="E2" s="639"/>
      <c r="F2" s="639"/>
    </row>
    <row r="3" spans="1:7" ht="17.45" customHeight="1">
      <c r="A3" s="591" t="s">
        <v>655</v>
      </c>
      <c r="B3" s="591"/>
      <c r="C3" s="591"/>
      <c r="D3" s="591"/>
      <c r="E3" s="591"/>
      <c r="F3" s="591"/>
    </row>
    <row r="4" spans="1:7" ht="12" customHeight="1">
      <c r="A4" s="104"/>
      <c r="B4" s="84"/>
      <c r="C4" s="84"/>
      <c r="D4" s="84"/>
      <c r="E4" s="84"/>
    </row>
    <row r="5" spans="1:7">
      <c r="A5" s="640"/>
      <c r="B5" s="602" t="s">
        <v>1437</v>
      </c>
      <c r="C5" s="602"/>
      <c r="D5" s="602"/>
      <c r="E5" s="641"/>
      <c r="F5" s="606"/>
    </row>
    <row r="6" spans="1:7">
      <c r="A6" s="640"/>
      <c r="B6" s="602" t="s">
        <v>1441</v>
      </c>
      <c r="C6" s="602"/>
      <c r="D6" s="602"/>
      <c r="E6" s="641" t="s">
        <v>1762</v>
      </c>
      <c r="F6" s="642"/>
    </row>
    <row r="7" spans="1:7" ht="14.25" customHeight="1">
      <c r="A7" s="640"/>
      <c r="B7" s="602" t="s">
        <v>1439</v>
      </c>
      <c r="C7" s="602" t="s">
        <v>1438</v>
      </c>
      <c r="D7" s="602"/>
      <c r="E7" s="641"/>
      <c r="F7" s="642"/>
    </row>
    <row r="8" spans="1:7" ht="68.25" customHeight="1">
      <c r="A8" s="640"/>
      <c r="B8" s="602"/>
      <c r="C8" s="446">
        <v>2015</v>
      </c>
      <c r="D8" s="446" t="s">
        <v>1440</v>
      </c>
      <c r="E8" s="641"/>
      <c r="F8" s="607"/>
    </row>
    <row r="9" spans="1:7">
      <c r="A9" s="3" t="s">
        <v>334</v>
      </c>
      <c r="B9" s="323">
        <v>5902</v>
      </c>
      <c r="C9" s="92">
        <v>123.2</v>
      </c>
      <c r="D9" s="92">
        <v>113.9</v>
      </c>
      <c r="E9" s="327">
        <v>42.09</v>
      </c>
      <c r="F9" s="314" t="s">
        <v>668</v>
      </c>
      <c r="G9" s="179"/>
    </row>
    <row r="10" spans="1:7" ht="26.25">
      <c r="A10" s="447" t="s">
        <v>287</v>
      </c>
      <c r="B10" s="321">
        <v>7426</v>
      </c>
      <c r="C10" s="322">
        <v>120.5</v>
      </c>
      <c r="D10" s="322">
        <v>143.30000000000001</v>
      </c>
      <c r="E10" s="328">
        <v>59.62</v>
      </c>
      <c r="F10" s="451" t="s">
        <v>669</v>
      </c>
      <c r="G10" s="179"/>
    </row>
    <row r="11" spans="1:7" ht="12.75" customHeight="1">
      <c r="A11" s="270" t="s">
        <v>382</v>
      </c>
      <c r="B11" s="321"/>
      <c r="C11" s="322"/>
      <c r="D11" s="322"/>
      <c r="E11" s="328"/>
      <c r="F11" s="207" t="s">
        <v>1005</v>
      </c>
      <c r="G11" s="179"/>
    </row>
    <row r="12" spans="1:7" ht="26.25">
      <c r="A12" s="270" t="s">
        <v>383</v>
      </c>
      <c r="B12" s="321">
        <v>7361</v>
      </c>
      <c r="C12" s="322">
        <v>123.8</v>
      </c>
      <c r="D12" s="322">
        <v>142</v>
      </c>
      <c r="E12" s="328">
        <v>67.78</v>
      </c>
      <c r="F12" s="207" t="s">
        <v>1632</v>
      </c>
      <c r="G12" s="179"/>
    </row>
    <row r="13" spans="1:7" ht="26.25">
      <c r="A13" s="270" t="s">
        <v>384</v>
      </c>
      <c r="B13" s="321">
        <v>10377</v>
      </c>
      <c r="C13" s="322">
        <v>127.1</v>
      </c>
      <c r="D13" s="322">
        <v>200.21261817480226</v>
      </c>
      <c r="E13" s="328">
        <v>70.819999999999993</v>
      </c>
      <c r="F13" s="207" t="s">
        <v>1633</v>
      </c>
      <c r="G13" s="179"/>
    </row>
    <row r="14" spans="1:7">
      <c r="A14" s="270" t="s">
        <v>385</v>
      </c>
      <c r="B14" s="321">
        <v>7295</v>
      </c>
      <c r="C14" s="322">
        <v>110.6</v>
      </c>
      <c r="D14" s="322">
        <v>140.75689754968167</v>
      </c>
      <c r="E14" s="328">
        <v>54.14</v>
      </c>
      <c r="F14" s="207" t="s">
        <v>1634</v>
      </c>
      <c r="G14" s="179"/>
    </row>
    <row r="15" spans="1:7">
      <c r="A15" s="447" t="s">
        <v>288</v>
      </c>
      <c r="B15" s="321">
        <v>5543</v>
      </c>
      <c r="C15" s="322">
        <v>123.8</v>
      </c>
      <c r="D15" s="322">
        <v>107</v>
      </c>
      <c r="E15" s="328">
        <v>39.200000000000003</v>
      </c>
      <c r="F15" s="451" t="s">
        <v>670</v>
      </c>
      <c r="G15" s="179"/>
    </row>
    <row r="16" spans="1:7" ht="30" customHeight="1">
      <c r="A16" s="270" t="s">
        <v>289</v>
      </c>
      <c r="B16" s="321">
        <v>5182</v>
      </c>
      <c r="C16" s="322">
        <v>123.9</v>
      </c>
      <c r="D16" s="322">
        <v>100</v>
      </c>
      <c r="E16" s="328">
        <v>35.28</v>
      </c>
      <c r="F16" s="207" t="s">
        <v>671</v>
      </c>
      <c r="G16" s="179"/>
    </row>
    <row r="17" spans="1:7" ht="40.5" customHeight="1">
      <c r="A17" s="270" t="s">
        <v>290</v>
      </c>
      <c r="B17" s="321">
        <v>3773</v>
      </c>
      <c r="C17" s="322">
        <v>131.1</v>
      </c>
      <c r="D17" s="322">
        <v>72.8</v>
      </c>
      <c r="E17" s="328">
        <v>25.79</v>
      </c>
      <c r="F17" s="207" t="s">
        <v>672</v>
      </c>
      <c r="G17" s="179"/>
    </row>
    <row r="18" spans="1:7" ht="40.5" customHeight="1">
      <c r="A18" s="270" t="s">
        <v>291</v>
      </c>
      <c r="B18" s="321">
        <v>4800</v>
      </c>
      <c r="C18" s="322">
        <v>129.1</v>
      </c>
      <c r="D18" s="322">
        <v>92.6</v>
      </c>
      <c r="E18" s="328">
        <v>32.840000000000003</v>
      </c>
      <c r="F18" s="207" t="s">
        <v>673</v>
      </c>
      <c r="G18" s="179"/>
    </row>
    <row r="19" spans="1:7" ht="25.5" customHeight="1">
      <c r="A19" s="270" t="s">
        <v>292</v>
      </c>
      <c r="B19" s="321">
        <v>6511</v>
      </c>
      <c r="C19" s="322">
        <v>105.3</v>
      </c>
      <c r="D19" s="322">
        <v>125.6</v>
      </c>
      <c r="E19" s="328">
        <v>47.44</v>
      </c>
      <c r="F19" s="207" t="s">
        <v>674</v>
      </c>
      <c r="G19" s="179"/>
    </row>
    <row r="20" spans="1:7" ht="27" customHeight="1">
      <c r="A20" s="270" t="s">
        <v>293</v>
      </c>
      <c r="B20" s="321">
        <v>5932</v>
      </c>
      <c r="C20" s="322">
        <v>118.9</v>
      </c>
      <c r="D20" s="322">
        <v>114.5</v>
      </c>
      <c r="E20" s="328">
        <v>42.03</v>
      </c>
      <c r="F20" s="207" t="s">
        <v>675</v>
      </c>
      <c r="G20" s="179"/>
    </row>
    <row r="21" spans="1:7" ht="42.75" customHeight="1">
      <c r="A21" s="270" t="s">
        <v>294</v>
      </c>
      <c r="B21" s="321">
        <v>11028</v>
      </c>
      <c r="C21" s="322">
        <v>133.6</v>
      </c>
      <c r="D21" s="322">
        <v>212.8</v>
      </c>
      <c r="E21" s="328">
        <v>75.87</v>
      </c>
      <c r="F21" s="207" t="s">
        <v>676</v>
      </c>
      <c r="G21" s="179"/>
    </row>
    <row r="22" spans="1:7" ht="41.25" customHeight="1">
      <c r="A22" s="270" t="s">
        <v>295</v>
      </c>
      <c r="B22" s="321">
        <v>5144</v>
      </c>
      <c r="C22" s="322">
        <v>130.1</v>
      </c>
      <c r="D22" s="322">
        <v>99.2</v>
      </c>
      <c r="E22" s="328">
        <v>35.270000000000003</v>
      </c>
      <c r="F22" s="207" t="s">
        <v>677</v>
      </c>
      <c r="G22" s="179"/>
    </row>
    <row r="23" spans="1:7" ht="54" customHeight="1">
      <c r="A23" s="270" t="s">
        <v>296</v>
      </c>
      <c r="B23" s="321">
        <v>6717</v>
      </c>
      <c r="C23" s="322">
        <v>119</v>
      </c>
      <c r="D23" s="322">
        <v>129.6</v>
      </c>
      <c r="E23" s="328">
        <v>47.72</v>
      </c>
      <c r="F23" s="207" t="s">
        <v>678</v>
      </c>
      <c r="G23" s="179"/>
    </row>
    <row r="24" spans="1:7">
      <c r="A24" s="270" t="s">
        <v>387</v>
      </c>
      <c r="B24" s="324">
        <v>5344</v>
      </c>
      <c r="C24" s="325">
        <v>126.9</v>
      </c>
      <c r="D24" s="325">
        <v>103.11036079490643</v>
      </c>
      <c r="E24" s="326">
        <v>39.85</v>
      </c>
      <c r="F24" s="207" t="s">
        <v>840</v>
      </c>
      <c r="G24" s="179"/>
    </row>
    <row r="25" spans="1:7" ht="30" customHeight="1">
      <c r="A25" s="305" t="s">
        <v>297</v>
      </c>
      <c r="B25" s="324">
        <v>6787</v>
      </c>
      <c r="C25" s="325">
        <v>147</v>
      </c>
      <c r="D25" s="325">
        <v>131</v>
      </c>
      <c r="E25" s="326">
        <v>49.25</v>
      </c>
      <c r="F25" s="306" t="s">
        <v>1627</v>
      </c>
      <c r="G25" s="179"/>
    </row>
    <row r="26" spans="1:7" ht="26.25">
      <c r="A26" s="305" t="s">
        <v>298</v>
      </c>
      <c r="B26" s="324">
        <v>4803</v>
      </c>
      <c r="C26" s="325">
        <v>124.1</v>
      </c>
      <c r="D26" s="325">
        <v>92.7</v>
      </c>
      <c r="E26" s="326">
        <v>37.619999999999997</v>
      </c>
      <c r="F26" s="306" t="s">
        <v>1628</v>
      </c>
      <c r="G26" s="179"/>
    </row>
    <row r="27" spans="1:7" ht="40.5" customHeight="1">
      <c r="A27" s="305" t="s">
        <v>299</v>
      </c>
      <c r="B27" s="324">
        <v>5080</v>
      </c>
      <c r="C27" s="325">
        <v>123.3</v>
      </c>
      <c r="D27" s="325">
        <v>98</v>
      </c>
      <c r="E27" s="326">
        <v>37.14</v>
      </c>
      <c r="F27" s="306" t="s">
        <v>1629</v>
      </c>
      <c r="G27" s="179"/>
    </row>
    <row r="28" spans="1:7" ht="44.25" customHeight="1">
      <c r="A28" s="305" t="s">
        <v>300</v>
      </c>
      <c r="B28" s="324">
        <v>5441</v>
      </c>
      <c r="C28" s="325">
        <v>125.6</v>
      </c>
      <c r="D28" s="325">
        <v>105</v>
      </c>
      <c r="E28" s="326">
        <v>40.86</v>
      </c>
      <c r="F28" s="306" t="s">
        <v>1630</v>
      </c>
      <c r="G28" s="179"/>
    </row>
    <row r="29" spans="1:7" ht="43.5" customHeight="1">
      <c r="A29" s="270" t="s">
        <v>301</v>
      </c>
      <c r="B29" s="324">
        <v>5290</v>
      </c>
      <c r="C29" s="325">
        <v>130.1</v>
      </c>
      <c r="D29" s="325">
        <v>102.1</v>
      </c>
      <c r="E29" s="326">
        <v>37.76</v>
      </c>
      <c r="F29" s="207" t="s">
        <v>681</v>
      </c>
      <c r="G29" s="179"/>
    </row>
    <row r="30" spans="1:7" ht="28.5" customHeight="1">
      <c r="A30" s="447" t="s">
        <v>302</v>
      </c>
      <c r="B30" s="324">
        <v>6918</v>
      </c>
      <c r="C30" s="325">
        <v>126.7</v>
      </c>
      <c r="D30" s="325">
        <v>133.5</v>
      </c>
      <c r="E30" s="326">
        <v>47.95</v>
      </c>
      <c r="F30" s="451" t="s">
        <v>682</v>
      </c>
      <c r="G30" s="179"/>
    </row>
    <row r="31" spans="1:7" ht="28.5" customHeight="1">
      <c r="A31" s="447" t="s">
        <v>303</v>
      </c>
      <c r="B31" s="324">
        <v>4039</v>
      </c>
      <c r="C31" s="325">
        <v>115.4</v>
      </c>
      <c r="D31" s="325">
        <v>77.900000000000006</v>
      </c>
      <c r="E31" s="326">
        <v>27.46</v>
      </c>
      <c r="F31" s="451" t="s">
        <v>683</v>
      </c>
      <c r="G31" s="179"/>
    </row>
  </sheetData>
  <mergeCells count="10">
    <mergeCell ref="A1:F1"/>
    <mergeCell ref="A2:F2"/>
    <mergeCell ref="A3:F3"/>
    <mergeCell ref="A5:A8"/>
    <mergeCell ref="B5:E5"/>
    <mergeCell ref="F5:F8"/>
    <mergeCell ref="B6:D6"/>
    <mergeCell ref="E6:E8"/>
    <mergeCell ref="B7:B8"/>
    <mergeCell ref="C7:D7"/>
  </mergeCells>
  <pageMargins left="0.47244094488188981" right="0.47244094488188981" top="0.55118110236220474" bottom="0.55118110236220474" header="0.31496062992125984" footer="0.23622047244094491"/>
  <pageSetup paperSize="9" scale="90" firstPageNumber="68" orientation="portrait" useFirstPageNumber="1" r:id="rId1"/>
  <headerFooter>
    <oddHeader>&amp;C&amp;10ПРАЦЯ У ПРОМИСЛОВОСТІ</oddHeader>
    <oddFooter>&amp;C&amp;A</oddFooter>
    <evenHeader>&amp;C&amp;10ПРАЦЯ У ПРОМИСЛОВОСТІ</evenHeader>
    <evenFooter>&amp;L74&amp;R&amp;10Збірник  "Промисловість України у 2016–2020 роках"   
Державна служба статистики України</even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1"/>
  <sheetViews>
    <sheetView view="pageLayout" zoomScaleNormal="100" workbookViewId="0">
      <selection activeCell="A30" sqref="A30:K30"/>
    </sheetView>
  </sheetViews>
  <sheetFormatPr defaultRowHeight="15"/>
  <cols>
    <col min="1" max="1" width="30.7109375" customWidth="1"/>
    <col min="2" max="2" width="8.28515625" customWidth="1"/>
    <col min="3" max="3" width="6.7109375" customWidth="1"/>
    <col min="4" max="4" width="11.42578125" customWidth="1"/>
    <col min="5" max="5" width="12" customWidth="1"/>
    <col min="6" max="6" width="33.7109375" customWidth="1"/>
  </cols>
  <sheetData>
    <row r="1" spans="1:7" ht="15.75">
      <c r="A1" s="589" t="s">
        <v>1793</v>
      </c>
      <c r="B1" s="589"/>
      <c r="C1" s="589"/>
      <c r="D1" s="589"/>
      <c r="E1" s="589"/>
      <c r="F1" s="589"/>
    </row>
    <row r="2" spans="1:7" ht="15.75">
      <c r="A2" s="639" t="s">
        <v>1763</v>
      </c>
      <c r="B2" s="639"/>
      <c r="C2" s="639"/>
      <c r="D2" s="639"/>
      <c r="E2" s="639"/>
      <c r="F2" s="639"/>
    </row>
    <row r="3" spans="1:7" ht="17.45" customHeight="1">
      <c r="A3" s="591" t="s">
        <v>1602</v>
      </c>
      <c r="B3" s="591"/>
      <c r="C3" s="591"/>
      <c r="D3" s="591"/>
      <c r="E3" s="591"/>
      <c r="F3" s="591"/>
    </row>
    <row r="4" spans="1:7" ht="12" customHeight="1">
      <c r="A4" s="104"/>
      <c r="B4" s="84"/>
      <c r="C4" s="84"/>
      <c r="D4" s="84"/>
      <c r="E4" s="84"/>
    </row>
    <row r="5" spans="1:7">
      <c r="A5" s="640"/>
      <c r="B5" s="602" t="s">
        <v>1437</v>
      </c>
      <c r="C5" s="602"/>
      <c r="D5" s="602"/>
      <c r="E5" s="641"/>
      <c r="F5" s="606"/>
    </row>
    <row r="6" spans="1:7">
      <c r="A6" s="640"/>
      <c r="B6" s="602" t="s">
        <v>1441</v>
      </c>
      <c r="C6" s="602"/>
      <c r="D6" s="602"/>
      <c r="E6" s="641" t="s">
        <v>1762</v>
      </c>
      <c r="F6" s="642"/>
    </row>
    <row r="7" spans="1:7" ht="14.25" customHeight="1">
      <c r="A7" s="640"/>
      <c r="B7" s="602" t="s">
        <v>1439</v>
      </c>
      <c r="C7" s="602" t="s">
        <v>1438</v>
      </c>
      <c r="D7" s="602"/>
      <c r="E7" s="641"/>
      <c r="F7" s="642"/>
    </row>
    <row r="8" spans="1:7" ht="66" customHeight="1">
      <c r="A8" s="640"/>
      <c r="B8" s="602"/>
      <c r="C8" s="446">
        <v>2015</v>
      </c>
      <c r="D8" s="446" t="s">
        <v>1440</v>
      </c>
      <c r="E8" s="641"/>
      <c r="F8" s="607"/>
    </row>
    <row r="9" spans="1:7">
      <c r="A9" s="3" t="s">
        <v>334</v>
      </c>
      <c r="B9" s="333">
        <v>12759</v>
      </c>
      <c r="C9" s="94">
        <v>108.2</v>
      </c>
      <c r="D9" s="307">
        <v>110.1</v>
      </c>
      <c r="E9" s="334">
        <v>93.27</v>
      </c>
      <c r="F9" s="314" t="s">
        <v>668</v>
      </c>
      <c r="G9" s="179"/>
    </row>
    <row r="10" spans="1:7" ht="26.25">
      <c r="A10" s="447" t="s">
        <v>287</v>
      </c>
      <c r="B10" s="335">
        <v>16763</v>
      </c>
      <c r="C10" s="452">
        <v>107.3</v>
      </c>
      <c r="D10" s="452">
        <v>144.6</v>
      </c>
      <c r="E10" s="226">
        <v>130.87</v>
      </c>
      <c r="F10" s="451" t="s">
        <v>669</v>
      </c>
      <c r="G10" s="179"/>
    </row>
    <row r="11" spans="1:7" ht="12.75" customHeight="1">
      <c r="A11" s="270" t="s">
        <v>382</v>
      </c>
      <c r="B11" s="272"/>
      <c r="C11" s="452"/>
      <c r="D11" s="452"/>
      <c r="E11" s="226"/>
      <c r="F11" s="207" t="s">
        <v>1005</v>
      </c>
      <c r="G11" s="179"/>
    </row>
    <row r="12" spans="1:7" ht="26.25">
      <c r="A12" s="270" t="s">
        <v>383</v>
      </c>
      <c r="B12" s="335">
        <v>15701</v>
      </c>
      <c r="C12" s="452">
        <v>105.9</v>
      </c>
      <c r="D12" s="452">
        <v>135.5</v>
      </c>
      <c r="E12" s="226">
        <v>145.84</v>
      </c>
      <c r="F12" s="207" t="s">
        <v>1632</v>
      </c>
      <c r="G12" s="179"/>
    </row>
    <row r="13" spans="1:7" ht="26.25">
      <c r="A13" s="270" t="s">
        <v>384</v>
      </c>
      <c r="B13" s="273">
        <v>24265</v>
      </c>
      <c r="C13" s="452">
        <v>103.8</v>
      </c>
      <c r="D13" s="226">
        <v>209.3</v>
      </c>
      <c r="E13" s="226">
        <v>166.57</v>
      </c>
      <c r="F13" s="207" t="s">
        <v>1633</v>
      </c>
      <c r="G13" s="179"/>
    </row>
    <row r="14" spans="1:7">
      <c r="A14" s="270" t="s">
        <v>385</v>
      </c>
      <c r="B14" s="273">
        <v>17826</v>
      </c>
      <c r="C14" s="452">
        <v>109.9</v>
      </c>
      <c r="D14" s="226">
        <v>153.80000000000001</v>
      </c>
      <c r="E14" s="336">
        <v>128.4</v>
      </c>
      <c r="F14" s="207" t="s">
        <v>1634</v>
      </c>
      <c r="G14" s="179"/>
    </row>
    <row r="15" spans="1:7">
      <c r="A15" s="447" t="s">
        <v>288</v>
      </c>
      <c r="B15" s="335">
        <v>11493</v>
      </c>
      <c r="C15" s="452">
        <v>104.4</v>
      </c>
      <c r="D15" s="452">
        <v>99.2</v>
      </c>
      <c r="E15" s="226">
        <v>84.65</v>
      </c>
      <c r="F15" s="451" t="s">
        <v>670</v>
      </c>
      <c r="G15" s="179"/>
    </row>
    <row r="16" spans="1:7" ht="30" customHeight="1">
      <c r="A16" s="270" t="s">
        <v>289</v>
      </c>
      <c r="B16" s="335">
        <v>10761</v>
      </c>
      <c r="C16" s="452">
        <v>107.8</v>
      </c>
      <c r="D16" s="452">
        <v>92.8</v>
      </c>
      <c r="E16" s="241">
        <v>75.13</v>
      </c>
      <c r="F16" s="207" t="s">
        <v>671</v>
      </c>
      <c r="G16" s="179"/>
    </row>
    <row r="17" spans="1:7" ht="40.5" customHeight="1">
      <c r="A17" s="270" t="s">
        <v>290</v>
      </c>
      <c r="B17" s="335">
        <v>7237</v>
      </c>
      <c r="C17" s="452">
        <v>96.9</v>
      </c>
      <c r="D17" s="452">
        <v>62.4</v>
      </c>
      <c r="E17" s="241">
        <v>58.06</v>
      </c>
      <c r="F17" s="207" t="s">
        <v>672</v>
      </c>
      <c r="G17" s="179"/>
    </row>
    <row r="18" spans="1:7" ht="40.5" customHeight="1">
      <c r="A18" s="270" t="s">
        <v>291</v>
      </c>
      <c r="B18" s="335">
        <v>9934</v>
      </c>
      <c r="C18" s="452">
        <v>106.8</v>
      </c>
      <c r="D18" s="452">
        <v>85.7</v>
      </c>
      <c r="E18" s="241">
        <v>72.23</v>
      </c>
      <c r="F18" s="207" t="s">
        <v>673</v>
      </c>
      <c r="G18" s="179"/>
    </row>
    <row r="19" spans="1:7" ht="25.5" customHeight="1">
      <c r="A19" s="270" t="s">
        <v>292</v>
      </c>
      <c r="B19" s="335">
        <v>16542</v>
      </c>
      <c r="C19" s="452">
        <v>110.1</v>
      </c>
      <c r="D19" s="452">
        <v>142.69999999999999</v>
      </c>
      <c r="E19" s="241">
        <v>113.53</v>
      </c>
      <c r="F19" s="207" t="s">
        <v>674</v>
      </c>
      <c r="G19" s="179"/>
    </row>
    <row r="20" spans="1:7" ht="27" customHeight="1">
      <c r="A20" s="270" t="s">
        <v>293</v>
      </c>
      <c r="B20" s="335">
        <v>12363</v>
      </c>
      <c r="C20" s="93">
        <v>109</v>
      </c>
      <c r="D20" s="452">
        <v>106.7</v>
      </c>
      <c r="E20" s="241">
        <v>87.83</v>
      </c>
      <c r="F20" s="207" t="s">
        <v>675</v>
      </c>
      <c r="G20" s="179"/>
    </row>
    <row r="21" spans="1:7" ht="42.75" customHeight="1">
      <c r="A21" s="270" t="s">
        <v>294</v>
      </c>
      <c r="B21" s="335">
        <v>21138</v>
      </c>
      <c r="C21" s="452">
        <v>108.3</v>
      </c>
      <c r="D21" s="452">
        <v>182.4</v>
      </c>
      <c r="E21" s="241">
        <v>146.46</v>
      </c>
      <c r="F21" s="207" t="s">
        <v>676</v>
      </c>
      <c r="G21" s="179"/>
    </row>
    <row r="22" spans="1:7" ht="41.25" customHeight="1">
      <c r="A22" s="270" t="s">
        <v>295</v>
      </c>
      <c r="B22" s="335">
        <v>10779</v>
      </c>
      <c r="C22" s="452">
        <v>104.2</v>
      </c>
      <c r="D22" s="187">
        <v>93</v>
      </c>
      <c r="E22" s="241">
        <v>78.19</v>
      </c>
      <c r="F22" s="207" t="s">
        <v>677</v>
      </c>
      <c r="G22" s="179"/>
    </row>
    <row r="23" spans="1:7" ht="54" customHeight="1">
      <c r="A23" s="270" t="s">
        <v>296</v>
      </c>
      <c r="B23" s="335">
        <v>13926</v>
      </c>
      <c r="C23" s="452">
        <v>103.5</v>
      </c>
      <c r="D23" s="452">
        <v>120.1</v>
      </c>
      <c r="E23" s="241">
        <v>101.07</v>
      </c>
      <c r="F23" s="207" t="s">
        <v>678</v>
      </c>
      <c r="G23" s="179"/>
    </row>
    <row r="24" spans="1:7">
      <c r="A24" s="270" t="s">
        <v>387</v>
      </c>
      <c r="B24" s="335">
        <v>11174</v>
      </c>
      <c r="C24" s="93">
        <v>101</v>
      </c>
      <c r="D24" s="226">
        <v>96.4</v>
      </c>
      <c r="E24" s="226">
        <v>87.82</v>
      </c>
      <c r="F24" s="207" t="s">
        <v>840</v>
      </c>
      <c r="G24" s="179"/>
    </row>
    <row r="25" spans="1:7" ht="30" customHeight="1">
      <c r="A25" s="305" t="s">
        <v>297</v>
      </c>
      <c r="B25" s="335">
        <v>13275</v>
      </c>
      <c r="C25" s="452">
        <v>106.1</v>
      </c>
      <c r="D25" s="93">
        <v>114.5</v>
      </c>
      <c r="E25" s="241">
        <v>100.79</v>
      </c>
      <c r="F25" s="306" t="s">
        <v>1627</v>
      </c>
      <c r="G25" s="179"/>
    </row>
    <row r="26" spans="1:7" ht="26.25">
      <c r="A26" s="305" t="s">
        <v>298</v>
      </c>
      <c r="B26" s="335">
        <v>10531</v>
      </c>
      <c r="C26" s="452">
        <v>103.7</v>
      </c>
      <c r="D26" s="452">
        <v>90.9</v>
      </c>
      <c r="E26" s="241">
        <v>81.790000000000006</v>
      </c>
      <c r="F26" s="306" t="s">
        <v>1628</v>
      </c>
      <c r="G26" s="179"/>
    </row>
    <row r="27" spans="1:7" ht="40.5" customHeight="1">
      <c r="A27" s="305" t="s">
        <v>299</v>
      </c>
      <c r="B27" s="335">
        <v>10902</v>
      </c>
      <c r="C27" s="452">
        <v>105.3</v>
      </c>
      <c r="D27" s="452">
        <v>94.1</v>
      </c>
      <c r="E27" s="241">
        <v>82.18</v>
      </c>
      <c r="F27" s="306" t="s">
        <v>1629</v>
      </c>
      <c r="G27" s="179"/>
    </row>
    <row r="28" spans="1:7" ht="44.25" customHeight="1">
      <c r="A28" s="305" t="s">
        <v>300</v>
      </c>
      <c r="B28" s="335">
        <v>11212</v>
      </c>
      <c r="C28" s="186">
        <v>96.1</v>
      </c>
      <c r="D28" s="186">
        <v>96.7</v>
      </c>
      <c r="E28" s="337">
        <v>92.4</v>
      </c>
      <c r="F28" s="306" t="s">
        <v>1630</v>
      </c>
      <c r="G28" s="179"/>
    </row>
    <row r="29" spans="1:7" ht="39" customHeight="1">
      <c r="A29" s="270" t="s">
        <v>301</v>
      </c>
      <c r="B29" s="335">
        <v>11363</v>
      </c>
      <c r="C29" s="186">
        <v>103.8</v>
      </c>
      <c r="D29" s="231">
        <v>98</v>
      </c>
      <c r="E29" s="241">
        <v>85.26</v>
      </c>
      <c r="F29" s="207" t="s">
        <v>681</v>
      </c>
      <c r="G29" s="179"/>
    </row>
    <row r="30" spans="1:7" ht="28.5" customHeight="1">
      <c r="A30" s="447" t="s">
        <v>302</v>
      </c>
      <c r="B30" s="335">
        <v>16739</v>
      </c>
      <c r="C30" s="186">
        <v>119.7</v>
      </c>
      <c r="D30" s="186">
        <v>144.4</v>
      </c>
      <c r="E30" s="241">
        <v>117.15</v>
      </c>
      <c r="F30" s="451" t="s">
        <v>682</v>
      </c>
      <c r="G30" s="179"/>
    </row>
    <row r="31" spans="1:7" ht="29.25" customHeight="1">
      <c r="A31" s="447" t="s">
        <v>303</v>
      </c>
      <c r="B31" s="335">
        <v>9774</v>
      </c>
      <c r="C31" s="186">
        <v>116.4</v>
      </c>
      <c r="D31" s="186">
        <v>84.3</v>
      </c>
      <c r="E31" s="241">
        <v>66.63</v>
      </c>
      <c r="F31" s="451" t="s">
        <v>683</v>
      </c>
      <c r="G31" s="179"/>
    </row>
  </sheetData>
  <mergeCells count="10">
    <mergeCell ref="A1:F1"/>
    <mergeCell ref="A2:F2"/>
    <mergeCell ref="A3:F3"/>
    <mergeCell ref="A5:A8"/>
    <mergeCell ref="B5:E5"/>
    <mergeCell ref="F5:F8"/>
    <mergeCell ref="B6:D6"/>
    <mergeCell ref="E6:E8"/>
    <mergeCell ref="B7:B8"/>
    <mergeCell ref="C7:D7"/>
  </mergeCells>
  <pageMargins left="0.47244094488188981" right="0.47244094488188981" top="0.55118110236220474" bottom="0.55118110236220474" header="0.31496062992125984" footer="0.23622047244094491"/>
  <pageSetup paperSize="9" scale="90" firstPageNumber="68" orientation="portrait" useFirstPageNumber="1" r:id="rId1"/>
  <headerFooter>
    <oddHeader>&amp;C&amp;10ПРАЦЯ У ПРОМИСЛОВОСТІ</oddHeader>
    <oddFooter>&amp;C&amp;A</oddFooter>
    <evenHeader>&amp;C&amp;10ПРАЦЯ У ПРОМИСЛОВОСТІ</evenHeader>
    <evenFooter>&amp;L74&amp;R&amp;10Збірник  "Промисловість України у 2016–2020 роках"   
Державна служба статистики України</even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H52"/>
  <sheetViews>
    <sheetView view="pageLayout" zoomScaleNormal="110" workbookViewId="0">
      <selection activeCell="A30" sqref="A30:K30"/>
    </sheetView>
  </sheetViews>
  <sheetFormatPr defaultColWidth="8.85546875" defaultRowHeight="15"/>
  <cols>
    <col min="1" max="1" width="29.5703125" style="163" customWidth="1"/>
    <col min="2" max="6" width="6.7109375" style="163" customWidth="1"/>
    <col min="7" max="7" width="29.7109375" style="163" customWidth="1"/>
    <col min="8" max="16384" width="8.85546875" style="163"/>
  </cols>
  <sheetData>
    <row r="1" spans="1:8" ht="15.75">
      <c r="A1" s="646" t="s">
        <v>402</v>
      </c>
      <c r="B1" s="646"/>
      <c r="C1" s="646"/>
      <c r="D1" s="646"/>
      <c r="E1" s="646"/>
      <c r="F1" s="646"/>
      <c r="G1" s="646"/>
    </row>
    <row r="2" spans="1:8" ht="15" customHeight="1">
      <c r="A2" s="647" t="s">
        <v>1382</v>
      </c>
      <c r="B2" s="647"/>
      <c r="C2" s="647"/>
      <c r="D2" s="647"/>
      <c r="E2" s="647"/>
      <c r="F2" s="647"/>
      <c r="G2" s="647"/>
    </row>
    <row r="3" spans="1:8" ht="11.25" customHeight="1">
      <c r="A3" s="409"/>
      <c r="B3" s="409"/>
      <c r="C3" s="409"/>
      <c r="D3" s="409"/>
      <c r="E3" s="409"/>
    </row>
    <row r="4" spans="1:8" ht="15.75">
      <c r="A4" s="643" t="s">
        <v>404</v>
      </c>
      <c r="B4" s="643"/>
      <c r="C4" s="643"/>
      <c r="D4" s="643"/>
      <c r="E4" s="643"/>
      <c r="F4" s="643"/>
      <c r="G4" s="643"/>
    </row>
    <row r="5" spans="1:8" ht="12" customHeight="1">
      <c r="A5" s="644" t="s">
        <v>2133</v>
      </c>
      <c r="B5" s="644"/>
      <c r="C5" s="644"/>
      <c r="D5" s="644"/>
      <c r="E5" s="644"/>
      <c r="F5" s="644"/>
      <c r="G5" s="644"/>
    </row>
    <row r="6" spans="1:8" ht="12.75" customHeight="1">
      <c r="A6" s="176"/>
    </row>
    <row r="7" spans="1:8" ht="12" customHeight="1">
      <c r="A7" s="645" t="s">
        <v>1444</v>
      </c>
      <c r="B7" s="645"/>
      <c r="C7" s="645"/>
      <c r="D7" s="645"/>
      <c r="E7" s="645"/>
      <c r="F7" s="645"/>
      <c r="G7" s="645"/>
    </row>
    <row r="8" spans="1:8" ht="13.5" customHeight="1">
      <c r="A8" s="178"/>
      <c r="B8" s="338">
        <v>2016</v>
      </c>
      <c r="C8" s="338">
        <v>2017</v>
      </c>
      <c r="D8" s="338">
        <v>2018</v>
      </c>
      <c r="E8" s="338">
        <v>2019</v>
      </c>
      <c r="F8" s="338">
        <v>2020</v>
      </c>
      <c r="G8" s="177"/>
      <c r="H8" s="245"/>
    </row>
    <row r="9" spans="1:8">
      <c r="A9" s="3" t="s">
        <v>334</v>
      </c>
      <c r="B9" s="232">
        <v>117754</v>
      </c>
      <c r="C9" s="232">
        <v>143300</v>
      </c>
      <c r="D9" s="232">
        <v>199896</v>
      </c>
      <c r="E9" s="246">
        <v>254196</v>
      </c>
      <c r="F9" s="232">
        <v>180537</v>
      </c>
      <c r="G9" s="314" t="s">
        <v>668</v>
      </c>
    </row>
    <row r="10" spans="1:8" ht="26.25">
      <c r="A10" s="403" t="s">
        <v>287</v>
      </c>
      <c r="B10" s="247">
        <v>22546</v>
      </c>
      <c r="C10" s="247">
        <v>35552</v>
      </c>
      <c r="D10" s="247">
        <v>53984</v>
      </c>
      <c r="E10" s="247">
        <v>68521</v>
      </c>
      <c r="F10" s="247">
        <v>50343</v>
      </c>
      <c r="G10" s="404" t="s">
        <v>669</v>
      </c>
    </row>
    <row r="11" spans="1:8" ht="12" customHeight="1">
      <c r="A11" s="270" t="s">
        <v>382</v>
      </c>
      <c r="B11" s="225"/>
      <c r="C11" s="225"/>
      <c r="D11" s="225"/>
      <c r="E11" s="225"/>
      <c r="F11" s="225"/>
      <c r="G11" s="207" t="s">
        <v>1005</v>
      </c>
    </row>
    <row r="12" spans="1:8" ht="24.75" customHeight="1">
      <c r="A12" s="270" t="s">
        <v>383</v>
      </c>
      <c r="B12" s="234">
        <v>5026</v>
      </c>
      <c r="C12" s="234">
        <v>6900</v>
      </c>
      <c r="D12" s="234">
        <v>7880</v>
      </c>
      <c r="E12" s="234">
        <v>8377</v>
      </c>
      <c r="F12" s="234">
        <v>6737</v>
      </c>
      <c r="G12" s="207" t="s">
        <v>1632</v>
      </c>
    </row>
    <row r="13" spans="1:8" ht="26.25">
      <c r="A13" s="270" t="s">
        <v>384</v>
      </c>
      <c r="B13" s="234">
        <v>10315</v>
      </c>
      <c r="C13" s="247">
        <v>15962</v>
      </c>
      <c r="D13" s="247">
        <v>26910</v>
      </c>
      <c r="E13" s="234">
        <v>34304</v>
      </c>
      <c r="F13" s="234">
        <v>19743</v>
      </c>
      <c r="G13" s="207" t="s">
        <v>1633</v>
      </c>
    </row>
    <row r="14" spans="1:8">
      <c r="A14" s="270" t="s">
        <v>385</v>
      </c>
      <c r="B14" s="234">
        <v>6009</v>
      </c>
      <c r="C14" s="247">
        <v>10646</v>
      </c>
      <c r="D14" s="247">
        <v>15950</v>
      </c>
      <c r="E14" s="234">
        <v>22836</v>
      </c>
      <c r="F14" s="234">
        <v>20567</v>
      </c>
      <c r="G14" s="207" t="s">
        <v>1634</v>
      </c>
    </row>
    <row r="15" spans="1:8" ht="13.5" customHeight="1">
      <c r="A15" s="403" t="s">
        <v>288</v>
      </c>
      <c r="B15" s="234">
        <v>62223</v>
      </c>
      <c r="C15" s="234">
        <v>73884</v>
      </c>
      <c r="D15" s="234">
        <v>100870</v>
      </c>
      <c r="E15" s="234">
        <v>105878</v>
      </c>
      <c r="F15" s="234">
        <v>84408</v>
      </c>
      <c r="G15" s="404" t="s">
        <v>670</v>
      </c>
    </row>
    <row r="16" spans="1:8" ht="27" customHeight="1">
      <c r="A16" s="270" t="s">
        <v>289</v>
      </c>
      <c r="B16" s="234">
        <v>21291</v>
      </c>
      <c r="C16" s="234">
        <v>18927</v>
      </c>
      <c r="D16" s="234">
        <v>30213</v>
      </c>
      <c r="E16" s="234">
        <v>31889</v>
      </c>
      <c r="F16" s="234">
        <v>28875</v>
      </c>
      <c r="G16" s="207" t="s">
        <v>671</v>
      </c>
    </row>
    <row r="17" spans="1:7" ht="39.75" customHeight="1">
      <c r="A17" s="270" t="s">
        <v>290</v>
      </c>
      <c r="B17" s="234">
        <v>1796</v>
      </c>
      <c r="C17" s="234">
        <v>1882</v>
      </c>
      <c r="D17" s="234">
        <v>1846</v>
      </c>
      <c r="E17" s="234">
        <v>1492</v>
      </c>
      <c r="F17" s="234">
        <v>1202</v>
      </c>
      <c r="G17" s="207" t="s">
        <v>672</v>
      </c>
    </row>
    <row r="18" spans="1:7" ht="38.25" customHeight="1">
      <c r="A18" s="270" t="s">
        <v>291</v>
      </c>
      <c r="B18" s="234">
        <v>4959</v>
      </c>
      <c r="C18" s="234">
        <v>6841</v>
      </c>
      <c r="D18" s="234">
        <v>7533</v>
      </c>
      <c r="E18" s="234">
        <v>9994</v>
      </c>
      <c r="F18" s="234">
        <v>6191</v>
      </c>
      <c r="G18" s="207" t="s">
        <v>673</v>
      </c>
    </row>
    <row r="19" spans="1:7" ht="26.25">
      <c r="A19" s="270" t="s">
        <v>292</v>
      </c>
      <c r="B19" s="234">
        <v>759</v>
      </c>
      <c r="C19" s="234">
        <v>979</v>
      </c>
      <c r="D19" s="234">
        <v>1503</v>
      </c>
      <c r="E19" s="234">
        <v>1831</v>
      </c>
      <c r="F19" s="234">
        <v>1986</v>
      </c>
      <c r="G19" s="207" t="s">
        <v>674</v>
      </c>
    </row>
    <row r="20" spans="1:7" ht="26.25">
      <c r="A20" s="270" t="s">
        <v>293</v>
      </c>
      <c r="B20" s="234">
        <v>1708</v>
      </c>
      <c r="C20" s="234">
        <v>2981</v>
      </c>
      <c r="D20" s="234">
        <v>2792</v>
      </c>
      <c r="E20" s="234">
        <v>2488</v>
      </c>
      <c r="F20" s="234">
        <v>2496</v>
      </c>
      <c r="G20" s="207" t="s">
        <v>675</v>
      </c>
    </row>
    <row r="21" spans="1:7" ht="38.25" customHeight="1">
      <c r="A21" s="270" t="s">
        <v>294</v>
      </c>
      <c r="B21" s="234">
        <v>1598</v>
      </c>
      <c r="C21" s="234">
        <v>1879</v>
      </c>
      <c r="D21" s="234">
        <v>2433</v>
      </c>
      <c r="E21" s="234">
        <v>2425</v>
      </c>
      <c r="F21" s="234">
        <v>2907</v>
      </c>
      <c r="G21" s="207" t="s">
        <v>676</v>
      </c>
    </row>
    <row r="22" spans="1:7" ht="40.5" customHeight="1">
      <c r="A22" s="270" t="s">
        <v>1445</v>
      </c>
      <c r="B22" s="234">
        <v>6255</v>
      </c>
      <c r="C22" s="234">
        <v>10440</v>
      </c>
      <c r="D22" s="234">
        <v>13132</v>
      </c>
      <c r="E22" s="234">
        <v>10873</v>
      </c>
      <c r="F22" s="234">
        <v>9230</v>
      </c>
      <c r="G22" s="207" t="s">
        <v>677</v>
      </c>
    </row>
    <row r="23" spans="1:7" ht="54" customHeight="1">
      <c r="A23" s="270" t="s">
        <v>296</v>
      </c>
      <c r="B23" s="234">
        <v>14663</v>
      </c>
      <c r="C23" s="234">
        <v>17829</v>
      </c>
      <c r="D23" s="234">
        <v>26376</v>
      </c>
      <c r="E23" s="234">
        <v>31093</v>
      </c>
      <c r="F23" s="234">
        <v>19996</v>
      </c>
      <c r="G23" s="207" t="s">
        <v>678</v>
      </c>
    </row>
    <row r="24" spans="1:7" ht="39">
      <c r="A24" s="305" t="s">
        <v>297</v>
      </c>
      <c r="B24" s="234">
        <v>537</v>
      </c>
      <c r="C24" s="234">
        <v>756</v>
      </c>
      <c r="D24" s="234">
        <v>956</v>
      </c>
      <c r="E24" s="234">
        <v>657</v>
      </c>
      <c r="F24" s="234">
        <v>608</v>
      </c>
      <c r="G24" s="306" t="s">
        <v>1627</v>
      </c>
    </row>
    <row r="25" spans="1:7" ht="26.25">
      <c r="A25" s="305" t="s">
        <v>298</v>
      </c>
      <c r="B25" s="234">
        <v>1402</v>
      </c>
      <c r="C25" s="234">
        <v>1485</v>
      </c>
      <c r="D25" s="234">
        <v>1900</v>
      </c>
      <c r="E25" s="234">
        <v>1759</v>
      </c>
      <c r="F25" s="234">
        <v>1443</v>
      </c>
      <c r="G25" s="306" t="s">
        <v>1628</v>
      </c>
    </row>
    <row r="26" spans="1:7" ht="38.25" customHeight="1">
      <c r="A26" s="305" t="s">
        <v>299</v>
      </c>
      <c r="B26" s="234">
        <v>2318</v>
      </c>
      <c r="C26" s="234">
        <v>3291</v>
      </c>
      <c r="D26" s="234">
        <v>4057</v>
      </c>
      <c r="E26" s="234">
        <v>3176</v>
      </c>
      <c r="F26" s="234">
        <v>3177</v>
      </c>
      <c r="G26" s="306" t="s">
        <v>1629</v>
      </c>
    </row>
    <row r="27" spans="1:7" ht="38.25" customHeight="1">
      <c r="A27" s="305" t="s">
        <v>300</v>
      </c>
      <c r="B27" s="234">
        <v>3388</v>
      </c>
      <c r="C27" s="234">
        <v>4781</v>
      </c>
      <c r="D27" s="234">
        <v>5578</v>
      </c>
      <c r="E27" s="234">
        <v>5374</v>
      </c>
      <c r="F27" s="234">
        <v>3975</v>
      </c>
      <c r="G27" s="306" t="s">
        <v>1630</v>
      </c>
    </row>
    <row r="28" spans="1:7" ht="51.75">
      <c r="A28" s="270" t="s">
        <v>301</v>
      </c>
      <c r="B28" s="234">
        <v>1549</v>
      </c>
      <c r="C28" s="234">
        <v>1813</v>
      </c>
      <c r="D28" s="234">
        <v>2551</v>
      </c>
      <c r="E28" s="234">
        <v>2827</v>
      </c>
      <c r="F28" s="234">
        <v>2322</v>
      </c>
      <c r="G28" s="207" t="s">
        <v>681</v>
      </c>
    </row>
    <row r="29" spans="1:7" ht="26.25">
      <c r="A29" s="403" t="s">
        <v>302</v>
      </c>
      <c r="B29" s="234">
        <v>30734</v>
      </c>
      <c r="C29" s="234">
        <v>31021</v>
      </c>
      <c r="D29" s="234">
        <v>41784</v>
      </c>
      <c r="E29" s="234">
        <v>75612</v>
      </c>
      <c r="F29" s="234">
        <v>42132</v>
      </c>
      <c r="G29" s="404" t="s">
        <v>682</v>
      </c>
    </row>
    <row r="30" spans="1:7" ht="25.5" customHeight="1">
      <c r="A30" s="403" t="s">
        <v>303</v>
      </c>
      <c r="B30" s="234">
        <v>2251</v>
      </c>
      <c r="C30" s="234">
        <v>2843</v>
      </c>
      <c r="D30" s="234">
        <v>3258</v>
      </c>
      <c r="E30" s="234">
        <v>4185</v>
      </c>
      <c r="F30" s="234">
        <v>3654</v>
      </c>
      <c r="G30" s="404" t="s">
        <v>683</v>
      </c>
    </row>
    <row r="31" spans="1:7">
      <c r="B31" s="236"/>
      <c r="C31" s="236"/>
      <c r="D31" s="236"/>
      <c r="E31" s="236"/>
      <c r="F31" s="236"/>
    </row>
    <row r="32" spans="1:7">
      <c r="B32" s="236"/>
      <c r="C32" s="236"/>
      <c r="D32" s="236"/>
      <c r="E32" s="236"/>
      <c r="F32" s="236"/>
    </row>
    <row r="33" spans="2:6">
      <c r="B33" s="236"/>
      <c r="C33" s="236"/>
      <c r="D33" s="236"/>
      <c r="E33" s="236"/>
      <c r="F33" s="236"/>
    </row>
    <row r="34" spans="2:6">
      <c r="B34" s="236"/>
      <c r="C34" s="236"/>
      <c r="D34" s="236"/>
      <c r="E34" s="236"/>
      <c r="F34" s="236"/>
    </row>
    <row r="35" spans="2:6">
      <c r="B35" s="236"/>
      <c r="C35" s="236"/>
      <c r="D35" s="236"/>
      <c r="E35" s="236"/>
      <c r="F35" s="236"/>
    </row>
    <row r="36" spans="2:6">
      <c r="B36" s="236"/>
      <c r="C36" s="236"/>
      <c r="D36" s="236"/>
      <c r="E36" s="236"/>
      <c r="F36" s="236"/>
    </row>
    <row r="37" spans="2:6">
      <c r="B37" s="236"/>
      <c r="C37" s="236"/>
      <c r="D37" s="236"/>
      <c r="E37" s="236"/>
      <c r="F37" s="236"/>
    </row>
    <row r="38" spans="2:6">
      <c r="B38" s="236"/>
      <c r="C38" s="236"/>
      <c r="D38" s="236"/>
      <c r="E38" s="236"/>
      <c r="F38" s="236"/>
    </row>
    <row r="39" spans="2:6">
      <c r="B39" s="236"/>
      <c r="C39" s="236"/>
      <c r="D39" s="236"/>
      <c r="E39" s="236"/>
      <c r="F39" s="236"/>
    </row>
    <row r="40" spans="2:6">
      <c r="B40" s="236"/>
      <c r="C40" s="236"/>
      <c r="D40" s="236"/>
      <c r="E40" s="236"/>
      <c r="F40" s="236"/>
    </row>
    <row r="41" spans="2:6">
      <c r="B41" s="236"/>
      <c r="C41" s="236"/>
      <c r="D41" s="236"/>
      <c r="E41" s="236"/>
      <c r="F41" s="236"/>
    </row>
    <row r="42" spans="2:6">
      <c r="B42" s="236"/>
      <c r="C42" s="236"/>
      <c r="D42" s="236"/>
      <c r="E42" s="236"/>
      <c r="F42" s="236"/>
    </row>
    <row r="43" spans="2:6">
      <c r="B43" s="236"/>
      <c r="C43" s="236"/>
      <c r="D43" s="236"/>
      <c r="E43" s="236"/>
      <c r="F43" s="236"/>
    </row>
    <row r="44" spans="2:6">
      <c r="B44" s="236"/>
      <c r="C44" s="236"/>
      <c r="D44" s="236"/>
      <c r="E44" s="236"/>
      <c r="F44" s="236"/>
    </row>
    <row r="45" spans="2:6">
      <c r="B45" s="236"/>
      <c r="C45" s="236"/>
      <c r="D45" s="236"/>
      <c r="E45" s="236"/>
      <c r="F45" s="236"/>
    </row>
    <row r="46" spans="2:6">
      <c r="B46" s="236"/>
      <c r="C46" s="236"/>
      <c r="D46" s="236"/>
      <c r="E46" s="236"/>
      <c r="F46" s="236"/>
    </row>
    <row r="47" spans="2:6">
      <c r="B47" s="236"/>
      <c r="C47" s="236"/>
      <c r="D47" s="236"/>
      <c r="E47" s="236"/>
      <c r="F47" s="236"/>
    </row>
    <row r="48" spans="2:6">
      <c r="B48" s="236"/>
      <c r="C48" s="236"/>
      <c r="D48" s="236"/>
      <c r="E48" s="236"/>
      <c r="F48" s="236"/>
    </row>
    <row r="49" spans="2:6">
      <c r="B49" s="236"/>
      <c r="C49" s="236"/>
      <c r="D49" s="236"/>
      <c r="E49" s="236"/>
      <c r="F49" s="236"/>
    </row>
    <row r="50" spans="2:6">
      <c r="B50" s="236"/>
      <c r="C50" s="236"/>
      <c r="D50" s="236"/>
      <c r="E50" s="236"/>
      <c r="F50" s="236"/>
    </row>
    <row r="51" spans="2:6">
      <c r="B51" s="236"/>
      <c r="C51" s="236"/>
      <c r="D51" s="236"/>
      <c r="E51" s="236"/>
      <c r="F51" s="236"/>
    </row>
    <row r="52" spans="2:6">
      <c r="B52" s="236"/>
      <c r="C52" s="236"/>
      <c r="D52" s="236"/>
      <c r="E52" s="236"/>
      <c r="F52" s="236"/>
    </row>
  </sheetData>
  <mergeCells count="5">
    <mergeCell ref="A4:G4"/>
    <mergeCell ref="A5:G5"/>
    <mergeCell ref="A7:G7"/>
    <mergeCell ref="A1:G1"/>
    <mergeCell ref="A2:G2"/>
  </mergeCells>
  <pageMargins left="0.47244094488188981" right="0.47244094488188981" top="0.55118110236220474" bottom="0.55118110236220474" header="0.31496062992125984" footer="0.31496062992125984"/>
  <pageSetup paperSize="9" orientation="portrait" r:id="rId1"/>
  <headerFooter>
    <oddHeader>&amp;C&amp;10КАПІТАЛЬНІ ІНВЕСТИЦІЇ ТА ОСНОВНІ ЗАСОБИ</oddHeader>
    <oddFooter>&amp;C&amp;A</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view="pageLayout" zoomScaleNormal="100" workbookViewId="0">
      <selection activeCell="N28" sqref="N28"/>
    </sheetView>
  </sheetViews>
  <sheetFormatPr defaultRowHeight="15"/>
  <cols>
    <col min="1" max="1" width="33.7109375" customWidth="1"/>
    <col min="2" max="6" width="5.7109375" customWidth="1"/>
    <col min="7" max="7" width="29.5703125" customWidth="1"/>
  </cols>
  <sheetData>
    <row r="1" spans="1:7" ht="15.75">
      <c r="A1" s="589" t="s">
        <v>405</v>
      </c>
      <c r="B1" s="589"/>
      <c r="C1" s="589"/>
      <c r="D1" s="589"/>
      <c r="E1" s="589"/>
      <c r="F1" s="589"/>
      <c r="G1" s="589"/>
    </row>
    <row r="2" spans="1:7" ht="18.600000000000001" customHeight="1">
      <c r="A2" s="648" t="s">
        <v>2131</v>
      </c>
      <c r="B2" s="648"/>
      <c r="C2" s="648"/>
      <c r="D2" s="648"/>
      <c r="E2" s="648"/>
      <c r="F2" s="648"/>
      <c r="G2" s="648"/>
    </row>
    <row r="3" spans="1:7" ht="13.5" customHeight="1">
      <c r="A3" s="106"/>
      <c r="B3" s="84"/>
      <c r="C3" s="84"/>
      <c r="D3" s="84"/>
      <c r="E3" s="84"/>
      <c r="F3" s="84"/>
      <c r="G3" s="84"/>
    </row>
    <row r="4" spans="1:7" ht="12.75" customHeight="1">
      <c r="A4" s="649" t="s">
        <v>1419</v>
      </c>
      <c r="B4" s="649"/>
      <c r="C4" s="649"/>
      <c r="D4" s="649"/>
      <c r="E4" s="649"/>
      <c r="F4" s="649"/>
      <c r="G4" s="649"/>
    </row>
    <row r="5" spans="1:7">
      <c r="A5" s="405"/>
      <c r="B5" s="339">
        <v>2016</v>
      </c>
      <c r="C5" s="339">
        <v>2017</v>
      </c>
      <c r="D5" s="339">
        <v>2018</v>
      </c>
      <c r="E5" s="339">
        <v>2019</v>
      </c>
      <c r="F5" s="339">
        <v>2020</v>
      </c>
      <c r="G5" s="71"/>
    </row>
    <row r="6" spans="1:7">
      <c r="A6" s="3" t="s">
        <v>334</v>
      </c>
      <c r="B6" s="368">
        <v>100</v>
      </c>
      <c r="C6" s="368">
        <v>100</v>
      </c>
      <c r="D6" s="368">
        <v>100</v>
      </c>
      <c r="E6" s="368">
        <v>100</v>
      </c>
      <c r="F6" s="368">
        <v>100</v>
      </c>
      <c r="G6" s="314" t="s">
        <v>668</v>
      </c>
    </row>
    <row r="7" spans="1:7" ht="26.25">
      <c r="A7" s="403" t="s">
        <v>287</v>
      </c>
      <c r="B7" s="93">
        <v>19.2</v>
      </c>
      <c r="C7" s="93">
        <v>24.8</v>
      </c>
      <c r="D7" s="93">
        <v>27</v>
      </c>
      <c r="E7" s="93">
        <v>27</v>
      </c>
      <c r="F7" s="93">
        <v>27.9</v>
      </c>
      <c r="G7" s="404" t="s">
        <v>669</v>
      </c>
    </row>
    <row r="8" spans="1:7" ht="12" customHeight="1">
      <c r="A8" s="270" t="s">
        <v>382</v>
      </c>
      <c r="B8" s="93"/>
      <c r="C8" s="93"/>
      <c r="D8" s="189"/>
      <c r="E8" s="93"/>
      <c r="F8" s="189"/>
      <c r="G8" s="207" t="s">
        <v>1005</v>
      </c>
    </row>
    <row r="9" spans="1:7" ht="18" customHeight="1">
      <c r="A9" s="270" t="s">
        <v>383</v>
      </c>
      <c r="B9" s="93">
        <v>4.268491982887932</v>
      </c>
      <c r="C9" s="93">
        <v>4.8</v>
      </c>
      <c r="D9" s="93">
        <v>3.9</v>
      </c>
      <c r="E9" s="93">
        <v>3.3</v>
      </c>
      <c r="F9" s="93">
        <v>3.7</v>
      </c>
      <c r="G9" s="207" t="s">
        <v>1632</v>
      </c>
    </row>
    <row r="10" spans="1:7" ht="26.25">
      <c r="A10" s="270" t="s">
        <v>384</v>
      </c>
      <c r="B10" s="93">
        <v>8.7597108688561462</v>
      </c>
      <c r="C10" s="93">
        <v>11.1</v>
      </c>
      <c r="D10" s="93">
        <v>13.5</v>
      </c>
      <c r="E10" s="93">
        <v>13.5</v>
      </c>
      <c r="F10" s="93">
        <v>10.9</v>
      </c>
      <c r="G10" s="207" t="s">
        <v>1633</v>
      </c>
    </row>
    <row r="11" spans="1:7" ht="13.5" customHeight="1">
      <c r="A11" s="270" t="s">
        <v>385</v>
      </c>
      <c r="B11" s="93">
        <v>5.1030998417509421</v>
      </c>
      <c r="C11" s="93">
        <v>7.4</v>
      </c>
      <c r="D11" s="93">
        <v>8</v>
      </c>
      <c r="E11" s="93">
        <v>9</v>
      </c>
      <c r="F11" s="93">
        <v>11.4</v>
      </c>
      <c r="G11" s="207" t="s">
        <v>1634</v>
      </c>
    </row>
    <row r="12" spans="1:7" ht="14.25" customHeight="1">
      <c r="A12" s="403" t="s">
        <v>288</v>
      </c>
      <c r="B12" s="93">
        <v>52.8</v>
      </c>
      <c r="C12" s="93">
        <v>51.6</v>
      </c>
      <c r="D12" s="93">
        <v>50.5</v>
      </c>
      <c r="E12" s="93">
        <v>41.7</v>
      </c>
      <c r="F12" s="93">
        <v>46.8</v>
      </c>
      <c r="G12" s="404" t="s">
        <v>670</v>
      </c>
    </row>
    <row r="13" spans="1:7" ht="28.5" customHeight="1">
      <c r="A13" s="270" t="s">
        <v>289</v>
      </c>
      <c r="B13" s="93">
        <v>18.100000000000001</v>
      </c>
      <c r="C13" s="93">
        <v>13.2</v>
      </c>
      <c r="D13" s="93">
        <v>15.1</v>
      </c>
      <c r="E13" s="93">
        <v>12.5</v>
      </c>
      <c r="F13" s="93">
        <v>16</v>
      </c>
      <c r="G13" s="207" t="s">
        <v>671</v>
      </c>
    </row>
    <row r="14" spans="1:7" ht="39">
      <c r="A14" s="270" t="s">
        <v>290</v>
      </c>
      <c r="B14" s="93">
        <v>1.5</v>
      </c>
      <c r="C14" s="93">
        <v>1.3</v>
      </c>
      <c r="D14" s="93">
        <v>0.9</v>
      </c>
      <c r="E14" s="93">
        <v>0.6</v>
      </c>
      <c r="F14" s="93">
        <v>0.7</v>
      </c>
      <c r="G14" s="207" t="s">
        <v>672</v>
      </c>
    </row>
    <row r="15" spans="1:7" ht="39">
      <c r="A15" s="270" t="s">
        <v>291</v>
      </c>
      <c r="B15" s="93">
        <v>4.2</v>
      </c>
      <c r="C15" s="93">
        <v>4.8</v>
      </c>
      <c r="D15" s="93">
        <v>3.8</v>
      </c>
      <c r="E15" s="93">
        <v>3.9</v>
      </c>
      <c r="F15" s="93">
        <v>3.4</v>
      </c>
      <c r="G15" s="207" t="s">
        <v>673</v>
      </c>
    </row>
    <row r="16" spans="1:7" ht="26.25">
      <c r="A16" s="270" t="s">
        <v>292</v>
      </c>
      <c r="B16" s="93">
        <v>0.6</v>
      </c>
      <c r="C16" s="93">
        <v>0.7</v>
      </c>
      <c r="D16" s="93">
        <v>0.8</v>
      </c>
      <c r="E16" s="93">
        <v>0.7</v>
      </c>
      <c r="F16" s="93">
        <v>1.1000000000000001</v>
      </c>
      <c r="G16" s="207" t="s">
        <v>674</v>
      </c>
    </row>
    <row r="17" spans="1:7" ht="26.25">
      <c r="A17" s="270" t="s">
        <v>293</v>
      </c>
      <c r="B17" s="93">
        <v>1.4</v>
      </c>
      <c r="C17" s="93">
        <v>2.1</v>
      </c>
      <c r="D17" s="93">
        <v>1.4</v>
      </c>
      <c r="E17" s="93">
        <v>1</v>
      </c>
      <c r="F17" s="93">
        <v>1.4</v>
      </c>
      <c r="G17" s="207" t="s">
        <v>675</v>
      </c>
    </row>
    <row r="18" spans="1:7" ht="38.25" customHeight="1">
      <c r="A18" s="270" t="s">
        <v>294</v>
      </c>
      <c r="B18" s="93">
        <v>1.4</v>
      </c>
      <c r="C18" s="93">
        <v>1.3</v>
      </c>
      <c r="D18" s="93">
        <v>1.2</v>
      </c>
      <c r="E18" s="93">
        <v>1</v>
      </c>
      <c r="F18" s="93">
        <v>1.6</v>
      </c>
      <c r="G18" s="207" t="s">
        <v>676</v>
      </c>
    </row>
    <row r="19" spans="1:7" ht="39" customHeight="1">
      <c r="A19" s="270" t="s">
        <v>295</v>
      </c>
      <c r="B19" s="93">
        <v>5.3</v>
      </c>
      <c r="C19" s="93">
        <v>7.3</v>
      </c>
      <c r="D19" s="93">
        <v>6.6</v>
      </c>
      <c r="E19" s="93">
        <v>4.3</v>
      </c>
      <c r="F19" s="93">
        <v>5.0999999999999996</v>
      </c>
      <c r="G19" s="207" t="s">
        <v>677</v>
      </c>
    </row>
    <row r="20" spans="1:7" ht="53.25" customHeight="1">
      <c r="A20" s="270" t="s">
        <v>296</v>
      </c>
      <c r="B20" s="93">
        <v>12.4</v>
      </c>
      <c r="C20" s="93">
        <v>12.5</v>
      </c>
      <c r="D20" s="93">
        <v>13.2</v>
      </c>
      <c r="E20" s="93">
        <v>12.2</v>
      </c>
      <c r="F20" s="93">
        <v>11.1</v>
      </c>
      <c r="G20" s="207" t="s">
        <v>678</v>
      </c>
    </row>
    <row r="21" spans="1:7" ht="28.5" customHeight="1">
      <c r="A21" s="305" t="s">
        <v>297</v>
      </c>
      <c r="B21" s="93">
        <v>0.5</v>
      </c>
      <c r="C21" s="93">
        <v>0.5</v>
      </c>
      <c r="D21" s="93">
        <v>0.4</v>
      </c>
      <c r="E21" s="93">
        <v>0.3</v>
      </c>
      <c r="F21" s="93">
        <v>0.3</v>
      </c>
      <c r="G21" s="306" t="s">
        <v>1627</v>
      </c>
    </row>
    <row r="22" spans="1:7" ht="27" customHeight="1">
      <c r="A22" s="305" t="s">
        <v>298</v>
      </c>
      <c r="B22" s="93">
        <v>1.2</v>
      </c>
      <c r="C22" s="93">
        <v>1</v>
      </c>
      <c r="D22" s="93">
        <v>1</v>
      </c>
      <c r="E22" s="93">
        <v>0.7</v>
      </c>
      <c r="F22" s="93">
        <v>0.8</v>
      </c>
      <c r="G22" s="306" t="s">
        <v>1628</v>
      </c>
    </row>
    <row r="23" spans="1:7" ht="30" customHeight="1">
      <c r="A23" s="305" t="s">
        <v>299</v>
      </c>
      <c r="B23" s="93">
        <v>2</v>
      </c>
      <c r="C23" s="93">
        <v>2.2999999999999998</v>
      </c>
      <c r="D23" s="93">
        <v>2</v>
      </c>
      <c r="E23" s="93">
        <v>1.3</v>
      </c>
      <c r="F23" s="93">
        <v>1.8</v>
      </c>
      <c r="G23" s="306" t="s">
        <v>1629</v>
      </c>
    </row>
    <row r="24" spans="1:7" ht="42" customHeight="1">
      <c r="A24" s="305" t="s">
        <v>300</v>
      </c>
      <c r="B24" s="93">
        <v>2.9</v>
      </c>
      <c r="C24" s="93">
        <v>3.3</v>
      </c>
      <c r="D24" s="93">
        <v>2.8</v>
      </c>
      <c r="E24" s="93">
        <v>2.1</v>
      </c>
      <c r="F24" s="93">
        <v>2.2000000000000002</v>
      </c>
      <c r="G24" s="306" t="s">
        <v>1630</v>
      </c>
    </row>
    <row r="25" spans="1:7" ht="53.25" customHeight="1">
      <c r="A25" s="270" t="s">
        <v>301</v>
      </c>
      <c r="B25" s="93">
        <v>1.3</v>
      </c>
      <c r="C25" s="93">
        <v>1.3</v>
      </c>
      <c r="D25" s="93">
        <v>1.3</v>
      </c>
      <c r="E25" s="93">
        <v>1.1000000000000001</v>
      </c>
      <c r="F25" s="93">
        <v>1.3</v>
      </c>
      <c r="G25" s="207" t="s">
        <v>681</v>
      </c>
    </row>
    <row r="26" spans="1:7" ht="30.75" customHeight="1">
      <c r="A26" s="403" t="s">
        <v>302</v>
      </c>
      <c r="B26" s="93">
        <v>26.1</v>
      </c>
      <c r="C26" s="93">
        <v>21.6</v>
      </c>
      <c r="D26" s="93">
        <v>20.9</v>
      </c>
      <c r="E26" s="93">
        <v>29.7</v>
      </c>
      <c r="F26" s="93">
        <v>23.3</v>
      </c>
      <c r="G26" s="404" t="s">
        <v>682</v>
      </c>
    </row>
    <row r="27" spans="1:7" ht="30" customHeight="1">
      <c r="A27" s="341" t="s">
        <v>303</v>
      </c>
      <c r="B27" s="93">
        <v>1.9</v>
      </c>
      <c r="C27" s="93">
        <v>2</v>
      </c>
      <c r="D27" s="93">
        <v>1.6</v>
      </c>
      <c r="E27" s="93">
        <v>1.6</v>
      </c>
      <c r="F27" s="93">
        <v>2</v>
      </c>
      <c r="G27" s="404" t="s">
        <v>683</v>
      </c>
    </row>
    <row r="28" spans="1:7" ht="31.5" customHeight="1">
      <c r="A28" s="599"/>
      <c r="B28" s="599"/>
      <c r="C28" s="599"/>
      <c r="D28" s="599"/>
      <c r="E28" s="599"/>
      <c r="F28" s="599"/>
      <c r="G28" s="599"/>
    </row>
    <row r="29" spans="1:7">
      <c r="A29" s="650"/>
      <c r="B29" s="650"/>
      <c r="C29" s="650"/>
      <c r="D29" s="650"/>
      <c r="E29" s="650"/>
      <c r="F29" s="650"/>
      <c r="G29" s="650"/>
    </row>
  </sheetData>
  <mergeCells count="5">
    <mergeCell ref="A1:G1"/>
    <mergeCell ref="A2:G2"/>
    <mergeCell ref="A28:G28"/>
    <mergeCell ref="A4:G4"/>
    <mergeCell ref="A29:G29"/>
  </mergeCells>
  <pageMargins left="0.47244094488188981" right="0.47244094488188981" top="0.55118110236220474" bottom="0.55118110236220474" header="0.31496062992125984" footer="0.31496062992125984"/>
  <pageSetup paperSize="9" orientation="portrait" r:id="rId1"/>
  <headerFooter>
    <oddHeader>&amp;C&amp;10КАПІТАЛЬНІ ІНВЕСТИЦІЇ ТА ОСНОВНІ ЗАСОБИ</oddHeader>
    <oddFooter>&amp;C&amp;A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8"/>
  <sheetViews>
    <sheetView view="pageLayout" topLeftCell="A10" zoomScaleNormal="100" workbookViewId="0">
      <selection activeCell="A30" sqref="A30:K30"/>
    </sheetView>
  </sheetViews>
  <sheetFormatPr defaultRowHeight="15"/>
  <cols>
    <col min="1" max="1" width="30.42578125" style="1" customWidth="1"/>
    <col min="2" max="2" width="18.28515625" customWidth="1"/>
    <col min="6" max="6" width="16" customWidth="1"/>
  </cols>
  <sheetData>
    <row r="1" spans="1:14" ht="15.75">
      <c r="A1" s="583" t="s">
        <v>495</v>
      </c>
      <c r="B1" s="583"/>
      <c r="C1" s="583"/>
      <c r="D1" s="583"/>
      <c r="E1" s="583"/>
      <c r="F1" s="583"/>
      <c r="G1" s="54"/>
      <c r="H1" s="54"/>
      <c r="I1" s="54"/>
      <c r="J1" s="54"/>
      <c r="K1" s="54"/>
      <c r="L1" s="54"/>
      <c r="M1" s="54"/>
      <c r="N1" s="54"/>
    </row>
    <row r="3" spans="1:14" ht="34.9" customHeight="1">
      <c r="A3" s="585" t="s">
        <v>264</v>
      </c>
      <c r="B3" s="585"/>
      <c r="C3" s="585"/>
      <c r="D3" s="585"/>
      <c r="E3" s="585"/>
      <c r="F3" s="585"/>
    </row>
    <row r="4" spans="1:14" ht="93.75" customHeight="1">
      <c r="A4" s="585" t="s">
        <v>2117</v>
      </c>
      <c r="B4" s="585"/>
      <c r="C4" s="585"/>
      <c r="D4" s="585"/>
      <c r="E4" s="585"/>
      <c r="F4" s="585"/>
    </row>
    <row r="5" spans="1:14" ht="78" customHeight="1">
      <c r="A5" s="584" t="s">
        <v>2118</v>
      </c>
      <c r="B5" s="584"/>
      <c r="C5" s="584"/>
      <c r="D5" s="584"/>
      <c r="E5" s="584"/>
      <c r="F5" s="584"/>
    </row>
    <row r="6" spans="1:14" ht="47.25" customHeight="1">
      <c r="A6" s="584" t="s">
        <v>2119</v>
      </c>
      <c r="B6" s="584"/>
      <c r="C6" s="584"/>
      <c r="D6" s="584"/>
      <c r="E6" s="584"/>
      <c r="F6" s="584"/>
    </row>
    <row r="7" spans="1:14" ht="38.25" customHeight="1">
      <c r="A7" s="584" t="s">
        <v>1801</v>
      </c>
      <c r="B7" s="584"/>
      <c r="C7" s="584"/>
      <c r="D7" s="584"/>
      <c r="E7" s="584"/>
      <c r="F7" s="584"/>
    </row>
    <row r="8" spans="1:14" ht="33" customHeight="1">
      <c r="A8" s="584" t="s">
        <v>265</v>
      </c>
      <c r="B8" s="584"/>
      <c r="C8" s="584"/>
      <c r="D8" s="584"/>
      <c r="E8" s="584"/>
      <c r="F8" s="584"/>
    </row>
    <row r="9" spans="1:14" ht="15.75">
      <c r="A9" s="5"/>
    </row>
    <row r="10" spans="1:14">
      <c r="A10" s="518" t="s">
        <v>1829</v>
      </c>
    </row>
    <row r="11" spans="1:14" ht="35.25" customHeight="1">
      <c r="A11" s="582" t="s">
        <v>271</v>
      </c>
      <c r="B11" s="582"/>
      <c r="C11" s="582"/>
      <c r="D11" s="582"/>
      <c r="E11" s="582"/>
      <c r="F11" s="582"/>
    </row>
    <row r="12" spans="1:14" ht="77.25" customHeight="1">
      <c r="A12" s="582" t="s">
        <v>266</v>
      </c>
      <c r="B12" s="582"/>
      <c r="C12" s="582"/>
      <c r="D12" s="582"/>
      <c r="E12" s="582"/>
      <c r="F12" s="582"/>
    </row>
    <row r="13" spans="1:14" ht="73.5" customHeight="1">
      <c r="A13" s="582" t="s">
        <v>1830</v>
      </c>
      <c r="B13" s="582"/>
      <c r="C13" s="582"/>
      <c r="D13" s="582"/>
      <c r="E13" s="582"/>
      <c r="F13" s="582"/>
    </row>
    <row r="14" spans="1:14" ht="50.25" customHeight="1">
      <c r="A14" s="582" t="s">
        <v>1831</v>
      </c>
      <c r="B14" s="582"/>
      <c r="C14" s="582"/>
      <c r="D14" s="582"/>
      <c r="E14" s="582"/>
      <c r="F14" s="582"/>
    </row>
    <row r="15" spans="1:14" ht="30" customHeight="1">
      <c r="A15" s="582" t="s">
        <v>1370</v>
      </c>
      <c r="B15" s="582"/>
      <c r="C15" s="582"/>
      <c r="D15" s="582"/>
      <c r="E15" s="582"/>
      <c r="F15" s="582"/>
    </row>
    <row r="16" spans="1:14" ht="36" customHeight="1">
      <c r="A16" s="582" t="s">
        <v>267</v>
      </c>
      <c r="B16" s="582"/>
      <c r="C16" s="582"/>
      <c r="D16" s="582"/>
      <c r="E16" s="582"/>
      <c r="F16" s="582"/>
    </row>
    <row r="19" ht="24" customHeight="1"/>
    <row r="23" ht="16.899999999999999" customHeight="1"/>
    <row r="53" ht="34.9" customHeight="1"/>
    <row r="54" ht="21.6" customHeight="1"/>
    <row r="55" ht="43.9" customHeight="1"/>
    <row r="56" hidden="1"/>
    <row r="63" ht="25.15" customHeight="1"/>
    <row r="64" ht="27.6" customHeight="1"/>
    <row r="65" spans="1:1" ht="42.6" customHeight="1"/>
    <row r="67" spans="1:1" ht="32.450000000000003" customHeight="1"/>
    <row r="68" spans="1:1">
      <c r="A68" s="6"/>
    </row>
  </sheetData>
  <mergeCells count="13">
    <mergeCell ref="A15:F15"/>
    <mergeCell ref="A16:F16"/>
    <mergeCell ref="A1:F1"/>
    <mergeCell ref="A8:F8"/>
    <mergeCell ref="A11:F11"/>
    <mergeCell ref="A12:F12"/>
    <mergeCell ref="A13:F13"/>
    <mergeCell ref="A14:F14"/>
    <mergeCell ref="A3:F3"/>
    <mergeCell ref="A4:F4"/>
    <mergeCell ref="A5:F5"/>
    <mergeCell ref="A6:F6"/>
    <mergeCell ref="A7:F7"/>
  </mergeCells>
  <pageMargins left="0.51181102362204722" right="0.51181102362204722" top="0.55118110236220474" bottom="0.78740157480314965" header="0.31496062992125984" footer="0.31496062992125984"/>
  <pageSetup paperSize="9" orientation="portrait" r:id="rId1"/>
  <headerFooter>
    <oddFooter>&amp;C&amp;A</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0"/>
  <sheetViews>
    <sheetView view="pageLayout" zoomScaleNormal="100" workbookViewId="0">
      <selection activeCell="A30" sqref="A30:K30"/>
    </sheetView>
  </sheetViews>
  <sheetFormatPr defaultColWidth="8.85546875" defaultRowHeight="15"/>
  <cols>
    <col min="1" max="1" width="30.85546875" style="140" customWidth="1"/>
    <col min="2" max="6" width="5.42578125" style="140" customWidth="1"/>
    <col min="7" max="7" width="28.42578125" style="140" customWidth="1"/>
    <col min="8" max="16384" width="8.85546875" style="140"/>
  </cols>
  <sheetData>
    <row r="1" spans="1:7" ht="15.75">
      <c r="A1" s="651" t="s">
        <v>406</v>
      </c>
      <c r="B1" s="651"/>
      <c r="C1" s="651"/>
      <c r="D1" s="651"/>
      <c r="E1" s="651"/>
      <c r="F1" s="651"/>
      <c r="G1" s="651"/>
    </row>
    <row r="2" spans="1:7" ht="16.899999999999999" customHeight="1">
      <c r="A2" s="652" t="s">
        <v>2091</v>
      </c>
      <c r="B2" s="652"/>
      <c r="C2" s="652"/>
      <c r="D2" s="652"/>
      <c r="E2" s="652"/>
      <c r="F2" s="652"/>
      <c r="G2" s="652"/>
    </row>
    <row r="3" spans="1:7" ht="8.25" customHeight="1">
      <c r="A3" s="174"/>
    </row>
    <row r="4" spans="1:7" ht="12" customHeight="1">
      <c r="A4" s="653" t="s">
        <v>941</v>
      </c>
      <c r="B4" s="653"/>
      <c r="C4" s="653"/>
      <c r="D4" s="653"/>
      <c r="E4" s="653"/>
      <c r="F4" s="653"/>
      <c r="G4" s="653"/>
    </row>
    <row r="5" spans="1:7" ht="28.5" customHeight="1">
      <c r="A5" s="654"/>
      <c r="B5" s="656" t="s">
        <v>1839</v>
      </c>
      <c r="C5" s="657"/>
      <c r="D5" s="657"/>
      <c r="E5" s="657"/>
      <c r="F5" s="658"/>
      <c r="G5" s="659"/>
    </row>
    <row r="6" spans="1:7" ht="13.5" customHeight="1">
      <c r="A6" s="655"/>
      <c r="B6" s="408">
        <v>2016</v>
      </c>
      <c r="C6" s="408">
        <v>2017</v>
      </c>
      <c r="D6" s="408">
        <v>2018</v>
      </c>
      <c r="E6" s="408">
        <v>2019</v>
      </c>
      <c r="F6" s="175">
        <v>2020</v>
      </c>
      <c r="G6" s="660"/>
    </row>
    <row r="7" spans="1:7">
      <c r="A7" s="3" t="s">
        <v>334</v>
      </c>
      <c r="B7" s="230">
        <v>118.7</v>
      </c>
      <c r="C7" s="230">
        <v>123.4</v>
      </c>
      <c r="D7" s="230">
        <v>122.2</v>
      </c>
      <c r="E7" s="230">
        <v>134.69999999999999</v>
      </c>
      <c r="F7" s="230">
        <v>56.4</v>
      </c>
      <c r="G7" s="314" t="s">
        <v>668</v>
      </c>
    </row>
    <row r="8" spans="1:7" ht="26.25">
      <c r="A8" s="403" t="s">
        <v>287</v>
      </c>
      <c r="B8" s="231">
        <v>115.6</v>
      </c>
      <c r="C8" s="231">
        <v>151.4</v>
      </c>
      <c r="D8" s="231">
        <v>141.5</v>
      </c>
      <c r="E8" s="231">
        <v>138.1</v>
      </c>
      <c r="F8" s="231">
        <v>55.2</v>
      </c>
      <c r="G8" s="404" t="s">
        <v>669</v>
      </c>
    </row>
    <row r="9" spans="1:7" ht="13.5" customHeight="1">
      <c r="A9" s="270" t="s">
        <v>382</v>
      </c>
      <c r="B9" s="231"/>
      <c r="C9" s="231"/>
      <c r="D9" s="231"/>
      <c r="E9" s="231"/>
      <c r="F9" s="231"/>
      <c r="G9" s="207" t="s">
        <v>1005</v>
      </c>
    </row>
    <row r="10" spans="1:7" ht="26.25">
      <c r="A10" s="270" t="s">
        <v>383</v>
      </c>
      <c r="B10" s="231">
        <v>169.3</v>
      </c>
      <c r="C10" s="231">
        <v>124.9</v>
      </c>
      <c r="D10" s="231">
        <v>127.5</v>
      </c>
      <c r="E10" s="231">
        <v>111.7</v>
      </c>
      <c r="F10" s="231">
        <v>61.051000000000002</v>
      </c>
      <c r="G10" s="207" t="s">
        <v>1632</v>
      </c>
    </row>
    <row r="11" spans="1:7" ht="26.25">
      <c r="A11" s="270" t="s">
        <v>384</v>
      </c>
      <c r="B11" s="231">
        <v>118.5</v>
      </c>
      <c r="C11" s="231">
        <v>141.9</v>
      </c>
      <c r="D11" s="231">
        <v>141.9</v>
      </c>
      <c r="E11" s="231">
        <v>143.6</v>
      </c>
      <c r="F11" s="231">
        <v>41.201999999999998</v>
      </c>
      <c r="G11" s="207" t="s">
        <v>1633</v>
      </c>
    </row>
    <row r="12" spans="1:7">
      <c r="A12" s="270" t="s">
        <v>385</v>
      </c>
      <c r="B12" s="231">
        <v>90</v>
      </c>
      <c r="C12" s="231">
        <v>184.4</v>
      </c>
      <c r="D12" s="231">
        <v>148</v>
      </c>
      <c r="E12" s="231">
        <v>151.19999999999999</v>
      </c>
      <c r="F12" s="231">
        <v>69.239999999999995</v>
      </c>
      <c r="G12" s="207" t="s">
        <v>1634</v>
      </c>
    </row>
    <row r="13" spans="1:7">
      <c r="A13" s="403" t="s">
        <v>288</v>
      </c>
      <c r="B13" s="231">
        <v>114.4</v>
      </c>
      <c r="C13" s="231">
        <v>129.1</v>
      </c>
      <c r="D13" s="231">
        <v>121.1</v>
      </c>
      <c r="E13" s="187">
        <v>125.8</v>
      </c>
      <c r="F13" s="187">
        <v>54.9</v>
      </c>
      <c r="G13" s="404" t="s">
        <v>670</v>
      </c>
    </row>
    <row r="14" spans="1:7" ht="26.25" customHeight="1">
      <c r="A14" s="270" t="s">
        <v>289</v>
      </c>
      <c r="B14" s="187">
        <v>124.4</v>
      </c>
      <c r="C14" s="187">
        <v>107.4</v>
      </c>
      <c r="D14" s="187">
        <v>123.6</v>
      </c>
      <c r="E14" s="187">
        <v>148.9</v>
      </c>
      <c r="F14" s="187">
        <v>53.5</v>
      </c>
      <c r="G14" s="207" t="s">
        <v>671</v>
      </c>
    </row>
    <row r="15" spans="1:7" ht="40.5" customHeight="1">
      <c r="A15" s="270" t="s">
        <v>290</v>
      </c>
      <c r="B15" s="231">
        <v>167.7</v>
      </c>
      <c r="C15" s="231">
        <v>113.8</v>
      </c>
      <c r="D15" s="231">
        <v>90.4</v>
      </c>
      <c r="E15" s="231">
        <v>76.900000000000006</v>
      </c>
      <c r="F15" s="231">
        <v>67.3</v>
      </c>
      <c r="G15" s="207" t="s">
        <v>672</v>
      </c>
    </row>
    <row r="16" spans="1:7" ht="39">
      <c r="A16" s="270" t="s">
        <v>291</v>
      </c>
      <c r="B16" s="187">
        <v>93.6</v>
      </c>
      <c r="C16" s="187">
        <v>180.3</v>
      </c>
      <c r="D16" s="187">
        <v>104.5</v>
      </c>
      <c r="E16" s="187">
        <v>154</v>
      </c>
      <c r="F16" s="187">
        <v>69.400000000000006</v>
      </c>
      <c r="G16" s="207" t="s">
        <v>673</v>
      </c>
    </row>
    <row r="17" spans="1:7" ht="26.25">
      <c r="A17" s="270" t="s">
        <v>292</v>
      </c>
      <c r="B17" s="187">
        <v>100.6</v>
      </c>
      <c r="C17" s="187">
        <v>114.3</v>
      </c>
      <c r="D17" s="187">
        <v>150.19999999999999</v>
      </c>
      <c r="E17" s="187">
        <v>167.3</v>
      </c>
      <c r="F17" s="187">
        <v>63.9</v>
      </c>
      <c r="G17" s="207" t="s">
        <v>674</v>
      </c>
    </row>
    <row r="18" spans="1:7" ht="26.25">
      <c r="A18" s="270" t="s">
        <v>293</v>
      </c>
      <c r="B18" s="187">
        <v>83.5</v>
      </c>
      <c r="C18" s="187">
        <v>176.9</v>
      </c>
      <c r="D18" s="187">
        <v>84.6</v>
      </c>
      <c r="E18" s="187">
        <v>99.1</v>
      </c>
      <c r="F18" s="187">
        <v>71</v>
      </c>
      <c r="G18" s="207" t="s">
        <v>675</v>
      </c>
    </row>
    <row r="19" spans="1:7" ht="39">
      <c r="A19" s="270" t="s">
        <v>294</v>
      </c>
      <c r="B19" s="187">
        <v>94.3</v>
      </c>
      <c r="C19" s="187">
        <v>111.9</v>
      </c>
      <c r="D19" s="187">
        <v>124.3</v>
      </c>
      <c r="E19" s="187">
        <v>112.5</v>
      </c>
      <c r="F19" s="187">
        <v>91.7</v>
      </c>
      <c r="G19" s="207" t="s">
        <v>676</v>
      </c>
    </row>
    <row r="20" spans="1:7" ht="51.75">
      <c r="A20" s="270" t="s">
        <v>295</v>
      </c>
      <c r="B20" s="187">
        <v>153.5</v>
      </c>
      <c r="C20" s="187">
        <v>150.6</v>
      </c>
      <c r="D20" s="187">
        <v>124.7</v>
      </c>
      <c r="E20" s="187">
        <v>95.6</v>
      </c>
      <c r="F20" s="187">
        <v>54.3</v>
      </c>
      <c r="G20" s="207" t="s">
        <v>677</v>
      </c>
    </row>
    <row r="21" spans="1:7" ht="51.75">
      <c r="A21" s="270" t="s">
        <v>296</v>
      </c>
      <c r="B21" s="187">
        <v>105.9</v>
      </c>
      <c r="C21" s="187">
        <v>126.7</v>
      </c>
      <c r="D21" s="187">
        <v>134.6</v>
      </c>
      <c r="E21" s="187">
        <v>129.69999999999999</v>
      </c>
      <c r="F21" s="187">
        <v>47.4</v>
      </c>
      <c r="G21" s="207" t="s">
        <v>678</v>
      </c>
    </row>
    <row r="22" spans="1:7" ht="27.75" customHeight="1">
      <c r="A22" s="305" t="s">
        <v>297</v>
      </c>
      <c r="B22" s="187">
        <v>152.9</v>
      </c>
      <c r="C22" s="187">
        <v>120.7</v>
      </c>
      <c r="D22" s="187">
        <v>103.3</v>
      </c>
      <c r="E22" s="187">
        <v>86.8</v>
      </c>
      <c r="F22" s="187">
        <v>52.9</v>
      </c>
      <c r="G22" s="306" t="s">
        <v>1627</v>
      </c>
    </row>
    <row r="23" spans="1:7" ht="26.25">
      <c r="A23" s="305" t="s">
        <v>298</v>
      </c>
      <c r="B23" s="187">
        <v>136.6</v>
      </c>
      <c r="C23" s="187">
        <v>148.1</v>
      </c>
      <c r="D23" s="187">
        <v>109.2</v>
      </c>
      <c r="E23" s="187">
        <v>101</v>
      </c>
      <c r="F23" s="187">
        <v>56.1</v>
      </c>
      <c r="G23" s="306" t="s">
        <v>1628</v>
      </c>
    </row>
    <row r="24" spans="1:7" ht="39.75" customHeight="1">
      <c r="A24" s="305" t="s">
        <v>299</v>
      </c>
      <c r="B24" s="187">
        <v>109.4</v>
      </c>
      <c r="C24" s="187">
        <v>133.4</v>
      </c>
      <c r="D24" s="187">
        <v>123.5</v>
      </c>
      <c r="E24" s="187">
        <v>93.9</v>
      </c>
      <c r="F24" s="187">
        <v>56.5</v>
      </c>
      <c r="G24" s="306" t="s">
        <v>1629</v>
      </c>
    </row>
    <row r="25" spans="1:7" ht="41.25" customHeight="1">
      <c r="A25" s="305" t="s">
        <v>300</v>
      </c>
      <c r="B25" s="187">
        <v>90.1</v>
      </c>
      <c r="C25" s="187">
        <v>137.30000000000001</v>
      </c>
      <c r="D25" s="187">
        <v>119.8</v>
      </c>
      <c r="E25" s="187">
        <v>98.6</v>
      </c>
      <c r="F25" s="187">
        <v>50.3</v>
      </c>
      <c r="G25" s="306" t="s">
        <v>1630</v>
      </c>
    </row>
    <row r="26" spans="1:7" ht="51.75">
      <c r="A26" s="270" t="s">
        <v>301</v>
      </c>
      <c r="B26" s="187">
        <v>131.19999999999999</v>
      </c>
      <c r="C26" s="187">
        <v>145.80000000000001</v>
      </c>
      <c r="D26" s="187">
        <v>99.5</v>
      </c>
      <c r="E26" s="187">
        <v>127.4</v>
      </c>
      <c r="F26" s="187">
        <v>53.1</v>
      </c>
      <c r="G26" s="207" t="s">
        <v>681</v>
      </c>
    </row>
    <row r="27" spans="1:7" ht="27.75" customHeight="1">
      <c r="A27" s="403" t="s">
        <v>302</v>
      </c>
      <c r="B27" s="187">
        <v>129.9</v>
      </c>
      <c r="C27" s="187">
        <v>90.8</v>
      </c>
      <c r="D27" s="187">
        <v>103</v>
      </c>
      <c r="E27" s="187">
        <v>157.9</v>
      </c>
      <c r="F27" s="187">
        <v>60.6</v>
      </c>
      <c r="G27" s="404" t="s">
        <v>682</v>
      </c>
    </row>
    <row r="28" spans="1:7" ht="29.25" customHeight="1">
      <c r="A28" s="341" t="s">
        <v>303</v>
      </c>
      <c r="B28" s="187">
        <v>137.4</v>
      </c>
      <c r="C28" s="187">
        <v>129.19999999999999</v>
      </c>
      <c r="D28" s="187">
        <v>105.8</v>
      </c>
      <c r="E28" s="187">
        <v>137.4</v>
      </c>
      <c r="F28" s="187">
        <v>66.8</v>
      </c>
      <c r="G28" s="404" t="s">
        <v>683</v>
      </c>
    </row>
    <row r="29" spans="1:7" ht="9" customHeight="1">
      <c r="A29" s="341"/>
      <c r="B29" s="187"/>
      <c r="C29" s="187"/>
      <c r="D29" s="187"/>
      <c r="E29" s="187"/>
      <c r="F29" s="187"/>
      <c r="G29" s="451"/>
    </row>
    <row r="30" spans="1:7" ht="15" customHeight="1">
      <c r="A30" s="342" t="s">
        <v>1446</v>
      </c>
    </row>
  </sheetData>
  <mergeCells count="6">
    <mergeCell ref="A1:G1"/>
    <mergeCell ref="A2:G2"/>
    <mergeCell ref="A4:G4"/>
    <mergeCell ref="A5:A6"/>
    <mergeCell ref="B5:F5"/>
    <mergeCell ref="G5:G6"/>
  </mergeCells>
  <pageMargins left="0.47244094488188981" right="0.47244094488188981" top="0.55118110236220474" bottom="0.55118110236220474" header="0.31496062992125984" footer="0.31496062992125984"/>
  <pageSetup paperSize="9" scale="98" orientation="portrait" r:id="rId1"/>
  <headerFooter>
    <oddHeader>&amp;C&amp;10КАПІТАЛЬНІ ІНВЕСТИЦІЇ ТА ОСНОВНІ ЗАСОБИ</oddHeader>
    <oddFooter>&amp;C&amp;A</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view="pageLayout" zoomScaleNormal="100" workbookViewId="0">
      <selection activeCell="A30" sqref="A30:K30"/>
    </sheetView>
  </sheetViews>
  <sheetFormatPr defaultColWidth="8.85546875" defaultRowHeight="15"/>
  <cols>
    <col min="1" max="1" width="29" style="163" customWidth="1"/>
    <col min="2" max="6" width="7.7109375" style="163" customWidth="1"/>
    <col min="7" max="7" width="24.5703125" style="163" customWidth="1"/>
    <col min="8" max="16384" width="8.85546875" style="163"/>
  </cols>
  <sheetData>
    <row r="1" spans="1:8" ht="13.5" customHeight="1">
      <c r="A1" s="643" t="s">
        <v>1357</v>
      </c>
      <c r="B1" s="643"/>
      <c r="C1" s="643"/>
      <c r="D1" s="643"/>
      <c r="E1" s="643"/>
      <c r="F1" s="643"/>
      <c r="G1" s="643"/>
    </row>
    <row r="2" spans="1:8" ht="12" customHeight="1">
      <c r="A2" s="644" t="s">
        <v>2134</v>
      </c>
      <c r="B2" s="644"/>
      <c r="C2" s="644"/>
      <c r="D2" s="644"/>
      <c r="E2" s="644"/>
      <c r="F2" s="644"/>
      <c r="G2" s="644"/>
    </row>
    <row r="3" spans="1:8" ht="9.75" customHeight="1">
      <c r="A3" s="176"/>
      <c r="B3" s="176"/>
      <c r="C3" s="176"/>
    </row>
    <row r="4" spans="1:8" ht="11.25" customHeight="1">
      <c r="A4" s="653" t="s">
        <v>1635</v>
      </c>
      <c r="B4" s="653"/>
      <c r="C4" s="653"/>
      <c r="D4" s="653"/>
      <c r="E4" s="653"/>
      <c r="F4" s="653"/>
      <c r="G4" s="653"/>
    </row>
    <row r="5" spans="1:8" ht="13.5" customHeight="1">
      <c r="A5" s="407"/>
      <c r="B5" s="338">
        <v>2016</v>
      </c>
      <c r="C5" s="338">
        <v>2017</v>
      </c>
      <c r="D5" s="338">
        <v>2018</v>
      </c>
      <c r="E5" s="338">
        <v>2019</v>
      </c>
      <c r="F5" s="338">
        <v>2020</v>
      </c>
      <c r="G5" s="177"/>
    </row>
    <row r="6" spans="1:8" ht="13.5" customHeight="1">
      <c r="A6" s="3" t="s">
        <v>334</v>
      </c>
      <c r="B6" s="233">
        <v>3072954</v>
      </c>
      <c r="C6" s="233">
        <v>2454483</v>
      </c>
      <c r="D6" s="233">
        <v>3271669</v>
      </c>
      <c r="E6" s="233">
        <v>3455860</v>
      </c>
      <c r="F6" s="233">
        <v>4023577</v>
      </c>
      <c r="G6" s="314" t="s">
        <v>668</v>
      </c>
    </row>
    <row r="7" spans="1:8" ht="26.25" customHeight="1">
      <c r="A7" s="403" t="s">
        <v>287</v>
      </c>
      <c r="B7" s="234">
        <v>410018</v>
      </c>
      <c r="C7" s="234">
        <v>422959</v>
      </c>
      <c r="D7" s="234">
        <v>411806</v>
      </c>
      <c r="E7" s="234">
        <v>429722</v>
      </c>
      <c r="F7" s="234">
        <v>509923</v>
      </c>
      <c r="G7" s="404" t="s">
        <v>669</v>
      </c>
      <c r="H7" s="410"/>
    </row>
    <row r="8" spans="1:8" ht="12" customHeight="1">
      <c r="A8" s="270" t="s">
        <v>382</v>
      </c>
      <c r="B8" s="234"/>
      <c r="C8" s="225"/>
      <c r="D8" s="225"/>
      <c r="E8" s="225"/>
      <c r="F8" s="225"/>
      <c r="G8" s="207" t="s">
        <v>1005</v>
      </c>
    </row>
    <row r="9" spans="1:8" ht="24.75" customHeight="1">
      <c r="A9" s="270" t="s">
        <v>383</v>
      </c>
      <c r="B9" s="234">
        <v>106901</v>
      </c>
      <c r="C9" s="234">
        <v>111321</v>
      </c>
      <c r="D9" s="234">
        <v>68932</v>
      </c>
      <c r="E9" s="234">
        <v>116324</v>
      </c>
      <c r="F9" s="234">
        <v>108750</v>
      </c>
      <c r="G9" s="207" t="s">
        <v>1632</v>
      </c>
    </row>
    <row r="10" spans="1:8" ht="25.5" customHeight="1">
      <c r="A10" s="270" t="s">
        <v>384</v>
      </c>
      <c r="B10" s="234">
        <v>132949</v>
      </c>
      <c r="C10" s="234">
        <v>129015</v>
      </c>
      <c r="D10" s="234">
        <v>145806</v>
      </c>
      <c r="E10" s="234">
        <v>176363.8</v>
      </c>
      <c r="F10" s="234">
        <v>196126</v>
      </c>
      <c r="G10" s="207" t="s">
        <v>1633</v>
      </c>
    </row>
    <row r="11" spans="1:8" ht="13.5" customHeight="1">
      <c r="A11" s="270" t="s">
        <v>385</v>
      </c>
      <c r="B11" s="234">
        <v>151046</v>
      </c>
      <c r="C11" s="234">
        <v>161434</v>
      </c>
      <c r="D11" s="234">
        <v>174189</v>
      </c>
      <c r="E11" s="234">
        <v>107051.6</v>
      </c>
      <c r="F11" s="234">
        <v>170084</v>
      </c>
      <c r="G11" s="207" t="s">
        <v>1634</v>
      </c>
    </row>
    <row r="12" spans="1:8" ht="14.25" customHeight="1">
      <c r="A12" s="403" t="s">
        <v>288</v>
      </c>
      <c r="B12" s="234">
        <v>1792101</v>
      </c>
      <c r="C12" s="234">
        <v>1168230</v>
      </c>
      <c r="D12" s="234">
        <v>1257573</v>
      </c>
      <c r="E12" s="234">
        <v>1150463</v>
      </c>
      <c r="F12" s="234">
        <v>1630237</v>
      </c>
      <c r="G12" s="404" t="s">
        <v>670</v>
      </c>
    </row>
    <row r="13" spans="1:8" ht="39" customHeight="1">
      <c r="A13" s="270" t="s">
        <v>289</v>
      </c>
      <c r="B13" s="234">
        <v>163996</v>
      </c>
      <c r="C13" s="234">
        <v>182445</v>
      </c>
      <c r="D13" s="234">
        <v>207157</v>
      </c>
      <c r="E13" s="234">
        <v>260718</v>
      </c>
      <c r="F13" s="234">
        <v>316635</v>
      </c>
      <c r="G13" s="207" t="s">
        <v>671</v>
      </c>
    </row>
    <row r="14" spans="1:8" ht="39" customHeight="1">
      <c r="A14" s="270" t="s">
        <v>1447</v>
      </c>
      <c r="B14" s="234">
        <v>10543</v>
      </c>
      <c r="C14" s="234">
        <v>12040</v>
      </c>
      <c r="D14" s="234">
        <v>14305</v>
      </c>
      <c r="E14" s="234">
        <v>15704</v>
      </c>
      <c r="F14" s="234">
        <v>16881</v>
      </c>
      <c r="G14" s="207" t="s">
        <v>672</v>
      </c>
    </row>
    <row r="15" spans="1:8" ht="38.25" customHeight="1">
      <c r="A15" s="270" t="s">
        <v>291</v>
      </c>
      <c r="B15" s="234">
        <v>235263</v>
      </c>
      <c r="C15" s="234">
        <v>233275</v>
      </c>
      <c r="D15" s="234">
        <v>236889</v>
      </c>
      <c r="E15" s="234">
        <v>95516</v>
      </c>
      <c r="F15" s="234">
        <v>103686</v>
      </c>
      <c r="G15" s="207" t="s">
        <v>673</v>
      </c>
    </row>
    <row r="16" spans="1:8" ht="27" customHeight="1">
      <c r="A16" s="270" t="s">
        <v>292</v>
      </c>
      <c r="B16" s="234">
        <v>32464</v>
      </c>
      <c r="C16" s="234">
        <v>53780</v>
      </c>
      <c r="D16" s="234">
        <v>35862</v>
      </c>
      <c r="E16" s="234">
        <v>23245</v>
      </c>
      <c r="F16" s="234">
        <v>42181</v>
      </c>
      <c r="G16" s="207" t="s">
        <v>674</v>
      </c>
    </row>
    <row r="17" spans="1:7" ht="27" customHeight="1">
      <c r="A17" s="270" t="s">
        <v>293</v>
      </c>
      <c r="B17" s="234">
        <v>52340</v>
      </c>
      <c r="C17" s="234">
        <v>50282</v>
      </c>
      <c r="D17" s="234">
        <v>51921</v>
      </c>
      <c r="E17" s="234">
        <v>65162</v>
      </c>
      <c r="F17" s="234">
        <v>48519</v>
      </c>
      <c r="G17" s="207" t="s">
        <v>675</v>
      </c>
    </row>
    <row r="18" spans="1:7" ht="50.25" customHeight="1">
      <c r="A18" s="270" t="s">
        <v>294</v>
      </c>
      <c r="B18" s="234">
        <v>13651</v>
      </c>
      <c r="C18" s="234">
        <v>15231</v>
      </c>
      <c r="D18" s="234">
        <v>17841</v>
      </c>
      <c r="E18" s="234">
        <v>18124</v>
      </c>
      <c r="F18" s="234">
        <v>20266</v>
      </c>
      <c r="G18" s="207" t="s">
        <v>676</v>
      </c>
    </row>
    <row r="19" spans="1:7" ht="51" customHeight="1">
      <c r="A19" s="270" t="s">
        <v>295</v>
      </c>
      <c r="B19" s="234">
        <v>73453</v>
      </c>
      <c r="C19" s="234">
        <v>81113</v>
      </c>
      <c r="D19" s="234">
        <v>93387</v>
      </c>
      <c r="E19" s="234">
        <v>108512</v>
      </c>
      <c r="F19" s="234">
        <v>118728</v>
      </c>
      <c r="G19" s="207" t="s">
        <v>677</v>
      </c>
    </row>
    <row r="20" spans="1:7" ht="65.25" customHeight="1">
      <c r="A20" s="270" t="s">
        <v>296</v>
      </c>
      <c r="B20" s="234">
        <v>316369</v>
      </c>
      <c r="C20" s="234">
        <v>391933</v>
      </c>
      <c r="D20" s="234">
        <v>435258</v>
      </c>
      <c r="E20" s="234">
        <v>386818</v>
      </c>
      <c r="F20" s="234">
        <v>439224</v>
      </c>
      <c r="G20" s="207" t="s">
        <v>678</v>
      </c>
    </row>
    <row r="21" spans="1:7" ht="39">
      <c r="A21" s="305" t="s">
        <v>297</v>
      </c>
      <c r="B21" s="234">
        <v>9656</v>
      </c>
      <c r="C21" s="234">
        <v>8784</v>
      </c>
      <c r="D21" s="234">
        <v>8827</v>
      </c>
      <c r="E21" s="234">
        <v>7118</v>
      </c>
      <c r="F21" s="234">
        <v>7444</v>
      </c>
      <c r="G21" s="306" t="s">
        <v>1627</v>
      </c>
    </row>
    <row r="22" spans="1:7" ht="26.25" customHeight="1">
      <c r="A22" s="305" t="s">
        <v>298</v>
      </c>
      <c r="B22" s="234">
        <v>18710</v>
      </c>
      <c r="C22" s="234">
        <v>17074</v>
      </c>
      <c r="D22" s="234">
        <v>19316</v>
      </c>
      <c r="E22" s="234">
        <v>21391</v>
      </c>
      <c r="F22" s="234">
        <v>154454</v>
      </c>
      <c r="G22" s="306" t="s">
        <v>1628</v>
      </c>
    </row>
    <row r="23" spans="1:7" ht="39">
      <c r="A23" s="305" t="s">
        <v>299</v>
      </c>
      <c r="B23" s="234">
        <v>35042</v>
      </c>
      <c r="C23" s="234">
        <v>43779</v>
      </c>
      <c r="D23" s="234">
        <v>49089</v>
      </c>
      <c r="E23" s="234">
        <v>54504</v>
      </c>
      <c r="F23" s="234">
        <v>77478</v>
      </c>
      <c r="G23" s="306" t="s">
        <v>1629</v>
      </c>
    </row>
    <row r="24" spans="1:7" ht="51.75">
      <c r="A24" s="305" t="s">
        <v>300</v>
      </c>
      <c r="B24" s="234">
        <v>805036</v>
      </c>
      <c r="C24" s="234">
        <v>56916</v>
      </c>
      <c r="D24" s="234">
        <v>61591</v>
      </c>
      <c r="E24" s="234">
        <v>62013</v>
      </c>
      <c r="F24" s="234">
        <v>250011</v>
      </c>
      <c r="G24" s="306" t="s">
        <v>1630</v>
      </c>
    </row>
    <row r="25" spans="1:7" ht="52.5" customHeight="1">
      <c r="A25" s="270" t="s">
        <v>301</v>
      </c>
      <c r="B25" s="234">
        <v>25578</v>
      </c>
      <c r="C25" s="234">
        <v>21578</v>
      </c>
      <c r="D25" s="234">
        <v>26130</v>
      </c>
      <c r="E25" s="234">
        <v>31638</v>
      </c>
      <c r="F25" s="234">
        <v>34730</v>
      </c>
      <c r="G25" s="207" t="s">
        <v>681</v>
      </c>
    </row>
    <row r="26" spans="1:7" ht="25.5" customHeight="1">
      <c r="A26" s="403" t="s">
        <v>302</v>
      </c>
      <c r="B26" s="234">
        <v>796558</v>
      </c>
      <c r="C26" s="234">
        <v>781271</v>
      </c>
      <c r="D26" s="234">
        <v>1423237</v>
      </c>
      <c r="E26" s="234">
        <v>1719131</v>
      </c>
      <c r="F26" s="234">
        <v>1786632</v>
      </c>
      <c r="G26" s="404" t="s">
        <v>682</v>
      </c>
    </row>
    <row r="27" spans="1:7" ht="37.5" customHeight="1">
      <c r="A27" s="403" t="s">
        <v>303</v>
      </c>
      <c r="B27" s="234">
        <v>74277</v>
      </c>
      <c r="C27" s="234">
        <v>82023</v>
      </c>
      <c r="D27" s="234">
        <v>179053</v>
      </c>
      <c r="E27" s="234">
        <v>156544</v>
      </c>
      <c r="F27" s="234">
        <v>96785</v>
      </c>
      <c r="G27" s="404" t="s">
        <v>683</v>
      </c>
    </row>
  </sheetData>
  <mergeCells count="3">
    <mergeCell ref="A1:G1"/>
    <mergeCell ref="A2:G2"/>
    <mergeCell ref="A4:G4"/>
  </mergeCells>
  <pageMargins left="0.47244094488188981" right="0.47244094488188981" top="0.55118110236220474" bottom="0.55118110236220474" header="0.31496062992125984" footer="0.31496062992125984"/>
  <pageSetup paperSize="9" scale="98" orientation="portrait" r:id="rId1"/>
  <headerFooter>
    <oddHeader>&amp;C&amp;10КАПІТАЛЬНІ ІНВЕСТИЦІЇ ТА ОСНОВНІ ЗАСОБИ</oddHeader>
    <oddFooter>&amp;C&amp;A</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view="pageLayout" zoomScaleNormal="85" workbookViewId="0">
      <selection activeCell="A30" sqref="A30:K30"/>
    </sheetView>
  </sheetViews>
  <sheetFormatPr defaultColWidth="8.85546875" defaultRowHeight="15"/>
  <cols>
    <col min="1" max="1" width="33.5703125" style="163" customWidth="1"/>
    <col min="2" max="2" width="5.7109375" style="163" customWidth="1"/>
    <col min="3" max="3" width="6" style="163" customWidth="1"/>
    <col min="4" max="6" width="6.7109375" style="163" customWidth="1"/>
    <col min="7" max="7" width="26.7109375" style="163" customWidth="1"/>
    <col min="8" max="16384" width="8.85546875" style="163"/>
  </cols>
  <sheetData>
    <row r="1" spans="1:8" ht="15.75">
      <c r="A1" s="643" t="s">
        <v>1448</v>
      </c>
      <c r="B1" s="643"/>
      <c r="C1" s="643"/>
      <c r="D1" s="643"/>
      <c r="E1" s="643"/>
      <c r="F1" s="643"/>
      <c r="G1" s="643"/>
    </row>
    <row r="2" spans="1:8" ht="14.25" customHeight="1">
      <c r="A2" s="662" t="s">
        <v>1449</v>
      </c>
      <c r="B2" s="662"/>
      <c r="C2" s="662"/>
      <c r="D2" s="662"/>
      <c r="E2" s="662"/>
      <c r="F2" s="662"/>
      <c r="G2" s="662"/>
    </row>
    <row r="3" spans="1:8" ht="15.75" customHeight="1">
      <c r="A3" s="644" t="s">
        <v>1589</v>
      </c>
      <c r="B3" s="644"/>
      <c r="C3" s="644"/>
      <c r="D3" s="644"/>
      <c r="E3" s="644"/>
      <c r="F3" s="644"/>
      <c r="G3" s="644"/>
    </row>
    <row r="4" spans="1:8" ht="12" customHeight="1">
      <c r="A4" s="235"/>
      <c r="B4" s="176"/>
      <c r="C4" s="176"/>
    </row>
    <row r="5" spans="1:8" ht="11.25" customHeight="1">
      <c r="A5" s="661" t="s">
        <v>1356</v>
      </c>
      <c r="B5" s="661"/>
      <c r="C5" s="661"/>
      <c r="D5" s="661"/>
      <c r="E5" s="661"/>
      <c r="F5" s="661"/>
      <c r="G5" s="661"/>
    </row>
    <row r="6" spans="1:8" ht="14.25" customHeight="1">
      <c r="A6" s="407"/>
      <c r="B6" s="338">
        <v>2016</v>
      </c>
      <c r="C6" s="338">
        <v>2017</v>
      </c>
      <c r="D6" s="338">
        <v>2018</v>
      </c>
      <c r="E6" s="338">
        <v>2019</v>
      </c>
      <c r="F6" s="338">
        <v>2020</v>
      </c>
      <c r="G6" s="177"/>
    </row>
    <row r="7" spans="1:8">
      <c r="A7" s="3" t="s">
        <v>334</v>
      </c>
      <c r="B7" s="246">
        <v>66488</v>
      </c>
      <c r="C7" s="246">
        <v>83762</v>
      </c>
      <c r="D7" s="246">
        <v>112773</v>
      </c>
      <c r="E7" s="246">
        <v>199102</v>
      </c>
      <c r="F7" s="246">
        <v>134215</v>
      </c>
      <c r="G7" s="314" t="s">
        <v>668</v>
      </c>
      <c r="H7" s="410"/>
    </row>
    <row r="8" spans="1:8" ht="26.25">
      <c r="A8" s="403" t="s">
        <v>287</v>
      </c>
      <c r="B8" s="234">
        <v>13962</v>
      </c>
      <c r="C8" s="234">
        <v>20882</v>
      </c>
      <c r="D8" s="234">
        <v>31071</v>
      </c>
      <c r="E8" s="234">
        <v>47465</v>
      </c>
      <c r="F8" s="234">
        <v>34019</v>
      </c>
      <c r="G8" s="404" t="s">
        <v>669</v>
      </c>
    </row>
    <row r="9" spans="1:8" ht="12.75" customHeight="1">
      <c r="A9" s="270" t="s">
        <v>382</v>
      </c>
      <c r="B9" s="234"/>
      <c r="C9" s="206"/>
      <c r="D9" s="206"/>
      <c r="E9" s="206"/>
      <c r="F9" s="206"/>
      <c r="G9" s="207" t="s">
        <v>1005</v>
      </c>
    </row>
    <row r="10" spans="1:8" ht="13.5" customHeight="1">
      <c r="A10" s="270" t="s">
        <v>1450</v>
      </c>
      <c r="B10" s="234">
        <v>3233</v>
      </c>
      <c r="C10" s="234">
        <v>2892</v>
      </c>
      <c r="D10" s="234">
        <v>5795</v>
      </c>
      <c r="E10" s="234">
        <v>3496</v>
      </c>
      <c r="F10" s="234">
        <v>2702</v>
      </c>
      <c r="G10" s="207" t="s">
        <v>1632</v>
      </c>
    </row>
    <row r="11" spans="1:8" ht="24.75" customHeight="1">
      <c r="A11" s="270" t="s">
        <v>384</v>
      </c>
      <c r="B11" s="234">
        <v>6051</v>
      </c>
      <c r="C11" s="234">
        <v>6506</v>
      </c>
      <c r="D11" s="234">
        <v>14587</v>
      </c>
      <c r="E11" s="234">
        <v>30970</v>
      </c>
      <c r="F11" s="234">
        <v>18961</v>
      </c>
      <c r="G11" s="207" t="s">
        <v>1633</v>
      </c>
    </row>
    <row r="12" spans="1:8" ht="13.5" customHeight="1">
      <c r="A12" s="270" t="s">
        <v>385</v>
      </c>
      <c r="B12" s="234">
        <v>3656</v>
      </c>
      <c r="C12" s="234">
        <v>10085</v>
      </c>
      <c r="D12" s="234">
        <v>8204</v>
      </c>
      <c r="E12" s="234">
        <v>10391</v>
      </c>
      <c r="F12" s="234">
        <v>10067</v>
      </c>
      <c r="G12" s="207" t="s">
        <v>1634</v>
      </c>
    </row>
    <row r="13" spans="1:8" ht="15" customHeight="1">
      <c r="A13" s="403" t="s">
        <v>288</v>
      </c>
      <c r="B13" s="234">
        <v>38651</v>
      </c>
      <c r="C13" s="234">
        <v>43735</v>
      </c>
      <c r="D13" s="234">
        <v>57221</v>
      </c>
      <c r="E13" s="234">
        <v>71088</v>
      </c>
      <c r="F13" s="234">
        <v>67579</v>
      </c>
      <c r="G13" s="404" t="s">
        <v>670</v>
      </c>
    </row>
    <row r="14" spans="1:8" ht="38.25" customHeight="1">
      <c r="A14" s="270" t="s">
        <v>289</v>
      </c>
      <c r="B14" s="234">
        <v>11910</v>
      </c>
      <c r="C14" s="234">
        <v>11075</v>
      </c>
      <c r="D14" s="234">
        <v>17412</v>
      </c>
      <c r="E14" s="234">
        <v>23375</v>
      </c>
      <c r="F14" s="234">
        <v>19316</v>
      </c>
      <c r="G14" s="207" t="s">
        <v>671</v>
      </c>
    </row>
    <row r="15" spans="1:8" ht="39" customHeight="1">
      <c r="A15" s="270" t="s">
        <v>290</v>
      </c>
      <c r="B15" s="234">
        <v>1263</v>
      </c>
      <c r="C15" s="234">
        <v>1350</v>
      </c>
      <c r="D15" s="234">
        <v>1436</v>
      </c>
      <c r="E15" s="234">
        <v>1119</v>
      </c>
      <c r="F15" s="234">
        <v>932</v>
      </c>
      <c r="G15" s="207" t="s">
        <v>672</v>
      </c>
    </row>
    <row r="16" spans="1:8" ht="38.25" customHeight="1">
      <c r="A16" s="270" t="s">
        <v>291</v>
      </c>
      <c r="B16" s="234">
        <v>1969</v>
      </c>
      <c r="C16" s="234">
        <v>4891</v>
      </c>
      <c r="D16" s="234">
        <v>4958</v>
      </c>
      <c r="E16" s="234">
        <v>5779</v>
      </c>
      <c r="F16" s="234">
        <v>6868</v>
      </c>
      <c r="G16" s="207" t="s">
        <v>673</v>
      </c>
    </row>
    <row r="17" spans="1:7" ht="26.25" customHeight="1">
      <c r="A17" s="270" t="s">
        <v>292</v>
      </c>
      <c r="B17" s="234">
        <v>496</v>
      </c>
      <c r="C17" s="234">
        <v>2567</v>
      </c>
      <c r="D17" s="234">
        <v>1389</v>
      </c>
      <c r="E17" s="234">
        <v>1056</v>
      </c>
      <c r="F17" s="234">
        <v>1379</v>
      </c>
      <c r="G17" s="207" t="s">
        <v>674</v>
      </c>
    </row>
    <row r="18" spans="1:7" ht="26.25" customHeight="1">
      <c r="A18" s="270" t="s">
        <v>293</v>
      </c>
      <c r="B18" s="234">
        <v>868</v>
      </c>
      <c r="C18" s="234">
        <v>2322</v>
      </c>
      <c r="D18" s="234">
        <v>1717</v>
      </c>
      <c r="E18" s="234">
        <v>1630</v>
      </c>
      <c r="F18" s="234">
        <v>1634</v>
      </c>
      <c r="G18" s="207" t="s">
        <v>675</v>
      </c>
    </row>
    <row r="19" spans="1:7" ht="40.5" customHeight="1">
      <c r="A19" s="270" t="s">
        <v>294</v>
      </c>
      <c r="B19" s="234">
        <v>1380</v>
      </c>
      <c r="C19" s="234">
        <v>1327</v>
      </c>
      <c r="D19" s="234">
        <v>1506</v>
      </c>
      <c r="E19" s="234">
        <v>1455</v>
      </c>
      <c r="F19" s="234">
        <v>2240</v>
      </c>
      <c r="G19" s="207" t="s">
        <v>676</v>
      </c>
    </row>
    <row r="20" spans="1:7" ht="50.25" customHeight="1">
      <c r="A20" s="270" t="s">
        <v>295</v>
      </c>
      <c r="B20" s="234">
        <v>3751</v>
      </c>
      <c r="C20" s="234">
        <v>5024</v>
      </c>
      <c r="D20" s="234">
        <v>8378</v>
      </c>
      <c r="E20" s="234">
        <v>9394</v>
      </c>
      <c r="F20" s="234">
        <v>6416</v>
      </c>
      <c r="G20" s="207" t="s">
        <v>677</v>
      </c>
    </row>
    <row r="21" spans="1:7" ht="51" customHeight="1">
      <c r="A21" s="270" t="s">
        <v>296</v>
      </c>
      <c r="B21" s="234">
        <v>8285</v>
      </c>
      <c r="C21" s="234">
        <v>6621</v>
      </c>
      <c r="D21" s="234">
        <v>8451</v>
      </c>
      <c r="E21" s="234">
        <v>16936</v>
      </c>
      <c r="F21" s="234">
        <v>19463</v>
      </c>
      <c r="G21" s="207" t="s">
        <v>678</v>
      </c>
    </row>
    <row r="22" spans="1:7" ht="39">
      <c r="A22" s="305" t="s">
        <v>297</v>
      </c>
      <c r="B22" s="234">
        <v>539</v>
      </c>
      <c r="C22" s="234">
        <v>649</v>
      </c>
      <c r="D22" s="234">
        <v>975</v>
      </c>
      <c r="E22" s="234">
        <v>941</v>
      </c>
      <c r="F22" s="234">
        <v>694</v>
      </c>
      <c r="G22" s="306" t="s">
        <v>1627</v>
      </c>
    </row>
    <row r="23" spans="1:7" ht="26.25">
      <c r="A23" s="305" t="s">
        <v>298</v>
      </c>
      <c r="B23" s="234">
        <v>959</v>
      </c>
      <c r="C23" s="234">
        <v>1158</v>
      </c>
      <c r="D23" s="234">
        <v>788</v>
      </c>
      <c r="E23" s="234">
        <v>1449</v>
      </c>
      <c r="F23" s="234">
        <v>925</v>
      </c>
      <c r="G23" s="306" t="s">
        <v>1628</v>
      </c>
    </row>
    <row r="24" spans="1:7" ht="26.25" customHeight="1">
      <c r="A24" s="305" t="s">
        <v>299</v>
      </c>
      <c r="B24" s="234">
        <v>1309</v>
      </c>
      <c r="C24" s="234">
        <v>1925</v>
      </c>
      <c r="D24" s="234">
        <v>2349</v>
      </c>
      <c r="E24" s="234">
        <v>2226</v>
      </c>
      <c r="F24" s="234">
        <v>2313</v>
      </c>
      <c r="G24" s="306" t="s">
        <v>1629</v>
      </c>
    </row>
    <row r="25" spans="1:7" ht="52.5" customHeight="1">
      <c r="A25" s="305" t="s">
        <v>300</v>
      </c>
      <c r="B25" s="234">
        <v>3350</v>
      </c>
      <c r="C25" s="234">
        <v>2925</v>
      </c>
      <c r="D25" s="234">
        <v>4510</v>
      </c>
      <c r="E25" s="234">
        <v>3278</v>
      </c>
      <c r="F25" s="234">
        <v>3520</v>
      </c>
      <c r="G25" s="306" t="s">
        <v>1630</v>
      </c>
    </row>
    <row r="26" spans="1:7" ht="51" customHeight="1">
      <c r="A26" s="270" t="s">
        <v>301</v>
      </c>
      <c r="B26" s="234">
        <v>2572</v>
      </c>
      <c r="C26" s="234">
        <v>1901</v>
      </c>
      <c r="D26" s="234">
        <v>3352</v>
      </c>
      <c r="E26" s="234">
        <v>2450</v>
      </c>
      <c r="F26" s="234">
        <v>1879</v>
      </c>
      <c r="G26" s="207" t="s">
        <v>681</v>
      </c>
    </row>
    <row r="27" spans="1:7" ht="28.5" customHeight="1">
      <c r="A27" s="403" t="s">
        <v>302</v>
      </c>
      <c r="B27" s="234">
        <v>12179</v>
      </c>
      <c r="C27" s="234">
        <v>16816</v>
      </c>
      <c r="D27" s="234">
        <v>21018</v>
      </c>
      <c r="E27" s="234">
        <v>75909</v>
      </c>
      <c r="F27" s="234">
        <v>29800</v>
      </c>
      <c r="G27" s="404" t="s">
        <v>682</v>
      </c>
    </row>
    <row r="28" spans="1:7" ht="27.75" customHeight="1">
      <c r="A28" s="403" t="s">
        <v>303</v>
      </c>
      <c r="B28" s="206">
        <v>1696</v>
      </c>
      <c r="C28" s="206">
        <v>2329</v>
      </c>
      <c r="D28" s="206">
        <v>3463</v>
      </c>
      <c r="E28" s="206">
        <v>4640</v>
      </c>
      <c r="F28" s="206">
        <v>2817</v>
      </c>
      <c r="G28" s="404" t="s">
        <v>683</v>
      </c>
    </row>
  </sheetData>
  <mergeCells count="4">
    <mergeCell ref="A1:G1"/>
    <mergeCell ref="A5:G5"/>
    <mergeCell ref="A3:G3"/>
    <mergeCell ref="A2:G2"/>
  </mergeCells>
  <pageMargins left="0.47244094488188981" right="0.47244094488188981" top="0.55118110236220474" bottom="0.55118110236220474" header="0.31496062992125984" footer="0.31496062992125984"/>
  <pageSetup paperSize="9" orientation="portrait" r:id="rId1"/>
  <headerFooter>
    <oddHeader>&amp;C&amp;10КАПІТАЛЬНІ ІНВЕСТИЦІЇ ТА ОСНОВНІ ЗАСОБИ</oddHeader>
    <oddFooter>&amp;C&amp;A</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8"/>
  <sheetViews>
    <sheetView view="pageLayout" zoomScaleNormal="100" workbookViewId="0">
      <selection activeCell="A30" sqref="A30:K30"/>
    </sheetView>
  </sheetViews>
  <sheetFormatPr defaultColWidth="8.85546875" defaultRowHeight="15"/>
  <cols>
    <col min="1" max="1" width="33.5703125" style="163" customWidth="1"/>
    <col min="2" max="2" width="5.28515625" style="163" customWidth="1"/>
    <col min="3" max="6" width="5.7109375" style="163" customWidth="1"/>
    <col min="7" max="7" width="30.140625" style="163" customWidth="1"/>
    <col min="8" max="16384" width="8.85546875" style="163"/>
  </cols>
  <sheetData>
    <row r="1" spans="1:7" ht="17.25" customHeight="1">
      <c r="A1" s="643" t="s">
        <v>1451</v>
      </c>
      <c r="B1" s="643"/>
      <c r="C1" s="643"/>
      <c r="D1" s="643"/>
      <c r="E1" s="643"/>
      <c r="F1" s="643"/>
      <c r="G1" s="643"/>
    </row>
    <row r="2" spans="1:7" ht="16.5" customHeight="1">
      <c r="A2" s="662" t="s">
        <v>1449</v>
      </c>
      <c r="B2" s="662"/>
      <c r="C2" s="662"/>
      <c r="D2" s="662"/>
      <c r="E2" s="662"/>
      <c r="F2" s="662"/>
      <c r="G2" s="662"/>
    </row>
    <row r="3" spans="1:7" ht="15.75" customHeight="1">
      <c r="A3" s="644" t="s">
        <v>2092</v>
      </c>
      <c r="B3" s="644"/>
      <c r="C3" s="644"/>
      <c r="D3" s="644"/>
      <c r="E3" s="644"/>
      <c r="F3" s="644"/>
      <c r="G3" s="644"/>
    </row>
    <row r="4" spans="1:7" ht="12.75" customHeight="1">
      <c r="A4" s="235"/>
      <c r="B4" s="176"/>
      <c r="C4" s="176"/>
    </row>
    <row r="5" spans="1:7" ht="12.75" customHeight="1">
      <c r="A5" s="661" t="s">
        <v>1356</v>
      </c>
      <c r="B5" s="661"/>
      <c r="C5" s="661"/>
      <c r="D5" s="661"/>
      <c r="E5" s="661"/>
      <c r="F5" s="661"/>
      <c r="G5" s="661"/>
    </row>
    <row r="6" spans="1:7" ht="15" customHeight="1">
      <c r="A6" s="407"/>
      <c r="B6" s="338">
        <v>2016</v>
      </c>
      <c r="C6" s="338">
        <v>2017</v>
      </c>
      <c r="D6" s="338">
        <v>2018</v>
      </c>
      <c r="E6" s="338">
        <v>2019</v>
      </c>
      <c r="F6" s="338">
        <v>2020</v>
      </c>
      <c r="G6" s="177"/>
    </row>
    <row r="7" spans="1:7">
      <c r="A7" s="3" t="s">
        <v>334</v>
      </c>
      <c r="B7" s="243">
        <v>7754</v>
      </c>
      <c r="C7" s="243">
        <v>8024</v>
      </c>
      <c r="D7" s="243">
        <v>9845</v>
      </c>
      <c r="E7" s="243">
        <v>11571</v>
      </c>
      <c r="F7" s="243">
        <v>10919</v>
      </c>
      <c r="G7" s="314" t="s">
        <v>668</v>
      </c>
    </row>
    <row r="8" spans="1:7" ht="26.25">
      <c r="A8" s="403" t="s">
        <v>287</v>
      </c>
      <c r="B8" s="406">
        <v>2363</v>
      </c>
      <c r="C8" s="406">
        <v>2729</v>
      </c>
      <c r="D8" s="406">
        <v>2222</v>
      </c>
      <c r="E8" s="406">
        <v>2315</v>
      </c>
      <c r="F8" s="406">
        <v>3007</v>
      </c>
      <c r="G8" s="404" t="s">
        <v>669</v>
      </c>
    </row>
    <row r="9" spans="1:7" ht="13.5" customHeight="1">
      <c r="A9" s="270" t="s">
        <v>382</v>
      </c>
      <c r="B9" s="206"/>
      <c r="C9" s="406"/>
      <c r="D9" s="206"/>
      <c r="E9" s="206"/>
      <c r="F9" s="206"/>
      <c r="G9" s="207" t="s">
        <v>1005</v>
      </c>
    </row>
    <row r="10" spans="1:7" ht="14.25" customHeight="1">
      <c r="A10" s="270" t="s">
        <v>1450</v>
      </c>
      <c r="B10" s="406">
        <v>718</v>
      </c>
      <c r="C10" s="406">
        <v>693</v>
      </c>
      <c r="D10" s="406">
        <v>823</v>
      </c>
      <c r="E10" s="406">
        <v>477</v>
      </c>
      <c r="F10" s="406">
        <v>1196</v>
      </c>
      <c r="G10" s="207" t="s">
        <v>1632</v>
      </c>
    </row>
    <row r="11" spans="1:7" ht="26.25">
      <c r="A11" s="270" t="s">
        <v>384</v>
      </c>
      <c r="B11" s="406">
        <v>106</v>
      </c>
      <c r="C11" s="406">
        <v>143</v>
      </c>
      <c r="D11" s="406">
        <v>467</v>
      </c>
      <c r="E11" s="406">
        <v>936</v>
      </c>
      <c r="F11" s="406">
        <v>842</v>
      </c>
      <c r="G11" s="207" t="s">
        <v>1633</v>
      </c>
    </row>
    <row r="12" spans="1:7" ht="14.25" customHeight="1">
      <c r="A12" s="270" t="s">
        <v>385</v>
      </c>
      <c r="B12" s="406">
        <v>1457</v>
      </c>
      <c r="C12" s="406">
        <v>1782</v>
      </c>
      <c r="D12" s="406">
        <v>787</v>
      </c>
      <c r="E12" s="406">
        <v>763</v>
      </c>
      <c r="F12" s="406">
        <v>812</v>
      </c>
      <c r="G12" s="207" t="s">
        <v>1634</v>
      </c>
    </row>
    <row r="13" spans="1:7">
      <c r="A13" s="403" t="s">
        <v>288</v>
      </c>
      <c r="B13" s="406">
        <v>4372</v>
      </c>
      <c r="C13" s="406">
        <v>4378</v>
      </c>
      <c r="D13" s="406">
        <v>5143</v>
      </c>
      <c r="E13" s="406">
        <v>7428</v>
      </c>
      <c r="F13" s="406">
        <v>5044</v>
      </c>
      <c r="G13" s="404" t="s">
        <v>670</v>
      </c>
    </row>
    <row r="14" spans="1:7" ht="26.25" customHeight="1">
      <c r="A14" s="270" t="s">
        <v>289</v>
      </c>
      <c r="B14" s="406">
        <v>749</v>
      </c>
      <c r="C14" s="406">
        <v>799</v>
      </c>
      <c r="D14" s="406">
        <v>1501</v>
      </c>
      <c r="E14" s="406">
        <v>2293</v>
      </c>
      <c r="F14" s="406">
        <v>1298</v>
      </c>
      <c r="G14" s="207" t="s">
        <v>671</v>
      </c>
    </row>
    <row r="15" spans="1:7" ht="40.5" customHeight="1">
      <c r="A15" s="270" t="s">
        <v>290</v>
      </c>
      <c r="B15" s="406">
        <v>84</v>
      </c>
      <c r="C15" s="406">
        <v>29</v>
      </c>
      <c r="D15" s="406">
        <v>86</v>
      </c>
      <c r="E15" s="406">
        <v>52</v>
      </c>
      <c r="F15" s="406">
        <v>68</v>
      </c>
      <c r="G15" s="207" t="s">
        <v>672</v>
      </c>
    </row>
    <row r="16" spans="1:7" ht="39">
      <c r="A16" s="270" t="s">
        <v>291</v>
      </c>
      <c r="B16" s="406">
        <v>159</v>
      </c>
      <c r="C16" s="406">
        <v>388</v>
      </c>
      <c r="D16" s="406">
        <v>174</v>
      </c>
      <c r="E16" s="406">
        <v>803</v>
      </c>
      <c r="F16" s="406">
        <v>153</v>
      </c>
      <c r="G16" s="207" t="s">
        <v>673</v>
      </c>
    </row>
    <row r="17" spans="1:7" ht="26.25">
      <c r="A17" s="270" t="s">
        <v>292</v>
      </c>
      <c r="B17" s="406">
        <v>122</v>
      </c>
      <c r="C17" s="406">
        <v>139</v>
      </c>
      <c r="D17" s="406">
        <v>43</v>
      </c>
      <c r="E17" s="406">
        <v>30</v>
      </c>
      <c r="F17" s="406">
        <v>19</v>
      </c>
      <c r="G17" s="207" t="s">
        <v>674</v>
      </c>
    </row>
    <row r="18" spans="1:7" ht="26.25">
      <c r="A18" s="270" t="s">
        <v>293</v>
      </c>
      <c r="B18" s="406">
        <v>74</v>
      </c>
      <c r="C18" s="406">
        <v>60</v>
      </c>
      <c r="D18" s="406">
        <v>183</v>
      </c>
      <c r="E18" s="406">
        <v>147</v>
      </c>
      <c r="F18" s="406">
        <v>170</v>
      </c>
      <c r="G18" s="207" t="s">
        <v>675</v>
      </c>
    </row>
    <row r="19" spans="1:7" ht="40.5" customHeight="1">
      <c r="A19" s="270" t="s">
        <v>294</v>
      </c>
      <c r="B19" s="406">
        <v>39</v>
      </c>
      <c r="C19" s="406">
        <v>55</v>
      </c>
      <c r="D19" s="406">
        <v>121</v>
      </c>
      <c r="E19" s="406">
        <v>56</v>
      </c>
      <c r="F19" s="406">
        <v>61</v>
      </c>
      <c r="G19" s="207" t="s">
        <v>676</v>
      </c>
    </row>
    <row r="20" spans="1:7" ht="40.5" customHeight="1">
      <c r="A20" s="270" t="s">
        <v>295</v>
      </c>
      <c r="B20" s="406">
        <v>362</v>
      </c>
      <c r="C20" s="406">
        <v>307</v>
      </c>
      <c r="D20" s="406">
        <v>838</v>
      </c>
      <c r="E20" s="406">
        <v>685</v>
      </c>
      <c r="F20" s="406">
        <v>779</v>
      </c>
      <c r="G20" s="207" t="s">
        <v>677</v>
      </c>
    </row>
    <row r="21" spans="1:7" ht="51.75" customHeight="1">
      <c r="A21" s="270" t="s">
        <v>296</v>
      </c>
      <c r="B21" s="406">
        <v>1521</v>
      </c>
      <c r="C21" s="406">
        <v>1821</v>
      </c>
      <c r="D21" s="406">
        <v>1241</v>
      </c>
      <c r="E21" s="406">
        <v>2249</v>
      </c>
      <c r="F21" s="406">
        <v>1158</v>
      </c>
      <c r="G21" s="207" t="s">
        <v>678</v>
      </c>
    </row>
    <row r="22" spans="1:7" ht="26.25" customHeight="1">
      <c r="A22" s="305" t="s">
        <v>297</v>
      </c>
      <c r="B22" s="406">
        <v>46</v>
      </c>
      <c r="C22" s="406">
        <v>211</v>
      </c>
      <c r="D22" s="406">
        <v>78</v>
      </c>
      <c r="E22" s="406">
        <v>33</v>
      </c>
      <c r="F22" s="406">
        <v>91</v>
      </c>
      <c r="G22" s="306" t="s">
        <v>1627</v>
      </c>
    </row>
    <row r="23" spans="1:7" ht="26.25">
      <c r="A23" s="305" t="s">
        <v>298</v>
      </c>
      <c r="B23" s="406">
        <v>56</v>
      </c>
      <c r="C23" s="406">
        <v>51</v>
      </c>
      <c r="D23" s="406">
        <v>52</v>
      </c>
      <c r="E23" s="406">
        <v>104</v>
      </c>
      <c r="F23" s="406">
        <v>159</v>
      </c>
      <c r="G23" s="306" t="s">
        <v>1628</v>
      </c>
    </row>
    <row r="24" spans="1:7" ht="27" customHeight="1">
      <c r="A24" s="305" t="s">
        <v>299</v>
      </c>
      <c r="B24" s="406">
        <v>114</v>
      </c>
      <c r="C24" s="406">
        <v>251</v>
      </c>
      <c r="D24" s="406">
        <v>255</v>
      </c>
      <c r="E24" s="406">
        <v>377</v>
      </c>
      <c r="F24" s="406">
        <v>431</v>
      </c>
      <c r="G24" s="306" t="s">
        <v>1629</v>
      </c>
    </row>
    <row r="25" spans="1:7" ht="41.25" customHeight="1">
      <c r="A25" s="305" t="s">
        <v>300</v>
      </c>
      <c r="B25" s="406">
        <v>955</v>
      </c>
      <c r="C25" s="406">
        <v>174</v>
      </c>
      <c r="D25" s="406">
        <v>481</v>
      </c>
      <c r="E25" s="406">
        <v>514</v>
      </c>
      <c r="F25" s="406">
        <v>413</v>
      </c>
      <c r="G25" s="306" t="s">
        <v>1630</v>
      </c>
    </row>
    <row r="26" spans="1:7" ht="53.25" customHeight="1">
      <c r="A26" s="270" t="s">
        <v>301</v>
      </c>
      <c r="B26" s="406">
        <v>91</v>
      </c>
      <c r="C26" s="406">
        <v>93</v>
      </c>
      <c r="D26" s="406">
        <v>90</v>
      </c>
      <c r="E26" s="406">
        <v>85</v>
      </c>
      <c r="F26" s="406">
        <v>244</v>
      </c>
      <c r="G26" s="207" t="s">
        <v>681</v>
      </c>
    </row>
    <row r="27" spans="1:7" ht="28.5" customHeight="1">
      <c r="A27" s="403" t="s">
        <v>302</v>
      </c>
      <c r="B27" s="406">
        <v>828</v>
      </c>
      <c r="C27" s="406">
        <v>659</v>
      </c>
      <c r="D27" s="406">
        <v>2278</v>
      </c>
      <c r="E27" s="406">
        <v>1661</v>
      </c>
      <c r="F27" s="406">
        <v>2597</v>
      </c>
      <c r="G27" s="404" t="s">
        <v>682</v>
      </c>
    </row>
    <row r="28" spans="1:7" ht="28.5" customHeight="1">
      <c r="A28" s="403" t="s">
        <v>303</v>
      </c>
      <c r="B28" s="406">
        <v>191</v>
      </c>
      <c r="C28" s="406">
        <v>258</v>
      </c>
      <c r="D28" s="406">
        <v>202</v>
      </c>
      <c r="E28" s="406">
        <v>167</v>
      </c>
      <c r="F28" s="406">
        <v>271</v>
      </c>
      <c r="G28" s="404" t="s">
        <v>683</v>
      </c>
    </row>
  </sheetData>
  <mergeCells count="4">
    <mergeCell ref="A1:G1"/>
    <mergeCell ref="A3:G3"/>
    <mergeCell ref="A5:G5"/>
    <mergeCell ref="A2:G2"/>
  </mergeCells>
  <pageMargins left="0.47244094488188981" right="0.47244094488188981" top="0.55118110236220474" bottom="0.55118110236220474" header="0.31496062992125984" footer="0.31496062992125984"/>
  <pageSetup paperSize="9" orientation="portrait" r:id="rId1"/>
  <headerFooter>
    <oddHeader>&amp;C&amp;10КАПІТАЛЬНІ ІНВЕСТИЦІЇ ТА ОСНОВНІ ЗАСОБИ</oddHeader>
    <oddFooter>&amp;C&amp;A</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view="pageLayout" zoomScaleNormal="100" workbookViewId="0">
      <selection activeCell="A30" sqref="A30:K30"/>
    </sheetView>
  </sheetViews>
  <sheetFormatPr defaultColWidth="8.85546875" defaultRowHeight="15"/>
  <cols>
    <col min="1" max="1" width="30.28515625" style="163" customWidth="1"/>
    <col min="2" max="2" width="6.7109375" style="163" customWidth="1"/>
    <col min="3" max="4" width="7.85546875" style="163" customWidth="1"/>
    <col min="5" max="6" width="7.7109375" style="163" customWidth="1"/>
    <col min="7" max="7" width="24.28515625" style="163" customWidth="1"/>
    <col min="8" max="16384" width="8.85546875" style="163"/>
  </cols>
  <sheetData>
    <row r="1" spans="1:7" ht="13.5" customHeight="1">
      <c r="A1" s="663" t="s">
        <v>1358</v>
      </c>
      <c r="B1" s="663"/>
      <c r="C1" s="663"/>
      <c r="D1" s="663"/>
      <c r="E1" s="663"/>
      <c r="F1" s="663"/>
      <c r="G1" s="663"/>
    </row>
    <row r="2" spans="1:7" ht="14.25" customHeight="1">
      <c r="A2" s="644" t="s">
        <v>2135</v>
      </c>
      <c r="B2" s="644"/>
      <c r="C2" s="644"/>
      <c r="D2" s="644"/>
      <c r="E2" s="644"/>
      <c r="F2" s="644"/>
    </row>
    <row r="3" spans="1:7" ht="10.5" customHeight="1">
      <c r="A3" s="176"/>
      <c r="B3" s="176"/>
      <c r="C3" s="176"/>
    </row>
    <row r="4" spans="1:7" ht="12" customHeight="1">
      <c r="A4" s="661" t="s">
        <v>1636</v>
      </c>
      <c r="B4" s="661"/>
      <c r="C4" s="661"/>
      <c r="D4" s="661"/>
      <c r="E4" s="661"/>
      <c r="F4" s="661"/>
      <c r="G4" s="661"/>
    </row>
    <row r="5" spans="1:7" ht="14.25" customHeight="1">
      <c r="A5" s="178"/>
      <c r="B5" s="338">
        <v>2016</v>
      </c>
      <c r="C5" s="338">
        <v>2017</v>
      </c>
      <c r="D5" s="338">
        <v>2018</v>
      </c>
      <c r="E5" s="338">
        <v>2019</v>
      </c>
      <c r="F5" s="338">
        <v>2020</v>
      </c>
      <c r="G5" s="177"/>
    </row>
    <row r="6" spans="1:7" ht="15" customHeight="1">
      <c r="A6" s="3" t="s">
        <v>334</v>
      </c>
      <c r="B6" s="243">
        <v>939965</v>
      </c>
      <c r="C6" s="243">
        <v>1004542</v>
      </c>
      <c r="D6" s="243">
        <v>1098778</v>
      </c>
      <c r="E6" s="243">
        <v>1412240</v>
      </c>
      <c r="F6" s="243">
        <v>1453901</v>
      </c>
      <c r="G6" s="314" t="s">
        <v>668</v>
      </c>
    </row>
    <row r="7" spans="1:7" ht="25.5" customHeight="1">
      <c r="A7" s="403" t="s">
        <v>287</v>
      </c>
      <c r="B7" s="406">
        <v>186092</v>
      </c>
      <c r="C7" s="406">
        <v>223198</v>
      </c>
      <c r="D7" s="406">
        <v>234445</v>
      </c>
      <c r="E7" s="406">
        <v>273019</v>
      </c>
      <c r="F7" s="406">
        <v>268571</v>
      </c>
      <c r="G7" s="404" t="s">
        <v>669</v>
      </c>
    </row>
    <row r="8" spans="1:7" ht="12" customHeight="1">
      <c r="A8" s="270" t="s">
        <v>382</v>
      </c>
      <c r="B8" s="171"/>
      <c r="C8" s="171"/>
      <c r="D8" s="406"/>
      <c r="E8" s="406"/>
      <c r="F8" s="171"/>
      <c r="G8" s="207" t="s">
        <v>1005</v>
      </c>
    </row>
    <row r="9" spans="1:7" ht="24.75" customHeight="1">
      <c r="A9" s="270" t="s">
        <v>1450</v>
      </c>
      <c r="B9" s="406">
        <v>36293</v>
      </c>
      <c r="C9" s="406">
        <v>40625</v>
      </c>
      <c r="D9" s="406">
        <v>42139</v>
      </c>
      <c r="E9" s="406">
        <v>45202</v>
      </c>
      <c r="F9" s="211">
        <v>39275</v>
      </c>
      <c r="G9" s="207" t="s">
        <v>1632</v>
      </c>
    </row>
    <row r="10" spans="1:7" ht="24" customHeight="1">
      <c r="A10" s="270" t="s">
        <v>384</v>
      </c>
      <c r="B10" s="406">
        <v>76781</v>
      </c>
      <c r="C10" s="406">
        <v>105731</v>
      </c>
      <c r="D10" s="406">
        <v>110441</v>
      </c>
      <c r="E10" s="406">
        <v>141705</v>
      </c>
      <c r="F10" s="406">
        <v>131391</v>
      </c>
      <c r="G10" s="207" t="s">
        <v>1633</v>
      </c>
    </row>
    <row r="11" spans="1:7" ht="12.75" customHeight="1">
      <c r="A11" s="270" t="s">
        <v>385</v>
      </c>
      <c r="B11" s="406">
        <v>64751</v>
      </c>
      <c r="C11" s="406">
        <v>68531</v>
      </c>
      <c r="D11" s="406">
        <v>71315</v>
      </c>
      <c r="E11" s="406">
        <v>71056</v>
      </c>
      <c r="F11" s="406">
        <v>80863</v>
      </c>
      <c r="G11" s="207" t="s">
        <v>1634</v>
      </c>
    </row>
    <row r="12" spans="1:7" ht="12" customHeight="1">
      <c r="A12" s="403" t="s">
        <v>288</v>
      </c>
      <c r="B12" s="406">
        <v>422354</v>
      </c>
      <c r="C12" s="406">
        <v>413101</v>
      </c>
      <c r="D12" s="406">
        <v>449280</v>
      </c>
      <c r="E12" s="406">
        <v>558970</v>
      </c>
      <c r="F12" s="406">
        <v>602660</v>
      </c>
      <c r="G12" s="404" t="s">
        <v>670</v>
      </c>
    </row>
    <row r="13" spans="1:7" ht="39.75" customHeight="1">
      <c r="A13" s="270" t="s">
        <v>289</v>
      </c>
      <c r="B13" s="406">
        <v>80210</v>
      </c>
      <c r="C13" s="406">
        <v>90037</v>
      </c>
      <c r="D13" s="406">
        <v>107130</v>
      </c>
      <c r="E13" s="406">
        <v>151039</v>
      </c>
      <c r="F13" s="406">
        <v>161061</v>
      </c>
      <c r="G13" s="207" t="s">
        <v>671</v>
      </c>
    </row>
    <row r="14" spans="1:7" ht="39" customHeight="1">
      <c r="A14" s="270" t="s">
        <v>290</v>
      </c>
      <c r="B14" s="406">
        <v>5208</v>
      </c>
      <c r="C14" s="406">
        <v>6190</v>
      </c>
      <c r="D14" s="406">
        <v>6877</v>
      </c>
      <c r="E14" s="406">
        <v>7970</v>
      </c>
      <c r="F14" s="406">
        <v>8877</v>
      </c>
      <c r="G14" s="207" t="s">
        <v>672</v>
      </c>
    </row>
    <row r="15" spans="1:7" ht="40.5" customHeight="1">
      <c r="A15" s="270" t="s">
        <v>291</v>
      </c>
      <c r="B15" s="406">
        <v>20833</v>
      </c>
      <c r="C15" s="406">
        <v>24327</v>
      </c>
      <c r="D15" s="406">
        <v>28662</v>
      </c>
      <c r="E15" s="406">
        <v>29962</v>
      </c>
      <c r="F15" s="406">
        <v>36716</v>
      </c>
      <c r="G15" s="207" t="s">
        <v>673</v>
      </c>
    </row>
    <row r="16" spans="1:7" ht="27.75" customHeight="1">
      <c r="A16" s="270" t="s">
        <v>292</v>
      </c>
      <c r="B16" s="406">
        <v>18328</v>
      </c>
      <c r="C16" s="406">
        <v>24640</v>
      </c>
      <c r="D16" s="406">
        <v>22663</v>
      </c>
      <c r="E16" s="406">
        <v>18451</v>
      </c>
      <c r="F16" s="406">
        <v>17304</v>
      </c>
      <c r="G16" s="207" t="s">
        <v>674</v>
      </c>
    </row>
    <row r="17" spans="1:7" ht="27.75" customHeight="1">
      <c r="A17" s="270" t="s">
        <v>293</v>
      </c>
      <c r="B17" s="406">
        <v>22416</v>
      </c>
      <c r="C17" s="406">
        <v>24869</v>
      </c>
      <c r="D17" s="406">
        <v>25020</v>
      </c>
      <c r="E17" s="406">
        <v>22989</v>
      </c>
      <c r="F17" s="406">
        <v>21656</v>
      </c>
      <c r="G17" s="207" t="s">
        <v>675</v>
      </c>
    </row>
    <row r="18" spans="1:7" ht="50.25" customHeight="1">
      <c r="A18" s="270" t="s">
        <v>294</v>
      </c>
      <c r="B18" s="406">
        <v>7530</v>
      </c>
      <c r="C18" s="406">
        <v>8553</v>
      </c>
      <c r="D18" s="406">
        <v>9807</v>
      </c>
      <c r="E18" s="406">
        <v>9878</v>
      </c>
      <c r="F18" s="406">
        <v>10409</v>
      </c>
      <c r="G18" s="207" t="s">
        <v>676</v>
      </c>
    </row>
    <row r="19" spans="1:7" ht="51.75" customHeight="1">
      <c r="A19" s="270" t="s">
        <v>295</v>
      </c>
      <c r="B19" s="406">
        <v>36737</v>
      </c>
      <c r="C19" s="406">
        <v>40030</v>
      </c>
      <c r="D19" s="406">
        <v>46217</v>
      </c>
      <c r="E19" s="406">
        <v>53219</v>
      </c>
      <c r="F19" s="406">
        <v>55498</v>
      </c>
      <c r="G19" s="207" t="s">
        <v>677</v>
      </c>
    </row>
    <row r="20" spans="1:7" ht="66" customHeight="1">
      <c r="A20" s="270" t="s">
        <v>296</v>
      </c>
      <c r="B20" s="406">
        <v>142842</v>
      </c>
      <c r="C20" s="406">
        <v>136642</v>
      </c>
      <c r="D20" s="406">
        <v>135222</v>
      </c>
      <c r="E20" s="406">
        <v>190798</v>
      </c>
      <c r="F20" s="406">
        <v>196064</v>
      </c>
      <c r="G20" s="207" t="s">
        <v>678</v>
      </c>
    </row>
    <row r="21" spans="1:7" ht="39" customHeight="1">
      <c r="A21" s="305" t="s">
        <v>297</v>
      </c>
      <c r="B21" s="406">
        <v>3684</v>
      </c>
      <c r="C21" s="406">
        <v>3505</v>
      </c>
      <c r="D21" s="406">
        <v>3760</v>
      </c>
      <c r="E21" s="406">
        <v>3434</v>
      </c>
      <c r="F21" s="406">
        <v>3649</v>
      </c>
      <c r="G21" s="306" t="s">
        <v>1627</v>
      </c>
    </row>
    <row r="22" spans="1:7" ht="24.75" customHeight="1">
      <c r="A22" s="305" t="s">
        <v>298</v>
      </c>
      <c r="B22" s="406">
        <v>8757</v>
      </c>
      <c r="C22" s="406">
        <v>7838</v>
      </c>
      <c r="D22" s="406">
        <v>8708</v>
      </c>
      <c r="E22" s="406">
        <v>9744</v>
      </c>
      <c r="F22" s="406">
        <v>11612</v>
      </c>
      <c r="G22" s="306" t="s">
        <v>1628</v>
      </c>
    </row>
    <row r="23" spans="1:7" ht="38.25" customHeight="1">
      <c r="A23" s="305" t="s">
        <v>299</v>
      </c>
      <c r="B23" s="406">
        <v>15651</v>
      </c>
      <c r="C23" s="406">
        <v>16523</v>
      </c>
      <c r="D23" s="406">
        <v>19407</v>
      </c>
      <c r="E23" s="406">
        <v>24618</v>
      </c>
      <c r="F23" s="406">
        <v>28098</v>
      </c>
      <c r="G23" s="306" t="s">
        <v>1629</v>
      </c>
    </row>
    <row r="24" spans="1:7" ht="54" customHeight="1">
      <c r="A24" s="305" t="s">
        <v>300</v>
      </c>
      <c r="B24" s="406">
        <v>46157</v>
      </c>
      <c r="C24" s="406">
        <v>19918</v>
      </c>
      <c r="D24" s="406">
        <v>22333</v>
      </c>
      <c r="E24" s="406">
        <v>25111</v>
      </c>
      <c r="F24" s="406">
        <v>38899</v>
      </c>
      <c r="G24" s="306" t="s">
        <v>1630</v>
      </c>
    </row>
    <row r="25" spans="1:7" ht="52.5" customHeight="1">
      <c r="A25" s="270" t="s">
        <v>301</v>
      </c>
      <c r="B25" s="406">
        <v>14001</v>
      </c>
      <c r="C25" s="406">
        <v>10029</v>
      </c>
      <c r="D25" s="406">
        <v>13474</v>
      </c>
      <c r="E25" s="406">
        <v>11757</v>
      </c>
      <c r="F25" s="406">
        <v>12817</v>
      </c>
      <c r="G25" s="207" t="s">
        <v>681</v>
      </c>
    </row>
    <row r="26" spans="1:7" ht="26.25" customHeight="1">
      <c r="A26" s="403" t="s">
        <v>302</v>
      </c>
      <c r="B26" s="406">
        <v>302198</v>
      </c>
      <c r="C26" s="406">
        <v>335972</v>
      </c>
      <c r="D26" s="406">
        <v>374589</v>
      </c>
      <c r="E26" s="406">
        <v>533831</v>
      </c>
      <c r="F26" s="406">
        <v>536917</v>
      </c>
      <c r="G26" s="404" t="s">
        <v>682</v>
      </c>
    </row>
    <row r="27" spans="1:7" ht="39.75" customHeight="1">
      <c r="A27" s="403" t="s">
        <v>303</v>
      </c>
      <c r="B27" s="171">
        <v>29321</v>
      </c>
      <c r="C27" s="171">
        <v>32271</v>
      </c>
      <c r="D27" s="171">
        <v>40464</v>
      </c>
      <c r="E27" s="171">
        <v>46420</v>
      </c>
      <c r="F27" s="171">
        <v>45753</v>
      </c>
      <c r="G27" s="404" t="s">
        <v>683</v>
      </c>
    </row>
  </sheetData>
  <mergeCells count="3">
    <mergeCell ref="A1:G1"/>
    <mergeCell ref="A2:F2"/>
    <mergeCell ref="A4:G4"/>
  </mergeCells>
  <pageMargins left="0.47244094488188981" right="0.47244094488188981" top="0.55118110236220474" bottom="0.55118110236220474" header="0.31496062992125984" footer="0.31496062992125984"/>
  <pageSetup paperSize="9" scale="97" orientation="portrait" r:id="rId1"/>
  <headerFooter>
    <oddHeader>&amp;C&amp;10КАПІТАЛЬНІ ІНВЕСТИЦІЇ ТА ОСНОВНІ ЗАСОБИ</oddHeader>
    <oddFooter>&amp;C&amp;A</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8"/>
  <sheetViews>
    <sheetView view="pageLayout" zoomScaleNormal="100" workbookViewId="0">
      <selection activeCell="A30" sqref="A30:K30"/>
    </sheetView>
  </sheetViews>
  <sheetFormatPr defaultColWidth="8.85546875" defaultRowHeight="15"/>
  <cols>
    <col min="1" max="1" width="33.7109375" style="163" customWidth="1"/>
    <col min="2" max="6" width="5.5703125" style="163" customWidth="1"/>
    <col min="7" max="7" width="30.7109375" style="163" customWidth="1"/>
    <col min="8" max="16384" width="8.85546875" style="163"/>
  </cols>
  <sheetData>
    <row r="1" spans="1:7" ht="15.75">
      <c r="A1" s="643" t="s">
        <v>1359</v>
      </c>
      <c r="B1" s="643"/>
      <c r="C1" s="643"/>
      <c r="D1" s="643"/>
      <c r="E1" s="643"/>
      <c r="F1" s="643"/>
      <c r="G1" s="643"/>
    </row>
    <row r="2" spans="1:7" ht="15" customHeight="1">
      <c r="A2" s="644" t="s">
        <v>1384</v>
      </c>
      <c r="B2" s="644"/>
      <c r="C2" s="644"/>
      <c r="D2" s="644"/>
      <c r="E2" s="644"/>
      <c r="F2" s="644"/>
      <c r="G2" s="644"/>
    </row>
    <row r="3" spans="1:7" ht="11.25" customHeight="1">
      <c r="A3" s="237"/>
      <c r="B3" s="176"/>
      <c r="C3" s="176"/>
    </row>
    <row r="4" spans="1:7" ht="12" customHeight="1">
      <c r="A4" s="661" t="s">
        <v>941</v>
      </c>
      <c r="B4" s="661"/>
      <c r="C4" s="661"/>
      <c r="D4" s="661"/>
      <c r="E4" s="661"/>
      <c r="F4" s="661"/>
      <c r="G4" s="664"/>
    </row>
    <row r="5" spans="1:7" ht="15.75" customHeight="1">
      <c r="A5" s="178"/>
      <c r="B5" s="338">
        <v>2016</v>
      </c>
      <c r="C5" s="338">
        <v>2017</v>
      </c>
      <c r="D5" s="338">
        <v>2018</v>
      </c>
      <c r="E5" s="338">
        <v>2019</v>
      </c>
      <c r="F5" s="338">
        <v>2020</v>
      </c>
      <c r="G5" s="177"/>
    </row>
    <row r="6" spans="1:7">
      <c r="A6" s="3" t="s">
        <v>334</v>
      </c>
      <c r="B6" s="243">
        <v>69.400000000000006</v>
      </c>
      <c r="C6" s="411">
        <v>59.1</v>
      </c>
      <c r="D6" s="243">
        <v>66.400000000000006</v>
      </c>
      <c r="E6" s="243">
        <v>59.1</v>
      </c>
      <c r="F6" s="243">
        <v>63.9</v>
      </c>
      <c r="G6" s="314" t="s">
        <v>668</v>
      </c>
    </row>
    <row r="7" spans="1:7" ht="31.5" customHeight="1">
      <c r="A7" s="403" t="s">
        <v>287</v>
      </c>
      <c r="B7" s="406">
        <v>54.6</v>
      </c>
      <c r="C7" s="344">
        <v>47.2</v>
      </c>
      <c r="D7" s="344">
        <v>43.1</v>
      </c>
      <c r="E7" s="344">
        <v>36.5</v>
      </c>
      <c r="F7" s="344">
        <v>47.3</v>
      </c>
      <c r="G7" s="404" t="s">
        <v>669</v>
      </c>
    </row>
    <row r="8" spans="1:7" ht="13.5" customHeight="1">
      <c r="A8" s="270" t="s">
        <v>382</v>
      </c>
      <c r="B8" s="206"/>
      <c r="C8" s="206"/>
      <c r="D8" s="344"/>
      <c r="E8" s="344"/>
      <c r="F8" s="206"/>
      <c r="G8" s="207" t="s">
        <v>1005</v>
      </c>
    </row>
    <row r="9" spans="1:7" ht="18" customHeight="1">
      <c r="A9" s="270" t="s">
        <v>1450</v>
      </c>
      <c r="B9" s="406">
        <v>66.099999999999994</v>
      </c>
      <c r="C9" s="344">
        <v>63.5</v>
      </c>
      <c r="D9" s="344">
        <v>38.9</v>
      </c>
      <c r="E9" s="344">
        <v>61.1</v>
      </c>
      <c r="F9" s="344">
        <v>63.9</v>
      </c>
      <c r="G9" s="207" t="s">
        <v>1632</v>
      </c>
    </row>
    <row r="10" spans="1:7" ht="27" customHeight="1">
      <c r="A10" s="270" t="s">
        <v>384</v>
      </c>
      <c r="B10" s="406">
        <v>42.2</v>
      </c>
      <c r="C10" s="344">
        <v>18</v>
      </c>
      <c r="D10" s="344">
        <v>24.3</v>
      </c>
      <c r="E10" s="344">
        <v>19.7</v>
      </c>
      <c r="F10" s="344">
        <v>33</v>
      </c>
      <c r="G10" s="207" t="s">
        <v>1633</v>
      </c>
    </row>
    <row r="11" spans="1:7" ht="16.5" customHeight="1">
      <c r="A11" s="270" t="s">
        <v>385</v>
      </c>
      <c r="B11" s="406">
        <v>57.1</v>
      </c>
      <c r="C11" s="344">
        <v>57.5</v>
      </c>
      <c r="D11" s="344">
        <v>59.1</v>
      </c>
      <c r="E11" s="344">
        <v>33.6</v>
      </c>
      <c r="F11" s="344">
        <v>52.5</v>
      </c>
      <c r="G11" s="207" t="s">
        <v>1634</v>
      </c>
    </row>
    <row r="12" spans="1:7" ht="16.5" customHeight="1">
      <c r="A12" s="403" t="s">
        <v>288</v>
      </c>
      <c r="B12" s="406">
        <v>76.400000000000006</v>
      </c>
      <c r="C12" s="344">
        <v>64.599999999999994</v>
      </c>
      <c r="D12" s="344">
        <v>64.3</v>
      </c>
      <c r="E12" s="344">
        <v>51.4</v>
      </c>
      <c r="F12" s="344">
        <v>63</v>
      </c>
      <c r="G12" s="404" t="s">
        <v>670</v>
      </c>
    </row>
    <row r="13" spans="1:7" ht="27.75" customHeight="1">
      <c r="A13" s="270" t="s">
        <v>289</v>
      </c>
      <c r="B13" s="406">
        <v>51.1</v>
      </c>
      <c r="C13" s="344">
        <v>50.6</v>
      </c>
      <c r="D13" s="344">
        <v>48.3</v>
      </c>
      <c r="E13" s="344">
        <v>42.1</v>
      </c>
      <c r="F13" s="344">
        <v>49.1</v>
      </c>
      <c r="G13" s="207" t="s">
        <v>671</v>
      </c>
    </row>
    <row r="14" spans="1:7" ht="45.75" customHeight="1">
      <c r="A14" s="270" t="s">
        <v>290</v>
      </c>
      <c r="B14" s="406">
        <v>50.6</v>
      </c>
      <c r="C14" s="344">
        <v>48.6</v>
      </c>
      <c r="D14" s="344">
        <v>51.9</v>
      </c>
      <c r="E14" s="344">
        <v>49.2</v>
      </c>
      <c r="F14" s="344">
        <v>47.4</v>
      </c>
      <c r="G14" s="207" t="s">
        <v>672</v>
      </c>
    </row>
    <row r="15" spans="1:7" ht="44.25" customHeight="1">
      <c r="A15" s="270" t="s">
        <v>291</v>
      </c>
      <c r="B15" s="406">
        <v>91.1</v>
      </c>
      <c r="C15" s="344">
        <v>89.6</v>
      </c>
      <c r="D15" s="344">
        <v>87.9</v>
      </c>
      <c r="E15" s="344">
        <v>68.599999999999994</v>
      </c>
      <c r="F15" s="344">
        <v>64.599999999999994</v>
      </c>
      <c r="G15" s="207" t="s">
        <v>673</v>
      </c>
    </row>
    <row r="16" spans="1:7" ht="29.25" customHeight="1">
      <c r="A16" s="270" t="s">
        <v>292</v>
      </c>
      <c r="B16" s="406">
        <v>43.5</v>
      </c>
      <c r="C16" s="344">
        <v>54.2</v>
      </c>
      <c r="D16" s="344">
        <v>36.799999999999997</v>
      </c>
      <c r="E16" s="344">
        <v>20.6</v>
      </c>
      <c r="F16" s="344">
        <v>59</v>
      </c>
      <c r="G16" s="207" t="s">
        <v>674</v>
      </c>
    </row>
    <row r="17" spans="1:7" ht="29.25" customHeight="1">
      <c r="A17" s="270" t="s">
        <v>293</v>
      </c>
      <c r="B17" s="406">
        <v>57.2</v>
      </c>
      <c r="C17" s="344">
        <v>50.5</v>
      </c>
      <c r="D17" s="344">
        <v>51.8</v>
      </c>
      <c r="E17" s="344">
        <v>64.7</v>
      </c>
      <c r="F17" s="344">
        <v>55.4</v>
      </c>
      <c r="G17" s="207" t="s">
        <v>675</v>
      </c>
    </row>
    <row r="18" spans="1:7" ht="42.75" customHeight="1">
      <c r="A18" s="270" t="s">
        <v>294</v>
      </c>
      <c r="B18" s="406">
        <v>44.8</v>
      </c>
      <c r="C18" s="344">
        <v>43.8</v>
      </c>
      <c r="D18" s="344">
        <v>45</v>
      </c>
      <c r="E18" s="344">
        <v>45.5</v>
      </c>
      <c r="F18" s="344">
        <v>48.6</v>
      </c>
      <c r="G18" s="207" t="s">
        <v>676</v>
      </c>
    </row>
    <row r="19" spans="1:7" ht="42" customHeight="1">
      <c r="A19" s="270" t="s">
        <v>295</v>
      </c>
      <c r="B19" s="406">
        <v>50</v>
      </c>
      <c r="C19" s="344">
        <v>50.6</v>
      </c>
      <c r="D19" s="344">
        <v>50.5</v>
      </c>
      <c r="E19" s="344">
        <v>51</v>
      </c>
      <c r="F19" s="344">
        <v>53.3</v>
      </c>
      <c r="G19" s="207" t="s">
        <v>677</v>
      </c>
    </row>
    <row r="20" spans="1:7" ht="51.75" customHeight="1">
      <c r="A20" s="270" t="s">
        <v>296</v>
      </c>
      <c r="B20" s="406">
        <v>54.8</v>
      </c>
      <c r="C20" s="344">
        <v>65.099999999999994</v>
      </c>
      <c r="D20" s="344">
        <v>68.900000000000006</v>
      </c>
      <c r="E20" s="344">
        <v>50.7</v>
      </c>
      <c r="F20" s="344">
        <v>55.4</v>
      </c>
      <c r="G20" s="207" t="s">
        <v>678</v>
      </c>
    </row>
    <row r="21" spans="1:7" ht="30.75" customHeight="1">
      <c r="A21" s="305" t="s">
        <v>297</v>
      </c>
      <c r="B21" s="406">
        <v>61.8</v>
      </c>
      <c r="C21" s="344">
        <v>60.1</v>
      </c>
      <c r="D21" s="344">
        <v>57.4</v>
      </c>
      <c r="E21" s="344">
        <v>51.8</v>
      </c>
      <c r="F21" s="344">
        <v>51</v>
      </c>
      <c r="G21" s="306" t="s">
        <v>1627</v>
      </c>
    </row>
    <row r="22" spans="1:7" ht="29.25" customHeight="1">
      <c r="A22" s="305" t="s">
        <v>298</v>
      </c>
      <c r="B22" s="406">
        <v>53.2</v>
      </c>
      <c r="C22" s="344">
        <v>54.1</v>
      </c>
      <c r="D22" s="344">
        <v>54.9</v>
      </c>
      <c r="E22" s="344">
        <v>54.4</v>
      </c>
      <c r="F22" s="344">
        <v>92.5</v>
      </c>
      <c r="G22" s="306" t="s">
        <v>1628</v>
      </c>
    </row>
    <row r="23" spans="1:7" ht="29.25" customHeight="1">
      <c r="A23" s="305" t="s">
        <v>299</v>
      </c>
      <c r="B23" s="406">
        <v>55.3</v>
      </c>
      <c r="C23" s="344">
        <v>62.3</v>
      </c>
      <c r="D23" s="344">
        <v>60.5</v>
      </c>
      <c r="E23" s="344">
        <v>54.8</v>
      </c>
      <c r="F23" s="344">
        <v>63.7</v>
      </c>
      <c r="G23" s="306" t="s">
        <v>1629</v>
      </c>
    </row>
    <row r="24" spans="1:7" ht="42.75" customHeight="1">
      <c r="A24" s="305" t="s">
        <v>300</v>
      </c>
      <c r="B24" s="406">
        <v>94.3</v>
      </c>
      <c r="C24" s="344">
        <v>65</v>
      </c>
      <c r="D24" s="344">
        <v>63.7</v>
      </c>
      <c r="E24" s="344">
        <v>59.5</v>
      </c>
      <c r="F24" s="344">
        <v>84.4</v>
      </c>
      <c r="G24" s="306" t="s">
        <v>1630</v>
      </c>
    </row>
    <row r="25" spans="1:7" ht="54.75" customHeight="1">
      <c r="A25" s="270" t="s">
        <v>301</v>
      </c>
      <c r="B25" s="406">
        <v>45.3</v>
      </c>
      <c r="C25" s="344">
        <v>53.5</v>
      </c>
      <c r="D25" s="344">
        <v>48.4</v>
      </c>
      <c r="E25" s="344">
        <v>62.8</v>
      </c>
      <c r="F25" s="344">
        <v>63.1</v>
      </c>
      <c r="G25" s="207" t="s">
        <v>681</v>
      </c>
    </row>
    <row r="26" spans="1:7" ht="31.5" customHeight="1">
      <c r="A26" s="403" t="s">
        <v>302</v>
      </c>
      <c r="B26" s="406">
        <v>62.1</v>
      </c>
      <c r="C26" s="344">
        <v>57</v>
      </c>
      <c r="D26" s="344">
        <v>73.7</v>
      </c>
      <c r="E26" s="344">
        <v>68.900000000000006</v>
      </c>
      <c r="F26" s="344">
        <v>69.900000000000006</v>
      </c>
      <c r="G26" s="404" t="s">
        <v>682</v>
      </c>
    </row>
    <row r="27" spans="1:7" ht="32.25" customHeight="1">
      <c r="A27" s="403" t="s">
        <v>303</v>
      </c>
      <c r="B27" s="206">
        <v>60.5</v>
      </c>
      <c r="C27" s="206">
        <v>60.7</v>
      </c>
      <c r="D27" s="206">
        <v>77.400000000000006</v>
      </c>
      <c r="E27" s="206">
        <v>70.3</v>
      </c>
      <c r="F27" s="206">
        <v>52.7</v>
      </c>
      <c r="G27" s="404" t="s">
        <v>683</v>
      </c>
    </row>
    <row r="28" spans="1:7">
      <c r="B28" s="225"/>
      <c r="C28" s="225"/>
      <c r="D28" s="225"/>
      <c r="E28" s="225"/>
      <c r="F28" s="225"/>
    </row>
  </sheetData>
  <mergeCells count="3">
    <mergeCell ref="A1:G1"/>
    <mergeCell ref="A2:G2"/>
    <mergeCell ref="A4:G4"/>
  </mergeCells>
  <pageMargins left="0.47244094488188981" right="0.47244094488188981" top="0.55118110236220474" bottom="0.55118110236220474" header="0.31496062992125984" footer="0.31496062992125984"/>
  <pageSetup paperSize="9" orientation="portrait" r:id="rId1"/>
  <headerFooter>
    <oddHeader>&amp;C&amp;10КАПІТАЛЬНІ ІНВЕСТИЦІЇ ТА ОСНОВНІ ЗАСОБИ</oddHeader>
    <oddFooter>&amp;C&amp;A</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I39"/>
  <sheetViews>
    <sheetView view="pageLayout" topLeftCell="A28" zoomScaleNormal="100" workbookViewId="0">
      <selection activeCell="A30" sqref="A30:K30"/>
    </sheetView>
  </sheetViews>
  <sheetFormatPr defaultColWidth="8.85546875" defaultRowHeight="15"/>
  <cols>
    <col min="1" max="1" width="33.5703125" style="163" customWidth="1"/>
    <col min="2" max="4" width="6" style="163" customWidth="1"/>
    <col min="5" max="7" width="6.5703125" style="163" customWidth="1"/>
    <col min="8" max="8" width="30.140625" style="163" customWidth="1"/>
    <col min="9" max="9" width="20.42578125" style="163" customWidth="1"/>
    <col min="10" max="16384" width="8.85546875" style="163"/>
  </cols>
  <sheetData>
    <row r="1" spans="1:9" ht="15.75">
      <c r="A1" s="646" t="s">
        <v>407</v>
      </c>
      <c r="B1" s="646"/>
      <c r="C1" s="646"/>
      <c r="D1" s="646"/>
      <c r="E1" s="646"/>
      <c r="F1" s="646"/>
      <c r="G1" s="646"/>
      <c r="H1" s="646"/>
    </row>
    <row r="2" spans="1:9" ht="12.75" customHeight="1">
      <c r="A2" s="674" t="s">
        <v>1333</v>
      </c>
      <c r="B2" s="674"/>
      <c r="C2" s="674"/>
      <c r="D2" s="674"/>
      <c r="E2" s="674"/>
      <c r="F2" s="674"/>
      <c r="G2" s="674"/>
      <c r="H2" s="674"/>
    </row>
    <row r="3" spans="1:9" ht="9.75" customHeight="1">
      <c r="A3" s="164"/>
    </row>
    <row r="4" spans="1:9" ht="15.75" customHeight="1">
      <c r="A4" s="643" t="s">
        <v>1342</v>
      </c>
      <c r="B4" s="643"/>
      <c r="C4" s="643"/>
      <c r="D4" s="643"/>
      <c r="E4" s="643"/>
      <c r="F4" s="643"/>
      <c r="G4" s="643"/>
      <c r="H4" s="643"/>
    </row>
    <row r="5" spans="1:9">
      <c r="A5" s="644" t="s">
        <v>2136</v>
      </c>
      <c r="B5" s="644"/>
      <c r="C5" s="644"/>
      <c r="D5" s="644"/>
      <c r="E5" s="644"/>
      <c r="F5" s="644"/>
      <c r="G5" s="644"/>
      <c r="H5" s="644"/>
    </row>
    <row r="6" spans="1:9" ht="15.75">
      <c r="A6" s="165"/>
      <c r="H6" s="166"/>
    </row>
    <row r="7" spans="1:9" ht="65.25" customHeight="1">
      <c r="A7" s="671"/>
      <c r="B7" s="668" t="s">
        <v>1409</v>
      </c>
      <c r="C7" s="668"/>
      <c r="D7" s="668"/>
      <c r="E7" s="668" t="s">
        <v>1408</v>
      </c>
      <c r="F7" s="668"/>
      <c r="G7" s="668"/>
      <c r="H7" s="672"/>
    </row>
    <row r="8" spans="1:9" ht="15" customHeight="1">
      <c r="A8" s="671"/>
      <c r="B8" s="345">
        <v>2018</v>
      </c>
      <c r="C8" s="345">
        <v>2019</v>
      </c>
      <c r="D8" s="345">
        <v>2020</v>
      </c>
      <c r="E8" s="345">
        <v>2018</v>
      </c>
      <c r="F8" s="345">
        <v>2019</v>
      </c>
      <c r="G8" s="345">
        <v>2020</v>
      </c>
      <c r="H8" s="673"/>
    </row>
    <row r="9" spans="1:9" ht="29.25" customHeight="1">
      <c r="A9" s="348" t="s">
        <v>1013</v>
      </c>
      <c r="B9" s="243">
        <v>777</v>
      </c>
      <c r="C9" s="346">
        <v>782</v>
      </c>
      <c r="D9" s="346">
        <v>809</v>
      </c>
      <c r="E9" s="243">
        <v>16.399999999999999</v>
      </c>
      <c r="F9" s="346">
        <v>15.8</v>
      </c>
      <c r="G9" s="346">
        <v>16.8</v>
      </c>
      <c r="H9" s="349" t="s">
        <v>1012</v>
      </c>
    </row>
    <row r="10" spans="1:9" ht="15" customHeight="1">
      <c r="A10" s="312" t="s">
        <v>1014</v>
      </c>
      <c r="B10" s="347"/>
      <c r="C10" s="347"/>
      <c r="D10" s="347"/>
      <c r="E10" s="347"/>
      <c r="F10" s="347"/>
      <c r="G10" s="347"/>
      <c r="H10" s="280" t="s">
        <v>1334</v>
      </c>
    </row>
    <row r="11" spans="1:9" ht="16.5" customHeight="1">
      <c r="A11" s="312" t="s">
        <v>1335</v>
      </c>
      <c r="B11" s="481">
        <v>218</v>
      </c>
      <c r="C11" s="481">
        <v>122</v>
      </c>
      <c r="D11" s="481">
        <v>243</v>
      </c>
      <c r="E11" s="481">
        <v>4.5999999999999996</v>
      </c>
      <c r="F11" s="481">
        <v>2.5</v>
      </c>
      <c r="G11" s="344">
        <v>5.05</v>
      </c>
      <c r="H11" s="280" t="s">
        <v>1336</v>
      </c>
    </row>
    <row r="12" spans="1:9" ht="27.75" customHeight="1">
      <c r="A12" s="312" t="s">
        <v>1337</v>
      </c>
      <c r="B12" s="481">
        <v>66</v>
      </c>
      <c r="C12" s="481">
        <v>69</v>
      </c>
      <c r="D12" s="481">
        <v>117</v>
      </c>
      <c r="E12" s="481">
        <v>1.4</v>
      </c>
      <c r="F12" s="481">
        <v>1.4</v>
      </c>
      <c r="G12" s="481">
        <v>2.4</v>
      </c>
      <c r="H12" s="280" t="s">
        <v>1385</v>
      </c>
    </row>
    <row r="13" spans="1:9" ht="24.75" customHeight="1">
      <c r="A13" s="312" t="s">
        <v>1343</v>
      </c>
      <c r="B13" s="481">
        <v>378</v>
      </c>
      <c r="C13" s="481">
        <v>576</v>
      </c>
      <c r="D13" s="481">
        <v>575</v>
      </c>
      <c r="E13" s="344">
        <v>8</v>
      </c>
      <c r="F13" s="481">
        <v>11.6</v>
      </c>
      <c r="G13" s="344">
        <v>12</v>
      </c>
      <c r="H13" s="280" t="s">
        <v>1386</v>
      </c>
      <c r="I13" s="238"/>
    </row>
    <row r="14" spans="1:9" ht="13.5" customHeight="1">
      <c r="A14" s="312"/>
      <c r="B14" s="481"/>
      <c r="C14" s="481"/>
      <c r="D14" s="481"/>
      <c r="E14" s="344"/>
      <c r="F14" s="481"/>
      <c r="G14" s="344"/>
      <c r="H14" s="280"/>
      <c r="I14" s="238"/>
    </row>
    <row r="15" spans="1:9" ht="15.75">
      <c r="A15" s="643" t="s">
        <v>1797</v>
      </c>
      <c r="B15" s="643"/>
      <c r="C15" s="643"/>
      <c r="D15" s="643"/>
      <c r="E15" s="643"/>
      <c r="F15" s="643"/>
      <c r="G15" s="643"/>
      <c r="H15" s="643"/>
    </row>
    <row r="16" spans="1:9" ht="15.75">
      <c r="A16" s="662" t="s">
        <v>1764</v>
      </c>
      <c r="B16" s="662"/>
      <c r="C16" s="662"/>
      <c r="D16" s="662"/>
      <c r="E16" s="662"/>
      <c r="F16" s="662"/>
      <c r="G16" s="662"/>
      <c r="H16" s="662"/>
    </row>
    <row r="17" spans="1:8">
      <c r="A17" s="644" t="s">
        <v>1392</v>
      </c>
      <c r="B17" s="644"/>
      <c r="C17" s="644"/>
      <c r="D17" s="644"/>
      <c r="E17" s="644"/>
      <c r="F17" s="644"/>
      <c r="G17" s="644"/>
      <c r="H17" s="644"/>
    </row>
    <row r="18" spans="1:8">
      <c r="A18" s="172"/>
      <c r="H18" s="166"/>
    </row>
    <row r="19" spans="1:8" ht="65.25" customHeight="1">
      <c r="A19" s="669"/>
      <c r="B19" s="668" t="s">
        <v>1796</v>
      </c>
      <c r="C19" s="668"/>
      <c r="D19" s="668"/>
      <c r="E19" s="668" t="s">
        <v>1393</v>
      </c>
      <c r="F19" s="668"/>
      <c r="G19" s="668"/>
      <c r="H19" s="670"/>
    </row>
    <row r="20" spans="1:8">
      <c r="A20" s="669"/>
      <c r="B20" s="480">
        <v>2018</v>
      </c>
      <c r="C20" s="480">
        <v>2019</v>
      </c>
      <c r="D20" s="480">
        <v>2020</v>
      </c>
      <c r="E20" s="480">
        <v>2018</v>
      </c>
      <c r="F20" s="480">
        <v>2019</v>
      </c>
      <c r="G20" s="480">
        <v>2020</v>
      </c>
      <c r="H20" s="670"/>
    </row>
    <row r="21" spans="1:8" ht="44.25" customHeight="1">
      <c r="A21" s="289" t="s">
        <v>1344</v>
      </c>
      <c r="B21" s="243">
        <v>739</v>
      </c>
      <c r="C21" s="243">
        <v>687</v>
      </c>
      <c r="D21" s="243">
        <v>718</v>
      </c>
      <c r="E21" s="243">
        <v>15.6</v>
      </c>
      <c r="F21" s="243">
        <v>13.8</v>
      </c>
      <c r="G21" s="243">
        <v>14.9</v>
      </c>
      <c r="H21" s="275" t="s">
        <v>1398</v>
      </c>
    </row>
    <row r="22" spans="1:8" ht="14.25" customHeight="1">
      <c r="A22" s="312" t="s">
        <v>408</v>
      </c>
      <c r="B22" s="481"/>
      <c r="C22" s="481"/>
      <c r="D22" s="481"/>
      <c r="E22" s="481"/>
      <c r="F22" s="481"/>
      <c r="G22" s="481"/>
      <c r="H22" s="280" t="s">
        <v>1345</v>
      </c>
    </row>
    <row r="23" spans="1:8" ht="39">
      <c r="A23" s="312" t="s">
        <v>1346</v>
      </c>
      <c r="B23" s="481">
        <v>637</v>
      </c>
      <c r="C23" s="481">
        <v>336</v>
      </c>
      <c r="D23" s="481">
        <v>585</v>
      </c>
      <c r="E23" s="481">
        <v>13.5</v>
      </c>
      <c r="F23" s="481">
        <v>6.8</v>
      </c>
      <c r="G23" s="481">
        <v>12.2</v>
      </c>
      <c r="H23" s="280" t="s">
        <v>1347</v>
      </c>
    </row>
    <row r="24" spans="1:8">
      <c r="A24" s="286" t="s">
        <v>382</v>
      </c>
      <c r="B24" s="251"/>
      <c r="C24" s="251"/>
      <c r="D24" s="251"/>
      <c r="E24" s="251"/>
      <c r="F24" s="251"/>
      <c r="G24" s="251"/>
      <c r="H24" s="283" t="s">
        <v>1371</v>
      </c>
    </row>
    <row r="25" spans="1:8" ht="26.25">
      <c r="A25" s="286" t="s">
        <v>1394</v>
      </c>
      <c r="B25" s="481">
        <v>171</v>
      </c>
      <c r="C25" s="481">
        <v>137</v>
      </c>
      <c r="D25" s="481">
        <v>122</v>
      </c>
      <c r="E25" s="481">
        <v>3.6</v>
      </c>
      <c r="F25" s="481">
        <v>2.8</v>
      </c>
      <c r="G25" s="481">
        <v>2.5</v>
      </c>
      <c r="H25" s="283" t="s">
        <v>1395</v>
      </c>
    </row>
    <row r="26" spans="1:8">
      <c r="A26" s="170"/>
      <c r="H26" s="263"/>
    </row>
    <row r="27" spans="1:8" ht="15.75">
      <c r="A27" s="643" t="s">
        <v>1798</v>
      </c>
      <c r="B27" s="643"/>
      <c r="C27" s="643"/>
      <c r="D27" s="643"/>
      <c r="E27" s="643"/>
      <c r="F27" s="643"/>
      <c r="G27" s="643"/>
      <c r="H27" s="643"/>
    </row>
    <row r="28" spans="1:8" ht="15.75">
      <c r="A28" s="662" t="s">
        <v>1765</v>
      </c>
      <c r="B28" s="662"/>
      <c r="C28" s="662"/>
      <c r="D28" s="662"/>
      <c r="E28" s="662"/>
      <c r="F28" s="662"/>
      <c r="G28" s="662"/>
      <c r="H28" s="662"/>
    </row>
    <row r="29" spans="1:8">
      <c r="A29" s="644" t="s">
        <v>1348</v>
      </c>
      <c r="B29" s="644"/>
      <c r="C29" s="644"/>
      <c r="D29" s="644"/>
      <c r="E29" s="644"/>
      <c r="F29" s="644"/>
      <c r="G29" s="644"/>
      <c r="H29" s="644"/>
    </row>
    <row r="30" spans="1:8">
      <c r="A30" s="168"/>
    </row>
    <row r="31" spans="1:8">
      <c r="A31" s="664" t="s">
        <v>1355</v>
      </c>
      <c r="B31" s="664"/>
      <c r="C31" s="664"/>
      <c r="D31" s="664"/>
      <c r="E31" s="664"/>
      <c r="F31" s="664"/>
      <c r="G31" s="664"/>
      <c r="H31" s="664"/>
    </row>
    <row r="32" spans="1:8">
      <c r="A32" s="479"/>
      <c r="B32" s="668">
        <v>2018</v>
      </c>
      <c r="C32" s="668"/>
      <c r="D32" s="668">
        <v>2019</v>
      </c>
      <c r="E32" s="668"/>
      <c r="F32" s="668">
        <v>2020</v>
      </c>
      <c r="G32" s="668"/>
      <c r="H32" s="354"/>
    </row>
    <row r="33" spans="1:8" ht="28.5" customHeight="1">
      <c r="A33" s="289" t="s">
        <v>1349</v>
      </c>
      <c r="B33" s="667">
        <v>3843</v>
      </c>
      <c r="C33" s="667"/>
      <c r="D33" s="667">
        <v>2148</v>
      </c>
      <c r="E33" s="667"/>
      <c r="F33" s="667">
        <v>4066</v>
      </c>
      <c r="G33" s="667"/>
      <c r="H33" s="275" t="s">
        <v>1350</v>
      </c>
    </row>
    <row r="34" spans="1:8">
      <c r="A34" s="312" t="s">
        <v>1351</v>
      </c>
      <c r="B34" s="666">
        <v>968</v>
      </c>
      <c r="C34" s="666"/>
      <c r="D34" s="666">
        <v>418</v>
      </c>
      <c r="E34" s="666"/>
      <c r="F34" s="666">
        <v>691</v>
      </c>
      <c r="G34" s="666"/>
      <c r="H34" s="280" t="s">
        <v>1352</v>
      </c>
    </row>
    <row r="35" spans="1:8" ht="39">
      <c r="A35" s="289" t="s">
        <v>1396</v>
      </c>
      <c r="B35" s="666">
        <v>920</v>
      </c>
      <c r="C35" s="666"/>
      <c r="D35" s="666">
        <v>760</v>
      </c>
      <c r="E35" s="666"/>
      <c r="F35" s="666">
        <v>647</v>
      </c>
      <c r="G35" s="666"/>
      <c r="H35" s="275" t="s">
        <v>1397</v>
      </c>
    </row>
    <row r="36" spans="1:8">
      <c r="A36" s="312" t="s">
        <v>1353</v>
      </c>
      <c r="B36" s="666">
        <v>271</v>
      </c>
      <c r="C36" s="666"/>
      <c r="D36" s="666">
        <v>171</v>
      </c>
      <c r="E36" s="666"/>
      <c r="F36" s="666">
        <v>216</v>
      </c>
      <c r="G36" s="666"/>
      <c r="H36" s="280" t="s">
        <v>1352</v>
      </c>
    </row>
    <row r="37" spans="1:8" ht="7.5" customHeight="1">
      <c r="A37" s="312"/>
      <c r="B37" s="481"/>
      <c r="C37" s="481"/>
      <c r="D37" s="481"/>
      <c r="E37" s="481"/>
      <c r="F37" s="481"/>
      <c r="G37" s="481"/>
      <c r="H37" s="280"/>
    </row>
    <row r="38" spans="1:8" ht="45" customHeight="1">
      <c r="A38" s="785" t="s">
        <v>2165</v>
      </c>
      <c r="B38" s="785"/>
      <c r="C38" s="785"/>
      <c r="D38" s="785"/>
      <c r="E38" s="785"/>
      <c r="F38" s="785"/>
      <c r="G38" s="785"/>
      <c r="H38" s="785"/>
    </row>
    <row r="39" spans="1:8" ht="30.75" customHeight="1">
      <c r="A39" s="665"/>
      <c r="B39" s="665"/>
      <c r="C39" s="665"/>
      <c r="D39" s="665"/>
      <c r="E39" s="665"/>
      <c r="F39" s="665"/>
      <c r="G39" s="665"/>
      <c r="H39" s="665"/>
    </row>
  </sheetData>
  <mergeCells count="36">
    <mergeCell ref="A7:A8"/>
    <mergeCell ref="B7:D7"/>
    <mergeCell ref="E7:G7"/>
    <mergeCell ref="H7:H8"/>
    <mergeCell ref="A1:H1"/>
    <mergeCell ref="A2:H2"/>
    <mergeCell ref="A4:H4"/>
    <mergeCell ref="A5:H5"/>
    <mergeCell ref="A16:H16"/>
    <mergeCell ref="A17:H17"/>
    <mergeCell ref="A15:H15"/>
    <mergeCell ref="A19:A20"/>
    <mergeCell ref="B19:D19"/>
    <mergeCell ref="E19:G19"/>
    <mergeCell ref="H19:H20"/>
    <mergeCell ref="A27:H27"/>
    <mergeCell ref="A28:H28"/>
    <mergeCell ref="A29:H29"/>
    <mergeCell ref="A31:H31"/>
    <mergeCell ref="B32:C32"/>
    <mergeCell ref="D32:E32"/>
    <mergeCell ref="F32:G32"/>
    <mergeCell ref="B33:C33"/>
    <mergeCell ref="D33:E33"/>
    <mergeCell ref="F33:G33"/>
    <mergeCell ref="B34:C34"/>
    <mergeCell ref="D34:E34"/>
    <mergeCell ref="F34:G34"/>
    <mergeCell ref="A38:H38"/>
    <mergeCell ref="A39:H39"/>
    <mergeCell ref="B35:C35"/>
    <mergeCell ref="D35:E35"/>
    <mergeCell ref="F35:G35"/>
    <mergeCell ref="B36:C36"/>
    <mergeCell ref="D36:E36"/>
    <mergeCell ref="F36:G36"/>
  </mergeCells>
  <pageMargins left="0.47244094488188981" right="0.47244094488188981" top="0.55118110236220474" bottom="0.55118110236220474" header="0.31496062992125984" footer="0.31496062992125984"/>
  <pageSetup paperSize="9" scale="91" orientation="portrait" r:id="rId1"/>
  <headerFooter>
    <oddHeader>&amp;C&amp;10ІННОВАЦІЙНА ДІЯЛЬНІСТЬ ПРОМИСЛОВИХ ПІДПРИЄМСТВ</oddHeader>
    <oddFooter>&amp;C&amp;A</odd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2"/>
  <sheetViews>
    <sheetView view="pageLayout" topLeftCell="A22" zoomScaleNormal="100" workbookViewId="0">
      <selection activeCell="C28" sqref="C28"/>
    </sheetView>
  </sheetViews>
  <sheetFormatPr defaultColWidth="8.85546875" defaultRowHeight="15"/>
  <cols>
    <col min="1" max="1" width="25" style="140" customWidth="1"/>
    <col min="2" max="2" width="9.28515625" style="17" customWidth="1"/>
    <col min="3" max="3" width="9.140625" style="17" customWidth="1"/>
    <col min="4" max="4" width="10.85546875" style="17" customWidth="1"/>
    <col min="5" max="5" width="13.42578125" style="17" customWidth="1"/>
    <col min="6" max="6" width="24.42578125" style="17" customWidth="1"/>
    <col min="7" max="16384" width="8.85546875" style="17"/>
  </cols>
  <sheetData>
    <row r="1" spans="1:6" ht="15.75">
      <c r="A1" s="651" t="s">
        <v>1799</v>
      </c>
      <c r="B1" s="651"/>
      <c r="C1" s="651"/>
      <c r="D1" s="651"/>
      <c r="E1" s="651"/>
      <c r="F1" s="651"/>
    </row>
    <row r="2" spans="1:6" ht="15.75">
      <c r="A2" s="684" t="s">
        <v>667</v>
      </c>
      <c r="B2" s="684"/>
      <c r="C2" s="684"/>
      <c r="D2" s="684"/>
      <c r="E2" s="684"/>
      <c r="F2" s="684"/>
    </row>
    <row r="3" spans="1:6" ht="30" customHeight="1">
      <c r="A3" s="644" t="s">
        <v>2137</v>
      </c>
      <c r="B3" s="644"/>
      <c r="C3" s="644"/>
      <c r="D3" s="644"/>
      <c r="E3" s="644"/>
      <c r="F3" s="644"/>
    </row>
    <row r="4" spans="1:6" ht="14.25" customHeight="1">
      <c r="A4" s="157"/>
      <c r="B4" s="158"/>
      <c r="C4" s="158"/>
      <c r="D4" s="158"/>
      <c r="E4" s="158"/>
      <c r="F4" s="158"/>
    </row>
    <row r="5" spans="1:6">
      <c r="A5" s="159"/>
      <c r="B5" s="160"/>
      <c r="C5" s="160"/>
      <c r="D5" s="160"/>
      <c r="F5" s="161" t="s">
        <v>1403</v>
      </c>
    </row>
    <row r="6" spans="1:6" ht="21.75" customHeight="1" thickBot="1">
      <c r="A6" s="658"/>
      <c r="B6" s="685" t="s">
        <v>1338</v>
      </c>
      <c r="C6" s="668" t="s">
        <v>1339</v>
      </c>
      <c r="D6" s="668"/>
      <c r="E6" s="668"/>
      <c r="F6" s="681"/>
    </row>
    <row r="7" spans="1:6" ht="116.25" customHeight="1">
      <c r="A7" s="658"/>
      <c r="B7" s="686"/>
      <c r="C7" s="345" t="s">
        <v>1340</v>
      </c>
      <c r="D7" s="345" t="s">
        <v>2167</v>
      </c>
      <c r="E7" s="345" t="s">
        <v>1341</v>
      </c>
      <c r="F7" s="682"/>
    </row>
    <row r="8" spans="1:6" ht="24" customHeight="1">
      <c r="A8" s="284" t="s">
        <v>286</v>
      </c>
      <c r="B8" s="239">
        <v>14406887</v>
      </c>
      <c r="C8" s="239">
        <v>2650370</v>
      </c>
      <c r="D8" s="240">
        <v>835950</v>
      </c>
      <c r="E8" s="556">
        <v>10920567</v>
      </c>
      <c r="F8" s="555" t="s">
        <v>668</v>
      </c>
    </row>
    <row r="9" spans="1:6" ht="35.25" customHeight="1">
      <c r="A9" s="180" t="s">
        <v>287</v>
      </c>
      <c r="B9" s="522">
        <v>1640700</v>
      </c>
      <c r="C9" s="241" t="s">
        <v>2166</v>
      </c>
      <c r="D9" s="241" t="s">
        <v>2166</v>
      </c>
      <c r="E9" s="557">
        <v>1260033</v>
      </c>
      <c r="F9" s="552" t="s">
        <v>669</v>
      </c>
    </row>
    <row r="10" spans="1:6" ht="15.6" customHeight="1">
      <c r="A10" s="285" t="s">
        <v>382</v>
      </c>
      <c r="B10" s="242"/>
      <c r="C10" s="242"/>
      <c r="D10" s="242"/>
      <c r="E10" s="557"/>
      <c r="F10" s="275" t="s">
        <v>1005</v>
      </c>
    </row>
    <row r="11" spans="1:6" ht="30" customHeight="1">
      <c r="A11" s="285" t="s">
        <v>401</v>
      </c>
      <c r="B11" s="241" t="s">
        <v>2166</v>
      </c>
      <c r="C11" s="241" t="s">
        <v>2166</v>
      </c>
      <c r="D11" s="241" t="s">
        <v>2166</v>
      </c>
      <c r="E11" s="241" t="s">
        <v>2166</v>
      </c>
      <c r="F11" s="275" t="s">
        <v>1002</v>
      </c>
    </row>
    <row r="12" spans="1:6" ht="21" customHeight="1">
      <c r="A12" s="551" t="s">
        <v>339</v>
      </c>
      <c r="B12" s="226">
        <v>12321784</v>
      </c>
      <c r="C12" s="226">
        <v>2330210</v>
      </c>
      <c r="D12" s="226">
        <v>557322</v>
      </c>
      <c r="E12" s="558">
        <v>9434252</v>
      </c>
      <c r="F12" s="554" t="s">
        <v>670</v>
      </c>
    </row>
    <row r="13" spans="1:6" ht="43.5" customHeight="1">
      <c r="A13" s="285" t="s">
        <v>289</v>
      </c>
      <c r="B13" s="241" t="s">
        <v>2166</v>
      </c>
      <c r="C13" s="226">
        <v>255992</v>
      </c>
      <c r="D13" s="241" t="s">
        <v>2166</v>
      </c>
      <c r="E13" s="558">
        <v>2996918</v>
      </c>
      <c r="F13" s="553" t="s">
        <v>671</v>
      </c>
    </row>
    <row r="14" spans="1:6" ht="58.5" customHeight="1">
      <c r="A14" s="285" t="s">
        <v>290</v>
      </c>
      <c r="B14" s="226">
        <v>94670</v>
      </c>
      <c r="C14" s="241" t="s">
        <v>2166</v>
      </c>
      <c r="D14" s="241" t="s">
        <v>2166</v>
      </c>
      <c r="E14" s="558">
        <v>93891</v>
      </c>
      <c r="F14" s="553" t="s">
        <v>672</v>
      </c>
    </row>
    <row r="15" spans="1:6" ht="57" customHeight="1">
      <c r="A15" s="285" t="s">
        <v>291</v>
      </c>
      <c r="B15" s="226">
        <v>604215</v>
      </c>
      <c r="C15" s="226">
        <v>59333</v>
      </c>
      <c r="D15" s="226">
        <v>4790</v>
      </c>
      <c r="E15" s="558">
        <v>540092</v>
      </c>
      <c r="F15" s="553" t="s">
        <v>673</v>
      </c>
    </row>
    <row r="16" spans="1:6" ht="42.75" customHeight="1">
      <c r="A16" s="285" t="s">
        <v>292</v>
      </c>
      <c r="B16" s="241" t="s">
        <v>2166</v>
      </c>
      <c r="C16" s="186" t="s">
        <v>596</v>
      </c>
      <c r="D16" s="226">
        <v>11555</v>
      </c>
      <c r="E16" s="241" t="s">
        <v>2166</v>
      </c>
      <c r="F16" s="553" t="s">
        <v>674</v>
      </c>
    </row>
    <row r="17" spans="1:6" ht="33" customHeight="1">
      <c r="A17" s="285" t="s">
        <v>293</v>
      </c>
      <c r="B17" s="226">
        <v>861127</v>
      </c>
      <c r="C17" s="226">
        <v>29320</v>
      </c>
      <c r="D17" s="226">
        <v>2071</v>
      </c>
      <c r="E17" s="558">
        <v>829736</v>
      </c>
      <c r="F17" s="553" t="s">
        <v>675</v>
      </c>
    </row>
    <row r="18" spans="1:6" ht="48.75" customHeight="1">
      <c r="A18" s="285" t="s">
        <v>294</v>
      </c>
      <c r="B18" s="226">
        <v>1846390</v>
      </c>
      <c r="C18" s="226">
        <v>573916</v>
      </c>
      <c r="D18" s="226">
        <v>196837</v>
      </c>
      <c r="E18" s="558">
        <v>1075637</v>
      </c>
      <c r="F18" s="553" t="s">
        <v>676</v>
      </c>
    </row>
    <row r="19" spans="1:6" ht="57.75" customHeight="1">
      <c r="A19" s="285" t="s">
        <v>295</v>
      </c>
      <c r="B19" s="226">
        <v>532516</v>
      </c>
      <c r="C19" s="241" t="s">
        <v>2166</v>
      </c>
      <c r="D19" s="241" t="s">
        <v>2166</v>
      </c>
      <c r="E19" s="558">
        <v>353207</v>
      </c>
      <c r="F19" s="553" t="s">
        <v>677</v>
      </c>
    </row>
    <row r="20" spans="1:6" ht="62.25" customHeight="1">
      <c r="A20" s="285" t="s">
        <v>296</v>
      </c>
      <c r="B20" s="226">
        <v>2088693</v>
      </c>
      <c r="C20" s="226">
        <v>36046</v>
      </c>
      <c r="D20" s="241" t="s">
        <v>2166</v>
      </c>
      <c r="E20" s="241" t="s">
        <v>2166</v>
      </c>
      <c r="F20" s="553" t="s">
        <v>678</v>
      </c>
    </row>
    <row r="21" spans="1:6">
      <c r="A21" s="285"/>
      <c r="B21" s="226"/>
      <c r="C21" s="226"/>
      <c r="D21" s="226"/>
      <c r="E21" s="558"/>
      <c r="F21" s="553"/>
    </row>
    <row r="22" spans="1:6">
      <c r="A22" s="683" t="s">
        <v>2113</v>
      </c>
      <c r="B22" s="683"/>
      <c r="C22" s="683"/>
      <c r="D22" s="683"/>
      <c r="E22" s="683"/>
      <c r="F22" s="683"/>
    </row>
    <row r="23" spans="1:6" ht="16.5" customHeight="1">
      <c r="A23" s="675"/>
      <c r="B23" s="677" t="s">
        <v>1338</v>
      </c>
      <c r="C23" s="679" t="s">
        <v>1339</v>
      </c>
      <c r="D23" s="680"/>
      <c r="E23" s="669"/>
      <c r="F23" s="681"/>
    </row>
    <row r="24" spans="1:6" ht="113.25" customHeight="1">
      <c r="A24" s="676"/>
      <c r="B24" s="678"/>
      <c r="C24" s="345" t="s">
        <v>1340</v>
      </c>
      <c r="D24" s="345" t="s">
        <v>2167</v>
      </c>
      <c r="E24" s="345" t="s">
        <v>1341</v>
      </c>
      <c r="F24" s="682"/>
    </row>
    <row r="25" spans="1:6" ht="23.25" customHeight="1">
      <c r="A25" s="285" t="s">
        <v>387</v>
      </c>
      <c r="B25" s="226">
        <v>2610005</v>
      </c>
      <c r="C25" s="226">
        <v>1181129</v>
      </c>
      <c r="D25" s="226">
        <v>139289</v>
      </c>
      <c r="E25" s="558">
        <v>1289587</v>
      </c>
      <c r="F25" s="275" t="s">
        <v>840</v>
      </c>
    </row>
    <row r="26" spans="1:6" ht="45" customHeight="1">
      <c r="A26" s="286" t="s">
        <v>297</v>
      </c>
      <c r="B26" s="226">
        <v>333731</v>
      </c>
      <c r="C26" s="226">
        <v>110503</v>
      </c>
      <c r="D26" s="226">
        <v>8464</v>
      </c>
      <c r="E26" s="558">
        <v>214764</v>
      </c>
      <c r="F26" s="280" t="s">
        <v>679</v>
      </c>
    </row>
    <row r="27" spans="1:6" ht="39">
      <c r="A27" s="286" t="s">
        <v>298</v>
      </c>
      <c r="B27" s="226">
        <v>515674</v>
      </c>
      <c r="C27" s="226">
        <v>315419</v>
      </c>
      <c r="D27" s="226">
        <v>11147</v>
      </c>
      <c r="E27" s="558">
        <v>189108</v>
      </c>
      <c r="F27" s="280" t="s">
        <v>680</v>
      </c>
    </row>
    <row r="28" spans="1:6" ht="60" customHeight="1">
      <c r="A28" s="286" t="s">
        <v>299</v>
      </c>
      <c r="B28" s="226">
        <v>1294981</v>
      </c>
      <c r="C28" s="241" t="s">
        <v>2166</v>
      </c>
      <c r="D28" s="241" t="s">
        <v>2166</v>
      </c>
      <c r="E28" s="558">
        <v>718474</v>
      </c>
      <c r="F28" s="280" t="s">
        <v>940</v>
      </c>
    </row>
    <row r="29" spans="1:6" ht="74.25" customHeight="1">
      <c r="A29" s="286" t="s">
        <v>300</v>
      </c>
      <c r="B29" s="226">
        <v>465619</v>
      </c>
      <c r="C29" s="241" t="s">
        <v>2166</v>
      </c>
      <c r="D29" s="241" t="s">
        <v>2166</v>
      </c>
      <c r="E29" s="241" t="s">
        <v>2166</v>
      </c>
      <c r="F29" s="280" t="s">
        <v>939</v>
      </c>
    </row>
    <row r="30" spans="1:6" ht="57" customHeight="1">
      <c r="A30" s="285" t="s">
        <v>301</v>
      </c>
      <c r="B30" s="226">
        <v>120199</v>
      </c>
      <c r="C30" s="226">
        <v>48571</v>
      </c>
      <c r="D30" s="226">
        <v>535</v>
      </c>
      <c r="E30" s="558">
        <v>71093</v>
      </c>
      <c r="F30" s="275" t="s">
        <v>681</v>
      </c>
    </row>
    <row r="31" spans="1:6" ht="50.25" customHeight="1">
      <c r="A31" s="180" t="s">
        <v>302</v>
      </c>
      <c r="B31" s="226">
        <v>374539</v>
      </c>
      <c r="C31" s="241" t="s">
        <v>2166</v>
      </c>
      <c r="D31" s="241" t="s">
        <v>2166</v>
      </c>
      <c r="E31" s="558">
        <v>162013</v>
      </c>
      <c r="F31" s="552" t="s">
        <v>682</v>
      </c>
    </row>
    <row r="32" spans="1:6" ht="39">
      <c r="A32" s="180" t="s">
        <v>303</v>
      </c>
      <c r="B32" s="226">
        <v>69864</v>
      </c>
      <c r="C32" s="241" t="s">
        <v>2166</v>
      </c>
      <c r="D32" s="241" t="s">
        <v>2166</v>
      </c>
      <c r="E32" s="558">
        <v>64269</v>
      </c>
      <c r="F32" s="552" t="s">
        <v>683</v>
      </c>
    </row>
  </sheetData>
  <mergeCells count="12">
    <mergeCell ref="A1:F1"/>
    <mergeCell ref="A2:F2"/>
    <mergeCell ref="A3:F3"/>
    <mergeCell ref="A6:A7"/>
    <mergeCell ref="B6:B7"/>
    <mergeCell ref="C6:E6"/>
    <mergeCell ref="F6:F7"/>
    <mergeCell ref="A23:A24"/>
    <mergeCell ref="B23:B24"/>
    <mergeCell ref="C23:E23"/>
    <mergeCell ref="F23:F24"/>
    <mergeCell ref="A22:F22"/>
  </mergeCells>
  <pageMargins left="0.51181102362204722" right="0.51181102362204722" top="0.55118110236220474" bottom="0.55118110236220474" header="0.31496062992125984" footer="0.31496062992125984"/>
  <pageSetup paperSize="9" firstPageNumber="55" orientation="portrait" useFirstPageNumber="1" r:id="rId1"/>
  <headerFooter>
    <oddHeader>&amp;C&amp;10ІННОВАЦІЙНА ДІЯЛЬНІСТЬ ПРОМИСЛОВИХ ПІДПРИЄМСТВ</oddHeader>
    <oddFooter>&amp;C&amp;P</oddFooter>
    <evenHeader>&amp;C&amp;10ІННОВАЦІЙНА ДІЯЛЬНІСТЬ ПРОМИСЛОВИХ ПІДПРИЄМСТВ</evenHeader>
    <evenFooter>&amp;L56&amp;R&amp;10Збірник  "Промисловість України у 2016–2020 роках"   
Державна служба статистики України</evenFoot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3"/>
  <sheetViews>
    <sheetView view="pageLayout" topLeftCell="A4" zoomScaleNormal="100" workbookViewId="0">
      <selection activeCell="A30" sqref="A30:K31"/>
    </sheetView>
  </sheetViews>
  <sheetFormatPr defaultColWidth="8.85546875" defaultRowHeight="15"/>
  <cols>
    <col min="1" max="1" width="29.5703125" style="140" customWidth="1"/>
    <col min="2" max="2" width="10.140625" style="163" customWidth="1"/>
    <col min="3" max="3" width="9.5703125" style="163" customWidth="1"/>
    <col min="4" max="4" width="10.5703125" style="163" customWidth="1"/>
    <col min="5" max="5" width="9.42578125" style="163" customWidth="1"/>
    <col min="6" max="6" width="28.85546875" style="140" customWidth="1"/>
    <col min="7" max="16384" width="8.85546875" style="140"/>
  </cols>
  <sheetData>
    <row r="1" spans="1:7" ht="15.6" customHeight="1">
      <c r="A1" s="651" t="s">
        <v>1800</v>
      </c>
      <c r="B1" s="651"/>
      <c r="C1" s="651"/>
      <c r="D1" s="651"/>
      <c r="E1" s="651"/>
      <c r="F1" s="651"/>
    </row>
    <row r="2" spans="1:7" ht="13.5" customHeight="1">
      <c r="A2" s="684" t="s">
        <v>1452</v>
      </c>
      <c r="B2" s="684"/>
      <c r="C2" s="684"/>
      <c r="D2" s="684"/>
      <c r="E2" s="684"/>
      <c r="F2" s="684"/>
    </row>
    <row r="3" spans="1:7" ht="27.75" customHeight="1">
      <c r="A3" s="644" t="s">
        <v>2138</v>
      </c>
      <c r="B3" s="644"/>
      <c r="C3" s="644"/>
      <c r="D3" s="644"/>
      <c r="E3" s="644"/>
      <c r="F3" s="644"/>
    </row>
    <row r="4" spans="1:7" ht="12" customHeight="1">
      <c r="A4" s="162"/>
      <c r="B4" s="262"/>
      <c r="C4" s="262"/>
      <c r="D4" s="262"/>
      <c r="E4" s="262"/>
    </row>
    <row r="5" spans="1:7" ht="12" customHeight="1">
      <c r="A5" s="689" t="s">
        <v>1404</v>
      </c>
      <c r="B5" s="689"/>
      <c r="C5" s="689"/>
      <c r="D5" s="689"/>
      <c r="E5" s="689"/>
      <c r="F5" s="689"/>
    </row>
    <row r="6" spans="1:7" ht="26.25" customHeight="1">
      <c r="A6" s="688"/>
      <c r="B6" s="668" t="s">
        <v>1390</v>
      </c>
      <c r="C6" s="668" t="s">
        <v>1391</v>
      </c>
      <c r="D6" s="668"/>
      <c r="E6" s="668"/>
      <c r="F6" s="690"/>
      <c r="G6" s="141"/>
    </row>
    <row r="7" spans="1:7" ht="54.75" customHeight="1">
      <c r="A7" s="688"/>
      <c r="B7" s="668"/>
      <c r="C7" s="244" t="s">
        <v>1637</v>
      </c>
      <c r="D7" s="244" t="s">
        <v>1453</v>
      </c>
      <c r="E7" s="244" t="s">
        <v>1638</v>
      </c>
      <c r="F7" s="690"/>
      <c r="G7" s="141"/>
    </row>
    <row r="8" spans="1:7" ht="15" customHeight="1">
      <c r="A8" s="351" t="s">
        <v>286</v>
      </c>
      <c r="B8" s="246">
        <v>14406887</v>
      </c>
      <c r="C8" s="246">
        <v>12297860.800000001</v>
      </c>
      <c r="D8" s="246">
        <v>279540.09999999998</v>
      </c>
      <c r="E8" s="249" t="s">
        <v>1402</v>
      </c>
      <c r="F8" s="279" t="s">
        <v>668</v>
      </c>
    </row>
    <row r="9" spans="1:7" ht="26.25" customHeight="1">
      <c r="A9" s="352" t="s">
        <v>287</v>
      </c>
      <c r="B9" s="234">
        <v>1640700</v>
      </c>
      <c r="C9" s="234">
        <v>1640700</v>
      </c>
      <c r="D9" s="234" t="s">
        <v>596</v>
      </c>
      <c r="E9" s="234" t="s">
        <v>596</v>
      </c>
      <c r="F9" s="275" t="s">
        <v>669</v>
      </c>
    </row>
    <row r="10" spans="1:7" ht="12" customHeight="1">
      <c r="A10" s="285" t="s">
        <v>382</v>
      </c>
      <c r="B10" s="206"/>
      <c r="C10" s="206"/>
      <c r="D10" s="206"/>
      <c r="E10" s="206"/>
      <c r="F10" s="280" t="s">
        <v>1005</v>
      </c>
    </row>
    <row r="11" spans="1:7" ht="26.25" customHeight="1">
      <c r="A11" s="285" t="s">
        <v>401</v>
      </c>
      <c r="B11" s="250" t="s">
        <v>1402</v>
      </c>
      <c r="C11" s="250" t="s">
        <v>1402</v>
      </c>
      <c r="D11" s="234" t="s">
        <v>596</v>
      </c>
      <c r="E11" s="234" t="s">
        <v>596</v>
      </c>
      <c r="F11" s="280" t="s">
        <v>1632</v>
      </c>
    </row>
    <row r="12" spans="1:7" ht="14.25" customHeight="1">
      <c r="A12" s="352" t="s">
        <v>339</v>
      </c>
      <c r="B12" s="234">
        <v>12321784</v>
      </c>
      <c r="C12" s="234">
        <v>10504984.9</v>
      </c>
      <c r="D12" s="234">
        <v>257204.7</v>
      </c>
      <c r="E12" s="234" t="s">
        <v>596</v>
      </c>
      <c r="F12" s="281" t="s">
        <v>670</v>
      </c>
    </row>
    <row r="13" spans="1:7" ht="25.5" customHeight="1">
      <c r="A13" s="285" t="s">
        <v>289</v>
      </c>
      <c r="B13" s="250" t="s">
        <v>1402</v>
      </c>
      <c r="C13" s="250" t="s">
        <v>1402</v>
      </c>
      <c r="D13" s="234" t="s">
        <v>596</v>
      </c>
      <c r="E13" s="234" t="s">
        <v>596</v>
      </c>
      <c r="F13" s="282" t="s">
        <v>671</v>
      </c>
    </row>
    <row r="14" spans="1:7" ht="40.5" customHeight="1">
      <c r="A14" s="285" t="s">
        <v>290</v>
      </c>
      <c r="B14" s="250" t="s">
        <v>1402</v>
      </c>
      <c r="C14" s="250" t="s">
        <v>1402</v>
      </c>
      <c r="D14" s="234" t="s">
        <v>596</v>
      </c>
      <c r="E14" s="234" t="s">
        <v>596</v>
      </c>
      <c r="F14" s="282" t="s">
        <v>672</v>
      </c>
    </row>
    <row r="15" spans="1:7" ht="39" customHeight="1">
      <c r="A15" s="285" t="s">
        <v>291</v>
      </c>
      <c r="B15" s="428">
        <v>604215</v>
      </c>
      <c r="C15" s="250" t="s">
        <v>1402</v>
      </c>
      <c r="D15" s="234" t="s">
        <v>596</v>
      </c>
      <c r="E15" s="234" t="s">
        <v>596</v>
      </c>
      <c r="F15" s="282" t="s">
        <v>673</v>
      </c>
    </row>
    <row r="16" spans="1:7" ht="26.25" customHeight="1">
      <c r="A16" s="285" t="s">
        <v>292</v>
      </c>
      <c r="B16" s="250" t="s">
        <v>1402</v>
      </c>
      <c r="C16" s="250" t="s">
        <v>1402</v>
      </c>
      <c r="D16" s="234" t="s">
        <v>596</v>
      </c>
      <c r="E16" s="234" t="s">
        <v>596</v>
      </c>
      <c r="F16" s="282" t="s">
        <v>674</v>
      </c>
    </row>
    <row r="17" spans="1:7" ht="26.25" customHeight="1">
      <c r="A17" s="285" t="s">
        <v>293</v>
      </c>
      <c r="B17" s="428">
        <v>861127</v>
      </c>
      <c r="C17" s="428">
        <v>859143</v>
      </c>
      <c r="D17" s="234" t="s">
        <v>596</v>
      </c>
      <c r="E17" s="234" t="s">
        <v>596</v>
      </c>
      <c r="F17" s="282" t="s">
        <v>675</v>
      </c>
    </row>
    <row r="18" spans="1:7" ht="38.25" customHeight="1">
      <c r="A18" s="285" t="s">
        <v>294</v>
      </c>
      <c r="B18" s="428">
        <v>1846390</v>
      </c>
      <c r="C18" s="234">
        <v>1846294.7</v>
      </c>
      <c r="D18" s="234" t="s">
        <v>596</v>
      </c>
      <c r="E18" s="234" t="s">
        <v>596</v>
      </c>
      <c r="F18" s="282" t="s">
        <v>676</v>
      </c>
    </row>
    <row r="19" spans="1:7" ht="51.75" customHeight="1">
      <c r="A19" s="285" t="s">
        <v>295</v>
      </c>
      <c r="B19" s="428">
        <v>532516</v>
      </c>
      <c r="C19" s="428">
        <v>456963</v>
      </c>
      <c r="D19" s="234" t="s">
        <v>596</v>
      </c>
      <c r="E19" s="234" t="s">
        <v>596</v>
      </c>
      <c r="F19" s="282" t="s">
        <v>677</v>
      </c>
    </row>
    <row r="20" spans="1:7" ht="53.25" customHeight="1">
      <c r="A20" s="285" t="s">
        <v>296</v>
      </c>
      <c r="B20" s="428">
        <v>2088693</v>
      </c>
      <c r="C20" s="234">
        <v>1980512.2</v>
      </c>
      <c r="D20" s="250" t="s">
        <v>1402</v>
      </c>
      <c r="E20" s="234" t="s">
        <v>596</v>
      </c>
      <c r="F20" s="282" t="s">
        <v>678</v>
      </c>
    </row>
    <row r="21" spans="1:7" ht="12.75" customHeight="1">
      <c r="A21" s="285" t="s">
        <v>387</v>
      </c>
      <c r="B21" s="428">
        <v>2610005</v>
      </c>
      <c r="C21" s="234">
        <v>2098515.3000000003</v>
      </c>
      <c r="D21" s="250" t="s">
        <v>1402</v>
      </c>
      <c r="E21" s="234" t="s">
        <v>596</v>
      </c>
      <c r="F21" s="280" t="s">
        <v>840</v>
      </c>
    </row>
    <row r="22" spans="1:7" ht="27" customHeight="1">
      <c r="A22" s="286" t="s">
        <v>297</v>
      </c>
      <c r="B22" s="428">
        <v>333731</v>
      </c>
      <c r="C22" s="234">
        <v>158111.1</v>
      </c>
      <c r="D22" s="234">
        <v>160306.70000000001</v>
      </c>
      <c r="E22" s="234" t="s">
        <v>596</v>
      </c>
      <c r="F22" s="306" t="s">
        <v>1627</v>
      </c>
    </row>
    <row r="23" spans="1:7" ht="24.75" customHeight="1">
      <c r="A23" s="286" t="s">
        <v>298</v>
      </c>
      <c r="B23" s="428">
        <v>515674</v>
      </c>
      <c r="C23" s="234">
        <v>492985.8</v>
      </c>
      <c r="D23" s="234" t="s">
        <v>596</v>
      </c>
      <c r="E23" s="234" t="s">
        <v>596</v>
      </c>
      <c r="F23" s="306" t="s">
        <v>1628</v>
      </c>
    </row>
    <row r="24" spans="1:7" ht="37.5" customHeight="1">
      <c r="A24" s="286" t="s">
        <v>299</v>
      </c>
      <c r="B24" s="428">
        <v>1294981</v>
      </c>
      <c r="C24" s="234">
        <v>1085919.2</v>
      </c>
      <c r="D24" s="234">
        <v>35373.1</v>
      </c>
      <c r="E24" s="234" t="s">
        <v>596</v>
      </c>
      <c r="F24" s="306" t="s">
        <v>1629</v>
      </c>
    </row>
    <row r="25" spans="1:7" ht="52.5" customHeight="1">
      <c r="A25" s="286" t="s">
        <v>300</v>
      </c>
      <c r="B25" s="428">
        <v>465619</v>
      </c>
      <c r="C25" s="234">
        <v>361499.2</v>
      </c>
      <c r="D25" s="234">
        <v>51344.9</v>
      </c>
      <c r="E25" s="234" t="s">
        <v>596</v>
      </c>
      <c r="F25" s="306" t="s">
        <v>1630</v>
      </c>
    </row>
    <row r="26" spans="1:7" ht="53.25" customHeight="1">
      <c r="A26" s="285" t="s">
        <v>301</v>
      </c>
      <c r="B26" s="428">
        <v>120199</v>
      </c>
      <c r="C26" s="234">
        <v>114985.8</v>
      </c>
      <c r="D26" s="234" t="s">
        <v>596</v>
      </c>
      <c r="E26" s="234" t="s">
        <v>596</v>
      </c>
      <c r="F26" s="280" t="s">
        <v>681</v>
      </c>
    </row>
    <row r="27" spans="1:7" ht="26.25" customHeight="1">
      <c r="A27" s="352" t="s">
        <v>302</v>
      </c>
      <c r="B27" s="428">
        <v>374539</v>
      </c>
      <c r="C27" s="234">
        <v>134628.9</v>
      </c>
      <c r="D27" s="250" t="s">
        <v>1402</v>
      </c>
      <c r="E27" s="250" t="s">
        <v>1402</v>
      </c>
      <c r="F27" s="275" t="s">
        <v>682</v>
      </c>
    </row>
    <row r="28" spans="1:7" ht="28.5" customHeight="1">
      <c r="A28" s="352" t="s">
        <v>303</v>
      </c>
      <c r="B28" s="428">
        <v>69864</v>
      </c>
      <c r="C28" s="428">
        <v>17547</v>
      </c>
      <c r="D28" s="250" t="s">
        <v>1402</v>
      </c>
      <c r="E28" s="250" t="s">
        <v>1402</v>
      </c>
      <c r="F28" s="275" t="s">
        <v>683</v>
      </c>
    </row>
    <row r="29" spans="1:7" ht="16.149999999999999" customHeight="1">
      <c r="A29" s="687" t="s">
        <v>2114</v>
      </c>
      <c r="B29" s="687"/>
      <c r="C29" s="687"/>
      <c r="D29" s="687"/>
      <c r="E29" s="687"/>
      <c r="F29" s="687"/>
    </row>
    <row r="30" spans="1:7" ht="30" customHeight="1">
      <c r="A30" s="688"/>
      <c r="B30" s="668" t="s">
        <v>1391</v>
      </c>
      <c r="C30" s="668"/>
      <c r="D30" s="668"/>
      <c r="E30" s="668"/>
      <c r="F30" s="353"/>
      <c r="G30" s="141"/>
    </row>
    <row r="31" spans="1:7" ht="75.599999999999994" customHeight="1">
      <c r="A31" s="688"/>
      <c r="B31" s="343" t="s">
        <v>1380</v>
      </c>
      <c r="C31" s="343" t="s">
        <v>1381</v>
      </c>
      <c r="D31" s="343" t="s">
        <v>1388</v>
      </c>
      <c r="E31" s="343" t="s">
        <v>1389</v>
      </c>
      <c r="F31" s="353"/>
      <c r="G31" s="141"/>
    </row>
    <row r="32" spans="1:7" ht="14.25" customHeight="1">
      <c r="A32" s="284" t="s">
        <v>286</v>
      </c>
      <c r="B32" s="246" t="s">
        <v>1402</v>
      </c>
      <c r="C32" s="246">
        <v>125327.9</v>
      </c>
      <c r="D32" s="246">
        <v>1377208.7</v>
      </c>
      <c r="E32" s="246">
        <v>230602.5</v>
      </c>
      <c r="F32" s="279" t="s">
        <v>668</v>
      </c>
    </row>
    <row r="33" spans="1:6" ht="26.25" customHeight="1">
      <c r="A33" s="180" t="s">
        <v>287</v>
      </c>
      <c r="B33" s="214" t="s">
        <v>596</v>
      </c>
      <c r="C33" s="214" t="s">
        <v>596</v>
      </c>
      <c r="D33" s="214" t="s">
        <v>596</v>
      </c>
      <c r="E33" s="214" t="s">
        <v>596</v>
      </c>
      <c r="F33" s="275" t="s">
        <v>669</v>
      </c>
    </row>
    <row r="34" spans="1:6" ht="12.75" customHeight="1">
      <c r="A34" s="285" t="s">
        <v>382</v>
      </c>
      <c r="B34" s="206"/>
      <c r="C34" s="206"/>
      <c r="D34" s="206"/>
      <c r="E34" s="206"/>
      <c r="F34" s="280" t="s">
        <v>1005</v>
      </c>
    </row>
    <row r="35" spans="1:6" ht="27" customHeight="1">
      <c r="A35" s="285" t="s">
        <v>401</v>
      </c>
      <c r="B35" s="214" t="s">
        <v>596</v>
      </c>
      <c r="C35" s="214" t="s">
        <v>596</v>
      </c>
      <c r="D35" s="214" t="s">
        <v>596</v>
      </c>
      <c r="E35" s="214" t="s">
        <v>596</v>
      </c>
      <c r="F35" s="280" t="s">
        <v>1632</v>
      </c>
    </row>
    <row r="36" spans="1:6" ht="15.75" customHeight="1">
      <c r="A36" s="180" t="s">
        <v>339</v>
      </c>
      <c r="B36" s="250" t="s">
        <v>1402</v>
      </c>
      <c r="C36" s="250" t="s">
        <v>1402</v>
      </c>
      <c r="D36" s="250" t="s">
        <v>1402</v>
      </c>
      <c r="E36" s="250" t="s">
        <v>1402</v>
      </c>
      <c r="F36" s="281" t="s">
        <v>670</v>
      </c>
    </row>
    <row r="37" spans="1:6" ht="27" customHeight="1">
      <c r="A37" s="285" t="s">
        <v>289</v>
      </c>
      <c r="B37" s="214" t="s">
        <v>596</v>
      </c>
      <c r="C37" s="250" t="s">
        <v>1402</v>
      </c>
      <c r="D37" s="250" t="s">
        <v>1402</v>
      </c>
      <c r="E37" s="214" t="s">
        <v>596</v>
      </c>
      <c r="F37" s="282" t="s">
        <v>671</v>
      </c>
    </row>
    <row r="38" spans="1:6" ht="40.5" customHeight="1">
      <c r="A38" s="285" t="s">
        <v>290</v>
      </c>
      <c r="B38" s="214" t="s">
        <v>596</v>
      </c>
      <c r="C38" s="214" t="s">
        <v>596</v>
      </c>
      <c r="D38" s="250" t="s">
        <v>1402</v>
      </c>
      <c r="E38" s="250" t="s">
        <v>1402</v>
      </c>
      <c r="F38" s="282" t="s">
        <v>672</v>
      </c>
    </row>
    <row r="39" spans="1:6" ht="39.75" customHeight="1">
      <c r="A39" s="285" t="s">
        <v>291</v>
      </c>
      <c r="B39" s="214" t="s">
        <v>596</v>
      </c>
      <c r="C39" s="214" t="s">
        <v>596</v>
      </c>
      <c r="D39" s="250" t="s">
        <v>1402</v>
      </c>
      <c r="E39" s="250" t="s">
        <v>1402</v>
      </c>
      <c r="F39" s="282" t="s">
        <v>673</v>
      </c>
    </row>
    <row r="40" spans="1:6" ht="27.75" customHeight="1">
      <c r="A40" s="285" t="s">
        <v>292</v>
      </c>
      <c r="B40" s="214" t="s">
        <v>596</v>
      </c>
      <c r="C40" s="214" t="s">
        <v>596</v>
      </c>
      <c r="D40" s="214" t="s">
        <v>596</v>
      </c>
      <c r="E40" s="214" t="s">
        <v>596</v>
      </c>
      <c r="F40" s="282" t="s">
        <v>674</v>
      </c>
    </row>
    <row r="41" spans="1:6" ht="26.25" customHeight="1">
      <c r="A41" s="285" t="s">
        <v>293</v>
      </c>
      <c r="B41" s="214" t="s">
        <v>596</v>
      </c>
      <c r="C41" s="250" t="s">
        <v>1402</v>
      </c>
      <c r="D41" s="250" t="s">
        <v>1402</v>
      </c>
      <c r="E41" s="214" t="s">
        <v>596</v>
      </c>
      <c r="F41" s="282" t="s">
        <v>675</v>
      </c>
    </row>
    <row r="42" spans="1:6" ht="40.5" customHeight="1">
      <c r="A42" s="285" t="s">
        <v>294</v>
      </c>
      <c r="B42" s="214" t="s">
        <v>596</v>
      </c>
      <c r="C42" s="214" t="s">
        <v>596</v>
      </c>
      <c r="D42" s="250" t="s">
        <v>1402</v>
      </c>
      <c r="E42" s="250" t="s">
        <v>1402</v>
      </c>
      <c r="F42" s="282" t="s">
        <v>676</v>
      </c>
    </row>
    <row r="43" spans="1:6" ht="54" customHeight="1">
      <c r="A43" s="285" t="s">
        <v>295</v>
      </c>
      <c r="B43" s="214" t="s">
        <v>596</v>
      </c>
      <c r="C43" s="214" t="s">
        <v>596</v>
      </c>
      <c r="D43" s="250" t="s">
        <v>1402</v>
      </c>
      <c r="E43" s="250" t="s">
        <v>1402</v>
      </c>
      <c r="F43" s="282" t="s">
        <v>677</v>
      </c>
    </row>
    <row r="44" spans="1:6" ht="54" customHeight="1">
      <c r="A44" s="285" t="s">
        <v>296</v>
      </c>
      <c r="B44" s="250" t="s">
        <v>1402</v>
      </c>
      <c r="C44" s="214" t="s">
        <v>596</v>
      </c>
      <c r="D44" s="250" t="s">
        <v>1402</v>
      </c>
      <c r="E44" s="214" t="s">
        <v>596</v>
      </c>
      <c r="F44" s="282" t="s">
        <v>678</v>
      </c>
    </row>
    <row r="45" spans="1:6" ht="16.5" customHeight="1">
      <c r="A45" s="285" t="s">
        <v>387</v>
      </c>
      <c r="B45" s="250" t="s">
        <v>1402</v>
      </c>
      <c r="C45" s="250" t="s">
        <v>1402</v>
      </c>
      <c r="D45" s="250" t="s">
        <v>1402</v>
      </c>
      <c r="E45" s="250" t="s">
        <v>1402</v>
      </c>
      <c r="F45" s="280" t="s">
        <v>840</v>
      </c>
    </row>
    <row r="46" spans="1:6" ht="27" customHeight="1">
      <c r="A46" s="286" t="s">
        <v>297</v>
      </c>
      <c r="B46" s="250" t="s">
        <v>1402</v>
      </c>
      <c r="C46" s="214" t="s">
        <v>596</v>
      </c>
      <c r="D46" s="214" t="s">
        <v>596</v>
      </c>
      <c r="E46" s="250" t="s">
        <v>1402</v>
      </c>
      <c r="F46" s="306" t="s">
        <v>1627</v>
      </c>
    </row>
    <row r="47" spans="1:6" ht="26.25" customHeight="1">
      <c r="A47" s="286" t="s">
        <v>298</v>
      </c>
      <c r="B47" s="214" t="s">
        <v>596</v>
      </c>
      <c r="C47" s="214" t="s">
        <v>596</v>
      </c>
      <c r="D47" s="250" t="s">
        <v>1402</v>
      </c>
      <c r="E47" s="214" t="s">
        <v>596</v>
      </c>
      <c r="F47" s="306" t="s">
        <v>1628</v>
      </c>
    </row>
    <row r="48" spans="1:6" ht="40.5" customHeight="1">
      <c r="A48" s="286" t="s">
        <v>299</v>
      </c>
      <c r="B48" s="214" t="s">
        <v>596</v>
      </c>
      <c r="C48" s="214" t="s">
        <v>596</v>
      </c>
      <c r="D48" s="250" t="s">
        <v>1402</v>
      </c>
      <c r="E48" s="250" t="s">
        <v>1402</v>
      </c>
      <c r="F48" s="306" t="s">
        <v>1629</v>
      </c>
    </row>
    <row r="49" spans="1:6" ht="51.75" customHeight="1">
      <c r="A49" s="286" t="s">
        <v>300</v>
      </c>
      <c r="B49" s="250" t="s">
        <v>1402</v>
      </c>
      <c r="C49" s="250" t="s">
        <v>1402</v>
      </c>
      <c r="D49" s="214" t="s">
        <v>596</v>
      </c>
      <c r="E49" s="214" t="s">
        <v>596</v>
      </c>
      <c r="F49" s="306" t="s">
        <v>1630</v>
      </c>
    </row>
    <row r="50" spans="1:6" ht="53.25" customHeight="1">
      <c r="A50" s="285" t="s">
        <v>301</v>
      </c>
      <c r="B50" s="214" t="s">
        <v>596</v>
      </c>
      <c r="C50" s="250" t="s">
        <v>1402</v>
      </c>
      <c r="D50" s="250" t="s">
        <v>1402</v>
      </c>
      <c r="E50" s="250" t="s">
        <v>1402</v>
      </c>
      <c r="F50" s="280" t="s">
        <v>681</v>
      </c>
    </row>
    <row r="51" spans="1:6" ht="28.9" customHeight="1">
      <c r="A51" s="180" t="s">
        <v>302</v>
      </c>
      <c r="B51" s="214" t="s">
        <v>596</v>
      </c>
      <c r="C51" s="250" t="s">
        <v>1402</v>
      </c>
      <c r="D51" s="250" t="s">
        <v>1402</v>
      </c>
      <c r="E51" s="214" t="s">
        <v>596</v>
      </c>
      <c r="F51" s="275" t="s">
        <v>682</v>
      </c>
    </row>
    <row r="52" spans="1:6" ht="29.25" customHeight="1">
      <c r="A52" s="180" t="s">
        <v>303</v>
      </c>
      <c r="B52" s="214" t="s">
        <v>596</v>
      </c>
      <c r="C52" s="214" t="s">
        <v>596</v>
      </c>
      <c r="D52" s="214" t="s">
        <v>596</v>
      </c>
      <c r="E52" s="250" t="s">
        <v>1402</v>
      </c>
      <c r="F52" s="275" t="s">
        <v>683</v>
      </c>
    </row>
    <row r="53" spans="1:6" ht="16.5" customHeight="1"/>
  </sheetData>
  <mergeCells count="11">
    <mergeCell ref="A2:F2"/>
    <mergeCell ref="A1:F1"/>
    <mergeCell ref="A29:F29"/>
    <mergeCell ref="A30:A31"/>
    <mergeCell ref="B30:E30"/>
    <mergeCell ref="A3:F3"/>
    <mergeCell ref="A5:F5"/>
    <mergeCell ref="A6:A7"/>
    <mergeCell ref="B6:B7"/>
    <mergeCell ref="C6:E6"/>
    <mergeCell ref="F6:F7"/>
  </mergeCells>
  <pageMargins left="0.47244094488188981" right="0.47244094488188981" top="0.55118110236220474" bottom="0.55118110236220474" header="0.31496062992125984" footer="0.31496062992125984"/>
  <pageSetup paperSize="9" scale="95" firstPageNumber="57" orientation="portrait" useFirstPageNumber="1" r:id="rId1"/>
  <headerFooter>
    <oddHeader>&amp;C&amp;10ІННОВАЦІЙНА ДІЯЛЬНІСТЬ ПРОМИСЛОВИХ ПІДПРИЄМСТВ</oddHeader>
    <oddFooter>&amp;C&amp;P</oddFooter>
    <evenHeader>&amp;C&amp;10ІННОВАЦІЙНА ДІЯЛЬНІСТЬ ПРОМИСЛОВИХ ПІДПРИЄМСТВ</evenHeader>
    <evenFooter>&amp;L58&amp;R&amp;10Збірник  "Промисловість України у 2016–2020 роках"   
Державна служба статистики України</evenFoot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0"/>
  <sheetViews>
    <sheetView view="pageLayout" zoomScaleNormal="100" workbookViewId="0">
      <selection activeCell="A30" sqref="A30:K30"/>
    </sheetView>
  </sheetViews>
  <sheetFormatPr defaultColWidth="8.85546875" defaultRowHeight="15"/>
  <cols>
    <col min="1" max="1" width="32.140625" style="163" customWidth="1"/>
    <col min="2" max="4" width="6.28515625" style="163" customWidth="1"/>
    <col min="5" max="5" width="5.85546875" style="163" customWidth="1"/>
    <col min="6" max="6" width="5.42578125" style="163" customWidth="1"/>
    <col min="7" max="7" width="5.7109375" style="163" customWidth="1"/>
    <col min="8" max="8" width="29.140625" style="163" customWidth="1"/>
    <col min="9" max="16384" width="8.85546875" style="163"/>
  </cols>
  <sheetData>
    <row r="1" spans="1:8" ht="13.5" customHeight="1">
      <c r="A1" s="643" t="s">
        <v>1766</v>
      </c>
      <c r="B1" s="643"/>
      <c r="C1" s="643"/>
      <c r="D1" s="643"/>
      <c r="E1" s="643"/>
      <c r="F1" s="643"/>
      <c r="G1" s="643"/>
      <c r="H1" s="643"/>
    </row>
    <row r="2" spans="1:8" ht="14.25" customHeight="1">
      <c r="A2" s="662" t="s">
        <v>2139</v>
      </c>
      <c r="B2" s="662"/>
      <c r="C2" s="662"/>
      <c r="D2" s="662"/>
      <c r="E2" s="662"/>
      <c r="F2" s="662"/>
      <c r="G2" s="662"/>
      <c r="H2" s="662"/>
    </row>
    <row r="3" spans="1:8" ht="28.5" customHeight="1">
      <c r="A3" s="644" t="s">
        <v>2093</v>
      </c>
      <c r="B3" s="644"/>
      <c r="C3" s="644"/>
      <c r="D3" s="644"/>
      <c r="E3" s="644"/>
      <c r="F3" s="644"/>
      <c r="G3" s="644"/>
      <c r="H3" s="644"/>
    </row>
    <row r="4" spans="1:8" ht="12" customHeight="1">
      <c r="A4" s="168"/>
    </row>
    <row r="5" spans="1:8" ht="12.75" customHeight="1">
      <c r="A5" s="661" t="s">
        <v>1015</v>
      </c>
      <c r="B5" s="661"/>
      <c r="C5" s="661"/>
      <c r="D5" s="661"/>
      <c r="E5" s="661"/>
      <c r="F5" s="661"/>
      <c r="G5" s="661"/>
      <c r="H5" s="661"/>
    </row>
    <row r="6" spans="1:8" ht="88.5" customHeight="1">
      <c r="A6" s="691"/>
      <c r="B6" s="668" t="s">
        <v>1354</v>
      </c>
      <c r="C6" s="668"/>
      <c r="D6" s="668"/>
      <c r="E6" s="668" t="s">
        <v>1401</v>
      </c>
      <c r="F6" s="668"/>
      <c r="G6" s="668"/>
      <c r="H6" s="356"/>
    </row>
    <row r="7" spans="1:8" ht="12" customHeight="1">
      <c r="A7" s="691"/>
      <c r="B7" s="244">
        <v>2018</v>
      </c>
      <c r="C7" s="244">
        <v>2019</v>
      </c>
      <c r="D7" s="244">
        <v>2020</v>
      </c>
      <c r="E7" s="244">
        <v>2018</v>
      </c>
      <c r="F7" s="244">
        <v>2019</v>
      </c>
      <c r="G7" s="244">
        <v>2020</v>
      </c>
      <c r="H7" s="355"/>
    </row>
    <row r="8" spans="1:8" ht="17.25" customHeight="1">
      <c r="A8" s="351" t="s">
        <v>286</v>
      </c>
      <c r="B8" s="243">
        <v>3843</v>
      </c>
      <c r="C8" s="243">
        <v>2148</v>
      </c>
      <c r="D8" s="243">
        <v>4066</v>
      </c>
      <c r="E8" s="346">
        <v>920</v>
      </c>
      <c r="F8" s="243">
        <v>760</v>
      </c>
      <c r="G8" s="243">
        <v>647</v>
      </c>
      <c r="H8" s="279" t="s">
        <v>668</v>
      </c>
    </row>
    <row r="9" spans="1:8" ht="24.75" customHeight="1">
      <c r="A9" s="352" t="s">
        <v>287</v>
      </c>
      <c r="B9" s="214">
        <v>15</v>
      </c>
      <c r="C9" s="214">
        <v>11</v>
      </c>
      <c r="D9" s="214">
        <v>44</v>
      </c>
      <c r="E9" s="214" t="s">
        <v>1402</v>
      </c>
      <c r="F9" s="186" t="s">
        <v>596</v>
      </c>
      <c r="G9" s="214" t="s">
        <v>1402</v>
      </c>
      <c r="H9" s="275" t="s">
        <v>669</v>
      </c>
    </row>
    <row r="10" spans="1:8" ht="12" customHeight="1">
      <c r="A10" s="285" t="s">
        <v>382</v>
      </c>
      <c r="B10" s="214"/>
      <c r="C10" s="214"/>
      <c r="D10" s="214"/>
      <c r="E10" s="214"/>
      <c r="F10" s="214"/>
      <c r="G10" s="214"/>
      <c r="H10" s="280" t="s">
        <v>1005</v>
      </c>
    </row>
    <row r="11" spans="1:8" ht="24.75" customHeight="1">
      <c r="A11" s="285" t="s">
        <v>401</v>
      </c>
      <c r="B11" s="186" t="s">
        <v>596</v>
      </c>
      <c r="C11" s="186" t="s">
        <v>596</v>
      </c>
      <c r="D11" s="186" t="s">
        <v>596</v>
      </c>
      <c r="E11" s="186" t="s">
        <v>596</v>
      </c>
      <c r="F11" s="186" t="s">
        <v>596</v>
      </c>
      <c r="G11" s="186" t="s">
        <v>596</v>
      </c>
      <c r="H11" s="280" t="s">
        <v>1632</v>
      </c>
    </row>
    <row r="12" spans="1:8" ht="12" customHeight="1">
      <c r="A12" s="352" t="s">
        <v>339</v>
      </c>
      <c r="B12" s="214">
        <v>3794</v>
      </c>
      <c r="C12" s="214">
        <v>2135</v>
      </c>
      <c r="D12" s="214">
        <v>4006</v>
      </c>
      <c r="E12" s="214">
        <v>915</v>
      </c>
      <c r="F12" s="214">
        <v>758</v>
      </c>
      <c r="G12" s="214">
        <v>623</v>
      </c>
      <c r="H12" s="281" t="s">
        <v>670</v>
      </c>
    </row>
    <row r="13" spans="1:8" ht="28.5" customHeight="1">
      <c r="A13" s="285" t="s">
        <v>289</v>
      </c>
      <c r="B13" s="214">
        <v>893</v>
      </c>
      <c r="C13" s="214" t="s">
        <v>1402</v>
      </c>
      <c r="D13" s="214" t="s">
        <v>1402</v>
      </c>
      <c r="E13" s="214">
        <v>58</v>
      </c>
      <c r="F13" s="214" t="s">
        <v>1402</v>
      </c>
      <c r="G13" s="214" t="s">
        <v>1402</v>
      </c>
      <c r="H13" s="282" t="s">
        <v>671</v>
      </c>
    </row>
    <row r="14" spans="1:8" ht="39" customHeight="1">
      <c r="A14" s="285" t="s">
        <v>290</v>
      </c>
      <c r="B14" s="214">
        <v>173</v>
      </c>
      <c r="C14" s="214" t="s">
        <v>1402</v>
      </c>
      <c r="D14" s="214">
        <v>55</v>
      </c>
      <c r="E14" s="214" t="s">
        <v>1402</v>
      </c>
      <c r="F14" s="214" t="s">
        <v>1402</v>
      </c>
      <c r="G14" s="214" t="s">
        <v>1402</v>
      </c>
      <c r="H14" s="282" t="s">
        <v>672</v>
      </c>
    </row>
    <row r="15" spans="1:8" ht="38.25" customHeight="1">
      <c r="A15" s="285" t="s">
        <v>291</v>
      </c>
      <c r="B15" s="214">
        <v>99</v>
      </c>
      <c r="C15" s="214" t="s">
        <v>1402</v>
      </c>
      <c r="D15" s="214" t="s">
        <v>1402</v>
      </c>
      <c r="E15" s="214">
        <v>7</v>
      </c>
      <c r="F15" s="214" t="s">
        <v>1402</v>
      </c>
      <c r="G15" s="214" t="s">
        <v>1402</v>
      </c>
      <c r="H15" s="282" t="s">
        <v>673</v>
      </c>
    </row>
    <row r="16" spans="1:8" ht="24.75" customHeight="1">
      <c r="A16" s="285" t="s">
        <v>292</v>
      </c>
      <c r="B16" s="214" t="s">
        <v>1402</v>
      </c>
      <c r="C16" s="214" t="s">
        <v>1402</v>
      </c>
      <c r="D16" s="214" t="s">
        <v>1402</v>
      </c>
      <c r="E16" s="186" t="s">
        <v>596</v>
      </c>
      <c r="F16" s="186" t="s">
        <v>596</v>
      </c>
      <c r="G16" s="186" t="s">
        <v>596</v>
      </c>
      <c r="H16" s="282" t="s">
        <v>674</v>
      </c>
    </row>
    <row r="17" spans="1:8" ht="25.5" customHeight="1">
      <c r="A17" s="285" t="s">
        <v>293</v>
      </c>
      <c r="B17" s="214">
        <v>130</v>
      </c>
      <c r="C17" s="214">
        <v>51</v>
      </c>
      <c r="D17" s="214">
        <v>299</v>
      </c>
      <c r="E17" s="214" t="s">
        <v>1402</v>
      </c>
      <c r="F17" s="214" t="s">
        <v>1402</v>
      </c>
      <c r="G17" s="214" t="s">
        <v>1402</v>
      </c>
      <c r="H17" s="282" t="s">
        <v>675</v>
      </c>
    </row>
    <row r="18" spans="1:8" ht="39.75" customHeight="1">
      <c r="A18" s="285" t="s">
        <v>294</v>
      </c>
      <c r="B18" s="214">
        <v>227</v>
      </c>
      <c r="C18" s="214">
        <v>157</v>
      </c>
      <c r="D18" s="214">
        <v>253</v>
      </c>
      <c r="E18" s="214" t="s">
        <v>1402</v>
      </c>
      <c r="F18" s="214" t="s">
        <v>1402</v>
      </c>
      <c r="G18" s="214" t="s">
        <v>1402</v>
      </c>
      <c r="H18" s="282" t="s">
        <v>676</v>
      </c>
    </row>
    <row r="19" spans="1:8" ht="50.25" customHeight="1">
      <c r="A19" s="285" t="s">
        <v>295</v>
      </c>
      <c r="B19" s="214">
        <v>333</v>
      </c>
      <c r="C19" s="214">
        <v>143</v>
      </c>
      <c r="D19" s="214">
        <v>349</v>
      </c>
      <c r="E19" s="214">
        <v>51</v>
      </c>
      <c r="F19" s="214" t="s">
        <v>1402</v>
      </c>
      <c r="G19" s="214" t="s">
        <v>1402</v>
      </c>
      <c r="H19" s="282" t="s">
        <v>677</v>
      </c>
    </row>
    <row r="20" spans="1:8" ht="54" customHeight="1">
      <c r="A20" s="285" t="s">
        <v>296</v>
      </c>
      <c r="B20" s="214">
        <v>327</v>
      </c>
      <c r="C20" s="214">
        <v>154</v>
      </c>
      <c r="D20" s="214">
        <v>373</v>
      </c>
      <c r="E20" s="214">
        <v>82</v>
      </c>
      <c r="F20" s="214" t="s">
        <v>1402</v>
      </c>
      <c r="G20" s="214" t="s">
        <v>1402</v>
      </c>
      <c r="H20" s="282" t="s">
        <v>678</v>
      </c>
    </row>
    <row r="21" spans="1:8" ht="12.75" customHeight="1">
      <c r="A21" s="285" t="s">
        <v>387</v>
      </c>
      <c r="B21" s="214">
        <v>1168</v>
      </c>
      <c r="C21" s="214">
        <v>818</v>
      </c>
      <c r="D21" s="214">
        <v>1228</v>
      </c>
      <c r="E21" s="206">
        <v>657</v>
      </c>
      <c r="F21" s="214">
        <v>579</v>
      </c>
      <c r="G21" s="214">
        <v>486</v>
      </c>
      <c r="H21" s="280" t="s">
        <v>840</v>
      </c>
    </row>
    <row r="22" spans="1:8" ht="27.75" customHeight="1">
      <c r="A22" s="286" t="s">
        <v>297</v>
      </c>
      <c r="B22" s="214">
        <v>86</v>
      </c>
      <c r="C22" s="214">
        <v>67</v>
      </c>
      <c r="D22" s="214">
        <v>100</v>
      </c>
      <c r="E22" s="214">
        <v>47</v>
      </c>
      <c r="F22" s="214">
        <v>50</v>
      </c>
      <c r="G22" s="214">
        <v>29</v>
      </c>
      <c r="H22" s="283" t="s">
        <v>1627</v>
      </c>
    </row>
    <row r="23" spans="1:8" ht="24.75" customHeight="1">
      <c r="A23" s="286" t="s">
        <v>298</v>
      </c>
      <c r="B23" s="214">
        <v>193</v>
      </c>
      <c r="C23" s="214">
        <v>123</v>
      </c>
      <c r="D23" s="214">
        <v>220</v>
      </c>
      <c r="E23" s="214">
        <v>128</v>
      </c>
      <c r="F23" s="214">
        <v>98</v>
      </c>
      <c r="G23" s="214">
        <v>94</v>
      </c>
      <c r="H23" s="283" t="s">
        <v>1628</v>
      </c>
    </row>
    <row r="24" spans="1:8" ht="24" customHeight="1">
      <c r="A24" s="286" t="s">
        <v>299</v>
      </c>
      <c r="B24" s="214">
        <v>724</v>
      </c>
      <c r="C24" s="214">
        <v>426</v>
      </c>
      <c r="D24" s="214">
        <v>540</v>
      </c>
      <c r="E24" s="214">
        <v>422</v>
      </c>
      <c r="F24" s="214">
        <v>310</v>
      </c>
      <c r="G24" s="214">
        <v>244</v>
      </c>
      <c r="H24" s="283" t="s">
        <v>1629</v>
      </c>
    </row>
    <row r="25" spans="1:8" ht="40.5" customHeight="1">
      <c r="A25" s="286" t="s">
        <v>300</v>
      </c>
      <c r="B25" s="214">
        <v>165</v>
      </c>
      <c r="C25" s="214">
        <v>202</v>
      </c>
      <c r="D25" s="214">
        <v>368</v>
      </c>
      <c r="E25" s="214">
        <v>60</v>
      </c>
      <c r="F25" s="214">
        <v>121</v>
      </c>
      <c r="G25" s="214" t="s">
        <v>1402</v>
      </c>
      <c r="H25" s="283" t="s">
        <v>1630</v>
      </c>
    </row>
    <row r="26" spans="1:8" ht="54" customHeight="1">
      <c r="A26" s="285" t="s">
        <v>301</v>
      </c>
      <c r="B26" s="214">
        <v>410</v>
      </c>
      <c r="C26" s="214">
        <v>161</v>
      </c>
      <c r="D26" s="214" t="s">
        <v>1402</v>
      </c>
      <c r="E26" s="214">
        <v>35</v>
      </c>
      <c r="F26" s="214">
        <v>32</v>
      </c>
      <c r="G26" s="214" t="s">
        <v>1402</v>
      </c>
      <c r="H26" s="280" t="s">
        <v>681</v>
      </c>
    </row>
    <row r="27" spans="1:8" ht="29.25" customHeight="1">
      <c r="A27" s="352" t="s">
        <v>302</v>
      </c>
      <c r="B27" s="214">
        <v>16</v>
      </c>
      <c r="C27" s="214" t="s">
        <v>1402</v>
      </c>
      <c r="D27" s="214" t="s">
        <v>1402</v>
      </c>
      <c r="E27" s="214" t="s">
        <v>1402</v>
      </c>
      <c r="F27" s="214" t="s">
        <v>1402</v>
      </c>
      <c r="G27" s="214" t="s">
        <v>1402</v>
      </c>
      <c r="H27" s="275" t="s">
        <v>682</v>
      </c>
    </row>
    <row r="28" spans="1:8" ht="29.25" customHeight="1">
      <c r="A28" s="352" t="s">
        <v>303</v>
      </c>
      <c r="B28" s="214">
        <v>18</v>
      </c>
      <c r="C28" s="214" t="s">
        <v>1402</v>
      </c>
      <c r="D28" s="214" t="s">
        <v>1402</v>
      </c>
      <c r="E28" s="186" t="s">
        <v>596</v>
      </c>
      <c r="F28" s="214" t="s">
        <v>1402</v>
      </c>
      <c r="G28" s="214" t="s">
        <v>1402</v>
      </c>
      <c r="H28" s="275" t="s">
        <v>683</v>
      </c>
    </row>
    <row r="29" spans="1:8">
      <c r="A29" s="167"/>
      <c r="B29" s="167"/>
      <c r="C29" s="167"/>
      <c r="D29" s="167"/>
      <c r="E29" s="167"/>
      <c r="F29" s="167"/>
      <c r="G29" s="167"/>
    </row>
    <row r="30" spans="1:8">
      <c r="A30" s="170"/>
    </row>
  </sheetData>
  <mergeCells count="7">
    <mergeCell ref="A6:A7"/>
    <mergeCell ref="B6:D6"/>
    <mergeCell ref="E6:G6"/>
    <mergeCell ref="A5:H5"/>
    <mergeCell ref="A1:H1"/>
    <mergeCell ref="A3:H3"/>
    <mergeCell ref="A2:H2"/>
  </mergeCells>
  <pageMargins left="0.51181102362204722" right="0.51181102362204722" top="0.55118110236220474" bottom="0.55118110236220474" header="0.31496062992125984" footer="0.31496062992125984"/>
  <pageSetup paperSize="9" scale="95" orientation="portrait" r:id="rId1"/>
  <headerFooter>
    <oddHeader>&amp;C&amp;10ІННОВАЦІЙНА ДІЯЛЬНІСТЬ ПРОМИСЛОВИХ ПІДПРИЄМСТВ</oddHeader>
    <oddFooter>&amp;C&amp;A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2"/>
  <sheetViews>
    <sheetView view="pageLayout" zoomScaleNormal="100" workbookViewId="0">
      <selection activeCell="A30" sqref="A30:K30"/>
    </sheetView>
  </sheetViews>
  <sheetFormatPr defaultColWidth="9.140625" defaultRowHeight="12.75"/>
  <cols>
    <col min="1" max="1" width="19.28515625" style="84" customWidth="1"/>
    <col min="2" max="2" width="2.28515625" style="84" customWidth="1"/>
    <col min="3" max="3" width="39.28515625" style="84" customWidth="1"/>
    <col min="4" max="4" width="21.7109375" style="84" customWidth="1"/>
    <col min="5" max="5" width="2.140625" style="84" customWidth="1"/>
    <col min="6" max="6" width="37" style="84" customWidth="1"/>
    <col min="7" max="16384" width="9.140625" style="84"/>
  </cols>
  <sheetData>
    <row r="1" spans="1:6" ht="12.75" customHeight="1">
      <c r="A1" s="586" t="s">
        <v>1649</v>
      </c>
      <c r="B1" s="586"/>
      <c r="C1" s="586"/>
      <c r="D1" s="586"/>
      <c r="E1" s="586"/>
      <c r="F1" s="586"/>
    </row>
    <row r="2" spans="1:6" ht="12" customHeight="1">
      <c r="A2" s="500" t="s">
        <v>496</v>
      </c>
      <c r="B2" s="500" t="s">
        <v>497</v>
      </c>
      <c r="C2" s="500" t="s">
        <v>498</v>
      </c>
      <c r="D2" s="501" t="s">
        <v>499</v>
      </c>
      <c r="E2" s="500" t="s">
        <v>497</v>
      </c>
      <c r="F2" s="502" t="s">
        <v>500</v>
      </c>
    </row>
    <row r="3" spans="1:6" ht="12" customHeight="1">
      <c r="A3" s="500" t="s">
        <v>501</v>
      </c>
      <c r="B3" s="500" t="s">
        <v>497</v>
      </c>
      <c r="C3" s="503" t="s">
        <v>502</v>
      </c>
      <c r="D3" s="500" t="s">
        <v>501</v>
      </c>
      <c r="E3" s="500" t="s">
        <v>497</v>
      </c>
      <c r="F3" s="502" t="s">
        <v>503</v>
      </c>
    </row>
    <row r="4" spans="1:6" ht="12" customHeight="1">
      <c r="A4" s="500" t="s">
        <v>504</v>
      </c>
      <c r="B4" s="500" t="s">
        <v>497</v>
      </c>
      <c r="C4" s="503" t="s">
        <v>505</v>
      </c>
      <c r="D4" s="501" t="s">
        <v>506</v>
      </c>
      <c r="E4" s="500" t="s">
        <v>497</v>
      </c>
      <c r="F4" s="504" t="s">
        <v>506</v>
      </c>
    </row>
    <row r="5" spans="1:6" ht="12" customHeight="1">
      <c r="A5" s="500" t="s">
        <v>554</v>
      </c>
      <c r="B5" s="500" t="s">
        <v>497</v>
      </c>
      <c r="C5" s="500" t="s">
        <v>507</v>
      </c>
      <c r="D5" s="501" t="s">
        <v>1541</v>
      </c>
      <c r="E5" s="500" t="s">
        <v>497</v>
      </c>
      <c r="F5" s="502" t="s">
        <v>508</v>
      </c>
    </row>
    <row r="6" spans="1:6" ht="12" customHeight="1">
      <c r="A6" s="500" t="s">
        <v>511</v>
      </c>
      <c r="B6" s="500" t="s">
        <v>497</v>
      </c>
      <c r="C6" s="500" t="s">
        <v>509</v>
      </c>
      <c r="D6" s="501" t="s">
        <v>1542</v>
      </c>
      <c r="E6" s="500" t="s">
        <v>497</v>
      </c>
      <c r="F6" s="504" t="s">
        <v>510</v>
      </c>
    </row>
    <row r="7" spans="1:6" ht="12" customHeight="1">
      <c r="A7" s="500" t="s">
        <v>513</v>
      </c>
      <c r="B7" s="500" t="s">
        <v>497</v>
      </c>
      <c r="C7" s="500" t="s">
        <v>1825</v>
      </c>
      <c r="D7" s="501" t="s">
        <v>1543</v>
      </c>
      <c r="E7" s="500" t="s">
        <v>497</v>
      </c>
      <c r="F7" s="502" t="s">
        <v>512</v>
      </c>
    </row>
    <row r="8" spans="1:6" ht="12" customHeight="1">
      <c r="A8" s="500" t="s">
        <v>516</v>
      </c>
      <c r="B8" s="500" t="s">
        <v>497</v>
      </c>
      <c r="C8" s="500" t="s">
        <v>514</v>
      </c>
      <c r="D8" s="501" t="s">
        <v>1544</v>
      </c>
      <c r="E8" s="500" t="s">
        <v>497</v>
      </c>
      <c r="F8" s="504" t="s">
        <v>515</v>
      </c>
    </row>
    <row r="9" spans="1:6" ht="12" customHeight="1">
      <c r="A9" s="500" t="s">
        <v>519</v>
      </c>
      <c r="B9" s="500" t="s">
        <v>497</v>
      </c>
      <c r="C9" s="500" t="s">
        <v>517</v>
      </c>
      <c r="D9" s="501" t="s">
        <v>1545</v>
      </c>
      <c r="E9" s="500" t="s">
        <v>497</v>
      </c>
      <c r="F9" s="502" t="s">
        <v>518</v>
      </c>
    </row>
    <row r="10" spans="1:6" ht="12" customHeight="1">
      <c r="A10" s="500" t="s">
        <v>522</v>
      </c>
      <c r="B10" s="500" t="s">
        <v>497</v>
      </c>
      <c r="C10" s="500" t="s">
        <v>520</v>
      </c>
      <c r="D10" s="501" t="s">
        <v>1546</v>
      </c>
      <c r="E10" s="500" t="s">
        <v>497</v>
      </c>
      <c r="F10" s="504" t="s">
        <v>521</v>
      </c>
    </row>
    <row r="11" spans="1:6" ht="12" customHeight="1">
      <c r="A11" s="500" t="s">
        <v>524</v>
      </c>
      <c r="B11" s="500" t="s">
        <v>497</v>
      </c>
      <c r="C11" s="500" t="s">
        <v>523</v>
      </c>
      <c r="D11" s="501" t="s">
        <v>1547</v>
      </c>
      <c r="E11" s="500" t="s">
        <v>497</v>
      </c>
      <c r="F11" s="505" t="s">
        <v>1548</v>
      </c>
    </row>
    <row r="12" spans="1:6" ht="12" customHeight="1">
      <c r="A12" s="500" t="s">
        <v>527</v>
      </c>
      <c r="B12" s="500" t="s">
        <v>497</v>
      </c>
      <c r="C12" s="500" t="s">
        <v>525</v>
      </c>
      <c r="D12" s="506" t="s">
        <v>1650</v>
      </c>
      <c r="E12" s="500" t="s">
        <v>497</v>
      </c>
      <c r="F12" s="504" t="s">
        <v>526</v>
      </c>
    </row>
    <row r="13" spans="1:6" s="342" customFormat="1" ht="12" customHeight="1">
      <c r="A13" s="507" t="s">
        <v>528</v>
      </c>
      <c r="B13" s="507" t="s">
        <v>497</v>
      </c>
      <c r="C13" s="507" t="s">
        <v>1651</v>
      </c>
      <c r="D13" s="506" t="s">
        <v>1652</v>
      </c>
      <c r="E13" s="507" t="s">
        <v>497</v>
      </c>
      <c r="F13" s="508" t="s">
        <v>1653</v>
      </c>
    </row>
    <row r="14" spans="1:6" ht="12" customHeight="1">
      <c r="A14" s="507" t="s">
        <v>1654</v>
      </c>
      <c r="B14" s="507" t="s">
        <v>497</v>
      </c>
      <c r="C14" s="507" t="s">
        <v>1655</v>
      </c>
      <c r="D14" s="506" t="s">
        <v>1656</v>
      </c>
      <c r="E14" s="507" t="s">
        <v>497</v>
      </c>
      <c r="F14" s="508" t="s">
        <v>1657</v>
      </c>
    </row>
    <row r="15" spans="1:6" ht="12" customHeight="1">
      <c r="A15" s="500" t="s">
        <v>1658</v>
      </c>
      <c r="B15" s="500" t="s">
        <v>497</v>
      </c>
      <c r="C15" s="500" t="s">
        <v>1659</v>
      </c>
      <c r="D15" s="506" t="s">
        <v>1660</v>
      </c>
      <c r="E15" s="500" t="s">
        <v>497</v>
      </c>
      <c r="F15" s="508" t="s">
        <v>1661</v>
      </c>
    </row>
    <row r="16" spans="1:6" ht="12" customHeight="1">
      <c r="A16" s="500" t="s">
        <v>1662</v>
      </c>
      <c r="B16" s="500" t="s">
        <v>497</v>
      </c>
      <c r="C16" s="500" t="s">
        <v>1659</v>
      </c>
      <c r="D16" s="506" t="s">
        <v>1663</v>
      </c>
      <c r="E16" s="500" t="s">
        <v>497</v>
      </c>
      <c r="F16" s="508" t="s">
        <v>1661</v>
      </c>
    </row>
    <row r="17" spans="1:6" ht="12" customHeight="1">
      <c r="A17" s="500" t="s">
        <v>1664</v>
      </c>
      <c r="B17" s="500" t="s">
        <v>497</v>
      </c>
      <c r="C17" s="500" t="s">
        <v>1665</v>
      </c>
      <c r="D17" s="506" t="s">
        <v>1666</v>
      </c>
      <c r="E17" s="500" t="s">
        <v>497</v>
      </c>
      <c r="F17" s="508" t="s">
        <v>1661</v>
      </c>
    </row>
    <row r="18" spans="1:6" ht="12" customHeight="1">
      <c r="A18" s="500" t="s">
        <v>1667</v>
      </c>
      <c r="B18" s="500" t="s">
        <v>497</v>
      </c>
      <c r="C18" s="500" t="s">
        <v>1665</v>
      </c>
      <c r="D18" s="506" t="s">
        <v>1668</v>
      </c>
      <c r="E18" s="500" t="s">
        <v>497</v>
      </c>
      <c r="F18" s="508" t="s">
        <v>1661</v>
      </c>
    </row>
    <row r="19" spans="1:6">
      <c r="A19" s="500" t="s">
        <v>535</v>
      </c>
      <c r="B19" s="500" t="s">
        <v>497</v>
      </c>
      <c r="C19" s="500" t="s">
        <v>529</v>
      </c>
      <c r="D19" s="501" t="s">
        <v>1549</v>
      </c>
      <c r="E19" s="500" t="s">
        <v>497</v>
      </c>
      <c r="F19" s="509" t="s">
        <v>530</v>
      </c>
    </row>
    <row r="20" spans="1:6" ht="12" customHeight="1">
      <c r="A20" s="500" t="s">
        <v>1813</v>
      </c>
      <c r="B20" s="500" t="s">
        <v>497</v>
      </c>
      <c r="C20" s="500" t="s">
        <v>531</v>
      </c>
      <c r="D20" s="501" t="s">
        <v>1550</v>
      </c>
      <c r="E20" s="500" t="s">
        <v>497</v>
      </c>
      <c r="F20" s="502" t="s">
        <v>532</v>
      </c>
    </row>
    <row r="21" spans="1:6" ht="12" customHeight="1">
      <c r="A21" s="500" t="s">
        <v>536</v>
      </c>
      <c r="B21" s="500" t="s">
        <v>497</v>
      </c>
      <c r="C21" s="500" t="s">
        <v>533</v>
      </c>
      <c r="D21" s="501" t="s">
        <v>1551</v>
      </c>
      <c r="E21" s="500" t="s">
        <v>497</v>
      </c>
      <c r="F21" s="502" t="s">
        <v>534</v>
      </c>
    </row>
    <row r="22" spans="1:6" ht="12" customHeight="1">
      <c r="A22" s="500" t="s">
        <v>539</v>
      </c>
      <c r="B22" s="500" t="s">
        <v>497</v>
      </c>
      <c r="C22" s="500" t="s">
        <v>537</v>
      </c>
      <c r="D22" s="501" t="s">
        <v>1552</v>
      </c>
      <c r="E22" s="500" t="s">
        <v>497</v>
      </c>
      <c r="F22" s="502" t="s">
        <v>538</v>
      </c>
    </row>
    <row r="23" spans="1:6" ht="12" customHeight="1">
      <c r="A23" s="500" t="s">
        <v>542</v>
      </c>
      <c r="B23" s="500" t="s">
        <v>497</v>
      </c>
      <c r="C23" s="500" t="s">
        <v>541</v>
      </c>
      <c r="D23" s="501" t="s">
        <v>1553</v>
      </c>
      <c r="E23" s="500" t="s">
        <v>497</v>
      </c>
      <c r="F23" s="504" t="s">
        <v>540</v>
      </c>
    </row>
    <row r="24" spans="1:6" ht="12" customHeight="1">
      <c r="A24" s="500" t="s">
        <v>545</v>
      </c>
      <c r="B24" s="500" t="s">
        <v>497</v>
      </c>
      <c r="C24" s="500" t="s">
        <v>543</v>
      </c>
      <c r="D24" s="501" t="s">
        <v>1554</v>
      </c>
      <c r="E24" s="500" t="s">
        <v>497</v>
      </c>
      <c r="F24" s="502" t="s">
        <v>544</v>
      </c>
    </row>
    <row r="25" spans="1:6" ht="12" customHeight="1">
      <c r="A25" s="500" t="s">
        <v>1814</v>
      </c>
      <c r="B25" s="500" t="s">
        <v>497</v>
      </c>
      <c r="C25" s="500" t="s">
        <v>546</v>
      </c>
      <c r="D25" s="501" t="s">
        <v>1555</v>
      </c>
      <c r="E25" s="500" t="s">
        <v>497</v>
      </c>
      <c r="F25" s="504" t="s">
        <v>547</v>
      </c>
    </row>
    <row r="26" spans="1:6" ht="12" customHeight="1">
      <c r="A26" s="500" t="s">
        <v>550</v>
      </c>
      <c r="B26" s="500" t="s">
        <v>497</v>
      </c>
      <c r="C26" s="500" t="s">
        <v>548</v>
      </c>
      <c r="D26" s="501" t="s">
        <v>1556</v>
      </c>
      <c r="E26" s="500" t="s">
        <v>497</v>
      </c>
      <c r="F26" s="502" t="s">
        <v>549</v>
      </c>
    </row>
    <row r="27" spans="1:6" s="342" customFormat="1" ht="13.5" customHeight="1">
      <c r="A27" s="507" t="s">
        <v>1815</v>
      </c>
      <c r="B27" s="507" t="s">
        <v>497</v>
      </c>
      <c r="C27" s="507" t="s">
        <v>1669</v>
      </c>
      <c r="D27" s="501" t="s">
        <v>1816</v>
      </c>
      <c r="E27" s="507" t="s">
        <v>497</v>
      </c>
      <c r="F27" s="508" t="s">
        <v>1670</v>
      </c>
    </row>
    <row r="28" spans="1:6" ht="12" customHeight="1">
      <c r="A28" s="500" t="s">
        <v>553</v>
      </c>
      <c r="B28" s="500" t="s">
        <v>497</v>
      </c>
      <c r="C28" s="500" t="s">
        <v>551</v>
      </c>
      <c r="D28" s="501" t="s">
        <v>1557</v>
      </c>
      <c r="E28" s="500" t="s">
        <v>497</v>
      </c>
      <c r="F28" s="502" t="s">
        <v>552</v>
      </c>
    </row>
    <row r="29" spans="1:6" ht="12" customHeight="1">
      <c r="A29" s="500" t="s">
        <v>557</v>
      </c>
      <c r="B29" s="500" t="s">
        <v>497</v>
      </c>
      <c r="C29" s="500" t="s">
        <v>555</v>
      </c>
      <c r="D29" s="501" t="s">
        <v>1558</v>
      </c>
      <c r="E29" s="500" t="s">
        <v>497</v>
      </c>
      <c r="F29" s="502" t="s">
        <v>556</v>
      </c>
    </row>
    <row r="30" spans="1:6" ht="12" customHeight="1">
      <c r="A30" s="500" t="s">
        <v>560</v>
      </c>
      <c r="B30" s="500" t="s">
        <v>497</v>
      </c>
      <c r="C30" s="500" t="s">
        <v>558</v>
      </c>
      <c r="D30" s="501" t="s">
        <v>1671</v>
      </c>
      <c r="E30" s="500" t="s">
        <v>497</v>
      </c>
      <c r="F30" s="502" t="s">
        <v>559</v>
      </c>
    </row>
    <row r="31" spans="1:6" ht="12" customHeight="1">
      <c r="A31" s="500" t="s">
        <v>563</v>
      </c>
      <c r="B31" s="500" t="s">
        <v>497</v>
      </c>
      <c r="C31" s="500" t="s">
        <v>561</v>
      </c>
      <c r="D31" s="501" t="s">
        <v>1559</v>
      </c>
      <c r="E31" s="500" t="s">
        <v>497</v>
      </c>
      <c r="F31" s="502" t="s">
        <v>562</v>
      </c>
    </row>
    <row r="32" spans="1:6" ht="12" customHeight="1">
      <c r="A32" s="500" t="s">
        <v>581</v>
      </c>
      <c r="B32" s="500" t="s">
        <v>497</v>
      </c>
      <c r="C32" s="500" t="s">
        <v>564</v>
      </c>
      <c r="D32" s="501" t="s">
        <v>942</v>
      </c>
      <c r="E32" s="500" t="s">
        <v>497</v>
      </c>
      <c r="F32" s="502" t="s">
        <v>942</v>
      </c>
    </row>
    <row r="33" spans="1:6" ht="12" customHeight="1">
      <c r="A33" s="500" t="s">
        <v>943</v>
      </c>
      <c r="B33" s="500" t="s">
        <v>497</v>
      </c>
      <c r="C33" s="500" t="s">
        <v>944</v>
      </c>
      <c r="D33" s="501" t="s">
        <v>945</v>
      </c>
      <c r="E33" s="500" t="s">
        <v>497</v>
      </c>
      <c r="F33" s="502" t="s">
        <v>945</v>
      </c>
    </row>
    <row r="34" spans="1:6" ht="12" customHeight="1">
      <c r="A34" s="500" t="s">
        <v>582</v>
      </c>
      <c r="B34" s="500" t="s">
        <v>497</v>
      </c>
      <c r="C34" s="500" t="s">
        <v>565</v>
      </c>
      <c r="D34" s="506" t="s">
        <v>1672</v>
      </c>
      <c r="E34" s="500" t="s">
        <v>497</v>
      </c>
      <c r="F34" s="502" t="s">
        <v>566</v>
      </c>
    </row>
    <row r="35" spans="1:6" ht="12" customHeight="1">
      <c r="A35" s="500" t="s">
        <v>583</v>
      </c>
      <c r="B35" s="500" t="s">
        <v>497</v>
      </c>
      <c r="C35" s="500" t="s">
        <v>567</v>
      </c>
      <c r="D35" s="501" t="s">
        <v>1560</v>
      </c>
      <c r="E35" s="500" t="s">
        <v>497</v>
      </c>
      <c r="F35" s="502" t="s">
        <v>568</v>
      </c>
    </row>
    <row r="36" spans="1:6" ht="12" customHeight="1">
      <c r="A36" s="500" t="s">
        <v>584</v>
      </c>
      <c r="B36" s="500" t="s">
        <v>497</v>
      </c>
      <c r="C36" s="500" t="s">
        <v>569</v>
      </c>
      <c r="D36" s="501" t="s">
        <v>1561</v>
      </c>
      <c r="E36" s="500" t="s">
        <v>497</v>
      </c>
      <c r="F36" s="502" t="s">
        <v>570</v>
      </c>
    </row>
    <row r="37" spans="1:6" ht="12" customHeight="1">
      <c r="A37" s="500" t="s">
        <v>585</v>
      </c>
      <c r="B37" s="500" t="s">
        <v>497</v>
      </c>
      <c r="C37" s="500" t="s">
        <v>572</v>
      </c>
      <c r="D37" s="501" t="s">
        <v>1562</v>
      </c>
      <c r="E37" s="500" t="s">
        <v>497</v>
      </c>
      <c r="F37" s="502" t="s">
        <v>571</v>
      </c>
    </row>
    <row r="38" spans="1:6" ht="12" customHeight="1">
      <c r="A38" s="500" t="s">
        <v>586</v>
      </c>
      <c r="B38" s="500" t="s">
        <v>497</v>
      </c>
      <c r="C38" s="500" t="s">
        <v>573</v>
      </c>
      <c r="D38" s="501" t="s">
        <v>1563</v>
      </c>
      <c r="E38" s="500" t="s">
        <v>497</v>
      </c>
      <c r="F38" s="502" t="s">
        <v>574</v>
      </c>
    </row>
    <row r="39" spans="1:6" ht="12" customHeight="1">
      <c r="A39" s="500" t="s">
        <v>1817</v>
      </c>
      <c r="B39" s="500" t="s">
        <v>497</v>
      </c>
      <c r="C39" s="500" t="s">
        <v>576</v>
      </c>
      <c r="D39" s="501" t="s">
        <v>1564</v>
      </c>
      <c r="E39" s="500" t="s">
        <v>497</v>
      </c>
      <c r="F39" s="502" t="s">
        <v>575</v>
      </c>
    </row>
    <row r="40" spans="1:6" ht="12" customHeight="1">
      <c r="A40" s="500" t="s">
        <v>587</v>
      </c>
      <c r="B40" s="500" t="s">
        <v>497</v>
      </c>
      <c r="C40" s="500" t="s">
        <v>578</v>
      </c>
      <c r="D40" s="501" t="s">
        <v>1565</v>
      </c>
      <c r="E40" s="500" t="s">
        <v>497</v>
      </c>
      <c r="F40" s="502" t="s">
        <v>577</v>
      </c>
    </row>
    <row r="41" spans="1:6" s="342" customFormat="1" ht="12" customHeight="1">
      <c r="A41" s="507" t="s">
        <v>1673</v>
      </c>
      <c r="B41" s="500" t="s">
        <v>497</v>
      </c>
      <c r="C41" s="507" t="s">
        <v>1674</v>
      </c>
      <c r="D41" s="506" t="s">
        <v>1675</v>
      </c>
      <c r="E41" s="500" t="s">
        <v>497</v>
      </c>
      <c r="F41" s="506" t="s">
        <v>1818</v>
      </c>
    </row>
    <row r="42" spans="1:6" s="342" customFormat="1" ht="12" customHeight="1">
      <c r="A42" s="507" t="s">
        <v>588</v>
      </c>
      <c r="B42" s="500" t="s">
        <v>497</v>
      </c>
      <c r="C42" s="507" t="s">
        <v>580</v>
      </c>
      <c r="D42" s="506" t="s">
        <v>1566</v>
      </c>
      <c r="E42" s="500" t="s">
        <v>497</v>
      </c>
      <c r="F42" s="508" t="s">
        <v>579</v>
      </c>
    </row>
    <row r="43" spans="1:6" s="342" customFormat="1" ht="12" customHeight="1">
      <c r="A43" s="507" t="s">
        <v>1676</v>
      </c>
      <c r="B43" s="507" t="s">
        <v>497</v>
      </c>
      <c r="C43" s="507" t="s">
        <v>1677</v>
      </c>
      <c r="D43" s="506" t="s">
        <v>1678</v>
      </c>
      <c r="E43" s="507" t="s">
        <v>497</v>
      </c>
      <c r="F43" s="508" t="s">
        <v>1679</v>
      </c>
    </row>
    <row r="44" spans="1:6" s="342" customFormat="1" ht="12" customHeight="1">
      <c r="A44" s="507" t="s">
        <v>1819</v>
      </c>
      <c r="B44" s="500" t="s">
        <v>497</v>
      </c>
      <c r="C44" s="507" t="s">
        <v>589</v>
      </c>
      <c r="D44" s="506" t="s">
        <v>1567</v>
      </c>
      <c r="E44" s="500" t="s">
        <v>497</v>
      </c>
      <c r="F44" s="508" t="s">
        <v>590</v>
      </c>
    </row>
    <row r="45" spans="1:6" s="342" customFormat="1" ht="12" customHeight="1">
      <c r="A45" s="507" t="s">
        <v>595</v>
      </c>
      <c r="B45" s="500" t="s">
        <v>497</v>
      </c>
      <c r="C45" s="507" t="s">
        <v>1680</v>
      </c>
      <c r="D45" s="506" t="s">
        <v>1568</v>
      </c>
      <c r="E45" s="500" t="s">
        <v>497</v>
      </c>
      <c r="F45" s="508" t="s">
        <v>591</v>
      </c>
    </row>
    <row r="46" spans="1:6" s="342" customFormat="1" ht="12" customHeight="1">
      <c r="A46" s="507" t="s">
        <v>1681</v>
      </c>
      <c r="B46" s="500" t="s">
        <v>497</v>
      </c>
      <c r="C46" s="507" t="s">
        <v>1682</v>
      </c>
      <c r="D46" s="506" t="s">
        <v>1683</v>
      </c>
      <c r="E46" s="500" t="s">
        <v>497</v>
      </c>
      <c r="F46" s="508" t="s">
        <v>1684</v>
      </c>
    </row>
    <row r="47" spans="1:6" s="342" customFormat="1" ht="12" customHeight="1">
      <c r="A47" s="507" t="s">
        <v>594</v>
      </c>
      <c r="B47" s="500" t="s">
        <v>497</v>
      </c>
      <c r="C47" s="507" t="s">
        <v>593</v>
      </c>
      <c r="D47" s="506" t="s">
        <v>1569</v>
      </c>
      <c r="E47" s="500" t="s">
        <v>497</v>
      </c>
      <c r="F47" s="508" t="s">
        <v>592</v>
      </c>
    </row>
    <row r="48" spans="1:6" s="342" customFormat="1" ht="12" customHeight="1">
      <c r="A48" s="507" t="s">
        <v>1685</v>
      </c>
      <c r="B48" s="500" t="s">
        <v>497</v>
      </c>
      <c r="C48" s="507" t="s">
        <v>1686</v>
      </c>
      <c r="D48" s="506" t="s">
        <v>1687</v>
      </c>
      <c r="E48" s="500" t="s">
        <v>497</v>
      </c>
      <c r="F48" s="508" t="s">
        <v>1688</v>
      </c>
    </row>
    <row r="49" spans="1:6" s="342" customFormat="1" ht="12" customHeight="1">
      <c r="A49" s="507" t="s">
        <v>1689</v>
      </c>
      <c r="B49" s="500" t="s">
        <v>497</v>
      </c>
      <c r="C49" s="507" t="s">
        <v>1690</v>
      </c>
      <c r="D49" s="506" t="s">
        <v>1691</v>
      </c>
      <c r="E49" s="500" t="s">
        <v>497</v>
      </c>
      <c r="F49" s="508" t="s">
        <v>1692</v>
      </c>
    </row>
    <row r="50" spans="1:6" s="342" customFormat="1" ht="13.5" customHeight="1">
      <c r="A50" s="507" t="s">
        <v>1693</v>
      </c>
      <c r="B50" s="500" t="s">
        <v>497</v>
      </c>
      <c r="C50" s="507" t="s">
        <v>1694</v>
      </c>
      <c r="D50" s="506" t="s">
        <v>1695</v>
      </c>
      <c r="E50" s="500" t="s">
        <v>497</v>
      </c>
      <c r="F50" s="508" t="s">
        <v>1696</v>
      </c>
    </row>
    <row r="51" spans="1:6" s="342" customFormat="1" ht="12" customHeight="1">
      <c r="A51" s="507" t="s">
        <v>1697</v>
      </c>
      <c r="B51" s="500" t="s">
        <v>497</v>
      </c>
      <c r="C51" s="507" t="s">
        <v>1698</v>
      </c>
      <c r="D51" s="506" t="s">
        <v>1699</v>
      </c>
      <c r="E51" s="500" t="s">
        <v>497</v>
      </c>
      <c r="F51" s="508" t="s">
        <v>1700</v>
      </c>
    </row>
    <row r="52" spans="1:6" s="342" customFormat="1">
      <c r="A52" s="510" t="s">
        <v>1701</v>
      </c>
      <c r="B52" s="500" t="s">
        <v>497</v>
      </c>
      <c r="C52" s="510" t="s">
        <v>1702</v>
      </c>
      <c r="D52" s="511" t="s">
        <v>1703</v>
      </c>
      <c r="E52" s="500" t="s">
        <v>497</v>
      </c>
      <c r="F52" s="511" t="s">
        <v>1704</v>
      </c>
    </row>
    <row r="53" spans="1:6" s="342" customFormat="1">
      <c r="A53" s="510" t="s">
        <v>1705</v>
      </c>
      <c r="B53" s="500" t="s">
        <v>497</v>
      </c>
      <c r="C53" s="510" t="s">
        <v>1706</v>
      </c>
      <c r="D53" s="511" t="s">
        <v>1707</v>
      </c>
      <c r="E53" s="500" t="s">
        <v>497</v>
      </c>
      <c r="F53" s="511" t="s">
        <v>1708</v>
      </c>
    </row>
    <row r="54" spans="1:6" s="342" customFormat="1">
      <c r="A54" s="510" t="s">
        <v>1709</v>
      </c>
      <c r="B54" s="500" t="s">
        <v>497</v>
      </c>
      <c r="C54" s="510" t="s">
        <v>1710</v>
      </c>
      <c r="D54" s="506" t="s">
        <v>1711</v>
      </c>
      <c r="E54" s="500" t="s">
        <v>497</v>
      </c>
      <c r="F54" s="512" t="s">
        <v>1712</v>
      </c>
    </row>
    <row r="55" spans="1:6" s="342" customFormat="1">
      <c r="A55" s="510" t="s">
        <v>1713</v>
      </c>
      <c r="B55" s="500" t="s">
        <v>497</v>
      </c>
      <c r="C55" s="510" t="s">
        <v>1714</v>
      </c>
      <c r="D55" s="506" t="s">
        <v>1715</v>
      </c>
      <c r="E55" s="500" t="s">
        <v>497</v>
      </c>
      <c r="F55" s="511" t="s">
        <v>1716</v>
      </c>
    </row>
    <row r="56" spans="1:6" s="342" customFormat="1">
      <c r="A56" s="510" t="s">
        <v>1717</v>
      </c>
      <c r="B56" s="500" t="s">
        <v>497</v>
      </c>
      <c r="C56" s="510" t="s">
        <v>1718</v>
      </c>
      <c r="D56" s="511" t="s">
        <v>1719</v>
      </c>
      <c r="E56" s="500" t="s">
        <v>497</v>
      </c>
      <c r="F56" s="511" t="s">
        <v>1720</v>
      </c>
    </row>
    <row r="57" spans="1:6" s="342" customFormat="1">
      <c r="A57" s="510" t="s">
        <v>1721</v>
      </c>
      <c r="B57" s="500" t="s">
        <v>497</v>
      </c>
      <c r="C57" s="510" t="s">
        <v>1722</v>
      </c>
      <c r="D57" s="511" t="s">
        <v>1723</v>
      </c>
      <c r="E57" s="500" t="s">
        <v>497</v>
      </c>
      <c r="F57" s="511" t="s">
        <v>1724</v>
      </c>
    </row>
    <row r="58" spans="1:6" s="342" customFormat="1">
      <c r="A58" s="510" t="s">
        <v>1725</v>
      </c>
      <c r="B58" s="500" t="s">
        <v>497</v>
      </c>
      <c r="C58" s="510" t="s">
        <v>1726</v>
      </c>
      <c r="D58" s="511" t="s">
        <v>1727</v>
      </c>
      <c r="E58" s="500" t="s">
        <v>497</v>
      </c>
      <c r="F58" s="511" t="s">
        <v>1728</v>
      </c>
    </row>
    <row r="59" spans="1:6" s="342" customFormat="1" ht="15">
      <c r="A59" s="510" t="s">
        <v>1820</v>
      </c>
      <c r="B59" s="500" t="s">
        <v>497</v>
      </c>
      <c r="C59" s="510" t="s">
        <v>1729</v>
      </c>
      <c r="D59" s="511" t="s">
        <v>1821</v>
      </c>
      <c r="E59" s="500" t="s">
        <v>497</v>
      </c>
      <c r="F59" s="511" t="s">
        <v>1730</v>
      </c>
    </row>
    <row r="60" spans="1:6" s="342" customFormat="1">
      <c r="A60" s="510" t="s">
        <v>1731</v>
      </c>
      <c r="B60" s="507" t="s">
        <v>497</v>
      </c>
      <c r="C60" s="510" t="s">
        <v>1732</v>
      </c>
      <c r="D60" s="511" t="s">
        <v>1733</v>
      </c>
      <c r="E60" s="507" t="s">
        <v>497</v>
      </c>
      <c r="F60" s="511" t="s">
        <v>1734</v>
      </c>
    </row>
    <row r="61" spans="1:6" s="342" customFormat="1" ht="15">
      <c r="A61" s="510" t="s">
        <v>1822</v>
      </c>
      <c r="B61" s="500" t="s">
        <v>497</v>
      </c>
      <c r="C61" s="510" t="s">
        <v>1735</v>
      </c>
      <c r="D61" s="511" t="s">
        <v>1823</v>
      </c>
      <c r="E61" s="500" t="s">
        <v>497</v>
      </c>
      <c r="F61" s="511" t="s">
        <v>1736</v>
      </c>
    </row>
    <row r="62" spans="1:6" s="342" customFormat="1">
      <c r="A62" s="510" t="s">
        <v>1737</v>
      </c>
      <c r="B62" s="500" t="s">
        <v>497</v>
      </c>
      <c r="C62" s="507" t="s">
        <v>1738</v>
      </c>
      <c r="D62" s="511" t="s">
        <v>1739</v>
      </c>
      <c r="E62" s="500" t="s">
        <v>497</v>
      </c>
      <c r="F62" s="511" t="s">
        <v>1740</v>
      </c>
    </row>
    <row r="63" spans="1:6" ht="9.75" customHeight="1"/>
    <row r="64" spans="1:6" ht="16.5" customHeight="1">
      <c r="A64" s="587" t="s">
        <v>1741</v>
      </c>
      <c r="B64" s="587"/>
      <c r="C64" s="587"/>
      <c r="D64" s="587"/>
      <c r="E64" s="587"/>
      <c r="F64" s="587"/>
    </row>
    <row r="65" spans="1:6" ht="11.25" customHeight="1">
      <c r="A65" s="521"/>
      <c r="B65" s="521"/>
      <c r="C65" s="521"/>
      <c r="D65" s="521"/>
      <c r="E65" s="521"/>
      <c r="F65" s="521"/>
    </row>
    <row r="66" spans="1:6" ht="15" customHeight="1">
      <c r="A66" s="514" t="s">
        <v>1011</v>
      </c>
      <c r="B66" s="548" t="s">
        <v>596</v>
      </c>
      <c r="C66" s="514" t="s">
        <v>597</v>
      </c>
      <c r="D66" s="515" t="s">
        <v>1824</v>
      </c>
      <c r="E66" s="548" t="s">
        <v>596</v>
      </c>
      <c r="F66" s="549" t="s">
        <v>598</v>
      </c>
    </row>
    <row r="67" spans="1:6" ht="15" customHeight="1">
      <c r="A67" s="514" t="s">
        <v>599</v>
      </c>
      <c r="B67" s="548" t="s">
        <v>596</v>
      </c>
      <c r="C67" s="514" t="s">
        <v>600</v>
      </c>
      <c r="D67" s="515" t="s">
        <v>269</v>
      </c>
      <c r="E67" s="548" t="s">
        <v>596</v>
      </c>
      <c r="F67" s="549" t="s">
        <v>601</v>
      </c>
    </row>
    <row r="68" spans="1:6" ht="39.75" customHeight="1">
      <c r="A68" s="514" t="s">
        <v>268</v>
      </c>
      <c r="B68" s="548" t="s">
        <v>596</v>
      </c>
      <c r="C68" s="514" t="s">
        <v>602</v>
      </c>
      <c r="D68" s="515" t="s">
        <v>270</v>
      </c>
      <c r="E68" s="548" t="s">
        <v>596</v>
      </c>
      <c r="F68" s="515" t="s">
        <v>603</v>
      </c>
    </row>
    <row r="69" spans="1:6" ht="30" customHeight="1">
      <c r="A69" s="514" t="s">
        <v>604</v>
      </c>
      <c r="B69" s="548" t="s">
        <v>596</v>
      </c>
      <c r="C69" s="514" t="s">
        <v>605</v>
      </c>
      <c r="D69" s="515" t="s">
        <v>606</v>
      </c>
      <c r="E69" s="548" t="s">
        <v>596</v>
      </c>
      <c r="F69" s="515" t="s">
        <v>607</v>
      </c>
    </row>
    <row r="70" spans="1:6" s="342" customFormat="1">
      <c r="A70" s="516" t="s">
        <v>1742</v>
      </c>
      <c r="B70" s="550" t="s">
        <v>596</v>
      </c>
      <c r="C70" s="516" t="s">
        <v>1743</v>
      </c>
      <c r="D70" s="517" t="s">
        <v>1551</v>
      </c>
      <c r="E70" s="550" t="s">
        <v>596</v>
      </c>
      <c r="F70" s="517" t="s">
        <v>1744</v>
      </c>
    </row>
    <row r="71" spans="1:6" ht="67.5" customHeight="1">
      <c r="A71" s="514" t="s">
        <v>608</v>
      </c>
      <c r="B71" s="548" t="s">
        <v>596</v>
      </c>
      <c r="C71" s="514" t="s">
        <v>1832</v>
      </c>
      <c r="D71" s="515" t="s">
        <v>609</v>
      </c>
      <c r="E71" s="548" t="s">
        <v>596</v>
      </c>
      <c r="F71" s="515" t="s">
        <v>1833</v>
      </c>
    </row>
    <row r="72" spans="1:6" ht="61.5" customHeight="1">
      <c r="A72" s="514" t="s">
        <v>1826</v>
      </c>
      <c r="B72" s="513" t="s">
        <v>596</v>
      </c>
      <c r="C72" s="494" t="s">
        <v>1591</v>
      </c>
      <c r="D72" s="515" t="s">
        <v>1827</v>
      </c>
      <c r="E72" s="513" t="s">
        <v>596</v>
      </c>
      <c r="F72" s="515" t="s">
        <v>1010</v>
      </c>
    </row>
  </sheetData>
  <mergeCells count="2">
    <mergeCell ref="A1:F1"/>
    <mergeCell ref="A64:F64"/>
  </mergeCells>
  <pageMargins left="0.39370078740157483" right="0.39370078740157483" top="0.31496062992125984" bottom="0.47244094488188981" header="0.31496062992125984" footer="0.31496062992125984"/>
  <pageSetup paperSize="9" scale="78" orientation="portrait" r:id="rId1"/>
  <headerFooter>
    <oddFooter>&amp;C&amp;A</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8"/>
  <sheetViews>
    <sheetView view="pageLayout" zoomScaleNormal="100" workbookViewId="0">
      <selection activeCell="A30" sqref="A30:K30"/>
    </sheetView>
  </sheetViews>
  <sheetFormatPr defaultColWidth="8.85546875" defaultRowHeight="15"/>
  <cols>
    <col min="1" max="1" width="19.5703125" style="163" customWidth="1"/>
    <col min="2" max="2" width="9.85546875" style="163" customWidth="1"/>
    <col min="3" max="3" width="9" style="163" customWidth="1"/>
    <col min="4" max="4" width="9.140625" style="163" customWidth="1"/>
    <col min="5" max="5" width="8.42578125" style="163" customWidth="1"/>
    <col min="6" max="6" width="9" style="163" customWidth="1"/>
    <col min="7" max="7" width="8.42578125" style="163" customWidth="1"/>
    <col min="8" max="8" width="18.85546875" style="163" customWidth="1"/>
    <col min="9" max="16384" width="8.85546875" style="163"/>
  </cols>
  <sheetData>
    <row r="1" spans="1:8" ht="15.75" customHeight="1">
      <c r="A1" s="643" t="s">
        <v>1455</v>
      </c>
      <c r="B1" s="643"/>
      <c r="C1" s="643"/>
      <c r="D1" s="643"/>
      <c r="E1" s="643"/>
      <c r="F1" s="643"/>
      <c r="G1" s="643"/>
      <c r="H1" s="643"/>
    </row>
    <row r="2" spans="1:8" ht="12.75" customHeight="1">
      <c r="A2" s="662" t="s">
        <v>1456</v>
      </c>
      <c r="B2" s="662"/>
      <c r="C2" s="662"/>
      <c r="D2" s="662"/>
      <c r="E2" s="662"/>
      <c r="F2" s="662"/>
      <c r="G2" s="662"/>
      <c r="H2" s="662"/>
    </row>
    <row r="3" spans="1:8">
      <c r="A3" s="644" t="s">
        <v>1400</v>
      </c>
      <c r="B3" s="644"/>
      <c r="C3" s="644"/>
      <c r="D3" s="644"/>
      <c r="E3" s="644"/>
      <c r="F3" s="644"/>
      <c r="G3" s="644"/>
      <c r="H3" s="644"/>
    </row>
    <row r="4" spans="1:8" ht="12" customHeight="1">
      <c r="A4" s="350"/>
      <c r="B4" s="350"/>
      <c r="C4" s="350"/>
      <c r="D4" s="350"/>
      <c r="E4" s="350"/>
      <c r="F4" s="350"/>
      <c r="G4" s="350"/>
      <c r="H4" s="350"/>
    </row>
    <row r="5" spans="1:8" ht="12" customHeight="1">
      <c r="A5" s="693" t="s">
        <v>1454</v>
      </c>
      <c r="B5" s="693"/>
      <c r="C5" s="693"/>
      <c r="D5" s="693"/>
      <c r="E5" s="693"/>
      <c r="F5" s="693"/>
      <c r="G5" s="693"/>
      <c r="H5" s="693"/>
    </row>
    <row r="6" spans="1:8" ht="72" customHeight="1">
      <c r="A6" s="692"/>
      <c r="B6" s="668" t="s">
        <v>1406</v>
      </c>
      <c r="C6" s="668"/>
      <c r="D6" s="668"/>
      <c r="E6" s="668" t="s">
        <v>1407</v>
      </c>
      <c r="F6" s="668"/>
      <c r="G6" s="668"/>
      <c r="H6" s="358"/>
    </row>
    <row r="7" spans="1:8">
      <c r="A7" s="692"/>
      <c r="B7" s="244">
        <v>2018</v>
      </c>
      <c r="C7" s="244">
        <v>2019</v>
      </c>
      <c r="D7" s="244">
        <v>2020</v>
      </c>
      <c r="E7" s="244">
        <v>2018</v>
      </c>
      <c r="F7" s="244">
        <v>2019</v>
      </c>
      <c r="G7" s="244">
        <v>2020</v>
      </c>
      <c r="H7" s="177"/>
    </row>
    <row r="8" spans="1:8" ht="23.25" customHeight="1">
      <c r="A8" s="357" t="s">
        <v>304</v>
      </c>
      <c r="B8" s="243">
        <v>3843</v>
      </c>
      <c r="C8" s="243">
        <v>2148</v>
      </c>
      <c r="D8" s="243">
        <v>4066</v>
      </c>
      <c r="E8" s="346">
        <v>920</v>
      </c>
      <c r="F8" s="243">
        <v>760</v>
      </c>
      <c r="G8" s="243">
        <v>647</v>
      </c>
      <c r="H8" s="252" t="s">
        <v>841</v>
      </c>
    </row>
    <row r="9" spans="1:8" ht="30.75" customHeight="1">
      <c r="A9" s="289" t="s">
        <v>409</v>
      </c>
      <c r="B9" s="417" t="s">
        <v>483</v>
      </c>
      <c r="C9" s="417" t="s">
        <v>483</v>
      </c>
      <c r="D9" s="417" t="s">
        <v>483</v>
      </c>
      <c r="E9" s="417" t="s">
        <v>483</v>
      </c>
      <c r="F9" s="417" t="s">
        <v>483</v>
      </c>
      <c r="G9" s="417" t="s">
        <v>483</v>
      </c>
      <c r="H9" s="275" t="s">
        <v>865</v>
      </c>
    </row>
    <row r="10" spans="1:8" ht="19.5" customHeight="1">
      <c r="A10" s="290" t="s">
        <v>306</v>
      </c>
      <c r="B10" s="417"/>
      <c r="C10" s="417"/>
      <c r="D10" s="417"/>
      <c r="E10" s="417"/>
      <c r="F10" s="417"/>
      <c r="G10" s="417"/>
      <c r="H10" s="288" t="s">
        <v>866</v>
      </c>
    </row>
    <row r="11" spans="1:8" ht="19.5" customHeight="1">
      <c r="A11" s="289" t="s">
        <v>307</v>
      </c>
      <c r="B11" s="417">
        <v>157</v>
      </c>
      <c r="C11" s="417">
        <v>60</v>
      </c>
      <c r="D11" s="417">
        <v>88</v>
      </c>
      <c r="E11" s="417">
        <v>33</v>
      </c>
      <c r="F11" s="417">
        <v>15</v>
      </c>
      <c r="G11" s="417">
        <v>12</v>
      </c>
      <c r="H11" s="287" t="s">
        <v>842</v>
      </c>
    </row>
    <row r="12" spans="1:8" ht="19.5" customHeight="1">
      <c r="A12" s="289" t="s">
        <v>308</v>
      </c>
      <c r="B12" s="417">
        <v>10</v>
      </c>
      <c r="C12" s="417">
        <v>9</v>
      </c>
      <c r="D12" s="417" t="s">
        <v>1402</v>
      </c>
      <c r="E12" s="417" t="s">
        <v>596</v>
      </c>
      <c r="F12" s="417" t="s">
        <v>1402</v>
      </c>
      <c r="G12" s="417" t="s">
        <v>596</v>
      </c>
      <c r="H12" s="287" t="s">
        <v>843</v>
      </c>
    </row>
    <row r="13" spans="1:8" ht="19.5" customHeight="1">
      <c r="A13" s="289" t="s">
        <v>309</v>
      </c>
      <c r="B13" s="417">
        <v>186</v>
      </c>
      <c r="C13" s="417">
        <v>118</v>
      </c>
      <c r="D13" s="417">
        <v>205</v>
      </c>
      <c r="E13" s="417">
        <v>6</v>
      </c>
      <c r="F13" s="417">
        <v>24</v>
      </c>
      <c r="G13" s="417" t="s">
        <v>1402</v>
      </c>
      <c r="H13" s="287" t="s">
        <v>844</v>
      </c>
    </row>
    <row r="14" spans="1:8" ht="19.5" customHeight="1">
      <c r="A14" s="289" t="s">
        <v>310</v>
      </c>
      <c r="B14" s="417">
        <v>202</v>
      </c>
      <c r="C14" s="417">
        <v>110</v>
      </c>
      <c r="D14" s="417">
        <v>146</v>
      </c>
      <c r="E14" s="417">
        <v>103</v>
      </c>
      <c r="F14" s="417">
        <v>53</v>
      </c>
      <c r="G14" s="417" t="s">
        <v>1402</v>
      </c>
      <c r="H14" s="287" t="s">
        <v>845</v>
      </c>
    </row>
    <row r="15" spans="1:8" ht="19.5" customHeight="1">
      <c r="A15" s="289" t="s">
        <v>311</v>
      </c>
      <c r="B15" s="417">
        <v>31</v>
      </c>
      <c r="C15" s="417">
        <v>18</v>
      </c>
      <c r="D15" s="417">
        <v>28</v>
      </c>
      <c r="E15" s="417">
        <v>5</v>
      </c>
      <c r="F15" s="417">
        <v>6</v>
      </c>
      <c r="G15" s="417" t="s">
        <v>1402</v>
      </c>
      <c r="H15" s="287" t="s">
        <v>846</v>
      </c>
    </row>
    <row r="16" spans="1:8" ht="19.5" customHeight="1">
      <c r="A16" s="289" t="s">
        <v>312</v>
      </c>
      <c r="B16" s="417">
        <v>27</v>
      </c>
      <c r="C16" s="417" t="s">
        <v>1402</v>
      </c>
      <c r="D16" s="417">
        <v>9</v>
      </c>
      <c r="E16" s="417" t="s">
        <v>596</v>
      </c>
      <c r="F16" s="417" t="s">
        <v>1402</v>
      </c>
      <c r="G16" s="417" t="s">
        <v>596</v>
      </c>
      <c r="H16" s="287" t="s">
        <v>847</v>
      </c>
    </row>
    <row r="17" spans="1:8" ht="19.5" customHeight="1">
      <c r="A17" s="289" t="s">
        <v>313</v>
      </c>
      <c r="B17" s="417">
        <v>305</v>
      </c>
      <c r="C17" s="417">
        <v>209</v>
      </c>
      <c r="D17" s="417">
        <v>380</v>
      </c>
      <c r="E17" s="417">
        <v>70</v>
      </c>
      <c r="F17" s="417">
        <v>141</v>
      </c>
      <c r="G17" s="417" t="s">
        <v>1402</v>
      </c>
      <c r="H17" s="287" t="s">
        <v>848</v>
      </c>
    </row>
    <row r="18" spans="1:8" ht="19.5" customHeight="1">
      <c r="A18" s="289" t="s">
        <v>314</v>
      </c>
      <c r="B18" s="417">
        <v>55</v>
      </c>
      <c r="C18" s="417">
        <v>105</v>
      </c>
      <c r="D18" s="417">
        <v>133</v>
      </c>
      <c r="E18" s="417" t="s">
        <v>1402</v>
      </c>
      <c r="F18" s="417" t="s">
        <v>1402</v>
      </c>
      <c r="G18" s="417" t="s">
        <v>1402</v>
      </c>
      <c r="H18" s="287" t="s">
        <v>849</v>
      </c>
    </row>
    <row r="19" spans="1:8" ht="19.5" customHeight="1">
      <c r="A19" s="289" t="s">
        <v>315</v>
      </c>
      <c r="B19" s="417">
        <v>363</v>
      </c>
      <c r="C19" s="417">
        <v>138</v>
      </c>
      <c r="D19" s="417">
        <v>480</v>
      </c>
      <c r="E19" s="417">
        <v>36</v>
      </c>
      <c r="F19" s="417">
        <v>10</v>
      </c>
      <c r="G19" s="417">
        <v>76</v>
      </c>
      <c r="H19" s="287" t="s">
        <v>484</v>
      </c>
    </row>
    <row r="20" spans="1:8" ht="19.5" customHeight="1">
      <c r="A20" s="289" t="s">
        <v>316</v>
      </c>
      <c r="B20" s="417">
        <v>129</v>
      </c>
      <c r="C20" s="417">
        <v>24</v>
      </c>
      <c r="D20" s="417">
        <v>46</v>
      </c>
      <c r="E20" s="417">
        <v>18</v>
      </c>
      <c r="F20" s="417">
        <v>9</v>
      </c>
      <c r="G20" s="417" t="s">
        <v>1402</v>
      </c>
      <c r="H20" s="287" t="s">
        <v>850</v>
      </c>
    </row>
    <row r="21" spans="1:8" ht="19.5" customHeight="1">
      <c r="A21" s="289" t="s">
        <v>317</v>
      </c>
      <c r="B21" s="417">
        <v>120</v>
      </c>
      <c r="C21" s="417">
        <v>34</v>
      </c>
      <c r="D21" s="417">
        <v>36</v>
      </c>
      <c r="E21" s="417" t="s">
        <v>1402</v>
      </c>
      <c r="F21" s="417" t="s">
        <v>1402</v>
      </c>
      <c r="G21" s="417" t="s">
        <v>1402</v>
      </c>
      <c r="H21" s="287" t="s">
        <v>851</v>
      </c>
    </row>
    <row r="22" spans="1:8" ht="19.5" customHeight="1">
      <c r="A22" s="289" t="s">
        <v>318</v>
      </c>
      <c r="B22" s="417">
        <v>355</v>
      </c>
      <c r="C22" s="417">
        <v>200</v>
      </c>
      <c r="D22" s="417">
        <v>377</v>
      </c>
      <c r="E22" s="417">
        <v>73</v>
      </c>
      <c r="F22" s="417">
        <v>12</v>
      </c>
      <c r="G22" s="417" t="s">
        <v>1402</v>
      </c>
      <c r="H22" s="287" t="s">
        <v>852</v>
      </c>
    </row>
    <row r="23" spans="1:8" ht="19.5" customHeight="1">
      <c r="A23" s="289" t="s">
        <v>319</v>
      </c>
      <c r="B23" s="417">
        <v>26</v>
      </c>
      <c r="C23" s="417">
        <v>16</v>
      </c>
      <c r="D23" s="417">
        <v>39</v>
      </c>
      <c r="E23" s="417">
        <v>3</v>
      </c>
      <c r="F23" s="417" t="s">
        <v>1402</v>
      </c>
      <c r="G23" s="417" t="s">
        <v>1402</v>
      </c>
      <c r="H23" s="287" t="s">
        <v>853</v>
      </c>
    </row>
    <row r="24" spans="1:8" ht="19.5" customHeight="1">
      <c r="A24" s="289" t="s">
        <v>320</v>
      </c>
      <c r="B24" s="417">
        <v>82</v>
      </c>
      <c r="C24" s="417">
        <v>29</v>
      </c>
      <c r="D24" s="417">
        <v>59</v>
      </c>
      <c r="E24" s="417">
        <v>12</v>
      </c>
      <c r="F24" s="417">
        <v>10</v>
      </c>
      <c r="G24" s="417" t="s">
        <v>1402</v>
      </c>
      <c r="H24" s="287" t="s">
        <v>854</v>
      </c>
    </row>
    <row r="25" spans="1:8" ht="19.5" customHeight="1">
      <c r="A25" s="289" t="s">
        <v>321</v>
      </c>
      <c r="B25" s="417">
        <v>142</v>
      </c>
      <c r="C25" s="417">
        <v>98</v>
      </c>
      <c r="D25" s="417">
        <v>101</v>
      </c>
      <c r="E25" s="417">
        <v>57</v>
      </c>
      <c r="F25" s="417">
        <v>31</v>
      </c>
      <c r="G25" s="417">
        <v>33</v>
      </c>
      <c r="H25" s="287" t="s">
        <v>855</v>
      </c>
    </row>
    <row r="26" spans="1:8" ht="19.5" customHeight="1">
      <c r="A26" s="289" t="s">
        <v>322</v>
      </c>
      <c r="B26" s="417">
        <v>24</v>
      </c>
      <c r="C26" s="417">
        <v>31</v>
      </c>
      <c r="D26" s="417">
        <v>162</v>
      </c>
      <c r="E26" s="417">
        <v>7</v>
      </c>
      <c r="F26" s="417" t="s">
        <v>1402</v>
      </c>
      <c r="G26" s="417" t="s">
        <v>1402</v>
      </c>
      <c r="H26" s="287" t="s">
        <v>856</v>
      </c>
    </row>
    <row r="27" spans="1:8" ht="19.5" customHeight="1">
      <c r="A27" s="289" t="s">
        <v>323</v>
      </c>
      <c r="B27" s="417">
        <v>452</v>
      </c>
      <c r="C27" s="417">
        <v>201</v>
      </c>
      <c r="D27" s="417">
        <v>152</v>
      </c>
      <c r="E27" s="417">
        <v>227</v>
      </c>
      <c r="F27" s="417">
        <v>113</v>
      </c>
      <c r="G27" s="417" t="s">
        <v>1402</v>
      </c>
      <c r="H27" s="287" t="s">
        <v>857</v>
      </c>
    </row>
    <row r="28" spans="1:8" ht="19.5" customHeight="1">
      <c r="A28" s="289" t="s">
        <v>324</v>
      </c>
      <c r="B28" s="417">
        <v>85</v>
      </c>
      <c r="C28" s="417">
        <v>46</v>
      </c>
      <c r="D28" s="417">
        <v>91</v>
      </c>
      <c r="E28" s="417">
        <v>17</v>
      </c>
      <c r="F28" s="417">
        <v>19</v>
      </c>
      <c r="G28" s="417" t="s">
        <v>1402</v>
      </c>
      <c r="H28" s="287" t="s">
        <v>858</v>
      </c>
    </row>
    <row r="29" spans="1:8" ht="19.5" customHeight="1">
      <c r="A29" s="289" t="s">
        <v>325</v>
      </c>
      <c r="B29" s="417">
        <v>562</v>
      </c>
      <c r="C29" s="417">
        <v>279</v>
      </c>
      <c r="D29" s="417">
        <v>610</v>
      </c>
      <c r="E29" s="417">
        <v>131</v>
      </c>
      <c r="F29" s="417">
        <v>108</v>
      </c>
      <c r="G29" s="417">
        <v>92</v>
      </c>
      <c r="H29" s="287" t="s">
        <v>859</v>
      </c>
    </row>
    <row r="30" spans="1:8" ht="19.5" customHeight="1">
      <c r="A30" s="289" t="s">
        <v>326</v>
      </c>
      <c r="B30" s="417">
        <v>111</v>
      </c>
      <c r="C30" s="417">
        <v>83</v>
      </c>
      <c r="D30" s="417">
        <v>137</v>
      </c>
      <c r="E30" s="417">
        <v>11</v>
      </c>
      <c r="F30" s="417" t="s">
        <v>1402</v>
      </c>
      <c r="G30" s="417" t="s">
        <v>1402</v>
      </c>
      <c r="H30" s="287" t="s">
        <v>860</v>
      </c>
    </row>
    <row r="31" spans="1:8" ht="19.5" customHeight="1">
      <c r="A31" s="289" t="s">
        <v>327</v>
      </c>
      <c r="B31" s="417">
        <v>18</v>
      </c>
      <c r="C31" s="417" t="s">
        <v>1402</v>
      </c>
      <c r="D31" s="417" t="s">
        <v>1402</v>
      </c>
      <c r="E31" s="417">
        <v>10</v>
      </c>
      <c r="F31" s="417" t="s">
        <v>1402</v>
      </c>
      <c r="G31" s="417" t="s">
        <v>1402</v>
      </c>
      <c r="H31" s="287" t="s">
        <v>861</v>
      </c>
    </row>
    <row r="32" spans="1:8" ht="19.5" customHeight="1">
      <c r="A32" s="289" t="s">
        <v>328</v>
      </c>
      <c r="B32" s="417">
        <v>66</v>
      </c>
      <c r="C32" s="417">
        <v>40</v>
      </c>
      <c r="D32" s="417">
        <v>107</v>
      </c>
      <c r="E32" s="417">
        <v>12</v>
      </c>
      <c r="F32" s="417">
        <v>12</v>
      </c>
      <c r="G32" s="417">
        <v>15</v>
      </c>
      <c r="H32" s="287" t="s">
        <v>862</v>
      </c>
    </row>
    <row r="33" spans="1:8" ht="19.5" customHeight="1">
      <c r="A33" s="289" t="s">
        <v>329</v>
      </c>
      <c r="B33" s="417">
        <v>37</v>
      </c>
      <c r="C33" s="417">
        <v>15</v>
      </c>
      <c r="D33" s="417" t="s">
        <v>1402</v>
      </c>
      <c r="E33" s="417">
        <v>9</v>
      </c>
      <c r="F33" s="417" t="s">
        <v>1402</v>
      </c>
      <c r="G33" s="417" t="s">
        <v>1402</v>
      </c>
      <c r="H33" s="287" t="s">
        <v>863</v>
      </c>
    </row>
    <row r="34" spans="1:8" ht="19.5" customHeight="1">
      <c r="A34" s="289" t="s">
        <v>330</v>
      </c>
      <c r="B34" s="417">
        <v>39</v>
      </c>
      <c r="C34" s="417">
        <v>90</v>
      </c>
      <c r="D34" s="417">
        <v>224</v>
      </c>
      <c r="E34" s="417">
        <v>6</v>
      </c>
      <c r="F34" s="417">
        <v>70</v>
      </c>
      <c r="G34" s="417">
        <v>5</v>
      </c>
      <c r="H34" s="287" t="s">
        <v>864</v>
      </c>
    </row>
    <row r="35" spans="1:8" ht="19.5" customHeight="1">
      <c r="A35" s="290" t="s">
        <v>331</v>
      </c>
      <c r="B35" s="206"/>
      <c r="C35" s="206"/>
      <c r="D35" s="206"/>
      <c r="E35" s="206"/>
      <c r="F35" s="206"/>
      <c r="G35" s="206"/>
      <c r="H35" s="288" t="s">
        <v>1405</v>
      </c>
    </row>
    <row r="36" spans="1:8" ht="19.5" customHeight="1">
      <c r="A36" s="289" t="s">
        <v>332</v>
      </c>
      <c r="B36" s="417">
        <v>259</v>
      </c>
      <c r="C36" s="417">
        <v>174</v>
      </c>
      <c r="D36" s="417">
        <v>288</v>
      </c>
      <c r="E36" s="417">
        <v>58</v>
      </c>
      <c r="F36" s="417">
        <v>43</v>
      </c>
      <c r="G36" s="417">
        <v>26</v>
      </c>
      <c r="H36" s="287" t="s">
        <v>484</v>
      </c>
    </row>
    <row r="37" spans="1:8" ht="19.5" customHeight="1">
      <c r="A37" s="289" t="s">
        <v>333</v>
      </c>
      <c r="B37" s="417" t="s">
        <v>483</v>
      </c>
      <c r="C37" s="417" t="s">
        <v>483</v>
      </c>
      <c r="D37" s="417" t="s">
        <v>483</v>
      </c>
      <c r="E37" s="417" t="s">
        <v>483</v>
      </c>
      <c r="F37" s="417" t="s">
        <v>483</v>
      </c>
      <c r="G37" s="417" t="s">
        <v>483</v>
      </c>
      <c r="H37" s="287" t="s">
        <v>1026</v>
      </c>
    </row>
    <row r="38" spans="1:8">
      <c r="A38" s="172"/>
    </row>
  </sheetData>
  <mergeCells count="7">
    <mergeCell ref="A6:A7"/>
    <mergeCell ref="B6:D6"/>
    <mergeCell ref="E6:G6"/>
    <mergeCell ref="A1:H1"/>
    <mergeCell ref="A3:H3"/>
    <mergeCell ref="A5:H5"/>
    <mergeCell ref="A2:H2"/>
  </mergeCells>
  <pageMargins left="0.47244094488188981" right="0.47244094488188981" top="0.55118110236220474" bottom="0.55118110236220474" header="0.31496062992125984" footer="0.31496062992125984"/>
  <pageSetup paperSize="9" orientation="portrait" r:id="rId1"/>
  <headerFooter>
    <oddHeader>&amp;C&amp;10ІННОВАЦІЙНА ДІЯЛЬНІСТЬ ПРОМИСЛОВИХ ПІДПРИЄМСТВ</oddHeader>
    <oddFooter>&amp;C&amp;A</oddFoot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I146"/>
  <sheetViews>
    <sheetView view="pageLayout" zoomScaleNormal="100" workbookViewId="0">
      <selection activeCell="A27" sqref="A27:K31"/>
    </sheetView>
  </sheetViews>
  <sheetFormatPr defaultColWidth="8.85546875" defaultRowHeight="15"/>
  <cols>
    <col min="1" max="1" width="20.85546875" style="1" customWidth="1"/>
    <col min="2" max="2" width="6.28515625" style="1" customWidth="1"/>
    <col min="3" max="3" width="7.7109375" style="1" customWidth="1"/>
    <col min="4" max="4" width="13.28515625" style="1" customWidth="1"/>
    <col min="5" max="5" width="13.42578125" style="1" customWidth="1"/>
    <col min="6" max="6" width="13.140625" style="1" customWidth="1"/>
    <col min="7" max="7" width="17.5703125" style="1" customWidth="1"/>
    <col min="8" max="16384" width="8.85546875" style="1"/>
  </cols>
  <sheetData>
    <row r="1" spans="1:9" ht="15.75">
      <c r="A1" s="694" t="s">
        <v>410</v>
      </c>
      <c r="B1" s="694"/>
      <c r="C1" s="694"/>
      <c r="D1" s="694"/>
      <c r="E1" s="694"/>
      <c r="F1" s="694"/>
      <c r="G1" s="694"/>
    </row>
    <row r="2" spans="1:9">
      <c r="A2" s="695" t="s">
        <v>688</v>
      </c>
      <c r="B2" s="695"/>
      <c r="C2" s="695"/>
      <c r="D2" s="695"/>
      <c r="E2" s="695"/>
      <c r="F2" s="695"/>
      <c r="G2" s="695"/>
    </row>
    <row r="3" spans="1:9" ht="13.5" customHeight="1">
      <c r="A3" s="115"/>
    </row>
    <row r="4" spans="1:9" ht="15.75">
      <c r="A4" s="589" t="s">
        <v>2151</v>
      </c>
      <c r="B4" s="589"/>
      <c r="C4" s="589"/>
      <c r="D4" s="589"/>
      <c r="E4" s="589"/>
      <c r="F4" s="589"/>
      <c r="G4" s="589"/>
    </row>
    <row r="5" spans="1:9" ht="13.5" customHeight="1">
      <c r="A5" s="595" t="s">
        <v>1436</v>
      </c>
      <c r="B5" s="595"/>
      <c r="C5" s="595"/>
      <c r="D5" s="595"/>
      <c r="E5" s="595"/>
      <c r="F5" s="595"/>
      <c r="G5" s="595"/>
    </row>
    <row r="6" spans="1:9" ht="16.149999999999999" customHeight="1">
      <c r="A6" s="592" t="s">
        <v>1792</v>
      </c>
      <c r="B6" s="592"/>
      <c r="C6" s="592"/>
      <c r="D6" s="592"/>
      <c r="E6" s="592"/>
      <c r="F6" s="592"/>
      <c r="G6" s="592"/>
    </row>
    <row r="7" spans="1:9">
      <c r="A7" s="116"/>
    </row>
    <row r="8" spans="1:9" ht="12.75" customHeight="1">
      <c r="A8" s="610" t="s">
        <v>1015</v>
      </c>
      <c r="B8" s="610"/>
      <c r="C8" s="610"/>
      <c r="D8" s="610"/>
      <c r="E8" s="610"/>
      <c r="F8" s="610"/>
      <c r="G8" s="610"/>
    </row>
    <row r="9" spans="1:9" ht="15" customHeight="1">
      <c r="A9" s="697"/>
      <c r="B9" s="602" t="s">
        <v>1479</v>
      </c>
      <c r="C9" s="602" t="s">
        <v>1458</v>
      </c>
      <c r="D9" s="602" t="s">
        <v>1840</v>
      </c>
      <c r="E9" s="602"/>
      <c r="F9" s="602"/>
      <c r="G9" s="709"/>
      <c r="H9" s="114"/>
    </row>
    <row r="10" spans="1:9" ht="54.75" customHeight="1">
      <c r="A10" s="697"/>
      <c r="B10" s="602"/>
      <c r="C10" s="602"/>
      <c r="D10" s="414" t="s">
        <v>1583</v>
      </c>
      <c r="E10" s="414" t="s">
        <v>1584</v>
      </c>
      <c r="F10" s="414" t="s">
        <v>1585</v>
      </c>
      <c r="G10" s="709"/>
      <c r="H10" s="114"/>
    </row>
    <row r="11" spans="1:9" ht="18" customHeight="1">
      <c r="A11" s="699" t="s">
        <v>286</v>
      </c>
      <c r="B11" s="119">
        <v>2016</v>
      </c>
      <c r="C11" s="113">
        <v>38555</v>
      </c>
      <c r="D11" s="113">
        <v>208</v>
      </c>
      <c r="E11" s="113">
        <v>4652</v>
      </c>
      <c r="F11" s="113">
        <v>33695</v>
      </c>
      <c r="G11" s="710" t="s">
        <v>668</v>
      </c>
    </row>
    <row r="12" spans="1:9">
      <c r="A12" s="700"/>
      <c r="B12" s="119">
        <v>2017</v>
      </c>
      <c r="C12" s="113">
        <v>42026</v>
      </c>
      <c r="D12" s="113">
        <v>215</v>
      </c>
      <c r="E12" s="113">
        <v>4745</v>
      </c>
      <c r="F12" s="113">
        <v>37066</v>
      </c>
      <c r="G12" s="711"/>
    </row>
    <row r="13" spans="1:9">
      <c r="A13" s="700"/>
      <c r="B13" s="119">
        <v>2018</v>
      </c>
      <c r="C13" s="113">
        <v>44425</v>
      </c>
      <c r="D13" s="113">
        <v>237</v>
      </c>
      <c r="E13" s="113">
        <v>4866</v>
      </c>
      <c r="F13" s="113">
        <v>39322</v>
      </c>
      <c r="G13" s="711"/>
      <c r="I13" s="78"/>
    </row>
    <row r="14" spans="1:9">
      <c r="A14" s="700"/>
      <c r="B14" s="119">
        <v>2019</v>
      </c>
      <c r="C14" s="113">
        <v>47679</v>
      </c>
      <c r="D14" s="113">
        <v>258</v>
      </c>
      <c r="E14" s="113">
        <v>5025</v>
      </c>
      <c r="F14" s="113">
        <v>42396</v>
      </c>
      <c r="G14" s="711"/>
      <c r="I14" s="78"/>
    </row>
    <row r="15" spans="1:9">
      <c r="A15" s="700"/>
      <c r="B15" s="119">
        <v>2020</v>
      </c>
      <c r="C15" s="83">
        <v>47806</v>
      </c>
      <c r="D15" s="83">
        <v>243</v>
      </c>
      <c r="E15" s="83">
        <v>4918</v>
      </c>
      <c r="F15" s="83">
        <v>42645</v>
      </c>
      <c r="G15" s="711"/>
      <c r="I15" s="66"/>
    </row>
    <row r="16" spans="1:9" ht="21" customHeight="1">
      <c r="A16" s="701" t="s">
        <v>287</v>
      </c>
      <c r="B16" s="120">
        <v>2016</v>
      </c>
      <c r="C16" s="332">
        <v>1209</v>
      </c>
      <c r="D16" s="332">
        <v>26</v>
      </c>
      <c r="E16" s="332">
        <v>229</v>
      </c>
      <c r="F16" s="332">
        <v>954</v>
      </c>
      <c r="G16" s="702" t="s">
        <v>669</v>
      </c>
      <c r="I16" s="67"/>
    </row>
    <row r="17" spans="1:9">
      <c r="A17" s="701"/>
      <c r="B17" s="120">
        <v>2017</v>
      </c>
      <c r="C17" s="332">
        <v>1317</v>
      </c>
      <c r="D17" s="271">
        <v>24</v>
      </c>
      <c r="E17" s="271">
        <v>223</v>
      </c>
      <c r="F17" s="271">
        <v>1070</v>
      </c>
      <c r="G17" s="702"/>
      <c r="I17" s="67"/>
    </row>
    <row r="18" spans="1:9">
      <c r="A18" s="701"/>
      <c r="B18" s="120">
        <v>2018</v>
      </c>
      <c r="C18" s="271">
        <v>1358</v>
      </c>
      <c r="D18" s="271">
        <v>24</v>
      </c>
      <c r="E18" s="271">
        <v>222</v>
      </c>
      <c r="F18" s="271">
        <v>1112</v>
      </c>
      <c r="G18" s="702"/>
      <c r="I18" s="67"/>
    </row>
    <row r="19" spans="1:9">
      <c r="A19" s="701"/>
      <c r="B19" s="120">
        <v>2019</v>
      </c>
      <c r="C19" s="271">
        <v>1618</v>
      </c>
      <c r="D19" s="271">
        <v>24</v>
      </c>
      <c r="E19" s="271">
        <v>238</v>
      </c>
      <c r="F19" s="271">
        <v>1356</v>
      </c>
      <c r="G19" s="702"/>
      <c r="I19" s="67"/>
    </row>
    <row r="20" spans="1:9">
      <c r="A20" s="701"/>
      <c r="B20" s="120">
        <v>2020</v>
      </c>
      <c r="C20" s="153">
        <v>1555</v>
      </c>
      <c r="D20" s="153">
        <v>24</v>
      </c>
      <c r="E20" s="153">
        <v>234</v>
      </c>
      <c r="F20" s="153">
        <v>1297</v>
      </c>
      <c r="G20" s="702"/>
      <c r="I20" s="67"/>
    </row>
    <row r="21" spans="1:9">
      <c r="A21" s="359" t="s">
        <v>382</v>
      </c>
      <c r="B21" s="153"/>
      <c r="C21" s="271"/>
      <c r="D21" s="271"/>
      <c r="E21" s="271"/>
      <c r="F21" s="321"/>
      <c r="G21" s="360" t="s">
        <v>1005</v>
      </c>
      <c r="I21" s="67"/>
    </row>
    <row r="22" spans="1:9" ht="16.899999999999999" customHeight="1">
      <c r="A22" s="698" t="s">
        <v>401</v>
      </c>
      <c r="B22" s="120">
        <v>2016</v>
      </c>
      <c r="C22" s="271">
        <v>140</v>
      </c>
      <c r="D22" s="271">
        <v>10</v>
      </c>
      <c r="E22" s="271">
        <v>45</v>
      </c>
      <c r="F22" s="271">
        <v>85</v>
      </c>
      <c r="G22" s="703" t="s">
        <v>1632</v>
      </c>
      <c r="I22" s="67"/>
    </row>
    <row r="23" spans="1:9">
      <c r="A23" s="698"/>
      <c r="B23" s="120">
        <v>2017</v>
      </c>
      <c r="C23" s="271">
        <v>146</v>
      </c>
      <c r="D23" s="271">
        <v>7</v>
      </c>
      <c r="E23" s="271">
        <v>39</v>
      </c>
      <c r="F23" s="271">
        <v>100</v>
      </c>
      <c r="G23" s="703"/>
      <c r="I23" s="67"/>
    </row>
    <row r="24" spans="1:9">
      <c r="A24" s="698"/>
      <c r="B24" s="120">
        <v>2018</v>
      </c>
      <c r="C24" s="271">
        <v>108</v>
      </c>
      <c r="D24" s="271">
        <v>6</v>
      </c>
      <c r="E24" s="271">
        <v>33</v>
      </c>
      <c r="F24" s="271">
        <v>69</v>
      </c>
      <c r="G24" s="703"/>
      <c r="I24" s="78"/>
    </row>
    <row r="25" spans="1:9">
      <c r="A25" s="698"/>
      <c r="B25" s="120">
        <v>2019</v>
      </c>
      <c r="C25" s="271">
        <v>222</v>
      </c>
      <c r="D25" s="271">
        <v>6</v>
      </c>
      <c r="E25" s="271">
        <v>31</v>
      </c>
      <c r="F25" s="271">
        <v>185</v>
      </c>
      <c r="G25" s="703"/>
      <c r="I25" s="78"/>
    </row>
    <row r="26" spans="1:9">
      <c r="A26" s="698"/>
      <c r="B26" s="120">
        <v>2020</v>
      </c>
      <c r="C26" s="153">
        <v>132</v>
      </c>
      <c r="D26" s="153">
        <v>6</v>
      </c>
      <c r="E26" s="153">
        <v>30</v>
      </c>
      <c r="F26" s="153">
        <v>96</v>
      </c>
      <c r="G26" s="703"/>
      <c r="I26" s="78"/>
    </row>
    <row r="27" spans="1:9">
      <c r="A27" s="698" t="s">
        <v>384</v>
      </c>
      <c r="B27" s="120">
        <v>2016</v>
      </c>
      <c r="C27" s="271">
        <v>101</v>
      </c>
      <c r="D27" s="271">
        <v>3</v>
      </c>
      <c r="E27" s="271">
        <v>21</v>
      </c>
      <c r="F27" s="271">
        <v>77</v>
      </c>
      <c r="G27" s="703" t="s">
        <v>1633</v>
      </c>
      <c r="I27" s="78"/>
    </row>
    <row r="28" spans="1:9">
      <c r="A28" s="698"/>
      <c r="B28" s="120">
        <v>2017</v>
      </c>
      <c r="C28" s="271">
        <v>110</v>
      </c>
      <c r="D28" s="271">
        <v>3</v>
      </c>
      <c r="E28" s="271">
        <v>20</v>
      </c>
      <c r="F28" s="271">
        <v>87</v>
      </c>
      <c r="G28" s="703"/>
      <c r="I28" s="78"/>
    </row>
    <row r="29" spans="1:9">
      <c r="A29" s="698"/>
      <c r="B29" s="120">
        <v>2018</v>
      </c>
      <c r="C29" s="271">
        <v>114</v>
      </c>
      <c r="D29" s="271">
        <v>3</v>
      </c>
      <c r="E29" s="271">
        <v>20</v>
      </c>
      <c r="F29" s="271">
        <v>91</v>
      </c>
      <c r="G29" s="703"/>
      <c r="I29" s="78"/>
    </row>
    <row r="30" spans="1:9">
      <c r="A30" s="698"/>
      <c r="B30" s="120">
        <v>2019</v>
      </c>
      <c r="C30" s="271">
        <v>131</v>
      </c>
      <c r="D30" s="271">
        <v>3</v>
      </c>
      <c r="E30" s="271">
        <v>26</v>
      </c>
      <c r="F30" s="271">
        <v>102</v>
      </c>
      <c r="G30" s="703"/>
      <c r="I30" s="78"/>
    </row>
    <row r="31" spans="1:9">
      <c r="A31" s="698"/>
      <c r="B31" s="120">
        <v>2020</v>
      </c>
      <c r="C31" s="318">
        <v>143</v>
      </c>
      <c r="D31" s="318">
        <v>3</v>
      </c>
      <c r="E31" s="318">
        <v>19</v>
      </c>
      <c r="F31" s="318">
        <v>121</v>
      </c>
      <c r="G31" s="703"/>
      <c r="I31" s="78"/>
    </row>
    <row r="32" spans="1:9" ht="17.45" customHeight="1">
      <c r="A32" s="698" t="s">
        <v>385</v>
      </c>
      <c r="B32" s="120">
        <v>2016</v>
      </c>
      <c r="C32" s="271">
        <v>44</v>
      </c>
      <c r="D32" s="271">
        <v>12</v>
      </c>
      <c r="E32" s="271">
        <v>12</v>
      </c>
      <c r="F32" s="271">
        <v>20</v>
      </c>
      <c r="G32" s="703" t="s">
        <v>1634</v>
      </c>
    </row>
    <row r="33" spans="1:7">
      <c r="A33" s="698"/>
      <c r="B33" s="120">
        <v>2017</v>
      </c>
      <c r="C33" s="271">
        <v>44</v>
      </c>
      <c r="D33" s="271">
        <v>13</v>
      </c>
      <c r="E33" s="271">
        <v>8</v>
      </c>
      <c r="F33" s="271">
        <v>23</v>
      </c>
      <c r="G33" s="703"/>
    </row>
    <row r="34" spans="1:7">
      <c r="A34" s="698"/>
      <c r="B34" s="120">
        <v>2018</v>
      </c>
      <c r="C34" s="271">
        <v>39</v>
      </c>
      <c r="D34" s="271">
        <v>13</v>
      </c>
      <c r="E34" s="271">
        <v>6</v>
      </c>
      <c r="F34" s="271">
        <v>20</v>
      </c>
      <c r="G34" s="703"/>
    </row>
    <row r="35" spans="1:7">
      <c r="A35" s="698"/>
      <c r="B35" s="120">
        <v>2019</v>
      </c>
      <c r="C35" s="271">
        <v>55</v>
      </c>
      <c r="D35" s="271">
        <v>13</v>
      </c>
      <c r="E35" s="271">
        <v>7</v>
      </c>
      <c r="F35" s="271">
        <v>35</v>
      </c>
      <c r="G35" s="703"/>
    </row>
    <row r="36" spans="1:7">
      <c r="A36" s="698"/>
      <c r="B36" s="120">
        <v>2020</v>
      </c>
      <c r="C36" s="155">
        <v>65</v>
      </c>
      <c r="D36" s="153">
        <v>13</v>
      </c>
      <c r="E36" s="153">
        <v>7</v>
      </c>
      <c r="F36" s="153">
        <v>45</v>
      </c>
      <c r="G36" s="703"/>
    </row>
    <row r="37" spans="1:7" ht="19.149999999999999" customHeight="1">
      <c r="A37" s="701" t="s">
        <v>339</v>
      </c>
      <c r="B37" s="120">
        <v>2016</v>
      </c>
      <c r="C37" s="271">
        <v>32435</v>
      </c>
      <c r="D37" s="271">
        <v>137</v>
      </c>
      <c r="E37" s="271">
        <v>3702</v>
      </c>
      <c r="F37" s="271">
        <v>28596</v>
      </c>
      <c r="G37" s="704" t="s">
        <v>670</v>
      </c>
    </row>
    <row r="38" spans="1:7">
      <c r="A38" s="701"/>
      <c r="B38" s="120">
        <v>2017</v>
      </c>
      <c r="C38" s="271">
        <v>35197</v>
      </c>
      <c r="D38" s="271">
        <v>144</v>
      </c>
      <c r="E38" s="271">
        <v>3814</v>
      </c>
      <c r="F38" s="271">
        <v>31239</v>
      </c>
      <c r="G38" s="704"/>
    </row>
    <row r="39" spans="1:7">
      <c r="A39" s="701"/>
      <c r="B39" s="120">
        <v>2018</v>
      </c>
      <c r="C39" s="271">
        <v>36862</v>
      </c>
      <c r="D39" s="271">
        <v>163</v>
      </c>
      <c r="E39" s="271">
        <v>3919</v>
      </c>
      <c r="F39" s="271">
        <v>32780</v>
      </c>
      <c r="G39" s="704"/>
    </row>
    <row r="40" spans="1:7">
      <c r="A40" s="701"/>
      <c r="B40" s="120">
        <v>2019</v>
      </c>
      <c r="C40" s="271">
        <v>38775</v>
      </c>
      <c r="D40" s="271">
        <v>182</v>
      </c>
      <c r="E40" s="271">
        <v>4020</v>
      </c>
      <c r="F40" s="271">
        <v>34573</v>
      </c>
      <c r="G40" s="704"/>
    </row>
    <row r="41" spans="1:7">
      <c r="A41" s="701"/>
      <c r="B41" s="120">
        <v>2020</v>
      </c>
      <c r="C41" s="153">
        <v>39057</v>
      </c>
      <c r="D41" s="153">
        <v>164</v>
      </c>
      <c r="E41" s="153">
        <v>3905</v>
      </c>
      <c r="F41" s="153">
        <v>34988</v>
      </c>
      <c r="G41" s="704"/>
    </row>
    <row r="42" spans="1:7">
      <c r="A42" s="698" t="s">
        <v>289</v>
      </c>
      <c r="B42" s="120">
        <v>2016</v>
      </c>
      <c r="C42" s="271">
        <v>5104</v>
      </c>
      <c r="D42" s="271">
        <v>51</v>
      </c>
      <c r="E42" s="271">
        <v>939</v>
      </c>
      <c r="F42" s="271">
        <v>4114</v>
      </c>
      <c r="G42" s="703" t="s">
        <v>671</v>
      </c>
    </row>
    <row r="43" spans="1:7">
      <c r="A43" s="698"/>
      <c r="B43" s="120">
        <v>2017</v>
      </c>
      <c r="C43" s="271">
        <v>5498</v>
      </c>
      <c r="D43" s="271">
        <v>60</v>
      </c>
      <c r="E43" s="271">
        <v>973</v>
      </c>
      <c r="F43" s="271">
        <v>4465</v>
      </c>
      <c r="G43" s="703"/>
    </row>
    <row r="44" spans="1:7">
      <c r="A44" s="698"/>
      <c r="B44" s="120">
        <v>2018</v>
      </c>
      <c r="C44" s="271">
        <v>5715</v>
      </c>
      <c r="D44" s="271">
        <v>62</v>
      </c>
      <c r="E44" s="271">
        <v>985</v>
      </c>
      <c r="F44" s="271">
        <v>4668</v>
      </c>
      <c r="G44" s="703"/>
    </row>
    <row r="45" spans="1:7">
      <c r="A45" s="698"/>
      <c r="B45" s="120">
        <v>2019</v>
      </c>
      <c r="C45" s="271">
        <v>5980</v>
      </c>
      <c r="D45" s="271">
        <v>69</v>
      </c>
      <c r="E45" s="271">
        <v>1015</v>
      </c>
      <c r="F45" s="271">
        <v>4896</v>
      </c>
      <c r="G45" s="703"/>
    </row>
    <row r="46" spans="1:7">
      <c r="A46" s="698"/>
      <c r="B46" s="120">
        <v>2020</v>
      </c>
      <c r="C46" s="155">
        <v>6023</v>
      </c>
      <c r="D46" s="153">
        <v>71</v>
      </c>
      <c r="E46" s="153">
        <v>1001</v>
      </c>
      <c r="F46" s="153">
        <v>4951</v>
      </c>
      <c r="G46" s="703"/>
    </row>
    <row r="47" spans="1:7">
      <c r="A47" s="264"/>
      <c r="B47" s="120"/>
      <c r="C47" s="155"/>
      <c r="D47" s="153"/>
      <c r="E47" s="153"/>
      <c r="F47" s="153"/>
      <c r="G47" s="264"/>
    </row>
    <row r="48" spans="1:7" ht="16.5" customHeight="1">
      <c r="A48" s="713" t="s">
        <v>1019</v>
      </c>
      <c r="B48" s="713"/>
      <c r="C48" s="713"/>
      <c r="D48" s="713"/>
      <c r="E48" s="713"/>
      <c r="F48" s="713"/>
      <c r="G48" s="713"/>
    </row>
    <row r="49" spans="1:7" ht="15" customHeight="1">
      <c r="A49" s="696"/>
      <c r="B49" s="602" t="s">
        <v>1479</v>
      </c>
      <c r="C49" s="602" t="s">
        <v>1458</v>
      </c>
      <c r="D49" s="602" t="s">
        <v>1840</v>
      </c>
      <c r="E49" s="602"/>
      <c r="F49" s="602"/>
      <c r="G49" s="712"/>
    </row>
    <row r="50" spans="1:7" ht="56.25" customHeight="1">
      <c r="A50" s="696"/>
      <c r="B50" s="602"/>
      <c r="C50" s="602"/>
      <c r="D50" s="414" t="s">
        <v>1583</v>
      </c>
      <c r="E50" s="414" t="s">
        <v>1584</v>
      </c>
      <c r="F50" s="414" t="s">
        <v>1585</v>
      </c>
      <c r="G50" s="712"/>
    </row>
    <row r="51" spans="1:7" ht="17.100000000000001" customHeight="1">
      <c r="A51" s="698" t="s">
        <v>290</v>
      </c>
      <c r="B51" s="401">
        <v>2016</v>
      </c>
      <c r="C51" s="398">
        <v>2341</v>
      </c>
      <c r="D51" s="398" t="s">
        <v>1369</v>
      </c>
      <c r="E51" s="398">
        <v>327</v>
      </c>
      <c r="F51" s="398">
        <v>2014</v>
      </c>
      <c r="G51" s="706" t="s">
        <v>672</v>
      </c>
    </row>
    <row r="52" spans="1:7" ht="17.100000000000001" customHeight="1">
      <c r="A52" s="698"/>
      <c r="B52" s="401">
        <v>2017</v>
      </c>
      <c r="C52" s="398">
        <v>2518</v>
      </c>
      <c r="D52" s="398" t="s">
        <v>1369</v>
      </c>
      <c r="E52" s="398">
        <v>337</v>
      </c>
      <c r="F52" s="398">
        <v>2181</v>
      </c>
      <c r="G52" s="707"/>
    </row>
    <row r="53" spans="1:7" ht="17.100000000000001" customHeight="1">
      <c r="A53" s="698"/>
      <c r="B53" s="401">
        <v>2018</v>
      </c>
      <c r="C53" s="398">
        <v>2672</v>
      </c>
      <c r="D53" s="398" t="s">
        <v>1369</v>
      </c>
      <c r="E53" s="398">
        <v>349</v>
      </c>
      <c r="F53" s="398">
        <v>2323</v>
      </c>
      <c r="G53" s="707"/>
    </row>
    <row r="54" spans="1:7" ht="17.100000000000001" customHeight="1">
      <c r="A54" s="698"/>
      <c r="B54" s="401">
        <v>2019</v>
      </c>
      <c r="C54" s="398">
        <v>2758</v>
      </c>
      <c r="D54" s="398" t="s">
        <v>596</v>
      </c>
      <c r="E54" s="398">
        <v>349</v>
      </c>
      <c r="F54" s="398">
        <v>2409</v>
      </c>
      <c r="G54" s="707"/>
    </row>
    <row r="55" spans="1:7" ht="17.100000000000001" customHeight="1">
      <c r="A55" s="698"/>
      <c r="B55" s="401">
        <v>2020</v>
      </c>
      <c r="C55" s="398">
        <v>2805</v>
      </c>
      <c r="D55" s="398" t="s">
        <v>1590</v>
      </c>
      <c r="E55" s="398">
        <v>311</v>
      </c>
      <c r="F55" s="398">
        <v>2494</v>
      </c>
      <c r="G55" s="707"/>
    </row>
    <row r="56" spans="1:7" ht="17.100000000000001" customHeight="1">
      <c r="A56" s="698" t="s">
        <v>291</v>
      </c>
      <c r="B56" s="401">
        <v>2016</v>
      </c>
      <c r="C56" s="398">
        <v>5049</v>
      </c>
      <c r="D56" s="398">
        <v>8</v>
      </c>
      <c r="E56" s="398">
        <v>315</v>
      </c>
      <c r="F56" s="398">
        <v>4726</v>
      </c>
      <c r="G56" s="703" t="s">
        <v>673</v>
      </c>
    </row>
    <row r="57" spans="1:7" ht="17.100000000000001" customHeight="1">
      <c r="A57" s="698"/>
      <c r="B57" s="401">
        <v>2017</v>
      </c>
      <c r="C57" s="398">
        <v>5580</v>
      </c>
      <c r="D57" s="398">
        <v>8</v>
      </c>
      <c r="E57" s="398">
        <v>321</v>
      </c>
      <c r="F57" s="398">
        <v>5251</v>
      </c>
      <c r="G57" s="703"/>
    </row>
    <row r="58" spans="1:7" ht="17.100000000000001" customHeight="1">
      <c r="A58" s="698"/>
      <c r="B58" s="401">
        <v>2018</v>
      </c>
      <c r="C58" s="398">
        <v>5888</v>
      </c>
      <c r="D58" s="398">
        <v>8</v>
      </c>
      <c r="E58" s="398">
        <v>327</v>
      </c>
      <c r="F58" s="398">
        <v>5553</v>
      </c>
      <c r="G58" s="703"/>
    </row>
    <row r="59" spans="1:7" ht="17.100000000000001" customHeight="1">
      <c r="A59" s="698"/>
      <c r="B59" s="401">
        <v>2019</v>
      </c>
      <c r="C59" s="398">
        <v>6270</v>
      </c>
      <c r="D59" s="398">
        <v>8</v>
      </c>
      <c r="E59" s="398">
        <v>342</v>
      </c>
      <c r="F59" s="398">
        <v>5920</v>
      </c>
      <c r="G59" s="703"/>
    </row>
    <row r="60" spans="1:7" ht="17.100000000000001" customHeight="1">
      <c r="A60" s="698"/>
      <c r="B60" s="401">
        <v>2020</v>
      </c>
      <c r="C60" s="398">
        <v>6150</v>
      </c>
      <c r="D60" s="398">
        <v>9</v>
      </c>
      <c r="E60" s="398">
        <v>334</v>
      </c>
      <c r="F60" s="398">
        <v>5807</v>
      </c>
      <c r="G60" s="703"/>
    </row>
    <row r="61" spans="1:7" ht="17.100000000000001" customHeight="1">
      <c r="A61" s="698" t="s">
        <v>292</v>
      </c>
      <c r="B61" s="401">
        <v>2016</v>
      </c>
      <c r="C61" s="398">
        <v>98</v>
      </c>
      <c r="D61" s="398">
        <v>8</v>
      </c>
      <c r="E61" s="398">
        <v>21</v>
      </c>
      <c r="F61" s="398">
        <v>69</v>
      </c>
      <c r="G61" s="703" t="s">
        <v>674</v>
      </c>
    </row>
    <row r="62" spans="1:7" ht="17.100000000000001" customHeight="1">
      <c r="A62" s="698"/>
      <c r="B62" s="401">
        <v>2017</v>
      </c>
      <c r="C62" s="398">
        <v>119</v>
      </c>
      <c r="D62" s="398">
        <v>6</v>
      </c>
      <c r="E62" s="398">
        <v>20</v>
      </c>
      <c r="F62" s="398">
        <v>93</v>
      </c>
      <c r="G62" s="703"/>
    </row>
    <row r="63" spans="1:7" ht="17.100000000000001" customHeight="1">
      <c r="A63" s="698"/>
      <c r="B63" s="401">
        <v>2018</v>
      </c>
      <c r="C63" s="398">
        <v>117</v>
      </c>
      <c r="D63" s="398">
        <v>6</v>
      </c>
      <c r="E63" s="398">
        <v>17</v>
      </c>
      <c r="F63" s="398">
        <v>94</v>
      </c>
      <c r="G63" s="703"/>
    </row>
    <row r="64" spans="1:7" ht="17.100000000000001" customHeight="1">
      <c r="A64" s="698"/>
      <c r="B64" s="401">
        <v>2019</v>
      </c>
      <c r="C64" s="398">
        <v>134</v>
      </c>
      <c r="D64" s="398">
        <v>6</v>
      </c>
      <c r="E64" s="398">
        <v>18</v>
      </c>
      <c r="F64" s="398">
        <v>110</v>
      </c>
      <c r="G64" s="703"/>
    </row>
    <row r="65" spans="1:7" ht="17.100000000000001" customHeight="1">
      <c r="A65" s="698"/>
      <c r="B65" s="401">
        <v>2020</v>
      </c>
      <c r="C65" s="398">
        <v>117</v>
      </c>
      <c r="D65" s="398">
        <v>5</v>
      </c>
      <c r="E65" s="398">
        <v>19</v>
      </c>
      <c r="F65" s="398">
        <v>93</v>
      </c>
      <c r="G65" s="703"/>
    </row>
    <row r="66" spans="1:7" ht="17.100000000000001" customHeight="1">
      <c r="A66" s="698" t="s">
        <v>293</v>
      </c>
      <c r="B66" s="401">
        <v>2016</v>
      </c>
      <c r="C66" s="398">
        <v>1264</v>
      </c>
      <c r="D66" s="398">
        <v>9</v>
      </c>
      <c r="E66" s="398">
        <v>154</v>
      </c>
      <c r="F66" s="398">
        <v>1101</v>
      </c>
      <c r="G66" s="703" t="s">
        <v>675</v>
      </c>
    </row>
    <row r="67" spans="1:7" ht="17.100000000000001" customHeight="1">
      <c r="A67" s="698"/>
      <c r="B67" s="401">
        <v>2017</v>
      </c>
      <c r="C67" s="398">
        <v>1454</v>
      </c>
      <c r="D67" s="398">
        <v>8</v>
      </c>
      <c r="E67" s="398">
        <v>160</v>
      </c>
      <c r="F67" s="398">
        <v>1286</v>
      </c>
      <c r="G67" s="703"/>
    </row>
    <row r="68" spans="1:7" ht="17.100000000000001" customHeight="1">
      <c r="A68" s="698"/>
      <c r="B68" s="401">
        <v>2018</v>
      </c>
      <c r="C68" s="398">
        <v>1552</v>
      </c>
      <c r="D68" s="398">
        <v>9</v>
      </c>
      <c r="E68" s="398">
        <v>165</v>
      </c>
      <c r="F68" s="398">
        <v>1378</v>
      </c>
      <c r="G68" s="703"/>
    </row>
    <row r="69" spans="1:7" ht="17.100000000000001" customHeight="1">
      <c r="A69" s="698"/>
      <c r="B69" s="401">
        <v>2019</v>
      </c>
      <c r="C69" s="398">
        <v>1650</v>
      </c>
      <c r="D69" s="398">
        <v>9</v>
      </c>
      <c r="E69" s="398">
        <v>174</v>
      </c>
      <c r="F69" s="398">
        <v>1467</v>
      </c>
      <c r="G69" s="703"/>
    </row>
    <row r="70" spans="1:7" ht="17.100000000000001" customHeight="1">
      <c r="A70" s="698"/>
      <c r="B70" s="401">
        <v>2020</v>
      </c>
      <c r="C70" s="398">
        <v>1676</v>
      </c>
      <c r="D70" s="398">
        <v>9</v>
      </c>
      <c r="E70" s="398">
        <v>174</v>
      </c>
      <c r="F70" s="398">
        <v>1493</v>
      </c>
      <c r="G70" s="703"/>
    </row>
    <row r="71" spans="1:7" ht="15" customHeight="1">
      <c r="A71" s="698" t="s">
        <v>294</v>
      </c>
      <c r="B71" s="401">
        <v>2016</v>
      </c>
      <c r="C71" s="398">
        <v>196</v>
      </c>
      <c r="D71" s="398">
        <v>6</v>
      </c>
      <c r="E71" s="398">
        <v>58</v>
      </c>
      <c r="F71" s="398">
        <v>132</v>
      </c>
      <c r="G71" s="703" t="s">
        <v>676</v>
      </c>
    </row>
    <row r="72" spans="1:7" ht="18" customHeight="1">
      <c r="A72" s="698"/>
      <c r="B72" s="401">
        <v>2017</v>
      </c>
      <c r="C72" s="398">
        <v>220</v>
      </c>
      <c r="D72" s="398">
        <v>6</v>
      </c>
      <c r="E72" s="398">
        <v>55</v>
      </c>
      <c r="F72" s="398">
        <v>159</v>
      </c>
      <c r="G72" s="703"/>
    </row>
    <row r="73" spans="1:7" ht="17.25" customHeight="1">
      <c r="A73" s="698"/>
      <c r="B73" s="401">
        <v>2018</v>
      </c>
      <c r="C73" s="398">
        <v>234</v>
      </c>
      <c r="D73" s="398">
        <v>7</v>
      </c>
      <c r="E73" s="398">
        <v>57</v>
      </c>
      <c r="F73" s="398">
        <v>170</v>
      </c>
      <c r="G73" s="703"/>
    </row>
    <row r="74" spans="1:7" ht="16.5" customHeight="1">
      <c r="A74" s="698"/>
      <c r="B74" s="401">
        <v>2019</v>
      </c>
      <c r="C74" s="398">
        <v>237</v>
      </c>
      <c r="D74" s="398">
        <v>9</v>
      </c>
      <c r="E74" s="398">
        <v>53</v>
      </c>
      <c r="F74" s="398">
        <v>175</v>
      </c>
      <c r="G74" s="703"/>
    </row>
    <row r="75" spans="1:7" ht="18" customHeight="1">
      <c r="A75" s="698"/>
      <c r="B75" s="401">
        <v>2020</v>
      </c>
      <c r="C75" s="398">
        <v>231</v>
      </c>
      <c r="D75" s="398">
        <v>7</v>
      </c>
      <c r="E75" s="398">
        <v>53</v>
      </c>
      <c r="F75" s="398">
        <v>171</v>
      </c>
      <c r="G75" s="703"/>
    </row>
    <row r="76" spans="1:7" ht="17.850000000000001" customHeight="1">
      <c r="A76" s="698" t="s">
        <v>295</v>
      </c>
      <c r="B76" s="401">
        <v>2016</v>
      </c>
      <c r="C76" s="398">
        <v>4407</v>
      </c>
      <c r="D76" s="398">
        <v>11</v>
      </c>
      <c r="E76" s="398">
        <v>492</v>
      </c>
      <c r="F76" s="398">
        <v>3904</v>
      </c>
      <c r="G76" s="703" t="s">
        <v>677</v>
      </c>
    </row>
    <row r="77" spans="1:7" ht="17.850000000000001" customHeight="1">
      <c r="A77" s="698"/>
      <c r="B77" s="401">
        <v>2017</v>
      </c>
      <c r="C77" s="398">
        <v>4775</v>
      </c>
      <c r="D77" s="398">
        <v>12</v>
      </c>
      <c r="E77" s="398">
        <v>506</v>
      </c>
      <c r="F77" s="398">
        <v>4257</v>
      </c>
      <c r="G77" s="703"/>
    </row>
    <row r="78" spans="1:7" ht="17.850000000000001" customHeight="1">
      <c r="A78" s="698"/>
      <c r="B78" s="401">
        <v>2018</v>
      </c>
      <c r="C78" s="398">
        <v>4961</v>
      </c>
      <c r="D78" s="398">
        <v>17</v>
      </c>
      <c r="E78" s="398">
        <v>519</v>
      </c>
      <c r="F78" s="398">
        <v>4425</v>
      </c>
      <c r="G78" s="703"/>
    </row>
    <row r="79" spans="1:7" ht="17.850000000000001" customHeight="1">
      <c r="A79" s="698"/>
      <c r="B79" s="401">
        <v>2019</v>
      </c>
      <c r="C79" s="398">
        <v>5182</v>
      </c>
      <c r="D79" s="398">
        <v>21</v>
      </c>
      <c r="E79" s="398">
        <v>528</v>
      </c>
      <c r="F79" s="398">
        <v>4633</v>
      </c>
      <c r="G79" s="703"/>
    </row>
    <row r="80" spans="1:7" ht="21" customHeight="1">
      <c r="A80" s="698"/>
      <c r="B80" s="401">
        <v>2020</v>
      </c>
      <c r="C80" s="398">
        <v>5212</v>
      </c>
      <c r="D80" s="398">
        <v>20</v>
      </c>
      <c r="E80" s="398">
        <v>532</v>
      </c>
      <c r="F80" s="398">
        <v>4660</v>
      </c>
      <c r="G80" s="703"/>
    </row>
    <row r="81" spans="1:7" ht="18.75" customHeight="1">
      <c r="A81" s="698" t="s">
        <v>296</v>
      </c>
      <c r="B81" s="401">
        <v>2016</v>
      </c>
      <c r="C81" s="398">
        <v>3539</v>
      </c>
      <c r="D81" s="398">
        <v>24</v>
      </c>
      <c r="E81" s="398">
        <v>349</v>
      </c>
      <c r="F81" s="398">
        <v>3166</v>
      </c>
      <c r="G81" s="703" t="s">
        <v>678</v>
      </c>
    </row>
    <row r="82" spans="1:7" ht="18.75" customHeight="1">
      <c r="A82" s="698"/>
      <c r="B82" s="401">
        <v>2017</v>
      </c>
      <c r="C82" s="398">
        <v>3863</v>
      </c>
      <c r="D82" s="398">
        <v>25</v>
      </c>
      <c r="E82" s="398">
        <v>360</v>
      </c>
      <c r="F82" s="398">
        <v>3478</v>
      </c>
      <c r="G82" s="703"/>
    </row>
    <row r="83" spans="1:7" ht="18.75" customHeight="1">
      <c r="A83" s="698"/>
      <c r="B83" s="401">
        <v>2018</v>
      </c>
      <c r="C83" s="398">
        <v>4074</v>
      </c>
      <c r="D83" s="398">
        <v>26</v>
      </c>
      <c r="E83" s="398">
        <v>400</v>
      </c>
      <c r="F83" s="398">
        <v>3648</v>
      </c>
      <c r="G83" s="703"/>
    </row>
    <row r="84" spans="1:7" ht="18.75" customHeight="1">
      <c r="A84" s="698"/>
      <c r="B84" s="401">
        <v>2019</v>
      </c>
      <c r="C84" s="398">
        <v>4375</v>
      </c>
      <c r="D84" s="398">
        <v>22</v>
      </c>
      <c r="E84" s="398">
        <v>412</v>
      </c>
      <c r="F84" s="398">
        <v>3941</v>
      </c>
      <c r="G84" s="703"/>
    </row>
    <row r="85" spans="1:7" ht="18.75" customHeight="1">
      <c r="A85" s="698"/>
      <c r="B85" s="401">
        <v>2020</v>
      </c>
      <c r="C85" s="398">
        <v>4503</v>
      </c>
      <c r="D85" s="398">
        <v>21</v>
      </c>
      <c r="E85" s="398">
        <v>382</v>
      </c>
      <c r="F85" s="398">
        <v>4100</v>
      </c>
      <c r="G85" s="703"/>
    </row>
    <row r="86" spans="1:7" ht="17.100000000000001" customHeight="1">
      <c r="A86" s="698" t="s">
        <v>387</v>
      </c>
      <c r="B86" s="401">
        <v>2016</v>
      </c>
      <c r="C86" s="399">
        <v>4209</v>
      </c>
      <c r="D86" s="399">
        <v>19</v>
      </c>
      <c r="E86" s="399">
        <v>718</v>
      </c>
      <c r="F86" s="399">
        <v>3472</v>
      </c>
      <c r="G86" s="703" t="s">
        <v>840</v>
      </c>
    </row>
    <row r="87" spans="1:7" ht="17.100000000000001" customHeight="1">
      <c r="A87" s="698"/>
      <c r="B87" s="401">
        <v>2017</v>
      </c>
      <c r="C87" s="399">
        <v>4481</v>
      </c>
      <c r="D87" s="399">
        <v>17</v>
      </c>
      <c r="E87" s="399">
        <v>737</v>
      </c>
      <c r="F87" s="399">
        <v>3727</v>
      </c>
      <c r="G87" s="703"/>
    </row>
    <row r="88" spans="1:7" ht="17.100000000000001" customHeight="1">
      <c r="A88" s="698"/>
      <c r="B88" s="401">
        <v>2018</v>
      </c>
      <c r="C88" s="399">
        <v>4703</v>
      </c>
      <c r="D88" s="399">
        <v>25</v>
      </c>
      <c r="E88" s="399">
        <v>737</v>
      </c>
      <c r="F88" s="399">
        <v>3941</v>
      </c>
      <c r="G88" s="703"/>
    </row>
    <row r="89" spans="1:7" ht="17.100000000000001" customHeight="1">
      <c r="A89" s="698"/>
      <c r="B89" s="401">
        <v>2019</v>
      </c>
      <c r="C89" s="399">
        <v>4915</v>
      </c>
      <c r="D89" s="399">
        <v>32</v>
      </c>
      <c r="E89" s="399">
        <v>745</v>
      </c>
      <c r="F89" s="399">
        <v>4138</v>
      </c>
      <c r="G89" s="703"/>
    </row>
    <row r="90" spans="1:7" ht="17.100000000000001" customHeight="1">
      <c r="A90" s="698"/>
      <c r="B90" s="401">
        <v>2020</v>
      </c>
      <c r="C90" s="471">
        <v>5059</v>
      </c>
      <c r="D90" s="471">
        <v>19</v>
      </c>
      <c r="E90" s="471">
        <v>715</v>
      </c>
      <c r="F90" s="471">
        <v>4325</v>
      </c>
      <c r="G90" s="703"/>
    </row>
    <row r="91" spans="1:7" ht="12.75" customHeight="1">
      <c r="A91" s="713" t="s">
        <v>1019</v>
      </c>
      <c r="B91" s="713"/>
      <c r="C91" s="713"/>
      <c r="D91" s="713"/>
      <c r="E91" s="713"/>
      <c r="F91" s="713"/>
      <c r="G91" s="713"/>
    </row>
    <row r="92" spans="1:7" ht="15" customHeight="1">
      <c r="A92" s="714"/>
      <c r="B92" s="635" t="s">
        <v>1479</v>
      </c>
      <c r="C92" s="635" t="s">
        <v>1458</v>
      </c>
      <c r="D92" s="602" t="s">
        <v>1840</v>
      </c>
      <c r="E92" s="602"/>
      <c r="F92" s="602"/>
      <c r="G92" s="716"/>
    </row>
    <row r="93" spans="1:7" ht="51">
      <c r="A93" s="715"/>
      <c r="B93" s="636"/>
      <c r="C93" s="636"/>
      <c r="D93" s="257" t="s">
        <v>1583</v>
      </c>
      <c r="E93" s="257" t="s">
        <v>1584</v>
      </c>
      <c r="F93" s="257" t="s">
        <v>1585</v>
      </c>
      <c r="G93" s="717"/>
    </row>
    <row r="94" spans="1:7" ht="15" customHeight="1">
      <c r="A94" s="705" t="s">
        <v>335</v>
      </c>
      <c r="B94" s="401">
        <v>2016</v>
      </c>
      <c r="C94" s="271">
        <v>644</v>
      </c>
      <c r="D94" s="271">
        <v>1</v>
      </c>
      <c r="E94" s="271">
        <v>94</v>
      </c>
      <c r="F94" s="271">
        <v>549</v>
      </c>
      <c r="G94" s="708" t="s">
        <v>1016</v>
      </c>
    </row>
    <row r="95" spans="1:7">
      <c r="A95" s="705"/>
      <c r="B95" s="401">
        <v>2017</v>
      </c>
      <c r="C95" s="271">
        <v>662</v>
      </c>
      <c r="D95" s="271" t="s">
        <v>596</v>
      </c>
      <c r="E95" s="271">
        <v>94</v>
      </c>
      <c r="F95" s="271">
        <v>568</v>
      </c>
      <c r="G95" s="708"/>
    </row>
    <row r="96" spans="1:7">
      <c r="A96" s="705"/>
      <c r="B96" s="401">
        <v>2018</v>
      </c>
      <c r="C96" s="271">
        <v>689</v>
      </c>
      <c r="D96" s="271">
        <v>1</v>
      </c>
      <c r="E96" s="271">
        <v>90</v>
      </c>
      <c r="F96" s="271">
        <v>598</v>
      </c>
      <c r="G96" s="708"/>
    </row>
    <row r="97" spans="1:7">
      <c r="A97" s="705"/>
      <c r="B97" s="401">
        <v>2019</v>
      </c>
      <c r="C97" s="271">
        <v>724</v>
      </c>
      <c r="D97" s="271" t="s">
        <v>596</v>
      </c>
      <c r="E97" s="271">
        <v>99</v>
      </c>
      <c r="F97" s="271">
        <v>625</v>
      </c>
      <c r="G97" s="708"/>
    </row>
    <row r="98" spans="1:7">
      <c r="A98" s="705"/>
      <c r="B98" s="401">
        <v>2020</v>
      </c>
      <c r="C98" s="318">
        <v>766</v>
      </c>
      <c r="D98" s="318" t="s">
        <v>1590</v>
      </c>
      <c r="E98" s="318">
        <v>93</v>
      </c>
      <c r="F98" s="318">
        <v>673</v>
      </c>
      <c r="G98" s="708"/>
    </row>
    <row r="99" spans="1:7" ht="19.149999999999999" customHeight="1">
      <c r="A99" s="705" t="s">
        <v>336</v>
      </c>
      <c r="B99" s="401">
        <v>2016</v>
      </c>
      <c r="C99" s="415">
        <v>908</v>
      </c>
      <c r="D99" s="415">
        <v>5</v>
      </c>
      <c r="E99" s="415">
        <v>152</v>
      </c>
      <c r="F99" s="415">
        <v>751</v>
      </c>
      <c r="G99" s="708" t="s">
        <v>680</v>
      </c>
    </row>
    <row r="100" spans="1:7">
      <c r="A100" s="705"/>
      <c r="B100" s="401">
        <v>2017</v>
      </c>
      <c r="C100" s="415">
        <v>987</v>
      </c>
      <c r="D100" s="415">
        <v>5</v>
      </c>
      <c r="E100" s="415">
        <v>160</v>
      </c>
      <c r="F100" s="415">
        <v>822</v>
      </c>
      <c r="G100" s="708"/>
    </row>
    <row r="101" spans="1:7">
      <c r="A101" s="705"/>
      <c r="B101" s="401">
        <v>2018</v>
      </c>
      <c r="C101" s="415">
        <v>1039</v>
      </c>
      <c r="D101" s="415">
        <v>6</v>
      </c>
      <c r="E101" s="415">
        <v>157</v>
      </c>
      <c r="F101" s="415">
        <v>876</v>
      </c>
      <c r="G101" s="708"/>
    </row>
    <row r="102" spans="1:7">
      <c r="A102" s="705"/>
      <c r="B102" s="401">
        <v>2019</v>
      </c>
      <c r="C102" s="415">
        <v>1077</v>
      </c>
      <c r="D102" s="415">
        <v>8</v>
      </c>
      <c r="E102" s="415">
        <v>153</v>
      </c>
      <c r="F102" s="415">
        <v>916</v>
      </c>
      <c r="G102" s="708"/>
    </row>
    <row r="103" spans="1:7">
      <c r="A103" s="705"/>
      <c r="B103" s="401">
        <v>2020</v>
      </c>
      <c r="C103" s="226">
        <v>1015</v>
      </c>
      <c r="D103" s="226">
        <v>6</v>
      </c>
      <c r="E103" s="226">
        <v>146</v>
      </c>
      <c r="F103" s="226">
        <v>863</v>
      </c>
      <c r="G103" s="708"/>
    </row>
    <row r="104" spans="1:7">
      <c r="A104" s="705" t="s">
        <v>337</v>
      </c>
      <c r="B104" s="401">
        <v>2016</v>
      </c>
      <c r="C104" s="415">
        <v>2086</v>
      </c>
      <c r="D104" s="415">
        <v>8</v>
      </c>
      <c r="E104" s="415">
        <v>307</v>
      </c>
      <c r="F104" s="415">
        <v>1771</v>
      </c>
      <c r="G104" s="708" t="s">
        <v>940</v>
      </c>
    </row>
    <row r="105" spans="1:7">
      <c r="A105" s="705"/>
      <c r="B105" s="401">
        <v>2017</v>
      </c>
      <c r="C105" s="415">
        <v>2241</v>
      </c>
      <c r="D105" s="415">
        <v>7</v>
      </c>
      <c r="E105" s="415">
        <v>314</v>
      </c>
      <c r="F105" s="415">
        <v>1920</v>
      </c>
      <c r="G105" s="708"/>
    </row>
    <row r="106" spans="1:7">
      <c r="A106" s="705"/>
      <c r="B106" s="401">
        <v>2018</v>
      </c>
      <c r="C106" s="415">
        <v>2365</v>
      </c>
      <c r="D106" s="415">
        <v>6</v>
      </c>
      <c r="E106" s="415">
        <v>324</v>
      </c>
      <c r="F106" s="415">
        <v>2035</v>
      </c>
      <c r="G106" s="708"/>
    </row>
    <row r="107" spans="1:7">
      <c r="A107" s="705"/>
      <c r="B107" s="401">
        <v>2019</v>
      </c>
      <c r="C107" s="415">
        <v>2479</v>
      </c>
      <c r="D107" s="415">
        <v>11</v>
      </c>
      <c r="E107" s="415">
        <v>331</v>
      </c>
      <c r="F107" s="415">
        <v>2137</v>
      </c>
      <c r="G107" s="708"/>
    </row>
    <row r="108" spans="1:7">
      <c r="A108" s="705"/>
      <c r="B108" s="401">
        <v>2020</v>
      </c>
      <c r="C108" s="226">
        <v>2621</v>
      </c>
      <c r="D108" s="226">
        <v>5</v>
      </c>
      <c r="E108" s="226">
        <v>315</v>
      </c>
      <c r="F108" s="226">
        <v>2301</v>
      </c>
      <c r="G108" s="708"/>
    </row>
    <row r="109" spans="1:7" ht="17.850000000000001" customHeight="1">
      <c r="A109" s="705" t="s">
        <v>338</v>
      </c>
      <c r="B109" s="401">
        <v>2016</v>
      </c>
      <c r="C109" s="415">
        <v>571</v>
      </c>
      <c r="D109" s="415">
        <v>5</v>
      </c>
      <c r="E109" s="415">
        <v>165</v>
      </c>
      <c r="F109" s="415">
        <v>401</v>
      </c>
      <c r="G109" s="708" t="s">
        <v>939</v>
      </c>
    </row>
    <row r="110" spans="1:7" ht="17.850000000000001" customHeight="1">
      <c r="A110" s="705"/>
      <c r="B110" s="401">
        <v>2017</v>
      </c>
      <c r="C110" s="415">
        <v>591</v>
      </c>
      <c r="D110" s="415">
        <v>5</v>
      </c>
      <c r="E110" s="415">
        <v>169</v>
      </c>
      <c r="F110" s="415">
        <v>417</v>
      </c>
      <c r="G110" s="708"/>
    </row>
    <row r="111" spans="1:7" ht="17.850000000000001" customHeight="1">
      <c r="A111" s="705"/>
      <c r="B111" s="401">
        <v>2018</v>
      </c>
      <c r="C111" s="415">
        <v>610</v>
      </c>
      <c r="D111" s="415">
        <v>12</v>
      </c>
      <c r="E111" s="415">
        <v>166</v>
      </c>
      <c r="F111" s="415">
        <v>432</v>
      </c>
      <c r="G111" s="708"/>
    </row>
    <row r="112" spans="1:7" ht="17.850000000000001" customHeight="1">
      <c r="A112" s="705"/>
      <c r="B112" s="401">
        <v>2019</v>
      </c>
      <c r="C112" s="415">
        <v>635</v>
      </c>
      <c r="D112" s="415">
        <v>13</v>
      </c>
      <c r="E112" s="415">
        <v>162</v>
      </c>
      <c r="F112" s="415">
        <v>460</v>
      </c>
      <c r="G112" s="708"/>
    </row>
    <row r="113" spans="1:7" ht="21.75" customHeight="1">
      <c r="A113" s="705"/>
      <c r="B113" s="401">
        <v>2020</v>
      </c>
      <c r="C113" s="226">
        <v>657</v>
      </c>
      <c r="D113" s="226">
        <v>8</v>
      </c>
      <c r="E113" s="226">
        <v>161</v>
      </c>
      <c r="F113" s="226">
        <v>488</v>
      </c>
      <c r="G113" s="708"/>
    </row>
    <row r="114" spans="1:7" ht="20.25" customHeight="1">
      <c r="A114" s="698" t="s">
        <v>301</v>
      </c>
      <c r="B114" s="401">
        <v>2016</v>
      </c>
      <c r="C114" s="415">
        <v>6228</v>
      </c>
      <c r="D114" s="415">
        <v>1</v>
      </c>
      <c r="E114" s="415">
        <v>329</v>
      </c>
      <c r="F114" s="415">
        <v>5898</v>
      </c>
      <c r="G114" s="703" t="s">
        <v>1017</v>
      </c>
    </row>
    <row r="115" spans="1:7" ht="20.25" customHeight="1">
      <c r="A115" s="698"/>
      <c r="B115" s="401">
        <v>2017</v>
      </c>
      <c r="C115" s="415">
        <v>6689</v>
      </c>
      <c r="D115" s="415">
        <v>2</v>
      </c>
      <c r="E115" s="415">
        <v>345</v>
      </c>
      <c r="F115" s="415">
        <v>6342</v>
      </c>
      <c r="G115" s="703"/>
    </row>
    <row r="116" spans="1:7" ht="20.25" customHeight="1">
      <c r="A116" s="698"/>
      <c r="B116" s="401">
        <v>2018</v>
      </c>
      <c r="C116" s="415">
        <v>6946</v>
      </c>
      <c r="D116" s="415">
        <v>3</v>
      </c>
      <c r="E116" s="415">
        <v>363</v>
      </c>
      <c r="F116" s="415">
        <v>6580</v>
      </c>
      <c r="G116" s="703"/>
    </row>
    <row r="117" spans="1:7" ht="20.25" customHeight="1">
      <c r="A117" s="698"/>
      <c r="B117" s="401">
        <v>2019</v>
      </c>
      <c r="C117" s="415">
        <v>7274</v>
      </c>
      <c r="D117" s="415">
        <v>6</v>
      </c>
      <c r="E117" s="415">
        <v>384</v>
      </c>
      <c r="F117" s="415">
        <v>6884</v>
      </c>
      <c r="G117" s="703"/>
    </row>
    <row r="118" spans="1:7" ht="22.5" customHeight="1">
      <c r="A118" s="698"/>
      <c r="B118" s="401">
        <v>2020</v>
      </c>
      <c r="C118" s="226">
        <v>7281</v>
      </c>
      <c r="D118" s="226">
        <v>3</v>
      </c>
      <c r="E118" s="226">
        <v>384</v>
      </c>
      <c r="F118" s="226">
        <v>6894</v>
      </c>
      <c r="G118" s="703"/>
    </row>
    <row r="119" spans="1:7">
      <c r="A119" s="701" t="s">
        <v>302</v>
      </c>
      <c r="B119" s="401">
        <v>2016</v>
      </c>
      <c r="C119" s="415">
        <v>1630</v>
      </c>
      <c r="D119" s="415">
        <v>43</v>
      </c>
      <c r="E119" s="415">
        <v>338</v>
      </c>
      <c r="F119" s="415">
        <v>1249</v>
      </c>
      <c r="G119" s="704" t="s">
        <v>682</v>
      </c>
    </row>
    <row r="120" spans="1:7">
      <c r="A120" s="701"/>
      <c r="B120" s="401">
        <v>2017</v>
      </c>
      <c r="C120" s="415">
        <v>1908</v>
      </c>
      <c r="D120" s="415">
        <v>44</v>
      </c>
      <c r="E120" s="415">
        <v>326</v>
      </c>
      <c r="F120" s="415">
        <v>1538</v>
      </c>
      <c r="G120" s="704"/>
    </row>
    <row r="121" spans="1:7">
      <c r="A121" s="701"/>
      <c r="B121" s="401">
        <v>2018</v>
      </c>
      <c r="C121" s="415">
        <v>2484</v>
      </c>
      <c r="D121" s="415">
        <v>47</v>
      </c>
      <c r="E121" s="415">
        <v>338</v>
      </c>
      <c r="F121" s="415">
        <v>2099</v>
      </c>
      <c r="G121" s="704"/>
    </row>
    <row r="122" spans="1:7">
      <c r="A122" s="701"/>
      <c r="B122" s="401">
        <v>2019</v>
      </c>
      <c r="C122" s="415">
        <v>3358</v>
      </c>
      <c r="D122" s="415">
        <v>49</v>
      </c>
      <c r="E122" s="415">
        <v>379</v>
      </c>
      <c r="F122" s="415">
        <v>2930</v>
      </c>
      <c r="G122" s="704"/>
    </row>
    <row r="123" spans="1:7" ht="17.45" customHeight="1">
      <c r="A123" s="701"/>
      <c r="B123" s="401">
        <v>2020</v>
      </c>
      <c r="C123" s="226">
        <v>3528</v>
      </c>
      <c r="D123" s="226">
        <v>51</v>
      </c>
      <c r="E123" s="226">
        <v>399</v>
      </c>
      <c r="F123" s="226">
        <v>3078</v>
      </c>
      <c r="G123" s="704"/>
    </row>
    <row r="124" spans="1:7" ht="12.6" customHeight="1">
      <c r="A124" s="701" t="s">
        <v>303</v>
      </c>
      <c r="B124" s="401">
        <v>2016</v>
      </c>
      <c r="C124" s="226">
        <v>3281</v>
      </c>
      <c r="D124" s="226">
        <v>2</v>
      </c>
      <c r="E124" s="226">
        <v>383</v>
      </c>
      <c r="F124" s="226">
        <v>2896</v>
      </c>
      <c r="G124" s="704" t="s">
        <v>1018</v>
      </c>
    </row>
    <row r="125" spans="1:7">
      <c r="A125" s="701"/>
      <c r="B125" s="401">
        <v>2017</v>
      </c>
      <c r="C125" s="226">
        <v>3604</v>
      </c>
      <c r="D125" s="226">
        <v>3</v>
      </c>
      <c r="E125" s="226">
        <v>382</v>
      </c>
      <c r="F125" s="226">
        <v>3219</v>
      </c>
      <c r="G125" s="704"/>
    </row>
    <row r="126" spans="1:7">
      <c r="A126" s="701"/>
      <c r="B126" s="401">
        <v>2018</v>
      </c>
      <c r="C126" s="226">
        <v>3721</v>
      </c>
      <c r="D126" s="226">
        <v>3</v>
      </c>
      <c r="E126" s="226">
        <v>387</v>
      </c>
      <c r="F126" s="226">
        <v>3331</v>
      </c>
      <c r="G126" s="704"/>
    </row>
    <row r="127" spans="1:7">
      <c r="A127" s="701"/>
      <c r="B127" s="401">
        <v>2019</v>
      </c>
      <c r="C127" s="226">
        <v>3928</v>
      </c>
      <c r="D127" s="226">
        <v>3</v>
      </c>
      <c r="E127" s="226">
        <v>388</v>
      </c>
      <c r="F127" s="226">
        <v>3537</v>
      </c>
      <c r="G127" s="704"/>
    </row>
    <row r="128" spans="1:7">
      <c r="A128" s="701"/>
      <c r="B128" s="401">
        <v>2020</v>
      </c>
      <c r="C128" s="226">
        <v>3666</v>
      </c>
      <c r="D128" s="226">
        <v>4</v>
      </c>
      <c r="E128" s="226">
        <v>380</v>
      </c>
      <c r="F128" s="226">
        <v>3282</v>
      </c>
      <c r="G128" s="704"/>
    </row>
    <row r="129" spans="1:7">
      <c r="A129" s="84"/>
      <c r="B129" s="84"/>
      <c r="C129" s="84"/>
      <c r="D129" s="84"/>
      <c r="E129" s="84"/>
      <c r="F129" s="84"/>
      <c r="G129" s="84"/>
    </row>
    <row r="130" spans="1:7">
      <c r="A130" s="84"/>
      <c r="B130" s="84"/>
      <c r="C130" s="84"/>
      <c r="D130" s="84"/>
      <c r="E130" s="84"/>
      <c r="F130" s="84"/>
      <c r="G130" s="84"/>
    </row>
    <row r="131" spans="1:7">
      <c r="A131" s="84"/>
      <c r="B131" s="84"/>
      <c r="C131" s="84"/>
      <c r="D131" s="84"/>
      <c r="E131" s="84"/>
      <c r="F131" s="84"/>
      <c r="G131" s="84"/>
    </row>
    <row r="132" spans="1:7">
      <c r="A132" s="84"/>
      <c r="B132" s="84"/>
      <c r="C132" s="84"/>
      <c r="D132" s="84"/>
      <c r="E132" s="84"/>
      <c r="F132" s="84"/>
      <c r="G132" s="84"/>
    </row>
    <row r="133" spans="1:7">
      <c r="A133" s="84"/>
      <c r="B133" s="84"/>
      <c r="C133" s="84"/>
      <c r="D133" s="84"/>
      <c r="E133" s="84"/>
      <c r="F133" s="84"/>
      <c r="G133" s="84"/>
    </row>
    <row r="134" spans="1:7">
      <c r="A134" s="84"/>
      <c r="B134" s="84"/>
      <c r="C134" s="84"/>
      <c r="D134" s="84"/>
      <c r="E134" s="84"/>
      <c r="F134" s="84"/>
      <c r="G134" s="84"/>
    </row>
    <row r="135" spans="1:7">
      <c r="A135" s="84"/>
      <c r="B135" s="84"/>
      <c r="C135" s="84"/>
      <c r="D135" s="84"/>
      <c r="E135" s="84"/>
      <c r="F135" s="84"/>
      <c r="G135" s="84"/>
    </row>
    <row r="136" spans="1:7">
      <c r="A136" s="84"/>
      <c r="B136" s="84"/>
      <c r="C136" s="84"/>
      <c r="D136" s="84"/>
      <c r="E136" s="84"/>
      <c r="F136" s="84"/>
      <c r="G136" s="84"/>
    </row>
    <row r="137" spans="1:7">
      <c r="A137" s="84"/>
      <c r="B137" s="84"/>
      <c r="C137" s="84"/>
      <c r="D137" s="84"/>
      <c r="E137" s="84"/>
      <c r="F137" s="84"/>
      <c r="G137" s="84"/>
    </row>
    <row r="138" spans="1:7">
      <c r="A138" s="84"/>
      <c r="B138" s="84"/>
      <c r="C138" s="84"/>
      <c r="D138" s="84"/>
      <c r="E138" s="84"/>
      <c r="F138" s="84"/>
      <c r="G138" s="84"/>
    </row>
    <row r="139" spans="1:7">
      <c r="A139" s="84"/>
      <c r="B139" s="84"/>
      <c r="C139" s="84"/>
      <c r="D139" s="84"/>
      <c r="E139" s="84"/>
      <c r="F139" s="84"/>
      <c r="G139" s="84"/>
    </row>
    <row r="140" spans="1:7">
      <c r="A140" s="84"/>
      <c r="B140" s="84"/>
      <c r="C140" s="84"/>
      <c r="D140" s="84"/>
      <c r="E140" s="84"/>
      <c r="F140" s="84"/>
      <c r="G140" s="84"/>
    </row>
    <row r="141" spans="1:7">
      <c r="A141" s="84"/>
      <c r="B141" s="84"/>
      <c r="C141" s="84"/>
      <c r="D141" s="84"/>
      <c r="E141" s="84"/>
      <c r="F141" s="84"/>
      <c r="G141" s="84"/>
    </row>
    <row r="142" spans="1:7">
      <c r="A142" s="84"/>
      <c r="B142" s="84"/>
      <c r="C142" s="84"/>
      <c r="D142" s="84"/>
      <c r="E142" s="84"/>
      <c r="F142" s="84"/>
      <c r="G142" s="84"/>
    </row>
    <row r="143" spans="1:7">
      <c r="A143" s="84"/>
      <c r="B143" s="84"/>
      <c r="C143" s="84"/>
      <c r="D143" s="84"/>
      <c r="E143" s="84"/>
      <c r="F143" s="84"/>
      <c r="G143" s="84"/>
    </row>
    <row r="144" spans="1:7">
      <c r="A144" s="84"/>
      <c r="B144" s="84"/>
      <c r="C144" s="84"/>
      <c r="D144" s="84"/>
      <c r="E144" s="84"/>
      <c r="F144" s="84"/>
      <c r="G144" s="84"/>
    </row>
    <row r="145" spans="1:7">
      <c r="A145" s="84"/>
      <c r="B145" s="84"/>
      <c r="C145" s="84"/>
      <c r="D145" s="84"/>
      <c r="E145" s="84"/>
      <c r="F145" s="84"/>
      <c r="G145" s="84"/>
    </row>
    <row r="146" spans="1:7">
      <c r="A146" s="84"/>
      <c r="B146" s="84"/>
      <c r="C146" s="84"/>
      <c r="D146" s="84"/>
      <c r="E146" s="84"/>
      <c r="F146" s="84"/>
      <c r="G146" s="84"/>
    </row>
  </sheetData>
  <mergeCells count="67">
    <mergeCell ref="A5:G5"/>
    <mergeCell ref="G119:G123"/>
    <mergeCell ref="G124:G128"/>
    <mergeCell ref="G9:G10"/>
    <mergeCell ref="A8:G8"/>
    <mergeCell ref="G11:G15"/>
    <mergeCell ref="G49:G50"/>
    <mergeCell ref="A48:G48"/>
    <mergeCell ref="A91:G91"/>
    <mergeCell ref="A92:A93"/>
    <mergeCell ref="B92:B93"/>
    <mergeCell ref="C92:C93"/>
    <mergeCell ref="D92:F92"/>
    <mergeCell ref="G92:G93"/>
    <mergeCell ref="G94:G98"/>
    <mergeCell ref="G99:G103"/>
    <mergeCell ref="G104:G108"/>
    <mergeCell ref="G51:G55"/>
    <mergeCell ref="G56:G60"/>
    <mergeCell ref="G61:G65"/>
    <mergeCell ref="G109:G113"/>
    <mergeCell ref="G114:G118"/>
    <mergeCell ref="G66:G70"/>
    <mergeCell ref="G71:G75"/>
    <mergeCell ref="G76:G80"/>
    <mergeCell ref="G81:G85"/>
    <mergeCell ref="G86:G90"/>
    <mergeCell ref="A104:A108"/>
    <mergeCell ref="A109:A113"/>
    <mergeCell ref="A114:A118"/>
    <mergeCell ref="A119:A123"/>
    <mergeCell ref="A124:A128"/>
    <mergeCell ref="A76:A80"/>
    <mergeCell ref="A81:A85"/>
    <mergeCell ref="A86:A90"/>
    <mergeCell ref="A94:A98"/>
    <mergeCell ref="A99:A103"/>
    <mergeCell ref="A51:A55"/>
    <mergeCell ref="A56:A60"/>
    <mergeCell ref="A61:A65"/>
    <mergeCell ref="A66:A70"/>
    <mergeCell ref="A71:A75"/>
    <mergeCell ref="A42:A46"/>
    <mergeCell ref="G16:G20"/>
    <mergeCell ref="G22:G26"/>
    <mergeCell ref="G27:G31"/>
    <mergeCell ref="A27:A31"/>
    <mergeCell ref="A32:A36"/>
    <mergeCell ref="G32:G36"/>
    <mergeCell ref="G37:G41"/>
    <mergeCell ref="G42:G46"/>
    <mergeCell ref="A1:G1"/>
    <mergeCell ref="A2:G2"/>
    <mergeCell ref="A4:G4"/>
    <mergeCell ref="A6:G6"/>
    <mergeCell ref="A49:A50"/>
    <mergeCell ref="B49:B50"/>
    <mergeCell ref="C49:C50"/>
    <mergeCell ref="D49:F49"/>
    <mergeCell ref="A9:A10"/>
    <mergeCell ref="B9:B10"/>
    <mergeCell ref="C9:C10"/>
    <mergeCell ref="D9:F9"/>
    <mergeCell ref="A22:A26"/>
    <mergeCell ref="A11:A15"/>
    <mergeCell ref="A16:A20"/>
    <mergeCell ref="A37:A41"/>
  </mergeCells>
  <pageMargins left="0.51181102362204722" right="0.51181102362204722" top="0.55118110236220474" bottom="0.55118110236220474" header="0.31496062992125984" footer="0.31496062992125984"/>
  <pageSetup paperSize="9" firstPageNumber="61" orientation="portrait" useFirstPageNumber="1" r:id="rId1"/>
  <headerFooter>
    <oddHeader>&amp;C&amp;10ДІЯЛЬНІСТЬ ПІДПРИЄМСТВ ПРОМИСЛОВОСТІ</oddHeader>
    <oddFooter>&amp;C&amp;P</oddFooter>
    <evenHeader>&amp;C&amp;10ДІЯЛЬНІСТЬ ПІДПРИЄМСТВ ПРОМИСЛОВОСТІ</evenHeader>
    <evenFooter>&amp;C&amp;P</evenFooter>
    <firstHeader>&amp;C&amp;10ДІЯЛЬНІСТЬ ПІДПРИЄМСТВ ПРОМИСЛОВОСТІ</firstHeader>
    <firstFooter>&amp;L&amp;10Збірник  "Промисловість України у 2016–2020 роках"   
Державна служба статистики України&amp;R93</firstFooter>
  </headerFooter>
  <rowBreaks count="1" manualBreakCount="1">
    <brk id="47" max="16383" man="1"/>
  </row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6"/>
  <sheetViews>
    <sheetView view="pageLayout" zoomScaleNormal="100" workbookViewId="0">
      <selection activeCell="J100" sqref="J100"/>
    </sheetView>
  </sheetViews>
  <sheetFormatPr defaultColWidth="8.85546875" defaultRowHeight="15"/>
  <cols>
    <col min="1" max="1" width="20.42578125" style="1" customWidth="1"/>
    <col min="2" max="2" width="6.5703125" style="1" customWidth="1"/>
    <col min="3" max="3" width="8.42578125" style="1" customWidth="1"/>
    <col min="4" max="6" width="12.85546875" style="1" customWidth="1"/>
    <col min="7" max="7" width="18.28515625" style="1" customWidth="1"/>
    <col min="8" max="16384" width="8.85546875" style="1"/>
  </cols>
  <sheetData>
    <row r="1" spans="1:9" ht="15.75">
      <c r="A1" s="589" t="s">
        <v>1462</v>
      </c>
      <c r="B1" s="589"/>
      <c r="C1" s="589"/>
      <c r="D1" s="589"/>
      <c r="E1" s="589"/>
      <c r="F1" s="589"/>
      <c r="G1" s="589"/>
    </row>
    <row r="2" spans="1:9" ht="15.75">
      <c r="A2" s="595" t="s">
        <v>1449</v>
      </c>
      <c r="B2" s="595"/>
      <c r="C2" s="595"/>
      <c r="D2" s="595"/>
      <c r="E2" s="595"/>
      <c r="F2" s="595"/>
      <c r="G2" s="595"/>
    </row>
    <row r="3" spans="1:9">
      <c r="A3" s="592" t="s">
        <v>2140</v>
      </c>
      <c r="B3" s="592"/>
      <c r="C3" s="592"/>
      <c r="D3" s="592"/>
      <c r="E3" s="592"/>
      <c r="F3" s="592"/>
      <c r="G3" s="592"/>
    </row>
    <row r="4" spans="1:9" ht="17.25" customHeight="1">
      <c r="A4" s="116"/>
    </row>
    <row r="5" spans="1:9" ht="12" customHeight="1">
      <c r="A5" s="637" t="s">
        <v>1006</v>
      </c>
      <c r="B5" s="637"/>
      <c r="C5" s="637"/>
      <c r="D5" s="637"/>
      <c r="E5" s="637"/>
      <c r="F5" s="637"/>
      <c r="G5" s="637"/>
    </row>
    <row r="6" spans="1:9">
      <c r="A6" s="697"/>
      <c r="B6" s="602" t="s">
        <v>1457</v>
      </c>
      <c r="C6" s="602" t="s">
        <v>1458</v>
      </c>
      <c r="D6" s="602" t="s">
        <v>1840</v>
      </c>
      <c r="E6" s="602"/>
      <c r="F6" s="602"/>
      <c r="G6" s="709"/>
      <c r="H6" s="114"/>
    </row>
    <row r="7" spans="1:9" ht="57.75" customHeight="1">
      <c r="A7" s="697"/>
      <c r="B7" s="602"/>
      <c r="C7" s="602"/>
      <c r="D7" s="257" t="s">
        <v>1583</v>
      </c>
      <c r="E7" s="257" t="s">
        <v>1584</v>
      </c>
      <c r="F7" s="257" t="s">
        <v>1585</v>
      </c>
      <c r="G7" s="709"/>
      <c r="H7" s="114"/>
    </row>
    <row r="8" spans="1:9" ht="20.25" customHeight="1">
      <c r="A8" s="699" t="s">
        <v>286</v>
      </c>
      <c r="B8" s="402">
        <v>2016</v>
      </c>
      <c r="C8" s="307">
        <v>2168.4</v>
      </c>
      <c r="D8" s="307">
        <v>778.6</v>
      </c>
      <c r="E8" s="307">
        <v>1117.3</v>
      </c>
      <c r="F8" s="307">
        <v>272.5</v>
      </c>
      <c r="G8" s="710" t="s">
        <v>668</v>
      </c>
    </row>
    <row r="9" spans="1:9">
      <c r="A9" s="700"/>
      <c r="B9" s="402">
        <v>2017</v>
      </c>
      <c r="C9" s="307">
        <v>2142.6</v>
      </c>
      <c r="D9" s="307">
        <v>743.5</v>
      </c>
      <c r="E9" s="307">
        <v>1113.2</v>
      </c>
      <c r="F9" s="307">
        <v>285.89999999999998</v>
      </c>
      <c r="G9" s="711"/>
    </row>
    <row r="10" spans="1:9">
      <c r="A10" s="700"/>
      <c r="B10" s="402">
        <v>2018</v>
      </c>
      <c r="C10" s="307">
        <v>2101.4</v>
      </c>
      <c r="D10" s="307">
        <v>730.9</v>
      </c>
      <c r="E10" s="307">
        <v>1080.5</v>
      </c>
      <c r="F10" s="307">
        <v>290</v>
      </c>
      <c r="G10" s="711"/>
      <c r="I10" s="154"/>
    </row>
    <row r="11" spans="1:9">
      <c r="A11" s="700"/>
      <c r="B11" s="402">
        <v>2019</v>
      </c>
      <c r="C11" s="307">
        <v>2037.1</v>
      </c>
      <c r="D11" s="307">
        <v>712.5</v>
      </c>
      <c r="E11" s="307">
        <v>1060.5</v>
      </c>
      <c r="F11" s="307">
        <v>264.10000000000002</v>
      </c>
      <c r="G11" s="711"/>
      <c r="I11" s="154"/>
    </row>
    <row r="12" spans="1:9">
      <c r="A12" s="700"/>
      <c r="B12" s="402">
        <v>2020</v>
      </c>
      <c r="C12" s="307">
        <v>2000.2</v>
      </c>
      <c r="D12" s="307">
        <v>688</v>
      </c>
      <c r="E12" s="307">
        <v>1014.2</v>
      </c>
      <c r="F12" s="307">
        <v>298</v>
      </c>
      <c r="G12" s="711"/>
      <c r="I12" s="66"/>
    </row>
    <row r="13" spans="1:9">
      <c r="A13" s="701" t="s">
        <v>287</v>
      </c>
      <c r="B13" s="401">
        <v>2016</v>
      </c>
      <c r="C13" s="189">
        <v>287.39999999999998</v>
      </c>
      <c r="D13" s="189" t="s">
        <v>1570</v>
      </c>
      <c r="E13" s="189" t="s">
        <v>1570</v>
      </c>
      <c r="F13" s="189">
        <v>7.6</v>
      </c>
      <c r="G13" s="702" t="s">
        <v>669</v>
      </c>
      <c r="I13" s="67"/>
    </row>
    <row r="14" spans="1:9">
      <c r="A14" s="701"/>
      <c r="B14" s="401">
        <v>2017</v>
      </c>
      <c r="C14" s="189">
        <v>264.5</v>
      </c>
      <c r="D14" s="93">
        <v>172.4</v>
      </c>
      <c r="E14" s="93">
        <v>84.4</v>
      </c>
      <c r="F14" s="93">
        <v>7.7</v>
      </c>
      <c r="G14" s="702"/>
      <c r="I14" s="67"/>
    </row>
    <row r="15" spans="1:9">
      <c r="A15" s="701"/>
      <c r="B15" s="401">
        <v>2018</v>
      </c>
      <c r="C15" s="93">
        <v>233.5</v>
      </c>
      <c r="D15" s="93">
        <v>154.9</v>
      </c>
      <c r="E15" s="93">
        <v>70.900000000000006</v>
      </c>
      <c r="F15" s="93">
        <v>7.7</v>
      </c>
      <c r="G15" s="702"/>
      <c r="I15" s="67"/>
    </row>
    <row r="16" spans="1:9">
      <c r="A16" s="701"/>
      <c r="B16" s="401">
        <v>2019</v>
      </c>
      <c r="C16" s="93">
        <v>229.4</v>
      </c>
      <c r="D16" s="93" t="s">
        <v>1570</v>
      </c>
      <c r="E16" s="93" t="s">
        <v>1570</v>
      </c>
      <c r="F16" s="93">
        <v>7.6</v>
      </c>
      <c r="G16" s="702"/>
      <c r="I16" s="67"/>
    </row>
    <row r="17" spans="1:9">
      <c r="A17" s="701"/>
      <c r="B17" s="401">
        <v>2020</v>
      </c>
      <c r="C17" s="93">
        <v>220</v>
      </c>
      <c r="D17" s="93">
        <v>150.30000000000001</v>
      </c>
      <c r="E17" s="93">
        <v>61.5</v>
      </c>
      <c r="F17" s="93">
        <v>8.1999999999999993</v>
      </c>
      <c r="G17" s="702"/>
      <c r="I17" s="67"/>
    </row>
    <row r="18" spans="1:9">
      <c r="A18" s="359" t="s">
        <v>382</v>
      </c>
      <c r="B18" s="401"/>
      <c r="C18" s="93"/>
      <c r="D18" s="93"/>
      <c r="E18" s="93"/>
      <c r="F18" s="322"/>
      <c r="G18" s="360" t="s">
        <v>1005</v>
      </c>
      <c r="I18" s="67"/>
    </row>
    <row r="19" spans="1:9" ht="16.899999999999999" customHeight="1">
      <c r="A19" s="698" t="s">
        <v>401</v>
      </c>
      <c r="B19" s="401">
        <v>2016</v>
      </c>
      <c r="C19" s="93">
        <v>132.80000000000001</v>
      </c>
      <c r="D19" s="93">
        <v>84.5</v>
      </c>
      <c r="E19" s="93">
        <v>47.8</v>
      </c>
      <c r="F19" s="93">
        <v>0.5</v>
      </c>
      <c r="G19" s="703" t="s">
        <v>1632</v>
      </c>
      <c r="I19" s="67"/>
    </row>
    <row r="20" spans="1:9">
      <c r="A20" s="698"/>
      <c r="B20" s="401">
        <v>2017</v>
      </c>
      <c r="C20" s="93">
        <v>110.8</v>
      </c>
      <c r="D20" s="93">
        <v>58.3</v>
      </c>
      <c r="E20" s="93">
        <v>52</v>
      </c>
      <c r="F20" s="93">
        <v>0.5</v>
      </c>
      <c r="G20" s="703"/>
      <c r="I20" s="67"/>
    </row>
    <row r="21" spans="1:9">
      <c r="A21" s="698"/>
      <c r="B21" s="401">
        <v>2018</v>
      </c>
      <c r="C21" s="93">
        <v>83.5</v>
      </c>
      <c r="D21" s="93">
        <v>45.1</v>
      </c>
      <c r="E21" s="93">
        <v>38.1</v>
      </c>
      <c r="F21" s="93">
        <v>0.3</v>
      </c>
      <c r="G21" s="703"/>
      <c r="I21" s="154"/>
    </row>
    <row r="22" spans="1:9">
      <c r="A22" s="698"/>
      <c r="B22" s="401">
        <v>2019</v>
      </c>
      <c r="C22" s="93">
        <v>77.8</v>
      </c>
      <c r="D22" s="93">
        <v>43.5</v>
      </c>
      <c r="E22" s="93">
        <v>34.1</v>
      </c>
      <c r="F22" s="93">
        <v>0.2</v>
      </c>
      <c r="G22" s="703"/>
      <c r="I22" s="154"/>
    </row>
    <row r="23" spans="1:9">
      <c r="A23" s="698"/>
      <c r="B23" s="401">
        <v>2020</v>
      </c>
      <c r="C23" s="93">
        <v>73.599999999999994</v>
      </c>
      <c r="D23" s="93" t="s">
        <v>1570</v>
      </c>
      <c r="E23" s="93">
        <v>26.1</v>
      </c>
      <c r="F23" s="93" t="s">
        <v>1570</v>
      </c>
      <c r="G23" s="703"/>
      <c r="I23" s="154"/>
    </row>
    <row r="24" spans="1:9" ht="15" customHeight="1">
      <c r="A24" s="698" t="s">
        <v>384</v>
      </c>
      <c r="B24" s="401">
        <v>2016</v>
      </c>
      <c r="C24" s="93">
        <v>48.7</v>
      </c>
      <c r="D24" s="93" t="s">
        <v>1570</v>
      </c>
      <c r="E24" s="93" t="s">
        <v>1570</v>
      </c>
      <c r="F24" s="93">
        <v>0.6</v>
      </c>
      <c r="G24" s="703" t="s">
        <v>1633</v>
      </c>
      <c r="I24" s="154"/>
    </row>
    <row r="25" spans="1:9">
      <c r="A25" s="698"/>
      <c r="B25" s="401">
        <v>2017</v>
      </c>
      <c r="C25" s="93">
        <v>47.2</v>
      </c>
      <c r="D25" s="93" t="s">
        <v>1570</v>
      </c>
      <c r="E25" s="93" t="s">
        <v>1570</v>
      </c>
      <c r="F25" s="93">
        <v>0.6</v>
      </c>
      <c r="G25" s="703"/>
      <c r="I25" s="154"/>
    </row>
    <row r="26" spans="1:9">
      <c r="A26" s="698"/>
      <c r="B26" s="401">
        <v>2018</v>
      </c>
      <c r="C26" s="93">
        <v>45.1</v>
      </c>
      <c r="D26" s="93" t="s">
        <v>1570</v>
      </c>
      <c r="E26" s="93" t="s">
        <v>1570</v>
      </c>
      <c r="F26" s="93">
        <v>0.7</v>
      </c>
      <c r="G26" s="703"/>
      <c r="I26" s="154"/>
    </row>
    <row r="27" spans="1:9">
      <c r="A27" s="698"/>
      <c r="B27" s="401">
        <v>2019</v>
      </c>
      <c r="C27" s="93">
        <v>44</v>
      </c>
      <c r="D27" s="93" t="s">
        <v>1570</v>
      </c>
      <c r="E27" s="93">
        <v>1.9</v>
      </c>
      <c r="F27" s="93" t="s">
        <v>1570</v>
      </c>
      <c r="G27" s="703"/>
      <c r="I27" s="154"/>
    </row>
    <row r="28" spans="1:9">
      <c r="A28" s="698"/>
      <c r="B28" s="401">
        <v>2020</v>
      </c>
      <c r="C28" s="93">
        <v>41.4</v>
      </c>
      <c r="D28" s="93" t="s">
        <v>1570</v>
      </c>
      <c r="E28" s="93" t="s">
        <v>1570</v>
      </c>
      <c r="F28" s="93">
        <v>0.8</v>
      </c>
      <c r="G28" s="703"/>
      <c r="I28" s="154"/>
    </row>
    <row r="29" spans="1:9" ht="13.5" customHeight="1">
      <c r="A29" s="698" t="s">
        <v>385</v>
      </c>
      <c r="B29" s="401">
        <v>2016</v>
      </c>
      <c r="C29" s="93">
        <v>71.8</v>
      </c>
      <c r="D29" s="93">
        <v>65.3</v>
      </c>
      <c r="E29" s="93">
        <v>6.5</v>
      </c>
      <c r="F29" s="93">
        <v>0</v>
      </c>
      <c r="G29" s="703" t="s">
        <v>1634</v>
      </c>
    </row>
    <row r="30" spans="1:9" ht="13.5" customHeight="1">
      <c r="A30" s="698"/>
      <c r="B30" s="401">
        <v>2017</v>
      </c>
      <c r="C30" s="93">
        <v>69.600000000000009</v>
      </c>
      <c r="D30" s="93">
        <v>68</v>
      </c>
      <c r="E30" s="93" t="s">
        <v>1570</v>
      </c>
      <c r="F30" s="93" t="s">
        <v>1570</v>
      </c>
      <c r="G30" s="703"/>
    </row>
    <row r="31" spans="1:9" ht="13.5" customHeight="1">
      <c r="A31" s="698"/>
      <c r="B31" s="401">
        <v>2018</v>
      </c>
      <c r="C31" s="93">
        <v>64.2</v>
      </c>
      <c r="D31" s="93">
        <v>62.8</v>
      </c>
      <c r="E31" s="93" t="s">
        <v>1570</v>
      </c>
      <c r="F31" s="93" t="s">
        <v>1570</v>
      </c>
      <c r="G31" s="703"/>
    </row>
    <row r="32" spans="1:9" ht="13.5" customHeight="1">
      <c r="A32" s="698"/>
      <c r="B32" s="401">
        <v>2019</v>
      </c>
      <c r="C32" s="93">
        <v>66</v>
      </c>
      <c r="D32" s="93">
        <v>60.7</v>
      </c>
      <c r="E32" s="93" t="s">
        <v>1570</v>
      </c>
      <c r="F32" s="93" t="s">
        <v>1570</v>
      </c>
      <c r="G32" s="703"/>
    </row>
    <row r="33" spans="1:7">
      <c r="A33" s="698"/>
      <c r="B33" s="401">
        <v>2020</v>
      </c>
      <c r="C33" s="189">
        <v>64.3</v>
      </c>
      <c r="D33" s="93">
        <v>62</v>
      </c>
      <c r="E33" s="93" t="s">
        <v>1570</v>
      </c>
      <c r="F33" s="93" t="s">
        <v>1570</v>
      </c>
      <c r="G33" s="703"/>
    </row>
    <row r="34" spans="1:7">
      <c r="A34" s="701" t="s">
        <v>339</v>
      </c>
      <c r="B34" s="401">
        <v>2016</v>
      </c>
      <c r="C34" s="93">
        <v>1422.3</v>
      </c>
      <c r="D34" s="93">
        <v>374.3</v>
      </c>
      <c r="E34" s="93">
        <v>819.5</v>
      </c>
      <c r="F34" s="93">
        <v>228.5</v>
      </c>
      <c r="G34" s="704" t="s">
        <v>670</v>
      </c>
    </row>
    <row r="35" spans="1:7">
      <c r="A35" s="701"/>
      <c r="B35" s="401">
        <v>2017</v>
      </c>
      <c r="C35" s="93">
        <v>1437.1</v>
      </c>
      <c r="D35" s="93">
        <v>364</v>
      </c>
      <c r="E35" s="93">
        <v>833.5</v>
      </c>
      <c r="F35" s="93">
        <v>239.6</v>
      </c>
      <c r="G35" s="704"/>
    </row>
    <row r="36" spans="1:7">
      <c r="A36" s="701"/>
      <c r="B36" s="401">
        <v>2018</v>
      </c>
      <c r="C36" s="93">
        <v>1442.1</v>
      </c>
      <c r="D36" s="93">
        <v>374.7</v>
      </c>
      <c r="E36" s="93">
        <v>820.3</v>
      </c>
      <c r="F36" s="93">
        <v>247.1</v>
      </c>
      <c r="G36" s="704"/>
    </row>
    <row r="37" spans="1:7">
      <c r="A37" s="701"/>
      <c r="B37" s="401">
        <v>2019</v>
      </c>
      <c r="C37" s="93">
        <v>1396.9</v>
      </c>
      <c r="D37" s="93">
        <v>385.6</v>
      </c>
      <c r="E37" s="93">
        <v>790</v>
      </c>
      <c r="F37" s="93">
        <v>221.3</v>
      </c>
      <c r="G37" s="704"/>
    </row>
    <row r="38" spans="1:7">
      <c r="A38" s="701"/>
      <c r="B38" s="401">
        <v>2020</v>
      </c>
      <c r="C38" s="93">
        <v>1362.4</v>
      </c>
      <c r="D38" s="93">
        <v>347</v>
      </c>
      <c r="E38" s="93">
        <v>767.8</v>
      </c>
      <c r="F38" s="93">
        <v>247.6</v>
      </c>
      <c r="G38" s="704"/>
    </row>
    <row r="39" spans="1:7">
      <c r="A39" s="698" t="s">
        <v>289</v>
      </c>
      <c r="B39" s="401">
        <v>2016</v>
      </c>
      <c r="C39" s="93">
        <v>312.5</v>
      </c>
      <c r="D39" s="93">
        <v>62.3</v>
      </c>
      <c r="E39" s="93">
        <v>212.6</v>
      </c>
      <c r="F39" s="93">
        <v>37.6</v>
      </c>
      <c r="G39" s="703" t="s">
        <v>671</v>
      </c>
    </row>
    <row r="40" spans="1:7">
      <c r="A40" s="698"/>
      <c r="B40" s="401">
        <v>2017</v>
      </c>
      <c r="C40" s="93">
        <v>322.3</v>
      </c>
      <c r="D40" s="93">
        <v>75.2</v>
      </c>
      <c r="E40" s="93">
        <v>210.4</v>
      </c>
      <c r="F40" s="93">
        <v>36.700000000000003</v>
      </c>
      <c r="G40" s="703"/>
    </row>
    <row r="41" spans="1:7">
      <c r="A41" s="698"/>
      <c r="B41" s="401">
        <v>2018</v>
      </c>
      <c r="C41" s="93">
        <v>321.5</v>
      </c>
      <c r="D41" s="93">
        <v>76.400000000000006</v>
      </c>
      <c r="E41" s="93">
        <v>208.9</v>
      </c>
      <c r="F41" s="93">
        <v>36.200000000000003</v>
      </c>
      <c r="G41" s="703"/>
    </row>
    <row r="42" spans="1:7">
      <c r="A42" s="698"/>
      <c r="B42" s="401">
        <v>2019</v>
      </c>
      <c r="C42" s="93">
        <v>319.5</v>
      </c>
      <c r="D42" s="93">
        <v>79.7</v>
      </c>
      <c r="E42" s="93">
        <v>208.8</v>
      </c>
      <c r="F42" s="93">
        <v>31</v>
      </c>
      <c r="G42" s="703"/>
    </row>
    <row r="43" spans="1:7">
      <c r="A43" s="698"/>
      <c r="B43" s="401">
        <v>2020</v>
      </c>
      <c r="C43" s="189">
        <v>324.39999999999998</v>
      </c>
      <c r="D43" s="93">
        <v>86.7</v>
      </c>
      <c r="E43" s="93">
        <v>200.3</v>
      </c>
      <c r="F43" s="93">
        <v>37.4</v>
      </c>
      <c r="G43" s="703"/>
    </row>
    <row r="44" spans="1:7" ht="16.5" customHeight="1">
      <c r="A44" s="698" t="s">
        <v>290</v>
      </c>
      <c r="B44" s="401">
        <v>2016</v>
      </c>
      <c r="C44" s="93">
        <v>84.4</v>
      </c>
      <c r="D44" s="93" t="s">
        <v>1590</v>
      </c>
      <c r="E44" s="93">
        <v>65</v>
      </c>
      <c r="F44" s="93">
        <v>19.399999999999999</v>
      </c>
      <c r="G44" s="703" t="s">
        <v>672</v>
      </c>
    </row>
    <row r="45" spans="1:7">
      <c r="A45" s="698"/>
      <c r="B45" s="401">
        <v>2017</v>
      </c>
      <c r="C45" s="93">
        <v>87.2</v>
      </c>
      <c r="D45" s="93" t="s">
        <v>1590</v>
      </c>
      <c r="E45" s="93">
        <v>67</v>
      </c>
      <c r="F45" s="93">
        <v>20.2</v>
      </c>
      <c r="G45" s="703"/>
    </row>
    <row r="46" spans="1:7">
      <c r="A46" s="698"/>
      <c r="B46" s="401">
        <v>2018</v>
      </c>
      <c r="C46" s="93">
        <v>91.2</v>
      </c>
      <c r="D46" s="93" t="s">
        <v>1590</v>
      </c>
      <c r="E46" s="93">
        <v>69.900000000000006</v>
      </c>
      <c r="F46" s="93">
        <v>21.3</v>
      </c>
      <c r="G46" s="703"/>
    </row>
    <row r="47" spans="1:7">
      <c r="A47" s="698"/>
      <c r="B47" s="401">
        <v>2019</v>
      </c>
      <c r="C47" s="93">
        <v>85.3</v>
      </c>
      <c r="D47" s="93" t="s">
        <v>1590</v>
      </c>
      <c r="E47" s="93">
        <v>66.5</v>
      </c>
      <c r="F47" s="93">
        <v>18.799999999999997</v>
      </c>
      <c r="G47" s="703"/>
    </row>
    <row r="48" spans="1:7">
      <c r="A48" s="698"/>
      <c r="B48" s="401">
        <v>2020</v>
      </c>
      <c r="C48" s="93">
        <v>80.099999999999994</v>
      </c>
      <c r="D48" s="93" t="s">
        <v>1590</v>
      </c>
      <c r="E48" s="93">
        <v>59.6</v>
      </c>
      <c r="F48" s="93">
        <v>20.5</v>
      </c>
      <c r="G48" s="703"/>
    </row>
    <row r="49" spans="1:7" ht="18" customHeight="1">
      <c r="A49" s="432"/>
      <c r="B49" s="401"/>
      <c r="C49" s="93"/>
      <c r="D49" s="93"/>
      <c r="E49" s="93"/>
      <c r="F49" s="93"/>
      <c r="G49" s="430"/>
    </row>
    <row r="50" spans="1:7" ht="16.5" customHeight="1">
      <c r="A50" s="713" t="s">
        <v>1463</v>
      </c>
      <c r="B50" s="713"/>
      <c r="C50" s="713"/>
      <c r="D50" s="713"/>
      <c r="E50" s="713"/>
      <c r="F50" s="713"/>
      <c r="G50" s="713"/>
    </row>
    <row r="51" spans="1:7" ht="15.75" customHeight="1">
      <c r="A51" s="714"/>
      <c r="B51" s="602" t="s">
        <v>1457</v>
      </c>
      <c r="C51" s="602" t="s">
        <v>1458</v>
      </c>
      <c r="D51" s="602" t="s">
        <v>1840</v>
      </c>
      <c r="E51" s="602"/>
      <c r="F51" s="602"/>
      <c r="G51" s="716"/>
    </row>
    <row r="52" spans="1:7" ht="57" customHeight="1">
      <c r="A52" s="715"/>
      <c r="B52" s="602"/>
      <c r="C52" s="602"/>
      <c r="D52" s="414" t="s">
        <v>1583</v>
      </c>
      <c r="E52" s="414" t="s">
        <v>1584</v>
      </c>
      <c r="F52" s="414" t="s">
        <v>1585</v>
      </c>
      <c r="G52" s="717"/>
    </row>
    <row r="53" spans="1:7">
      <c r="A53" s="698" t="s">
        <v>291</v>
      </c>
      <c r="B53" s="401">
        <v>2016</v>
      </c>
      <c r="C53" s="93">
        <v>85.8</v>
      </c>
      <c r="D53" s="93">
        <v>8.6999999999999993</v>
      </c>
      <c r="E53" s="93">
        <v>45.5</v>
      </c>
      <c r="F53" s="93">
        <v>31.6</v>
      </c>
      <c r="G53" s="703" t="s">
        <v>673</v>
      </c>
    </row>
    <row r="54" spans="1:7">
      <c r="A54" s="698"/>
      <c r="B54" s="401">
        <v>2017</v>
      </c>
      <c r="C54" s="93">
        <v>90.2</v>
      </c>
      <c r="D54" s="93">
        <v>7.8999999999999995</v>
      </c>
      <c r="E54" s="93">
        <v>48</v>
      </c>
      <c r="F54" s="93">
        <v>34.299999999999997</v>
      </c>
      <c r="G54" s="703"/>
    </row>
    <row r="55" spans="1:7">
      <c r="A55" s="698"/>
      <c r="B55" s="401">
        <v>2018</v>
      </c>
      <c r="C55" s="93">
        <v>94</v>
      </c>
      <c r="D55" s="93">
        <v>8.5</v>
      </c>
      <c r="E55" s="93">
        <v>50.6</v>
      </c>
      <c r="F55" s="93">
        <v>34.9</v>
      </c>
      <c r="G55" s="703"/>
    </row>
    <row r="56" spans="1:7">
      <c r="A56" s="698"/>
      <c r="B56" s="401">
        <v>2019</v>
      </c>
      <c r="C56" s="93">
        <v>87</v>
      </c>
      <c r="D56" s="93">
        <v>8.1999999999999993</v>
      </c>
      <c r="E56" s="93">
        <v>51.8</v>
      </c>
      <c r="F56" s="93">
        <v>27</v>
      </c>
      <c r="G56" s="703"/>
    </row>
    <row r="57" spans="1:7">
      <c r="A57" s="698"/>
      <c r="B57" s="401">
        <v>2020</v>
      </c>
      <c r="C57" s="93">
        <v>92.1</v>
      </c>
      <c r="D57" s="93">
        <v>8.4</v>
      </c>
      <c r="E57" s="93">
        <v>50.2</v>
      </c>
      <c r="F57" s="93">
        <v>33.5</v>
      </c>
      <c r="G57" s="703"/>
    </row>
    <row r="58" spans="1:7" ht="16.149999999999999" customHeight="1">
      <c r="A58" s="698" t="s">
        <v>292</v>
      </c>
      <c r="B58" s="401">
        <v>2016</v>
      </c>
      <c r="C58" s="93">
        <v>25.6</v>
      </c>
      <c r="D58" s="93">
        <v>18</v>
      </c>
      <c r="E58" s="93">
        <v>7</v>
      </c>
      <c r="F58" s="93">
        <v>0.6</v>
      </c>
      <c r="G58" s="703" t="s">
        <v>674</v>
      </c>
    </row>
    <row r="59" spans="1:7">
      <c r="A59" s="698"/>
      <c r="B59" s="401">
        <v>2017</v>
      </c>
      <c r="C59" s="93">
        <v>18.700000000000003</v>
      </c>
      <c r="D59" s="93" t="s">
        <v>1570</v>
      </c>
      <c r="E59" s="93" t="s">
        <v>1570</v>
      </c>
      <c r="F59" s="93">
        <v>0.7</v>
      </c>
      <c r="G59" s="703"/>
    </row>
    <row r="60" spans="1:7">
      <c r="A60" s="698"/>
      <c r="B60" s="401">
        <v>2018</v>
      </c>
      <c r="C60" s="93">
        <v>14.9</v>
      </c>
      <c r="D60" s="93">
        <v>11.7</v>
      </c>
      <c r="E60" s="93">
        <v>2.6</v>
      </c>
      <c r="F60" s="93">
        <v>0.6</v>
      </c>
      <c r="G60" s="703"/>
    </row>
    <row r="61" spans="1:7">
      <c r="A61" s="698"/>
      <c r="B61" s="401">
        <v>2019</v>
      </c>
      <c r="C61" s="93">
        <v>14</v>
      </c>
      <c r="D61" s="93">
        <v>11</v>
      </c>
      <c r="E61" s="93">
        <v>2.4</v>
      </c>
      <c r="F61" s="93">
        <v>0.6</v>
      </c>
      <c r="G61" s="703"/>
    </row>
    <row r="62" spans="1:7">
      <c r="A62" s="698"/>
      <c r="B62" s="401">
        <v>2020</v>
      </c>
      <c r="C62" s="93">
        <v>13</v>
      </c>
      <c r="D62" s="93" t="s">
        <v>1570</v>
      </c>
      <c r="E62" s="93" t="s">
        <v>1570</v>
      </c>
      <c r="F62" s="93">
        <v>0.5</v>
      </c>
      <c r="G62" s="703"/>
    </row>
    <row r="63" spans="1:7">
      <c r="A63" s="698" t="s">
        <v>293</v>
      </c>
      <c r="B63" s="401">
        <v>2016</v>
      </c>
      <c r="C63" s="93">
        <v>68.2</v>
      </c>
      <c r="D63" s="93">
        <v>32.799999999999997</v>
      </c>
      <c r="E63" s="93">
        <v>26.599999999999998</v>
      </c>
      <c r="F63" s="93">
        <v>8.8000000000000007</v>
      </c>
      <c r="G63" s="703" t="s">
        <v>675</v>
      </c>
    </row>
    <row r="64" spans="1:7">
      <c r="A64" s="698"/>
      <c r="B64" s="401">
        <v>2017</v>
      </c>
      <c r="C64" s="93">
        <v>65.099999999999994</v>
      </c>
      <c r="D64" s="93">
        <v>25.5</v>
      </c>
      <c r="E64" s="93">
        <v>30.6</v>
      </c>
      <c r="F64" s="93">
        <v>9</v>
      </c>
      <c r="G64" s="703"/>
    </row>
    <row r="65" spans="1:7">
      <c r="A65" s="698"/>
      <c r="B65" s="401">
        <v>2018</v>
      </c>
      <c r="C65" s="93">
        <v>67.8</v>
      </c>
      <c r="D65" s="93">
        <v>25.1</v>
      </c>
      <c r="E65" s="93">
        <v>32.9</v>
      </c>
      <c r="F65" s="93">
        <v>9.8000000000000007</v>
      </c>
      <c r="G65" s="703"/>
    </row>
    <row r="66" spans="1:7">
      <c r="A66" s="698"/>
      <c r="B66" s="401">
        <v>2019</v>
      </c>
      <c r="C66" s="93">
        <v>63</v>
      </c>
      <c r="D66" s="93">
        <v>26.7</v>
      </c>
      <c r="E66" s="93">
        <v>27.6</v>
      </c>
      <c r="F66" s="93">
        <v>8.6999999999999993</v>
      </c>
      <c r="G66" s="703"/>
    </row>
    <row r="67" spans="1:7">
      <c r="A67" s="698"/>
      <c r="B67" s="401">
        <v>2020</v>
      </c>
      <c r="C67" s="93">
        <v>62.9</v>
      </c>
      <c r="D67" s="93">
        <v>25.5</v>
      </c>
      <c r="E67" s="93">
        <v>27.2</v>
      </c>
      <c r="F67" s="93">
        <v>10.199999999999999</v>
      </c>
      <c r="G67" s="703"/>
    </row>
    <row r="68" spans="1:7" ht="16.5" customHeight="1">
      <c r="A68" s="698" t="s">
        <v>294</v>
      </c>
      <c r="B68" s="401">
        <v>2016</v>
      </c>
      <c r="C68" s="93">
        <v>24.1</v>
      </c>
      <c r="D68" s="93" t="s">
        <v>1570</v>
      </c>
      <c r="E68" s="93" t="s">
        <v>1570</v>
      </c>
      <c r="F68" s="93">
        <v>1.2</v>
      </c>
      <c r="G68" s="703" t="s">
        <v>676</v>
      </c>
    </row>
    <row r="69" spans="1:7">
      <c r="A69" s="698"/>
      <c r="B69" s="401">
        <v>2017</v>
      </c>
      <c r="C69" s="93">
        <v>25.1</v>
      </c>
      <c r="D69" s="93">
        <v>9.3000000000000007</v>
      </c>
      <c r="E69" s="93">
        <v>14.5</v>
      </c>
      <c r="F69" s="93">
        <v>1.3</v>
      </c>
      <c r="G69" s="703"/>
    </row>
    <row r="70" spans="1:7" ht="18" customHeight="1">
      <c r="A70" s="698"/>
      <c r="B70" s="401">
        <v>2018</v>
      </c>
      <c r="C70" s="93">
        <v>26</v>
      </c>
      <c r="D70" s="93">
        <v>10.199999999999999</v>
      </c>
      <c r="E70" s="93">
        <v>14.4</v>
      </c>
      <c r="F70" s="93">
        <v>1.4</v>
      </c>
      <c r="G70" s="703"/>
    </row>
    <row r="71" spans="1:7" ht="17.25" customHeight="1">
      <c r="A71" s="698"/>
      <c r="B71" s="401">
        <v>2019</v>
      </c>
      <c r="C71" s="93">
        <v>25.9</v>
      </c>
      <c r="D71" s="93">
        <v>12</v>
      </c>
      <c r="E71" s="93">
        <v>12.6</v>
      </c>
      <c r="F71" s="93">
        <v>1.3</v>
      </c>
      <c r="G71" s="703"/>
    </row>
    <row r="72" spans="1:7" ht="15.75" customHeight="1">
      <c r="A72" s="698"/>
      <c r="B72" s="401">
        <v>2020</v>
      </c>
      <c r="C72" s="93">
        <v>26.6</v>
      </c>
      <c r="D72" s="93">
        <v>10.9</v>
      </c>
      <c r="E72" s="93">
        <v>14.3</v>
      </c>
      <c r="F72" s="93">
        <v>1.4</v>
      </c>
      <c r="G72" s="703"/>
    </row>
    <row r="73" spans="1:7" ht="17.25" customHeight="1">
      <c r="A73" s="698" t="s">
        <v>295</v>
      </c>
      <c r="B73" s="401">
        <v>2016</v>
      </c>
      <c r="C73" s="93">
        <v>127.5</v>
      </c>
      <c r="D73" s="93">
        <v>13.3</v>
      </c>
      <c r="E73" s="93">
        <v>79.3</v>
      </c>
      <c r="F73" s="93">
        <v>34.9</v>
      </c>
      <c r="G73" s="703" t="s">
        <v>677</v>
      </c>
    </row>
    <row r="74" spans="1:7" ht="15.75" customHeight="1">
      <c r="A74" s="698"/>
      <c r="B74" s="401">
        <v>2017</v>
      </c>
      <c r="C74" s="93">
        <v>134</v>
      </c>
      <c r="D74" s="93">
        <v>12.9</v>
      </c>
      <c r="E74" s="93">
        <v>84.1</v>
      </c>
      <c r="F74" s="93">
        <v>37</v>
      </c>
      <c r="G74" s="703"/>
    </row>
    <row r="75" spans="1:7" ht="15.75" customHeight="1">
      <c r="A75" s="698"/>
      <c r="B75" s="401">
        <v>2018</v>
      </c>
      <c r="C75" s="93">
        <v>138.19999999999999</v>
      </c>
      <c r="D75" s="93">
        <v>18.099999999999998</v>
      </c>
      <c r="E75" s="93">
        <v>83.4</v>
      </c>
      <c r="F75" s="93">
        <v>36.700000000000003</v>
      </c>
      <c r="G75" s="703"/>
    </row>
    <row r="76" spans="1:7" ht="15.75" customHeight="1">
      <c r="A76" s="698"/>
      <c r="B76" s="401">
        <v>2019</v>
      </c>
      <c r="C76" s="93">
        <v>131.4</v>
      </c>
      <c r="D76" s="93">
        <v>19.5</v>
      </c>
      <c r="E76" s="93">
        <v>81</v>
      </c>
      <c r="F76" s="93">
        <v>30.9</v>
      </c>
      <c r="G76" s="703"/>
    </row>
    <row r="77" spans="1:7" ht="15.75" customHeight="1">
      <c r="A77" s="698"/>
      <c r="B77" s="401">
        <v>2020</v>
      </c>
      <c r="C77" s="93">
        <v>133.6</v>
      </c>
      <c r="D77" s="93">
        <v>17</v>
      </c>
      <c r="E77" s="93">
        <v>79.599999999999994</v>
      </c>
      <c r="F77" s="93">
        <v>37</v>
      </c>
      <c r="G77" s="703"/>
    </row>
    <row r="78" spans="1:7" ht="18.75" customHeight="1">
      <c r="A78" s="698" t="s">
        <v>296</v>
      </c>
      <c r="B78" s="401">
        <v>2016</v>
      </c>
      <c r="C78" s="93">
        <v>232.8</v>
      </c>
      <c r="D78" s="93">
        <v>135.19999999999999</v>
      </c>
      <c r="E78" s="93">
        <v>71.599999999999994</v>
      </c>
      <c r="F78" s="93">
        <v>26</v>
      </c>
      <c r="G78" s="703" t="s">
        <v>678</v>
      </c>
    </row>
    <row r="79" spans="1:7" ht="18.75" customHeight="1">
      <c r="A79" s="698"/>
      <c r="B79" s="401">
        <v>2017</v>
      </c>
      <c r="C79" s="93">
        <v>222.3</v>
      </c>
      <c r="D79" s="93">
        <v>125.6</v>
      </c>
      <c r="E79" s="93">
        <v>68.099999999999994</v>
      </c>
      <c r="F79" s="93">
        <v>28.6</v>
      </c>
      <c r="G79" s="703"/>
    </row>
    <row r="80" spans="1:7" ht="18.75" customHeight="1">
      <c r="A80" s="698"/>
      <c r="B80" s="401">
        <v>2018</v>
      </c>
      <c r="C80" s="93">
        <v>215.9</v>
      </c>
      <c r="D80" s="93">
        <v>113</v>
      </c>
      <c r="E80" s="93">
        <v>73.7</v>
      </c>
      <c r="F80" s="93">
        <v>29.2</v>
      </c>
      <c r="G80" s="703"/>
    </row>
    <row r="81" spans="1:7" ht="18.75" customHeight="1">
      <c r="A81" s="698"/>
      <c r="B81" s="401">
        <v>2019</v>
      </c>
      <c r="C81" s="93">
        <v>203.5</v>
      </c>
      <c r="D81" s="93">
        <v>101</v>
      </c>
      <c r="E81" s="93">
        <v>74.400000000000006</v>
      </c>
      <c r="F81" s="93">
        <v>28.099999999999998</v>
      </c>
      <c r="G81" s="703"/>
    </row>
    <row r="82" spans="1:7" ht="18.75" customHeight="1">
      <c r="A82" s="698"/>
      <c r="B82" s="401">
        <v>2020</v>
      </c>
      <c r="C82" s="93">
        <v>194.8</v>
      </c>
      <c r="D82" s="93">
        <v>92.8</v>
      </c>
      <c r="E82" s="93">
        <v>71.3</v>
      </c>
      <c r="F82" s="93">
        <v>30.7</v>
      </c>
      <c r="G82" s="703"/>
    </row>
    <row r="83" spans="1:7" ht="16.5" customHeight="1">
      <c r="A83" s="698" t="s">
        <v>387</v>
      </c>
      <c r="B83" s="401">
        <v>2016</v>
      </c>
      <c r="C83" s="93">
        <v>352.6</v>
      </c>
      <c r="D83" s="93">
        <v>93.4</v>
      </c>
      <c r="E83" s="93">
        <v>226.6</v>
      </c>
      <c r="F83" s="93">
        <v>32.6</v>
      </c>
      <c r="G83" s="703" t="s">
        <v>840</v>
      </c>
    </row>
    <row r="84" spans="1:7">
      <c r="A84" s="698"/>
      <c r="B84" s="401">
        <v>2017</v>
      </c>
      <c r="C84" s="93">
        <v>357.9</v>
      </c>
      <c r="D84" s="93">
        <v>86.7</v>
      </c>
      <c r="E84" s="93">
        <v>237</v>
      </c>
      <c r="F84" s="93">
        <v>34.200000000000003</v>
      </c>
      <c r="G84" s="703"/>
    </row>
    <row r="85" spans="1:7">
      <c r="A85" s="698"/>
      <c r="B85" s="401">
        <v>2018</v>
      </c>
      <c r="C85" s="93">
        <v>350.6</v>
      </c>
      <c r="D85" s="93">
        <v>99.2</v>
      </c>
      <c r="E85" s="93">
        <v>214.2</v>
      </c>
      <c r="F85" s="93">
        <v>37.200000000000003</v>
      </c>
      <c r="G85" s="703"/>
    </row>
    <row r="86" spans="1:7">
      <c r="A86" s="698"/>
      <c r="B86" s="401">
        <v>2019</v>
      </c>
      <c r="C86" s="93">
        <v>341.09999999999997</v>
      </c>
      <c r="D86" s="93">
        <v>112.5</v>
      </c>
      <c r="E86" s="93">
        <v>192.9</v>
      </c>
      <c r="F86" s="93">
        <v>35.700000000000003</v>
      </c>
      <c r="G86" s="703"/>
    </row>
    <row r="87" spans="1:7">
      <c r="A87" s="698"/>
      <c r="B87" s="401">
        <v>2020</v>
      </c>
      <c r="C87" s="93">
        <v>312.89999999999998</v>
      </c>
      <c r="D87" s="93">
        <v>83.6</v>
      </c>
      <c r="E87" s="93">
        <v>192.5</v>
      </c>
      <c r="F87" s="93">
        <v>36.799999999999997</v>
      </c>
      <c r="G87" s="703"/>
    </row>
    <row r="88" spans="1:7" ht="12.75" customHeight="1">
      <c r="A88" s="705" t="s">
        <v>335</v>
      </c>
      <c r="B88" s="401">
        <v>2016</v>
      </c>
      <c r="C88" s="93">
        <v>30.4</v>
      </c>
      <c r="D88" s="93" t="s">
        <v>1570</v>
      </c>
      <c r="E88" s="93" t="s">
        <v>1570</v>
      </c>
      <c r="F88" s="93">
        <v>5</v>
      </c>
      <c r="G88" s="708" t="s">
        <v>1016</v>
      </c>
    </row>
    <row r="89" spans="1:7" ht="12.75" customHeight="1">
      <c r="A89" s="705"/>
      <c r="B89" s="401">
        <v>2017</v>
      </c>
      <c r="C89" s="93">
        <v>30.1</v>
      </c>
      <c r="D89" s="93" t="s">
        <v>1590</v>
      </c>
      <c r="E89" s="93">
        <v>25.1</v>
      </c>
      <c r="F89" s="93">
        <v>5</v>
      </c>
      <c r="G89" s="708"/>
    </row>
    <row r="90" spans="1:7" ht="12.75" customHeight="1">
      <c r="A90" s="705"/>
      <c r="B90" s="401">
        <v>2018</v>
      </c>
      <c r="C90" s="93">
        <v>29.9</v>
      </c>
      <c r="D90" s="93" t="s">
        <v>1570</v>
      </c>
      <c r="E90" s="93" t="s">
        <v>1570</v>
      </c>
      <c r="F90" s="93">
        <v>5.7</v>
      </c>
      <c r="G90" s="708"/>
    </row>
    <row r="91" spans="1:7" ht="12.75" customHeight="1">
      <c r="A91" s="705"/>
      <c r="B91" s="401">
        <v>2019</v>
      </c>
      <c r="C91" s="93">
        <v>28.6</v>
      </c>
      <c r="D91" s="93" t="s">
        <v>1590</v>
      </c>
      <c r="E91" s="93">
        <v>23.3</v>
      </c>
      <c r="F91" s="93">
        <v>5.3</v>
      </c>
      <c r="G91" s="708"/>
    </row>
    <row r="92" spans="1:7" ht="12.75" customHeight="1">
      <c r="A92" s="705"/>
      <c r="B92" s="401">
        <v>2020</v>
      </c>
      <c r="C92" s="93">
        <v>26.4</v>
      </c>
      <c r="D92" s="93" t="s">
        <v>1570</v>
      </c>
      <c r="E92" s="93">
        <v>21</v>
      </c>
      <c r="F92" s="93">
        <v>5.4</v>
      </c>
      <c r="G92" s="708"/>
    </row>
    <row r="93" spans="1:7" ht="13.5" customHeight="1">
      <c r="A93" s="705" t="s">
        <v>336</v>
      </c>
      <c r="B93" s="401">
        <v>2016</v>
      </c>
      <c r="C93" s="93">
        <v>54</v>
      </c>
      <c r="D93" s="93" t="s">
        <v>1570</v>
      </c>
      <c r="E93" s="93" t="s">
        <v>1570</v>
      </c>
      <c r="F93" s="93">
        <v>6.8</v>
      </c>
      <c r="G93" s="708" t="s">
        <v>680</v>
      </c>
    </row>
    <row r="94" spans="1:7" ht="13.5" customHeight="1">
      <c r="A94" s="705"/>
      <c r="B94" s="401">
        <v>2017</v>
      </c>
      <c r="C94" s="93">
        <v>51.4</v>
      </c>
      <c r="D94" s="93">
        <v>10.4</v>
      </c>
      <c r="E94" s="93">
        <v>34</v>
      </c>
      <c r="F94" s="93">
        <v>7</v>
      </c>
      <c r="G94" s="708"/>
    </row>
    <row r="95" spans="1:7" ht="13.5" customHeight="1">
      <c r="A95" s="705"/>
      <c r="B95" s="401">
        <v>2018</v>
      </c>
      <c r="C95" s="93">
        <v>50</v>
      </c>
      <c r="D95" s="93" t="s">
        <v>1570</v>
      </c>
      <c r="E95" s="93" t="s">
        <v>1570</v>
      </c>
      <c r="F95" s="93">
        <v>7.3999999999999995</v>
      </c>
      <c r="G95" s="708"/>
    </row>
    <row r="96" spans="1:7" ht="13.5" customHeight="1">
      <c r="A96" s="705"/>
      <c r="B96" s="401">
        <v>2019</v>
      </c>
      <c r="C96" s="93">
        <v>48.4</v>
      </c>
      <c r="D96" s="93">
        <v>15.2</v>
      </c>
      <c r="E96" s="93">
        <v>25.5</v>
      </c>
      <c r="F96" s="93">
        <v>7.7</v>
      </c>
      <c r="G96" s="708"/>
    </row>
    <row r="97" spans="1:7" ht="13.5" customHeight="1">
      <c r="A97" s="705"/>
      <c r="B97" s="401">
        <v>2020</v>
      </c>
      <c r="C97" s="93">
        <v>44.9</v>
      </c>
      <c r="D97" s="93">
        <v>9.5</v>
      </c>
      <c r="E97" s="93">
        <v>27.8</v>
      </c>
      <c r="F97" s="93">
        <v>7.6</v>
      </c>
      <c r="G97" s="708"/>
    </row>
    <row r="98" spans="1:7">
      <c r="A98" s="713" t="s">
        <v>1020</v>
      </c>
      <c r="B98" s="713"/>
      <c r="C98" s="713"/>
      <c r="D98" s="713"/>
      <c r="E98" s="713"/>
      <c r="F98" s="713"/>
      <c r="G98" s="713"/>
    </row>
    <row r="99" spans="1:7" ht="15" customHeight="1">
      <c r="A99" s="696"/>
      <c r="B99" s="602" t="s">
        <v>1457</v>
      </c>
      <c r="C99" s="602" t="s">
        <v>1458</v>
      </c>
      <c r="D99" s="602" t="s">
        <v>1840</v>
      </c>
      <c r="E99" s="602"/>
      <c r="F99" s="602"/>
      <c r="G99" s="712"/>
    </row>
    <row r="100" spans="1:7" ht="54.75" customHeight="1">
      <c r="A100" s="696"/>
      <c r="B100" s="602"/>
      <c r="C100" s="602"/>
      <c r="D100" s="414" t="s">
        <v>1583</v>
      </c>
      <c r="E100" s="414" t="s">
        <v>1584</v>
      </c>
      <c r="F100" s="414" t="s">
        <v>1585</v>
      </c>
      <c r="G100" s="712"/>
    </row>
    <row r="101" spans="1:7" ht="15.75" customHeight="1">
      <c r="A101" s="705" t="s">
        <v>337</v>
      </c>
      <c r="B101" s="401">
        <v>2016</v>
      </c>
      <c r="C101" s="93">
        <v>130.30000000000001</v>
      </c>
      <c r="D101" s="93">
        <v>38.299999999999997</v>
      </c>
      <c r="E101" s="93">
        <v>74.900000000000006</v>
      </c>
      <c r="F101" s="93">
        <v>17.100000000000001</v>
      </c>
      <c r="G101" s="708" t="s">
        <v>940</v>
      </c>
    </row>
    <row r="102" spans="1:7" ht="15.75" customHeight="1">
      <c r="A102" s="705"/>
      <c r="B102" s="401">
        <v>2017</v>
      </c>
      <c r="C102" s="93">
        <v>132.6</v>
      </c>
      <c r="D102" s="93">
        <v>34.700000000000003</v>
      </c>
      <c r="E102" s="93">
        <v>79.5</v>
      </c>
      <c r="F102" s="93">
        <v>18.399999999999999</v>
      </c>
      <c r="G102" s="708"/>
    </row>
    <row r="103" spans="1:7" ht="15.75" customHeight="1">
      <c r="A103" s="705"/>
      <c r="B103" s="401">
        <v>2018</v>
      </c>
      <c r="C103" s="93">
        <v>129.6</v>
      </c>
      <c r="D103" s="93">
        <v>27.9</v>
      </c>
      <c r="E103" s="93">
        <v>81.900000000000006</v>
      </c>
      <c r="F103" s="93">
        <v>19.8</v>
      </c>
      <c r="G103" s="708"/>
    </row>
    <row r="104" spans="1:7" ht="15.75" customHeight="1">
      <c r="A104" s="705"/>
      <c r="B104" s="401">
        <v>2019</v>
      </c>
      <c r="C104" s="93">
        <v>123.8</v>
      </c>
      <c r="D104" s="93">
        <v>36.200000000000003</v>
      </c>
      <c r="E104" s="93">
        <v>69.2</v>
      </c>
      <c r="F104" s="93">
        <v>18.399999999999999</v>
      </c>
      <c r="G104" s="708"/>
    </row>
    <row r="105" spans="1:7" ht="15.75" customHeight="1">
      <c r="A105" s="705"/>
      <c r="B105" s="401">
        <v>2020</v>
      </c>
      <c r="C105" s="93">
        <v>116.3</v>
      </c>
      <c r="D105" s="93">
        <v>24.2</v>
      </c>
      <c r="E105" s="93">
        <v>72.7</v>
      </c>
      <c r="F105" s="93">
        <v>19.399999999999999</v>
      </c>
      <c r="G105" s="708"/>
    </row>
    <row r="106" spans="1:7">
      <c r="A106" s="705" t="s">
        <v>338</v>
      </c>
      <c r="B106" s="401">
        <v>2016</v>
      </c>
      <c r="C106" s="93">
        <v>137.9</v>
      </c>
      <c r="D106" s="93">
        <v>41.6</v>
      </c>
      <c r="E106" s="93">
        <v>92.6</v>
      </c>
      <c r="F106" s="93">
        <v>3.7</v>
      </c>
      <c r="G106" s="708" t="s">
        <v>939</v>
      </c>
    </row>
    <row r="107" spans="1:7" ht="19.149999999999999" customHeight="1">
      <c r="A107" s="705"/>
      <c r="B107" s="401">
        <v>2017</v>
      </c>
      <c r="C107" s="93">
        <v>143.80000000000001</v>
      </c>
      <c r="D107" s="93">
        <v>41.6</v>
      </c>
      <c r="E107" s="93">
        <v>98.4</v>
      </c>
      <c r="F107" s="93">
        <v>3.8</v>
      </c>
      <c r="G107" s="708"/>
    </row>
    <row r="108" spans="1:7" ht="20.45" customHeight="1">
      <c r="A108" s="705"/>
      <c r="B108" s="401">
        <v>2018</v>
      </c>
      <c r="C108" s="93">
        <v>141.1</v>
      </c>
      <c r="D108" s="93">
        <v>59.7</v>
      </c>
      <c r="E108" s="93">
        <v>77.099999999999994</v>
      </c>
      <c r="F108" s="93">
        <v>4.3000000000000007</v>
      </c>
      <c r="G108" s="708"/>
    </row>
    <row r="109" spans="1:7">
      <c r="A109" s="705"/>
      <c r="B109" s="401">
        <v>2019</v>
      </c>
      <c r="C109" s="93">
        <v>140.30000000000001</v>
      </c>
      <c r="D109" s="93">
        <v>61.1</v>
      </c>
      <c r="E109" s="93">
        <v>74.900000000000006</v>
      </c>
      <c r="F109" s="93">
        <v>4.3</v>
      </c>
      <c r="G109" s="708"/>
    </row>
    <row r="110" spans="1:7">
      <c r="A110" s="705"/>
      <c r="B110" s="401">
        <v>2020</v>
      </c>
      <c r="C110" s="93">
        <v>125.3</v>
      </c>
      <c r="D110" s="93">
        <v>49.9</v>
      </c>
      <c r="E110" s="93">
        <v>71</v>
      </c>
      <c r="F110" s="93">
        <v>4.4000000000000004</v>
      </c>
      <c r="G110" s="708"/>
    </row>
    <row r="111" spans="1:7" ht="20.25" customHeight="1">
      <c r="A111" s="698" t="s">
        <v>301</v>
      </c>
      <c r="B111" s="401">
        <v>2016</v>
      </c>
      <c r="C111" s="93">
        <v>108.8</v>
      </c>
      <c r="D111" s="93" t="s">
        <v>1570</v>
      </c>
      <c r="E111" s="93" t="s">
        <v>1570</v>
      </c>
      <c r="F111" s="93">
        <v>35.799999999999997</v>
      </c>
      <c r="G111" s="703" t="s">
        <v>1017</v>
      </c>
    </row>
    <row r="112" spans="1:7" ht="19.5" customHeight="1">
      <c r="A112" s="698"/>
      <c r="B112" s="401">
        <v>2017</v>
      </c>
      <c r="C112" s="93">
        <v>114.3</v>
      </c>
      <c r="D112" s="93" t="s">
        <v>1570</v>
      </c>
      <c r="E112" s="93" t="s">
        <v>1570</v>
      </c>
      <c r="F112" s="93">
        <v>37.6</v>
      </c>
      <c r="G112" s="703"/>
    </row>
    <row r="113" spans="1:7" ht="21" customHeight="1">
      <c r="A113" s="698"/>
      <c r="B113" s="401">
        <v>2018</v>
      </c>
      <c r="C113" s="93">
        <v>122</v>
      </c>
      <c r="D113" s="93">
        <v>12.5</v>
      </c>
      <c r="E113" s="93">
        <v>69.7</v>
      </c>
      <c r="F113" s="93">
        <v>39.799999999999997</v>
      </c>
      <c r="G113" s="703"/>
    </row>
    <row r="114" spans="1:7" ht="21.75" customHeight="1">
      <c r="A114" s="698"/>
      <c r="B114" s="401">
        <v>2019</v>
      </c>
      <c r="C114" s="93">
        <v>126.2</v>
      </c>
      <c r="D114" s="93">
        <v>15</v>
      </c>
      <c r="E114" s="93">
        <v>72</v>
      </c>
      <c r="F114" s="93">
        <v>39.200000000000003</v>
      </c>
      <c r="G114" s="703"/>
    </row>
    <row r="115" spans="1:7" ht="21.75" customHeight="1">
      <c r="A115" s="698"/>
      <c r="B115" s="401">
        <v>2020</v>
      </c>
      <c r="C115" s="93">
        <v>122</v>
      </c>
      <c r="D115" s="93" t="s">
        <v>1570</v>
      </c>
      <c r="E115" s="93" t="s">
        <v>1570</v>
      </c>
      <c r="F115" s="93">
        <v>39.6</v>
      </c>
      <c r="G115" s="703"/>
    </row>
    <row r="116" spans="1:7" ht="17.25" customHeight="1">
      <c r="A116" s="701" t="s">
        <v>302</v>
      </c>
      <c r="B116" s="401">
        <v>2016</v>
      </c>
      <c r="C116" s="93">
        <v>329.7</v>
      </c>
      <c r="D116" s="93">
        <v>200.1</v>
      </c>
      <c r="E116" s="93">
        <v>118.5</v>
      </c>
      <c r="F116" s="93">
        <v>11.1</v>
      </c>
      <c r="G116" s="704" t="s">
        <v>682</v>
      </c>
    </row>
    <row r="117" spans="1:7" ht="17.25" customHeight="1">
      <c r="A117" s="701"/>
      <c r="B117" s="401">
        <v>2017</v>
      </c>
      <c r="C117" s="93">
        <v>313.2</v>
      </c>
      <c r="D117" s="93">
        <v>189</v>
      </c>
      <c r="E117" s="93">
        <v>112.2</v>
      </c>
      <c r="F117" s="93">
        <v>12</v>
      </c>
      <c r="G117" s="704"/>
    </row>
    <row r="118" spans="1:7" ht="17.25" customHeight="1">
      <c r="A118" s="701"/>
      <c r="B118" s="401">
        <v>2018</v>
      </c>
      <c r="C118" s="93">
        <v>302.5</v>
      </c>
      <c r="D118" s="93">
        <v>183.5</v>
      </c>
      <c r="E118" s="93">
        <v>107.2</v>
      </c>
      <c r="F118" s="93">
        <v>11.8</v>
      </c>
      <c r="G118" s="704"/>
    </row>
    <row r="119" spans="1:7" ht="17.25" customHeight="1">
      <c r="A119" s="701"/>
      <c r="B119" s="401">
        <v>2019</v>
      </c>
      <c r="C119" s="93">
        <v>295.8</v>
      </c>
      <c r="D119" s="93">
        <v>160.19999999999999</v>
      </c>
      <c r="E119" s="93">
        <v>122.5</v>
      </c>
      <c r="F119" s="93">
        <v>13.1</v>
      </c>
      <c r="G119" s="704"/>
    </row>
    <row r="120" spans="1:7" ht="17.25" customHeight="1">
      <c r="A120" s="701"/>
      <c r="B120" s="401">
        <v>2020</v>
      </c>
      <c r="C120" s="93">
        <v>298.89999999999998</v>
      </c>
      <c r="D120" s="93">
        <v>170.9</v>
      </c>
      <c r="E120" s="93">
        <v>112.2</v>
      </c>
      <c r="F120" s="93">
        <v>15.8</v>
      </c>
      <c r="G120" s="704"/>
    </row>
    <row r="121" spans="1:7" ht="17.25" customHeight="1">
      <c r="A121" s="701" t="s">
        <v>303</v>
      </c>
      <c r="B121" s="401">
        <v>2016</v>
      </c>
      <c r="C121" s="93">
        <v>129</v>
      </c>
      <c r="D121" s="93" t="s">
        <v>1570</v>
      </c>
      <c r="E121" s="93" t="s">
        <v>1570</v>
      </c>
      <c r="F121" s="93">
        <v>25.3</v>
      </c>
      <c r="G121" s="704" t="s">
        <v>1018</v>
      </c>
    </row>
    <row r="122" spans="1:7" ht="17.25" customHeight="1">
      <c r="A122" s="701"/>
      <c r="B122" s="401">
        <v>2017</v>
      </c>
      <c r="C122" s="93">
        <v>127.8</v>
      </c>
      <c r="D122" s="93">
        <v>18.100000000000001</v>
      </c>
      <c r="E122" s="93">
        <v>83.1</v>
      </c>
      <c r="F122" s="93">
        <v>26.6</v>
      </c>
      <c r="G122" s="704"/>
    </row>
    <row r="123" spans="1:7" ht="17.25" customHeight="1">
      <c r="A123" s="701"/>
      <c r="B123" s="401">
        <v>2018</v>
      </c>
      <c r="C123" s="93">
        <v>123.3</v>
      </c>
      <c r="D123" s="93">
        <v>17.8</v>
      </c>
      <c r="E123" s="93">
        <v>82.1</v>
      </c>
      <c r="F123" s="93">
        <v>23.4</v>
      </c>
      <c r="G123" s="704"/>
    </row>
    <row r="124" spans="1:7" ht="17.25" customHeight="1">
      <c r="A124" s="701"/>
      <c r="B124" s="401">
        <v>2019</v>
      </c>
      <c r="C124" s="93">
        <v>115</v>
      </c>
      <c r="D124" s="93" t="s">
        <v>1570</v>
      </c>
      <c r="E124" s="93" t="s">
        <v>1570</v>
      </c>
      <c r="F124" s="93">
        <v>22.1</v>
      </c>
      <c r="G124" s="704"/>
    </row>
    <row r="125" spans="1:7" ht="17.25" customHeight="1">
      <c r="A125" s="701"/>
      <c r="B125" s="401">
        <v>2020</v>
      </c>
      <c r="C125" s="93">
        <v>118.9</v>
      </c>
      <c r="D125" s="93">
        <v>19.8</v>
      </c>
      <c r="E125" s="93">
        <v>72.7</v>
      </c>
      <c r="F125" s="93">
        <v>26.4</v>
      </c>
      <c r="G125" s="704"/>
    </row>
    <row r="126" spans="1:7">
      <c r="A126" s="84"/>
      <c r="B126" s="84"/>
      <c r="C126" s="84"/>
      <c r="D126" s="84"/>
      <c r="E126" s="84"/>
      <c r="F126" s="84"/>
      <c r="G126" s="84"/>
    </row>
  </sheetData>
  <mergeCells count="65">
    <mergeCell ref="G63:G67"/>
    <mergeCell ref="G68:G72"/>
    <mergeCell ref="A53:A57"/>
    <mergeCell ref="A58:A62"/>
    <mergeCell ref="D51:F51"/>
    <mergeCell ref="C51:C52"/>
    <mergeCell ref="B51:B52"/>
    <mergeCell ref="A63:A67"/>
    <mergeCell ref="A68:A72"/>
    <mergeCell ref="A51:A52"/>
    <mergeCell ref="G53:G57"/>
    <mergeCell ref="G58:G62"/>
    <mergeCell ref="G51:G52"/>
    <mergeCell ref="A50:G50"/>
    <mergeCell ref="A29:A33"/>
    <mergeCell ref="A34:A38"/>
    <mergeCell ref="A39:A43"/>
    <mergeCell ref="A24:A28"/>
    <mergeCell ref="A44:A48"/>
    <mergeCell ref="G44:G48"/>
    <mergeCell ref="G24:G28"/>
    <mergeCell ref="G29:G33"/>
    <mergeCell ref="G34:G38"/>
    <mergeCell ref="G39:G43"/>
    <mergeCell ref="G13:G17"/>
    <mergeCell ref="G19:G23"/>
    <mergeCell ref="D6:F6"/>
    <mergeCell ref="A13:A17"/>
    <mergeCell ref="A19:A23"/>
    <mergeCell ref="A2:G2"/>
    <mergeCell ref="A1:G1"/>
    <mergeCell ref="A3:G3"/>
    <mergeCell ref="G6:G7"/>
    <mergeCell ref="A8:A12"/>
    <mergeCell ref="G8:G12"/>
    <mergeCell ref="A5:G5"/>
    <mergeCell ref="A6:A7"/>
    <mergeCell ref="B6:B7"/>
    <mergeCell ref="C6:C7"/>
    <mergeCell ref="A116:A120"/>
    <mergeCell ref="G116:G120"/>
    <mergeCell ref="A121:A125"/>
    <mergeCell ref="G121:G125"/>
    <mergeCell ref="A101:A105"/>
    <mergeCell ref="G101:G105"/>
    <mergeCell ref="A106:A110"/>
    <mergeCell ref="G106:G110"/>
    <mergeCell ref="A111:A115"/>
    <mergeCell ref="G111:G115"/>
    <mergeCell ref="A98:G98"/>
    <mergeCell ref="A99:A100"/>
    <mergeCell ref="B99:B100"/>
    <mergeCell ref="C99:C100"/>
    <mergeCell ref="D99:F99"/>
    <mergeCell ref="G99:G100"/>
    <mergeCell ref="A73:A77"/>
    <mergeCell ref="A78:A82"/>
    <mergeCell ref="A83:A87"/>
    <mergeCell ref="A93:A97"/>
    <mergeCell ref="G93:G97"/>
    <mergeCell ref="G73:G77"/>
    <mergeCell ref="G78:G82"/>
    <mergeCell ref="G83:G87"/>
    <mergeCell ref="A88:A92"/>
    <mergeCell ref="G88:G92"/>
  </mergeCells>
  <pageMargins left="0.51181102362204722" right="0.51181102362204722" top="0.55118110236220474" bottom="0.55118110236220474" header="0.31496062992125984" footer="0.23622047244094491"/>
  <pageSetup paperSize="9" firstPageNumber="64" orientation="portrait" useFirstPageNumber="1" r:id="rId1"/>
  <headerFooter>
    <oddHeader>&amp;C&amp;10ДІЯЛЬНІСТЬ ПІДПРИЄМСТВ ПРОМИСЛОВОСТІ</oddHeader>
    <oddFooter>&amp;C&amp;P</oddFooter>
    <evenHeader>&amp;C&amp;10ДІЯЛЬНІСТЬ ПІДПРИЄМСТВ ПРОМИСЛОВОСТІ</evenHeader>
    <evenFooter>&amp;C&amp;P</evenFoot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5"/>
  <sheetViews>
    <sheetView view="pageLayout" zoomScaleNormal="100" workbookViewId="0">
      <selection activeCell="A29" sqref="A29:K33"/>
    </sheetView>
  </sheetViews>
  <sheetFormatPr defaultColWidth="8.85546875" defaultRowHeight="15"/>
  <cols>
    <col min="1" max="1" width="18.85546875" style="1" customWidth="1"/>
    <col min="2" max="2" width="7.140625" style="1" customWidth="1"/>
    <col min="3" max="3" width="8.28515625" style="1" customWidth="1"/>
    <col min="4" max="5" width="13.140625" style="1" customWidth="1"/>
    <col min="6" max="6" width="13.42578125" style="1" customWidth="1"/>
    <col min="7" max="7" width="18.7109375" style="1" customWidth="1"/>
    <col min="8" max="16384" width="8.85546875" style="1"/>
  </cols>
  <sheetData>
    <row r="1" spans="1:9" ht="15.75">
      <c r="A1" s="589" t="s">
        <v>1464</v>
      </c>
      <c r="B1" s="589"/>
      <c r="C1" s="589"/>
      <c r="D1" s="589"/>
      <c r="E1" s="589"/>
      <c r="F1" s="589"/>
      <c r="G1" s="589"/>
    </row>
    <row r="2" spans="1:9" ht="15.75">
      <c r="A2" s="595" t="s">
        <v>1449</v>
      </c>
      <c r="B2" s="595"/>
      <c r="C2" s="595"/>
      <c r="D2" s="595"/>
      <c r="E2" s="595"/>
      <c r="F2" s="595"/>
      <c r="G2" s="595"/>
    </row>
    <row r="3" spans="1:9" ht="15" customHeight="1">
      <c r="A3" s="592" t="s">
        <v>2141</v>
      </c>
      <c r="B3" s="592"/>
      <c r="C3" s="592"/>
      <c r="D3" s="592"/>
      <c r="E3" s="592"/>
      <c r="F3" s="592"/>
      <c r="G3" s="592"/>
    </row>
    <row r="4" spans="1:9" ht="12" customHeight="1">
      <c r="A4" s="116"/>
    </row>
    <row r="5" spans="1:9">
      <c r="A5" s="610" t="s">
        <v>1413</v>
      </c>
      <c r="B5" s="610"/>
      <c r="C5" s="610"/>
      <c r="D5" s="610"/>
      <c r="E5" s="610"/>
      <c r="F5" s="610"/>
      <c r="G5" s="610"/>
    </row>
    <row r="6" spans="1:9">
      <c r="A6" s="697"/>
      <c r="B6" s="602" t="s">
        <v>1457</v>
      </c>
      <c r="C6" s="602" t="s">
        <v>1458</v>
      </c>
      <c r="D6" s="602" t="s">
        <v>1840</v>
      </c>
      <c r="E6" s="602"/>
      <c r="F6" s="602"/>
      <c r="G6" s="709"/>
      <c r="H6" s="114"/>
    </row>
    <row r="7" spans="1:9" ht="60" customHeight="1">
      <c r="A7" s="697"/>
      <c r="B7" s="602"/>
      <c r="C7" s="602"/>
      <c r="D7" s="257" t="s">
        <v>1583</v>
      </c>
      <c r="E7" s="257" t="s">
        <v>1584</v>
      </c>
      <c r="F7" s="257" t="s">
        <v>1461</v>
      </c>
      <c r="G7" s="709"/>
      <c r="H7" s="114"/>
    </row>
    <row r="8" spans="1:9" ht="20.25" customHeight="1">
      <c r="A8" s="699" t="s">
        <v>286</v>
      </c>
      <c r="B8" s="402">
        <v>2016</v>
      </c>
      <c r="C8" s="307">
        <v>150162</v>
      </c>
      <c r="D8" s="307">
        <v>75007.199999999997</v>
      </c>
      <c r="E8" s="307">
        <v>65724.5</v>
      </c>
      <c r="F8" s="307">
        <v>9430.2999999999993</v>
      </c>
      <c r="G8" s="710" t="s">
        <v>668</v>
      </c>
    </row>
    <row r="9" spans="1:9">
      <c r="A9" s="700"/>
      <c r="B9" s="402">
        <v>2017</v>
      </c>
      <c r="C9" s="307">
        <v>190349.4</v>
      </c>
      <c r="D9" s="307">
        <v>89146.8</v>
      </c>
      <c r="E9" s="307">
        <v>86559.8</v>
      </c>
      <c r="F9" s="307">
        <v>14642.800000000001</v>
      </c>
      <c r="G9" s="711"/>
    </row>
    <row r="10" spans="1:9">
      <c r="A10" s="700"/>
      <c r="B10" s="402">
        <v>2018</v>
      </c>
      <c r="C10" s="307">
        <v>238331.7</v>
      </c>
      <c r="D10" s="307">
        <v>114651.4</v>
      </c>
      <c r="E10" s="307">
        <v>105598.1</v>
      </c>
      <c r="F10" s="307">
        <v>18082.2</v>
      </c>
      <c r="G10" s="711"/>
      <c r="I10" s="154"/>
    </row>
    <row r="11" spans="1:9">
      <c r="A11" s="700"/>
      <c r="B11" s="402">
        <v>2019</v>
      </c>
      <c r="C11" s="307">
        <v>282339.09999999998</v>
      </c>
      <c r="D11" s="307">
        <v>138068.9</v>
      </c>
      <c r="E11" s="307">
        <v>124584.2</v>
      </c>
      <c r="F11" s="307">
        <v>19686</v>
      </c>
      <c r="G11" s="711"/>
      <c r="I11" s="154"/>
    </row>
    <row r="12" spans="1:9">
      <c r="A12" s="700"/>
      <c r="B12" s="402">
        <v>2020</v>
      </c>
      <c r="C12" s="307">
        <v>301031.59999999998</v>
      </c>
      <c r="D12" s="307">
        <v>147376</v>
      </c>
      <c r="E12" s="307">
        <v>129630.7</v>
      </c>
      <c r="F12" s="307">
        <v>24024.9</v>
      </c>
      <c r="G12" s="711"/>
      <c r="I12" s="66"/>
    </row>
    <row r="13" spans="1:9" ht="21" customHeight="1">
      <c r="A13" s="701" t="s">
        <v>287</v>
      </c>
      <c r="B13" s="401">
        <v>2016</v>
      </c>
      <c r="C13" s="189">
        <v>25022.6</v>
      </c>
      <c r="D13" s="189">
        <v>18867.599999999999</v>
      </c>
      <c r="E13" s="189">
        <v>5729.5</v>
      </c>
      <c r="F13" s="189">
        <v>425.5</v>
      </c>
      <c r="G13" s="702" t="s">
        <v>669</v>
      </c>
      <c r="I13" s="67"/>
    </row>
    <row r="14" spans="1:9">
      <c r="A14" s="701"/>
      <c r="B14" s="401">
        <v>2017</v>
      </c>
      <c r="C14" s="189">
        <v>29477</v>
      </c>
      <c r="D14" s="93">
        <v>21926.300000000003</v>
      </c>
      <c r="E14" s="93">
        <v>6984.2</v>
      </c>
      <c r="F14" s="93">
        <v>566.5</v>
      </c>
      <c r="G14" s="702"/>
      <c r="I14" s="67"/>
    </row>
    <row r="15" spans="1:9">
      <c r="A15" s="701"/>
      <c r="B15" s="401">
        <v>2018</v>
      </c>
      <c r="C15" s="93">
        <v>36363.800000000003</v>
      </c>
      <c r="D15" s="93">
        <v>27023.4</v>
      </c>
      <c r="E15" s="93">
        <v>8612.7000000000007</v>
      </c>
      <c r="F15" s="93">
        <v>727.7</v>
      </c>
      <c r="G15" s="702"/>
      <c r="I15" s="67"/>
    </row>
    <row r="16" spans="1:9">
      <c r="A16" s="701"/>
      <c r="B16" s="401">
        <v>2019</v>
      </c>
      <c r="C16" s="93">
        <v>41343.599999999999</v>
      </c>
      <c r="D16" s="93" t="s">
        <v>1570</v>
      </c>
      <c r="E16" s="93" t="s">
        <v>1570</v>
      </c>
      <c r="F16" s="93">
        <v>777.3</v>
      </c>
      <c r="G16" s="702"/>
      <c r="I16" s="67"/>
    </row>
    <row r="17" spans="1:9">
      <c r="A17" s="701"/>
      <c r="B17" s="401">
        <v>2020</v>
      </c>
      <c r="C17" s="93">
        <v>42766.6</v>
      </c>
      <c r="D17" s="93">
        <v>31658.7</v>
      </c>
      <c r="E17" s="93">
        <v>10168.9</v>
      </c>
      <c r="F17" s="93">
        <v>939</v>
      </c>
      <c r="G17" s="702"/>
      <c r="I17" s="67"/>
    </row>
    <row r="18" spans="1:9">
      <c r="A18" s="359" t="s">
        <v>382</v>
      </c>
      <c r="B18" s="401"/>
      <c r="C18" s="93"/>
      <c r="D18" s="93"/>
      <c r="E18" s="93"/>
      <c r="F18" s="322"/>
      <c r="G18" s="360" t="s">
        <v>1005</v>
      </c>
      <c r="I18" s="67"/>
    </row>
    <row r="19" spans="1:9" ht="16.899999999999999" customHeight="1">
      <c r="A19" s="698" t="s">
        <v>401</v>
      </c>
      <c r="B19" s="401">
        <v>2016</v>
      </c>
      <c r="C19" s="93">
        <v>11359</v>
      </c>
      <c r="D19" s="93">
        <v>8037.5</v>
      </c>
      <c r="E19" s="93">
        <v>3307</v>
      </c>
      <c r="F19" s="93">
        <v>14.5</v>
      </c>
      <c r="G19" s="703" t="s">
        <v>1632</v>
      </c>
      <c r="I19" s="67"/>
    </row>
    <row r="20" spans="1:9">
      <c r="A20" s="698"/>
      <c r="B20" s="401">
        <v>2017</v>
      </c>
      <c r="C20" s="93">
        <v>11631.2</v>
      </c>
      <c r="D20" s="93">
        <v>7965.2999999999993</v>
      </c>
      <c r="E20" s="93">
        <v>3649</v>
      </c>
      <c r="F20" s="93">
        <v>16.900000000000002</v>
      </c>
      <c r="G20" s="703"/>
      <c r="I20" s="67"/>
    </row>
    <row r="21" spans="1:9">
      <c r="A21" s="698"/>
      <c r="B21" s="401">
        <v>2018</v>
      </c>
      <c r="C21" s="93">
        <v>12469.4</v>
      </c>
      <c r="D21" s="93" t="s">
        <v>1570</v>
      </c>
      <c r="E21" s="93">
        <v>4071.7</v>
      </c>
      <c r="F21" s="93" t="s">
        <v>1570</v>
      </c>
      <c r="G21" s="703"/>
      <c r="I21" s="154"/>
    </row>
    <row r="22" spans="1:9">
      <c r="A22" s="698"/>
      <c r="B22" s="401">
        <v>2019</v>
      </c>
      <c r="C22" s="93">
        <v>13963.7</v>
      </c>
      <c r="D22" s="93">
        <v>9511.2999999999993</v>
      </c>
      <c r="E22" s="93">
        <v>4434.2999999999993</v>
      </c>
      <c r="F22" s="93">
        <v>18.100000000000001</v>
      </c>
      <c r="G22" s="703"/>
      <c r="I22" s="154"/>
    </row>
    <row r="23" spans="1:9">
      <c r="A23" s="698"/>
      <c r="B23" s="401">
        <v>2020</v>
      </c>
      <c r="C23" s="93">
        <v>13642.4</v>
      </c>
      <c r="D23" s="93" t="s">
        <v>1570</v>
      </c>
      <c r="E23" s="93">
        <v>3761.2</v>
      </c>
      <c r="F23" s="93" t="s">
        <v>1570</v>
      </c>
      <c r="G23" s="703"/>
      <c r="I23" s="154"/>
    </row>
    <row r="24" spans="1:9">
      <c r="A24" s="698" t="s">
        <v>384</v>
      </c>
      <c r="B24" s="401">
        <v>2016</v>
      </c>
      <c r="C24" s="93">
        <v>5259.2</v>
      </c>
      <c r="D24" s="93" t="s">
        <v>1570</v>
      </c>
      <c r="E24" s="93" t="s">
        <v>1570</v>
      </c>
      <c r="F24" s="93">
        <v>70.800000000000011</v>
      </c>
      <c r="G24" s="703" t="s">
        <v>1633</v>
      </c>
      <c r="I24" s="154"/>
    </row>
    <row r="25" spans="1:9">
      <c r="A25" s="698"/>
      <c r="B25" s="401">
        <v>2017</v>
      </c>
      <c r="C25" s="93">
        <v>6546.0999999999995</v>
      </c>
      <c r="D25" s="93" t="s">
        <v>1570</v>
      </c>
      <c r="E25" s="93" t="s">
        <v>1570</v>
      </c>
      <c r="F25" s="93">
        <v>106.4</v>
      </c>
      <c r="G25" s="703"/>
      <c r="I25" s="154"/>
    </row>
    <row r="26" spans="1:9">
      <c r="A26" s="698"/>
      <c r="B26" s="401">
        <v>2018</v>
      </c>
      <c r="C26" s="93">
        <v>8737.9</v>
      </c>
      <c r="D26" s="93" t="s">
        <v>1570</v>
      </c>
      <c r="E26" s="93" t="s">
        <v>1570</v>
      </c>
      <c r="F26" s="93">
        <v>134.19999999999999</v>
      </c>
      <c r="G26" s="703"/>
      <c r="I26" s="154"/>
    </row>
    <row r="27" spans="1:9">
      <c r="A27" s="698"/>
      <c r="B27" s="401">
        <v>2019</v>
      </c>
      <c r="C27" s="93">
        <v>8417.7000000000007</v>
      </c>
      <c r="D27" s="93" t="s">
        <v>1570</v>
      </c>
      <c r="E27" s="93">
        <v>946.2</v>
      </c>
      <c r="F27" s="93" t="s">
        <v>1570</v>
      </c>
      <c r="G27" s="703"/>
      <c r="I27" s="154"/>
    </row>
    <row r="28" spans="1:9">
      <c r="A28" s="698"/>
      <c r="B28" s="401">
        <v>2020</v>
      </c>
      <c r="C28" s="93">
        <v>9168.7000000000007</v>
      </c>
      <c r="D28" s="93" t="s">
        <v>1570</v>
      </c>
      <c r="E28" s="93" t="s">
        <v>1570</v>
      </c>
      <c r="F28" s="93">
        <v>133.69999999999999</v>
      </c>
      <c r="G28" s="703"/>
      <c r="I28" s="154"/>
    </row>
    <row r="29" spans="1:9" ht="17.45" customHeight="1">
      <c r="A29" s="698" t="s">
        <v>385</v>
      </c>
      <c r="B29" s="401">
        <v>2016</v>
      </c>
      <c r="C29" s="93">
        <v>6366.5</v>
      </c>
      <c r="D29" s="93">
        <v>5978.2</v>
      </c>
      <c r="E29" s="93">
        <v>387.1</v>
      </c>
      <c r="F29" s="93">
        <v>1.2</v>
      </c>
      <c r="G29" s="703" t="s">
        <v>1634</v>
      </c>
    </row>
    <row r="30" spans="1:9">
      <c r="A30" s="698"/>
      <c r="B30" s="401">
        <v>2017</v>
      </c>
      <c r="C30" s="93">
        <v>8013.6</v>
      </c>
      <c r="D30" s="93">
        <v>7878.2</v>
      </c>
      <c r="E30" s="93" t="s">
        <v>1570</v>
      </c>
      <c r="F30" s="93" t="s">
        <v>1570</v>
      </c>
      <c r="G30" s="703"/>
    </row>
    <row r="31" spans="1:9">
      <c r="A31" s="698"/>
      <c r="B31" s="401">
        <v>2018</v>
      </c>
      <c r="C31" s="93">
        <v>10180.9</v>
      </c>
      <c r="D31" s="93">
        <v>10032.5</v>
      </c>
      <c r="E31" s="93" t="s">
        <v>1570</v>
      </c>
      <c r="F31" s="93" t="s">
        <v>1570</v>
      </c>
      <c r="G31" s="703"/>
    </row>
    <row r="32" spans="1:9">
      <c r="A32" s="698"/>
      <c r="B32" s="401">
        <v>2019</v>
      </c>
      <c r="C32" s="93">
        <v>12931.3</v>
      </c>
      <c r="D32" s="93">
        <v>12202</v>
      </c>
      <c r="E32" s="93" t="s">
        <v>1570</v>
      </c>
      <c r="F32" s="93" t="s">
        <v>1570</v>
      </c>
      <c r="G32" s="703"/>
    </row>
    <row r="33" spans="1:7">
      <c r="A33" s="698"/>
      <c r="B33" s="401">
        <v>2020</v>
      </c>
      <c r="C33" s="189">
        <v>13546.3</v>
      </c>
      <c r="D33" s="93">
        <v>13179.4</v>
      </c>
      <c r="E33" s="93" t="s">
        <v>1570</v>
      </c>
      <c r="F33" s="93" t="s">
        <v>1570</v>
      </c>
      <c r="G33" s="703"/>
    </row>
    <row r="34" spans="1:7" ht="19.149999999999999" customHeight="1">
      <c r="A34" s="701" t="s">
        <v>339</v>
      </c>
      <c r="B34" s="401">
        <v>2016</v>
      </c>
      <c r="C34" s="93">
        <v>91570.2</v>
      </c>
      <c r="D34" s="93">
        <v>35173</v>
      </c>
      <c r="E34" s="93">
        <v>48650.8</v>
      </c>
      <c r="F34" s="93">
        <v>7746.4</v>
      </c>
      <c r="G34" s="704" t="s">
        <v>670</v>
      </c>
    </row>
    <row r="35" spans="1:7">
      <c r="A35" s="701"/>
      <c r="B35" s="401">
        <v>2017</v>
      </c>
      <c r="C35" s="93">
        <v>121333</v>
      </c>
      <c r="D35" s="93">
        <v>43256.9</v>
      </c>
      <c r="E35" s="93">
        <v>65955.299999999988</v>
      </c>
      <c r="F35" s="93">
        <v>12120.8</v>
      </c>
      <c r="G35" s="704"/>
    </row>
    <row r="36" spans="1:7">
      <c r="A36" s="701"/>
      <c r="B36" s="401">
        <v>2018</v>
      </c>
      <c r="C36" s="93">
        <v>153495.5</v>
      </c>
      <c r="D36" s="93">
        <v>58430.700000000004</v>
      </c>
      <c r="E36" s="93">
        <v>79897.899999999994</v>
      </c>
      <c r="F36" s="93">
        <v>15166.9</v>
      </c>
      <c r="G36" s="704"/>
    </row>
    <row r="37" spans="1:7">
      <c r="A37" s="701"/>
      <c r="B37" s="401">
        <v>2019</v>
      </c>
      <c r="C37" s="93">
        <v>179754.9</v>
      </c>
      <c r="D37" s="93">
        <v>73637.100000000006</v>
      </c>
      <c r="E37" s="93">
        <v>89983.1</v>
      </c>
      <c r="F37" s="93">
        <v>16134.7</v>
      </c>
      <c r="G37" s="704"/>
    </row>
    <row r="38" spans="1:7">
      <c r="A38" s="701"/>
      <c r="B38" s="401">
        <v>2020</v>
      </c>
      <c r="C38" s="93">
        <v>183550.4</v>
      </c>
      <c r="D38" s="93">
        <v>71736.800000000003</v>
      </c>
      <c r="E38" s="93">
        <v>92760.8</v>
      </c>
      <c r="F38" s="93">
        <v>19052.8</v>
      </c>
      <c r="G38" s="704"/>
    </row>
    <row r="39" spans="1:7">
      <c r="A39" s="698" t="s">
        <v>289</v>
      </c>
      <c r="B39" s="401">
        <v>2016</v>
      </c>
      <c r="C39" s="93">
        <v>19070.400000000001</v>
      </c>
      <c r="D39" s="93">
        <v>6957.2</v>
      </c>
      <c r="E39" s="93">
        <v>11071.199999999999</v>
      </c>
      <c r="F39" s="93">
        <v>1042</v>
      </c>
      <c r="G39" s="703" t="s">
        <v>671</v>
      </c>
    </row>
    <row r="40" spans="1:7">
      <c r="A40" s="698"/>
      <c r="B40" s="401">
        <v>2017</v>
      </c>
      <c r="C40" s="93">
        <v>25760.400000000001</v>
      </c>
      <c r="D40" s="93">
        <v>9622.1</v>
      </c>
      <c r="E40" s="93">
        <v>14540.7</v>
      </c>
      <c r="F40" s="93">
        <v>1597.6</v>
      </c>
      <c r="G40" s="703"/>
    </row>
    <row r="41" spans="1:7">
      <c r="A41" s="698"/>
      <c r="B41" s="401">
        <v>2018</v>
      </c>
      <c r="C41" s="93">
        <v>31992.6</v>
      </c>
      <c r="D41" s="93">
        <v>12829.6</v>
      </c>
      <c r="E41" s="93">
        <v>17245.900000000001</v>
      </c>
      <c r="F41" s="93">
        <v>1917.1</v>
      </c>
      <c r="G41" s="703"/>
    </row>
    <row r="42" spans="1:7">
      <c r="A42" s="698"/>
      <c r="B42" s="401">
        <v>2019</v>
      </c>
      <c r="C42" s="93">
        <v>38290.400000000001</v>
      </c>
      <c r="D42" s="93">
        <v>16096.5</v>
      </c>
      <c r="E42" s="93">
        <v>20251.800000000003</v>
      </c>
      <c r="F42" s="93">
        <v>1942.1</v>
      </c>
      <c r="G42" s="703"/>
    </row>
    <row r="43" spans="1:7">
      <c r="A43" s="698"/>
      <c r="B43" s="401">
        <v>2020</v>
      </c>
      <c r="C43" s="189">
        <v>42320.2</v>
      </c>
      <c r="D43" s="93">
        <v>18482.7</v>
      </c>
      <c r="E43" s="93">
        <v>21335.599999999999</v>
      </c>
      <c r="F43" s="93">
        <v>2501.9</v>
      </c>
      <c r="G43" s="703"/>
    </row>
    <row r="44" spans="1:7" ht="18.75" customHeight="1">
      <c r="A44" s="698" t="s">
        <v>290</v>
      </c>
      <c r="B44" s="401">
        <v>2016</v>
      </c>
      <c r="C44" s="93">
        <v>3745.3</v>
      </c>
      <c r="D44" s="93" t="s">
        <v>1590</v>
      </c>
      <c r="E44" s="93">
        <v>3228.6</v>
      </c>
      <c r="F44" s="93">
        <v>516.70000000000005</v>
      </c>
      <c r="G44" s="703" t="s">
        <v>672</v>
      </c>
    </row>
    <row r="45" spans="1:7" ht="18" customHeight="1">
      <c r="A45" s="698"/>
      <c r="B45" s="401">
        <v>2017</v>
      </c>
      <c r="C45" s="93">
        <v>5364.1</v>
      </c>
      <c r="D45" s="93" t="s">
        <v>1590</v>
      </c>
      <c r="E45" s="93">
        <v>4496.8999999999996</v>
      </c>
      <c r="F45" s="93">
        <v>867.2</v>
      </c>
      <c r="G45" s="703"/>
    </row>
    <row r="46" spans="1:7">
      <c r="A46" s="698"/>
      <c r="B46" s="401">
        <v>2018</v>
      </c>
      <c r="C46" s="93">
        <v>6926.4</v>
      </c>
      <c r="D46" s="93" t="s">
        <v>1590</v>
      </c>
      <c r="E46" s="93">
        <v>5822.5</v>
      </c>
      <c r="F46" s="93">
        <v>1103.9000000000001</v>
      </c>
      <c r="G46" s="703"/>
    </row>
    <row r="47" spans="1:7">
      <c r="A47" s="698"/>
      <c r="B47" s="401">
        <v>2019</v>
      </c>
      <c r="C47" s="93">
        <v>7444.4</v>
      </c>
      <c r="D47" s="93" t="s">
        <v>1590</v>
      </c>
      <c r="E47" s="93">
        <v>6275.6</v>
      </c>
      <c r="F47" s="93">
        <v>1168.8</v>
      </c>
      <c r="G47" s="703"/>
    </row>
    <row r="48" spans="1:7" ht="16.5" customHeight="1">
      <c r="A48" s="698"/>
      <c r="B48" s="401">
        <v>2020</v>
      </c>
      <c r="C48" s="93">
        <v>6857.1</v>
      </c>
      <c r="D48" s="93" t="s">
        <v>1369</v>
      </c>
      <c r="E48" s="93">
        <v>5476</v>
      </c>
      <c r="F48" s="93">
        <v>1381.1</v>
      </c>
      <c r="G48" s="703"/>
    </row>
    <row r="49" spans="1:7" ht="16.5" customHeight="1">
      <c r="A49" s="713" t="s">
        <v>1465</v>
      </c>
      <c r="B49" s="713"/>
      <c r="C49" s="713"/>
      <c r="D49" s="713"/>
      <c r="E49" s="713"/>
      <c r="F49" s="713"/>
      <c r="G49" s="713"/>
    </row>
    <row r="50" spans="1:7" ht="15.75" customHeight="1">
      <c r="A50" s="714"/>
      <c r="B50" s="602" t="s">
        <v>1457</v>
      </c>
      <c r="C50" s="602" t="s">
        <v>1458</v>
      </c>
      <c r="D50" s="602" t="s">
        <v>1840</v>
      </c>
      <c r="E50" s="602"/>
      <c r="F50" s="602"/>
      <c r="G50" s="716"/>
    </row>
    <row r="51" spans="1:7" ht="57" customHeight="1">
      <c r="A51" s="715"/>
      <c r="B51" s="602"/>
      <c r="C51" s="602"/>
      <c r="D51" s="414" t="s">
        <v>1583</v>
      </c>
      <c r="E51" s="414" t="s">
        <v>1584</v>
      </c>
      <c r="F51" s="414" t="s">
        <v>1461</v>
      </c>
      <c r="G51" s="717"/>
    </row>
    <row r="52" spans="1:7">
      <c r="A52" s="698" t="s">
        <v>291</v>
      </c>
      <c r="B52" s="401">
        <v>2016</v>
      </c>
      <c r="C52" s="93">
        <v>4563</v>
      </c>
      <c r="D52" s="93">
        <v>958.9</v>
      </c>
      <c r="E52" s="93">
        <v>2658.6</v>
      </c>
      <c r="F52" s="93">
        <v>945.5</v>
      </c>
      <c r="G52" s="703" t="s">
        <v>673</v>
      </c>
    </row>
    <row r="53" spans="1:7">
      <c r="A53" s="698"/>
      <c r="B53" s="401">
        <v>2017</v>
      </c>
      <c r="C53" s="93">
        <v>6269.4000000000005</v>
      </c>
      <c r="D53" s="93">
        <v>1215.8</v>
      </c>
      <c r="E53" s="93">
        <v>3589.1</v>
      </c>
      <c r="F53" s="93">
        <v>1464.5</v>
      </c>
      <c r="G53" s="703"/>
    </row>
    <row r="54" spans="1:7">
      <c r="A54" s="698"/>
      <c r="B54" s="401">
        <v>2018</v>
      </c>
      <c r="C54" s="93">
        <v>8215.2999999999993</v>
      </c>
      <c r="D54" s="93">
        <v>1710.7</v>
      </c>
      <c r="E54" s="93">
        <v>4663.5999999999995</v>
      </c>
      <c r="F54" s="93">
        <v>1841</v>
      </c>
      <c r="G54" s="703"/>
    </row>
    <row r="55" spans="1:7">
      <c r="A55" s="698"/>
      <c r="B55" s="401">
        <v>2019</v>
      </c>
      <c r="C55" s="93">
        <v>9196.1</v>
      </c>
      <c r="D55" s="93">
        <v>1948.5</v>
      </c>
      <c r="E55" s="93">
        <v>5549.4000000000005</v>
      </c>
      <c r="F55" s="93">
        <v>1698.2</v>
      </c>
      <c r="G55" s="703"/>
    </row>
    <row r="56" spans="1:7" ht="17.25" customHeight="1">
      <c r="A56" s="698"/>
      <c r="B56" s="401">
        <v>2020</v>
      </c>
      <c r="C56" s="93">
        <v>10028.700000000001</v>
      </c>
      <c r="D56" s="93">
        <v>2157.6999999999998</v>
      </c>
      <c r="E56" s="93">
        <v>5693.7</v>
      </c>
      <c r="F56" s="93">
        <v>2177.3000000000002</v>
      </c>
      <c r="G56" s="703"/>
    </row>
    <row r="57" spans="1:7" ht="16.149999999999999" customHeight="1">
      <c r="A57" s="698" t="s">
        <v>292</v>
      </c>
      <c r="B57" s="401">
        <v>2016</v>
      </c>
      <c r="C57" s="93">
        <v>2066.6</v>
      </c>
      <c r="D57" s="93">
        <v>1584.2</v>
      </c>
      <c r="E57" s="93">
        <v>450.6</v>
      </c>
      <c r="F57" s="93">
        <v>31.8</v>
      </c>
      <c r="G57" s="703" t="s">
        <v>674</v>
      </c>
    </row>
    <row r="58" spans="1:7">
      <c r="A58" s="698"/>
      <c r="B58" s="401">
        <v>2017</v>
      </c>
      <c r="C58" s="93">
        <v>2061.6</v>
      </c>
      <c r="D58" s="93" t="s">
        <v>1570</v>
      </c>
      <c r="E58" s="93" t="s">
        <v>1570</v>
      </c>
      <c r="F58" s="93">
        <v>68</v>
      </c>
      <c r="G58" s="703"/>
    </row>
    <row r="59" spans="1:7">
      <c r="A59" s="698"/>
      <c r="B59" s="401">
        <v>2018</v>
      </c>
      <c r="C59" s="93">
        <v>2250.1999999999998</v>
      </c>
      <c r="D59" s="93">
        <v>1923.1000000000001</v>
      </c>
      <c r="E59" s="93">
        <v>286.60000000000002</v>
      </c>
      <c r="F59" s="93">
        <v>40.5</v>
      </c>
      <c r="G59" s="703"/>
    </row>
    <row r="60" spans="1:7">
      <c r="A60" s="698"/>
      <c r="B60" s="401">
        <v>2019</v>
      </c>
      <c r="C60" s="93">
        <v>2662.1</v>
      </c>
      <c r="D60" s="93">
        <v>2240.1999999999998</v>
      </c>
      <c r="E60" s="93">
        <v>378.3</v>
      </c>
      <c r="F60" s="93">
        <v>43.6</v>
      </c>
      <c r="G60" s="703"/>
    </row>
    <row r="61" spans="1:7">
      <c r="A61" s="698"/>
      <c r="B61" s="401">
        <v>2020</v>
      </c>
      <c r="C61" s="93">
        <v>2588.4</v>
      </c>
      <c r="D61" s="93" t="s">
        <v>1570</v>
      </c>
      <c r="E61" s="93" t="s">
        <v>1570</v>
      </c>
      <c r="F61" s="93">
        <v>38.4</v>
      </c>
      <c r="G61" s="703"/>
    </row>
    <row r="62" spans="1:7">
      <c r="A62" s="698" t="s">
        <v>293</v>
      </c>
      <c r="B62" s="401">
        <v>2016</v>
      </c>
      <c r="C62" s="93">
        <v>4583</v>
      </c>
      <c r="D62" s="93">
        <v>2412.1999999999998</v>
      </c>
      <c r="E62" s="93">
        <v>1810.5</v>
      </c>
      <c r="F62" s="93">
        <v>360.3</v>
      </c>
      <c r="G62" s="703" t="s">
        <v>675</v>
      </c>
    </row>
    <row r="63" spans="1:7">
      <c r="A63" s="698"/>
      <c r="B63" s="401">
        <v>2017</v>
      </c>
      <c r="C63" s="93">
        <v>5538.3</v>
      </c>
      <c r="D63" s="93">
        <v>2262.6</v>
      </c>
      <c r="E63" s="93">
        <v>2744.2</v>
      </c>
      <c r="F63" s="93">
        <v>531.5</v>
      </c>
      <c r="G63" s="703"/>
    </row>
    <row r="64" spans="1:7">
      <c r="A64" s="698"/>
      <c r="B64" s="401">
        <v>2018</v>
      </c>
      <c r="C64" s="93">
        <v>7157.7</v>
      </c>
      <c r="D64" s="93">
        <v>2883.1</v>
      </c>
      <c r="E64" s="93">
        <v>3525.6</v>
      </c>
      <c r="F64" s="93">
        <v>749</v>
      </c>
      <c r="G64" s="703"/>
    </row>
    <row r="65" spans="1:7">
      <c r="A65" s="698"/>
      <c r="B65" s="401">
        <v>2019</v>
      </c>
      <c r="C65" s="93">
        <v>8043.2</v>
      </c>
      <c r="D65" s="93">
        <v>3975.5</v>
      </c>
      <c r="E65" s="93">
        <v>3306.9</v>
      </c>
      <c r="F65" s="93">
        <v>760.8</v>
      </c>
      <c r="G65" s="703"/>
    </row>
    <row r="66" spans="1:7">
      <c r="A66" s="698"/>
      <c r="B66" s="401">
        <v>2020</v>
      </c>
      <c r="C66" s="93">
        <v>9008.2999999999993</v>
      </c>
      <c r="D66" s="93">
        <v>4541.3999999999996</v>
      </c>
      <c r="E66" s="93">
        <v>3531.7</v>
      </c>
      <c r="F66" s="93">
        <v>935.2</v>
      </c>
      <c r="G66" s="703"/>
    </row>
    <row r="67" spans="1:7">
      <c r="A67" s="698" t="s">
        <v>294</v>
      </c>
      <c r="B67" s="401">
        <v>2016</v>
      </c>
      <c r="C67" s="93">
        <v>3220.9</v>
      </c>
      <c r="D67" s="93" t="s">
        <v>1570</v>
      </c>
      <c r="E67" s="93" t="s">
        <v>1570</v>
      </c>
      <c r="F67" s="93">
        <v>59</v>
      </c>
      <c r="G67" s="703" t="s">
        <v>676</v>
      </c>
    </row>
    <row r="68" spans="1:7">
      <c r="A68" s="698"/>
      <c r="B68" s="401">
        <v>2017</v>
      </c>
      <c r="C68" s="93">
        <v>4331</v>
      </c>
      <c r="D68" s="93">
        <v>2302.2000000000003</v>
      </c>
      <c r="E68" s="93">
        <v>1941.6</v>
      </c>
      <c r="F68" s="93">
        <v>87.2</v>
      </c>
      <c r="G68" s="703"/>
    </row>
    <row r="69" spans="1:7">
      <c r="A69" s="698"/>
      <c r="B69" s="401">
        <v>2018</v>
      </c>
      <c r="C69" s="93">
        <v>5384.2</v>
      </c>
      <c r="D69" s="93">
        <v>3040.8</v>
      </c>
      <c r="E69" s="93">
        <v>2225.1</v>
      </c>
      <c r="F69" s="93">
        <v>118.3</v>
      </c>
      <c r="G69" s="703"/>
    </row>
    <row r="70" spans="1:7">
      <c r="A70" s="698"/>
      <c r="B70" s="401">
        <v>2019</v>
      </c>
      <c r="C70" s="93">
        <v>6295.7</v>
      </c>
      <c r="D70" s="93">
        <v>3987</v>
      </c>
      <c r="E70" s="93">
        <v>2182.8000000000002</v>
      </c>
      <c r="F70" s="93">
        <v>125.9</v>
      </c>
      <c r="G70" s="703"/>
    </row>
    <row r="71" spans="1:7" ht="19.5" customHeight="1">
      <c r="A71" s="698"/>
      <c r="B71" s="401">
        <v>2020</v>
      </c>
      <c r="C71" s="93">
        <v>7030.3</v>
      </c>
      <c r="D71" s="93">
        <v>3961.3</v>
      </c>
      <c r="E71" s="93">
        <v>2920</v>
      </c>
      <c r="F71" s="93">
        <v>149</v>
      </c>
      <c r="G71" s="703"/>
    </row>
    <row r="72" spans="1:7">
      <c r="A72" s="698" t="s">
        <v>295</v>
      </c>
      <c r="B72" s="401">
        <v>2016</v>
      </c>
      <c r="C72" s="93">
        <v>7462.5</v>
      </c>
      <c r="D72" s="93">
        <v>1340.8</v>
      </c>
      <c r="E72" s="93">
        <v>4958.7</v>
      </c>
      <c r="F72" s="93">
        <v>1163</v>
      </c>
      <c r="G72" s="703" t="s">
        <v>677</v>
      </c>
    </row>
    <row r="73" spans="1:7">
      <c r="A73" s="698"/>
      <c r="B73" s="401">
        <v>2017</v>
      </c>
      <c r="C73" s="93">
        <v>10511</v>
      </c>
      <c r="D73" s="93">
        <v>1821.6</v>
      </c>
      <c r="E73" s="93">
        <v>6836.6</v>
      </c>
      <c r="F73" s="93">
        <v>1852.8</v>
      </c>
      <c r="G73" s="703"/>
    </row>
    <row r="74" spans="1:7">
      <c r="A74" s="698"/>
      <c r="B74" s="401">
        <v>2018</v>
      </c>
      <c r="C74" s="93">
        <v>13523.6</v>
      </c>
      <c r="D74" s="93">
        <v>2971.2</v>
      </c>
      <c r="E74" s="93">
        <v>8314.9</v>
      </c>
      <c r="F74" s="93">
        <v>2237.5</v>
      </c>
      <c r="G74" s="703"/>
    </row>
    <row r="75" spans="1:7">
      <c r="A75" s="698"/>
      <c r="B75" s="401">
        <v>2019</v>
      </c>
      <c r="C75" s="93">
        <v>15603.7</v>
      </c>
      <c r="D75" s="93">
        <v>3787</v>
      </c>
      <c r="E75" s="93">
        <v>9580.7999999999993</v>
      </c>
      <c r="F75" s="93">
        <v>2235.9</v>
      </c>
      <c r="G75" s="703"/>
    </row>
    <row r="76" spans="1:7" ht="18.75" customHeight="1">
      <c r="A76" s="698"/>
      <c r="B76" s="401">
        <v>2020</v>
      </c>
      <c r="C76" s="93">
        <v>16755.600000000002</v>
      </c>
      <c r="D76" s="93">
        <v>3646.8</v>
      </c>
      <c r="E76" s="93">
        <v>10242.1</v>
      </c>
      <c r="F76" s="93">
        <v>2866.7</v>
      </c>
      <c r="G76" s="703"/>
    </row>
    <row r="77" spans="1:7" ht="19.5" customHeight="1">
      <c r="A77" s="698" t="s">
        <v>296</v>
      </c>
      <c r="B77" s="401">
        <v>2016</v>
      </c>
      <c r="C77" s="93">
        <v>18435.7</v>
      </c>
      <c r="D77" s="93">
        <v>13245.1</v>
      </c>
      <c r="E77" s="93">
        <v>4255.3999999999996</v>
      </c>
      <c r="F77" s="93">
        <v>935.19999999999993</v>
      </c>
      <c r="G77" s="703" t="s">
        <v>678</v>
      </c>
    </row>
    <row r="78" spans="1:7" ht="18.75" customHeight="1">
      <c r="A78" s="698"/>
      <c r="B78" s="401">
        <v>2017</v>
      </c>
      <c r="C78" s="93">
        <v>21821.3</v>
      </c>
      <c r="D78" s="93">
        <v>14739</v>
      </c>
      <c r="E78" s="93">
        <v>5610</v>
      </c>
      <c r="F78" s="93">
        <v>1472.3000000000002</v>
      </c>
      <c r="G78" s="703"/>
    </row>
    <row r="79" spans="1:7" ht="18" customHeight="1">
      <c r="A79" s="698"/>
      <c r="B79" s="401">
        <v>2018</v>
      </c>
      <c r="C79" s="93">
        <v>27873.4</v>
      </c>
      <c r="D79" s="93">
        <v>18238.400000000001</v>
      </c>
      <c r="E79" s="93">
        <v>7820.2</v>
      </c>
      <c r="F79" s="93">
        <v>1814.8</v>
      </c>
      <c r="G79" s="703"/>
    </row>
    <row r="80" spans="1:7" ht="18.75" customHeight="1">
      <c r="A80" s="698"/>
      <c r="B80" s="401">
        <v>2019</v>
      </c>
      <c r="C80" s="93">
        <v>32618.1</v>
      </c>
      <c r="D80" s="93">
        <v>20964.3</v>
      </c>
      <c r="E80" s="93">
        <v>9562</v>
      </c>
      <c r="F80" s="93">
        <v>2091.8000000000002</v>
      </c>
      <c r="G80" s="703"/>
    </row>
    <row r="81" spans="1:7" ht="20.25" customHeight="1">
      <c r="A81" s="698"/>
      <c r="B81" s="401">
        <v>2020</v>
      </c>
      <c r="C81" s="93">
        <v>32587.8</v>
      </c>
      <c r="D81" s="93">
        <v>20629.2</v>
      </c>
      <c r="E81" s="93">
        <v>9402.1</v>
      </c>
      <c r="F81" s="93">
        <v>2556.5</v>
      </c>
      <c r="G81" s="703"/>
    </row>
    <row r="82" spans="1:7" ht="16.5" customHeight="1">
      <c r="A82" s="698" t="s">
        <v>387</v>
      </c>
      <c r="B82" s="401">
        <v>2016</v>
      </c>
      <c r="C82" s="93">
        <v>22531.9</v>
      </c>
      <c r="D82" s="93">
        <v>6795.9</v>
      </c>
      <c r="E82" s="93">
        <v>14377.3</v>
      </c>
      <c r="F82" s="93">
        <v>1358.7</v>
      </c>
      <c r="G82" s="703" t="s">
        <v>840</v>
      </c>
    </row>
    <row r="83" spans="1:7">
      <c r="A83" s="698"/>
      <c r="B83" s="401">
        <v>2017</v>
      </c>
      <c r="C83" s="93">
        <v>31102.3</v>
      </c>
      <c r="D83" s="93">
        <v>8663.2000000000007</v>
      </c>
      <c r="E83" s="93">
        <v>20388.2</v>
      </c>
      <c r="F83" s="93">
        <v>2050.9</v>
      </c>
      <c r="G83" s="703"/>
    </row>
    <row r="84" spans="1:7">
      <c r="A84" s="698"/>
      <c r="B84" s="401">
        <v>2018</v>
      </c>
      <c r="C84" s="93">
        <v>38423.800000000003</v>
      </c>
      <c r="D84" s="93">
        <v>12703.7</v>
      </c>
      <c r="E84" s="93">
        <v>22963.9</v>
      </c>
      <c r="F84" s="93">
        <v>2756.2</v>
      </c>
      <c r="G84" s="703"/>
    </row>
    <row r="85" spans="1:7">
      <c r="A85" s="698"/>
      <c r="B85" s="401">
        <v>2019</v>
      </c>
      <c r="C85" s="93">
        <v>44763.3</v>
      </c>
      <c r="D85" s="93">
        <v>17332</v>
      </c>
      <c r="E85" s="93">
        <v>24347.200000000001</v>
      </c>
      <c r="F85" s="93">
        <v>3084.1</v>
      </c>
      <c r="G85" s="703"/>
    </row>
    <row r="86" spans="1:7">
      <c r="A86" s="698"/>
      <c r="B86" s="401">
        <v>2020</v>
      </c>
      <c r="C86" s="93">
        <v>41697.9</v>
      </c>
      <c r="D86" s="93">
        <v>13237.1</v>
      </c>
      <c r="E86" s="93">
        <v>25236.6</v>
      </c>
      <c r="F86" s="93">
        <v>3224.2</v>
      </c>
      <c r="G86" s="703"/>
    </row>
    <row r="87" spans="1:7" ht="13.5" customHeight="1">
      <c r="A87" s="705" t="s">
        <v>335</v>
      </c>
      <c r="B87" s="401">
        <v>2016</v>
      </c>
      <c r="C87" s="93">
        <v>2520.6</v>
      </c>
      <c r="D87" s="93" t="s">
        <v>1570</v>
      </c>
      <c r="E87" s="93" t="s">
        <v>1570</v>
      </c>
      <c r="F87" s="93">
        <v>309.60000000000002</v>
      </c>
      <c r="G87" s="708" t="s">
        <v>1016</v>
      </c>
    </row>
    <row r="88" spans="1:7" ht="13.5" customHeight="1">
      <c r="A88" s="705"/>
      <c r="B88" s="401">
        <v>2017</v>
      </c>
      <c r="C88" s="93">
        <v>3104.3</v>
      </c>
      <c r="D88" s="93" t="s">
        <v>1590</v>
      </c>
      <c r="E88" s="93">
        <v>2705</v>
      </c>
      <c r="F88" s="93">
        <v>399.3</v>
      </c>
      <c r="G88" s="708"/>
    </row>
    <row r="89" spans="1:7">
      <c r="A89" s="705"/>
      <c r="B89" s="401">
        <v>2018</v>
      </c>
      <c r="C89" s="93">
        <v>3710.2</v>
      </c>
      <c r="D89" s="93" t="s">
        <v>1570</v>
      </c>
      <c r="E89" s="93" t="s">
        <v>1570</v>
      </c>
      <c r="F89" s="93">
        <v>590.20000000000005</v>
      </c>
      <c r="G89" s="708"/>
    </row>
    <row r="90" spans="1:7">
      <c r="A90" s="705"/>
      <c r="B90" s="401">
        <v>2019</v>
      </c>
      <c r="C90" s="93">
        <v>4112.8</v>
      </c>
      <c r="D90" s="93" t="s">
        <v>1590</v>
      </c>
      <c r="E90" s="93">
        <v>3479.2000000000003</v>
      </c>
      <c r="F90" s="93">
        <v>633.6</v>
      </c>
      <c r="G90" s="708"/>
    </row>
    <row r="91" spans="1:7">
      <c r="A91" s="705"/>
      <c r="B91" s="401">
        <v>2020</v>
      </c>
      <c r="C91" s="93">
        <v>3637.1</v>
      </c>
      <c r="D91" s="93" t="s">
        <v>1369</v>
      </c>
      <c r="E91" s="93">
        <v>3014.4</v>
      </c>
      <c r="F91" s="93">
        <v>622.70000000000005</v>
      </c>
      <c r="G91" s="708"/>
    </row>
    <row r="92" spans="1:7" ht="13.5" customHeight="1">
      <c r="A92" s="705" t="s">
        <v>336</v>
      </c>
      <c r="B92" s="401">
        <v>2016</v>
      </c>
      <c r="C92" s="93">
        <v>3026.8</v>
      </c>
      <c r="D92" s="93" t="s">
        <v>1570</v>
      </c>
      <c r="E92" s="93" t="s">
        <v>1570</v>
      </c>
      <c r="F92" s="93">
        <v>236.6</v>
      </c>
      <c r="G92" s="708" t="s">
        <v>680</v>
      </c>
    </row>
    <row r="93" spans="1:7">
      <c r="A93" s="705"/>
      <c r="B93" s="401">
        <v>2017</v>
      </c>
      <c r="C93" s="93">
        <v>3951.1</v>
      </c>
      <c r="D93" s="93">
        <v>941.5</v>
      </c>
      <c r="E93" s="93">
        <v>2629.3</v>
      </c>
      <c r="F93" s="93">
        <v>380.3</v>
      </c>
      <c r="G93" s="708"/>
    </row>
    <row r="94" spans="1:7">
      <c r="A94" s="705"/>
      <c r="B94" s="401">
        <v>2018</v>
      </c>
      <c r="C94" s="93">
        <v>4955.5</v>
      </c>
      <c r="D94" s="93" t="s">
        <v>1570</v>
      </c>
      <c r="E94" s="93" t="s">
        <v>1570</v>
      </c>
      <c r="F94" s="93">
        <v>466</v>
      </c>
      <c r="G94" s="708"/>
    </row>
    <row r="95" spans="1:7" ht="14.25" customHeight="1">
      <c r="A95" s="705"/>
      <c r="B95" s="401">
        <v>2019</v>
      </c>
      <c r="C95" s="93">
        <v>5579.6</v>
      </c>
      <c r="D95" s="93">
        <v>2280.3000000000002</v>
      </c>
      <c r="E95" s="93">
        <v>2728.5</v>
      </c>
      <c r="F95" s="93">
        <v>570.70000000000005</v>
      </c>
      <c r="G95" s="708"/>
    </row>
    <row r="96" spans="1:7">
      <c r="A96" s="705"/>
      <c r="B96" s="401">
        <v>2020</v>
      </c>
      <c r="C96" s="93">
        <v>5480.1</v>
      </c>
      <c r="D96" s="93">
        <v>1665.5</v>
      </c>
      <c r="E96" s="93">
        <v>3187.2</v>
      </c>
      <c r="F96" s="93">
        <v>627.4</v>
      </c>
      <c r="G96" s="708"/>
    </row>
    <row r="97" spans="1:7">
      <c r="A97" s="713" t="s">
        <v>1465</v>
      </c>
      <c r="B97" s="713"/>
      <c r="C97" s="713"/>
      <c r="D97" s="713"/>
      <c r="E97" s="713"/>
      <c r="F97" s="713"/>
      <c r="G97" s="713"/>
    </row>
    <row r="98" spans="1:7" ht="15" customHeight="1">
      <c r="A98" s="696"/>
      <c r="B98" s="602" t="s">
        <v>1457</v>
      </c>
      <c r="C98" s="602" t="s">
        <v>1458</v>
      </c>
      <c r="D98" s="602" t="s">
        <v>1840</v>
      </c>
      <c r="E98" s="602"/>
      <c r="F98" s="602"/>
      <c r="G98" s="712"/>
    </row>
    <row r="99" spans="1:7" ht="62.25" customHeight="1">
      <c r="A99" s="696"/>
      <c r="B99" s="602"/>
      <c r="C99" s="602"/>
      <c r="D99" s="414" t="s">
        <v>1583</v>
      </c>
      <c r="E99" s="414" t="s">
        <v>1584</v>
      </c>
      <c r="F99" s="414" t="s">
        <v>1461</v>
      </c>
      <c r="G99" s="712"/>
    </row>
    <row r="100" spans="1:7" ht="18.75" customHeight="1">
      <c r="A100" s="705" t="s">
        <v>337</v>
      </c>
      <c r="B100" s="401">
        <v>2016</v>
      </c>
      <c r="C100" s="93">
        <v>7938</v>
      </c>
      <c r="D100" s="93">
        <v>3044.1</v>
      </c>
      <c r="E100" s="93">
        <v>4207.8</v>
      </c>
      <c r="F100" s="93">
        <v>686.1</v>
      </c>
      <c r="G100" s="708" t="s">
        <v>940</v>
      </c>
    </row>
    <row r="101" spans="1:7" ht="18.75" customHeight="1">
      <c r="A101" s="705"/>
      <c r="B101" s="401">
        <v>2017</v>
      </c>
      <c r="C101" s="93">
        <v>10915</v>
      </c>
      <c r="D101" s="93">
        <v>3585.8</v>
      </c>
      <c r="E101" s="93">
        <v>6260.8</v>
      </c>
      <c r="F101" s="93">
        <v>1068.4000000000001</v>
      </c>
      <c r="G101" s="708"/>
    </row>
    <row r="102" spans="1:7" ht="18.75" customHeight="1">
      <c r="A102" s="705"/>
      <c r="B102" s="401">
        <v>2018</v>
      </c>
      <c r="C102" s="93">
        <v>12880.5</v>
      </c>
      <c r="D102" s="93">
        <v>3577.1</v>
      </c>
      <c r="E102" s="93">
        <v>7922.5</v>
      </c>
      <c r="F102" s="93">
        <v>1380.9</v>
      </c>
      <c r="G102" s="708"/>
    </row>
    <row r="103" spans="1:7" ht="18.75" customHeight="1">
      <c r="A103" s="705"/>
      <c r="B103" s="401">
        <v>2019</v>
      </c>
      <c r="C103" s="93">
        <v>15132.4</v>
      </c>
      <c r="D103" s="93">
        <v>5589.5</v>
      </c>
      <c r="E103" s="93">
        <v>8009.5</v>
      </c>
      <c r="F103" s="93">
        <v>1533.4</v>
      </c>
      <c r="G103" s="708"/>
    </row>
    <row r="104" spans="1:7" ht="18.75" customHeight="1">
      <c r="A104" s="705"/>
      <c r="B104" s="401">
        <v>2020</v>
      </c>
      <c r="C104" s="93">
        <v>15126</v>
      </c>
      <c r="D104" s="93">
        <v>4182.6000000000004</v>
      </c>
      <c r="E104" s="93">
        <v>9344.2000000000007</v>
      </c>
      <c r="F104" s="93">
        <v>1599.2</v>
      </c>
      <c r="G104" s="708"/>
    </row>
    <row r="105" spans="1:7" ht="18.75" customHeight="1">
      <c r="A105" s="705" t="s">
        <v>338</v>
      </c>
      <c r="B105" s="401">
        <v>2016</v>
      </c>
      <c r="C105" s="93">
        <v>9046.5</v>
      </c>
      <c r="D105" s="93">
        <v>2683</v>
      </c>
      <c r="E105" s="93">
        <v>6237.1</v>
      </c>
      <c r="F105" s="93">
        <v>126.4</v>
      </c>
      <c r="G105" s="708" t="s">
        <v>939</v>
      </c>
    </row>
    <row r="106" spans="1:7" ht="18.75" customHeight="1">
      <c r="A106" s="705"/>
      <c r="B106" s="401">
        <v>2017</v>
      </c>
      <c r="C106" s="93">
        <v>13131.9</v>
      </c>
      <c r="D106" s="93">
        <v>4135.8999999999996</v>
      </c>
      <c r="E106" s="93">
        <v>8793.1</v>
      </c>
      <c r="F106" s="93">
        <v>202.9</v>
      </c>
      <c r="G106" s="708"/>
    </row>
    <row r="107" spans="1:7" ht="18.75" customHeight="1">
      <c r="A107" s="705"/>
      <c r="B107" s="401">
        <v>2018</v>
      </c>
      <c r="C107" s="93">
        <v>16877.599999999999</v>
      </c>
      <c r="D107" s="93">
        <v>7693.2</v>
      </c>
      <c r="E107" s="93">
        <v>8865.2999999999993</v>
      </c>
      <c r="F107" s="93">
        <v>319.10000000000002</v>
      </c>
      <c r="G107" s="708"/>
    </row>
    <row r="108" spans="1:7" ht="18.75" customHeight="1">
      <c r="A108" s="705"/>
      <c r="B108" s="401">
        <v>2019</v>
      </c>
      <c r="C108" s="93">
        <v>19938.5</v>
      </c>
      <c r="D108" s="93">
        <v>9462.2000000000007</v>
      </c>
      <c r="E108" s="93">
        <v>10129.9</v>
      </c>
      <c r="F108" s="93">
        <v>346.4</v>
      </c>
      <c r="G108" s="708"/>
    </row>
    <row r="109" spans="1:7" ht="18.75" customHeight="1">
      <c r="A109" s="705"/>
      <c r="B109" s="401">
        <v>2020</v>
      </c>
      <c r="C109" s="93">
        <v>17454.7</v>
      </c>
      <c r="D109" s="93">
        <v>7389</v>
      </c>
      <c r="E109" s="93">
        <v>9690.8000000000011</v>
      </c>
      <c r="F109" s="93">
        <v>374.9</v>
      </c>
      <c r="G109" s="708"/>
    </row>
    <row r="110" spans="1:7" ht="18.75" customHeight="1">
      <c r="A110" s="698" t="s">
        <v>301</v>
      </c>
      <c r="B110" s="401">
        <v>2016</v>
      </c>
      <c r="C110" s="93">
        <v>5890.9</v>
      </c>
      <c r="D110" s="93" t="s">
        <v>1570</v>
      </c>
      <c r="E110" s="93" t="s">
        <v>1570</v>
      </c>
      <c r="F110" s="93">
        <v>1334.2</v>
      </c>
      <c r="G110" s="703" t="s">
        <v>1017</v>
      </c>
    </row>
    <row r="111" spans="1:7" ht="18.75" customHeight="1">
      <c r="A111" s="698"/>
      <c r="B111" s="401">
        <v>2017</v>
      </c>
      <c r="C111" s="93">
        <v>8573.6</v>
      </c>
      <c r="D111" s="93" t="s">
        <v>1570</v>
      </c>
      <c r="E111" s="93" t="s">
        <v>1570</v>
      </c>
      <c r="F111" s="93">
        <v>2128.8000000000002</v>
      </c>
      <c r="G111" s="703"/>
    </row>
    <row r="112" spans="1:7" ht="18.75" customHeight="1">
      <c r="A112" s="698"/>
      <c r="B112" s="401">
        <v>2018</v>
      </c>
      <c r="C112" s="93">
        <v>11748.3</v>
      </c>
      <c r="D112" s="93">
        <v>2130.1</v>
      </c>
      <c r="E112" s="93">
        <v>7029.6</v>
      </c>
      <c r="F112" s="93">
        <v>2588.6</v>
      </c>
      <c r="G112" s="703"/>
    </row>
    <row r="113" spans="1:7" ht="18.75" customHeight="1">
      <c r="A113" s="698"/>
      <c r="B113" s="401">
        <v>2019</v>
      </c>
      <c r="C113" s="93">
        <v>14837.9</v>
      </c>
      <c r="D113" s="93">
        <v>3306.1</v>
      </c>
      <c r="E113" s="93">
        <v>8548.2999999999993</v>
      </c>
      <c r="F113" s="93">
        <v>2983.5</v>
      </c>
      <c r="G113" s="703"/>
    </row>
    <row r="114" spans="1:7" ht="18.75" customHeight="1">
      <c r="A114" s="698"/>
      <c r="B114" s="401">
        <v>2020</v>
      </c>
      <c r="C114" s="93">
        <v>14676.1</v>
      </c>
      <c r="D114" s="93" t="s">
        <v>1570</v>
      </c>
      <c r="E114" s="93" t="s">
        <v>1570</v>
      </c>
      <c r="F114" s="93">
        <v>3222.5</v>
      </c>
      <c r="G114" s="703"/>
    </row>
    <row r="115" spans="1:7" ht="18.75" customHeight="1">
      <c r="A115" s="701" t="s">
        <v>302</v>
      </c>
      <c r="B115" s="401">
        <v>2016</v>
      </c>
      <c r="C115" s="93">
        <v>27671.8</v>
      </c>
      <c r="D115" s="93">
        <v>20394.8</v>
      </c>
      <c r="E115" s="93">
        <v>6782</v>
      </c>
      <c r="F115" s="93">
        <v>495</v>
      </c>
      <c r="G115" s="704" t="s">
        <v>682</v>
      </c>
    </row>
    <row r="116" spans="1:7" ht="18.75" customHeight="1">
      <c r="A116" s="701"/>
      <c r="B116" s="401">
        <v>2017</v>
      </c>
      <c r="C116" s="93">
        <v>31880.399999999998</v>
      </c>
      <c r="D116" s="93">
        <v>22732.400000000001</v>
      </c>
      <c r="E116" s="93">
        <v>8412.4</v>
      </c>
      <c r="F116" s="93">
        <v>735.6</v>
      </c>
      <c r="G116" s="704"/>
    </row>
    <row r="117" spans="1:7" ht="18.75" customHeight="1">
      <c r="A117" s="701"/>
      <c r="B117" s="401">
        <v>2018</v>
      </c>
      <c r="C117" s="93">
        <v>39035.5</v>
      </c>
      <c r="D117" s="93">
        <v>27795</v>
      </c>
      <c r="E117" s="93">
        <v>10372.799999999999</v>
      </c>
      <c r="F117" s="93">
        <v>867.7</v>
      </c>
      <c r="G117" s="704"/>
    </row>
    <row r="118" spans="1:7" ht="18.75" customHeight="1">
      <c r="A118" s="701"/>
      <c r="B118" s="401">
        <v>2019</v>
      </c>
      <c r="C118" s="93">
        <v>50259.7</v>
      </c>
      <c r="D118" s="93">
        <v>33222.1</v>
      </c>
      <c r="E118" s="93">
        <v>15835.3</v>
      </c>
      <c r="F118" s="93">
        <v>1202.3</v>
      </c>
      <c r="G118" s="704"/>
    </row>
    <row r="119" spans="1:7" ht="18.75" customHeight="1">
      <c r="A119" s="701"/>
      <c r="B119" s="401">
        <v>2020</v>
      </c>
      <c r="C119" s="93">
        <v>61535.7</v>
      </c>
      <c r="D119" s="93">
        <v>41823.300000000003</v>
      </c>
      <c r="E119" s="93">
        <v>17932.2</v>
      </c>
      <c r="F119" s="93">
        <v>1780.2</v>
      </c>
      <c r="G119" s="704"/>
    </row>
    <row r="120" spans="1:7" ht="18.75" customHeight="1">
      <c r="A120" s="701" t="s">
        <v>303</v>
      </c>
      <c r="B120" s="401">
        <v>2016</v>
      </c>
      <c r="C120" s="93">
        <v>5897.4</v>
      </c>
      <c r="D120" s="93" t="s">
        <v>1570</v>
      </c>
      <c r="E120" s="93" t="s">
        <v>1570</v>
      </c>
      <c r="F120" s="93">
        <v>763.4</v>
      </c>
      <c r="G120" s="704" t="s">
        <v>1018</v>
      </c>
    </row>
    <row r="121" spans="1:7" ht="18.75" customHeight="1">
      <c r="A121" s="701"/>
      <c r="B121" s="401">
        <v>2017</v>
      </c>
      <c r="C121" s="93">
        <v>7659</v>
      </c>
      <c r="D121" s="93">
        <v>1231.2</v>
      </c>
      <c r="E121" s="93">
        <v>5207.9000000000005</v>
      </c>
      <c r="F121" s="93">
        <v>1219.9000000000001</v>
      </c>
      <c r="G121" s="704"/>
    </row>
    <row r="122" spans="1:7" ht="18.75" customHeight="1">
      <c r="A122" s="701"/>
      <c r="B122" s="401">
        <v>2018</v>
      </c>
      <c r="C122" s="93">
        <v>9436.9</v>
      </c>
      <c r="D122" s="93">
        <v>1402.3</v>
      </c>
      <c r="E122" s="93">
        <v>6714.7</v>
      </c>
      <c r="F122" s="93">
        <v>1319.9</v>
      </c>
      <c r="G122" s="704"/>
    </row>
    <row r="123" spans="1:7" ht="18.75" customHeight="1">
      <c r="A123" s="701"/>
      <c r="B123" s="401">
        <v>2019</v>
      </c>
      <c r="C123" s="93">
        <v>10980.9</v>
      </c>
      <c r="D123" s="93" t="s">
        <v>1570</v>
      </c>
      <c r="E123" s="93" t="s">
        <v>1570</v>
      </c>
      <c r="F123" s="93">
        <v>1571.7</v>
      </c>
      <c r="G123" s="704"/>
    </row>
    <row r="124" spans="1:7" ht="18.75" customHeight="1">
      <c r="A124" s="701"/>
      <c r="B124" s="401">
        <v>2020</v>
      </c>
      <c r="C124" s="93">
        <v>13178.9</v>
      </c>
      <c r="D124" s="93">
        <v>2157.1999999999998</v>
      </c>
      <c r="E124" s="93">
        <v>8768.7999999999993</v>
      </c>
      <c r="F124" s="93">
        <v>2252.9</v>
      </c>
      <c r="G124" s="704"/>
    </row>
    <row r="125" spans="1:7">
      <c r="A125" s="84"/>
      <c r="B125" s="84"/>
      <c r="C125" s="84"/>
      <c r="D125" s="84"/>
      <c r="E125" s="84"/>
      <c r="F125" s="84"/>
      <c r="G125" s="84"/>
    </row>
  </sheetData>
  <mergeCells count="65">
    <mergeCell ref="A5:G5"/>
    <mergeCell ref="G92:G96"/>
    <mergeCell ref="A67:A71"/>
    <mergeCell ref="G67:G71"/>
    <mergeCell ref="A72:A76"/>
    <mergeCell ref="G72:G76"/>
    <mergeCell ref="A77:A81"/>
    <mergeCell ref="G77:G81"/>
    <mergeCell ref="A52:A56"/>
    <mergeCell ref="G52:G56"/>
    <mergeCell ref="A57:A61"/>
    <mergeCell ref="G57:G61"/>
    <mergeCell ref="A62:A66"/>
    <mergeCell ref="G62:G66"/>
    <mergeCell ref="A44:A48"/>
    <mergeCell ref="G44:G48"/>
    <mergeCell ref="A49:G49"/>
    <mergeCell ref="A50:A51"/>
    <mergeCell ref="B50:B51"/>
    <mergeCell ref="C50:C51"/>
    <mergeCell ref="D50:F50"/>
    <mergeCell ref="G50:G51"/>
    <mergeCell ref="A19:A23"/>
    <mergeCell ref="A24:A28"/>
    <mergeCell ref="A29:A33"/>
    <mergeCell ref="A34:A38"/>
    <mergeCell ref="A8:A12"/>
    <mergeCell ref="A13:A17"/>
    <mergeCell ref="G24:G28"/>
    <mergeCell ref="G29:G33"/>
    <mergeCell ref="G34:G38"/>
    <mergeCell ref="G39:G43"/>
    <mergeCell ref="D6:F6"/>
    <mergeCell ref="A6:A7"/>
    <mergeCell ref="B6:B7"/>
    <mergeCell ref="C6:C7"/>
    <mergeCell ref="D98:F98"/>
    <mergeCell ref="G98:G99"/>
    <mergeCell ref="A82:A86"/>
    <mergeCell ref="G82:G86"/>
    <mergeCell ref="A87:A91"/>
    <mergeCell ref="G87:G91"/>
    <mergeCell ref="A97:G97"/>
    <mergeCell ref="A92:A96"/>
    <mergeCell ref="A39:A43"/>
    <mergeCell ref="G6:G7"/>
    <mergeCell ref="G8:G12"/>
    <mergeCell ref="G13:G17"/>
    <mergeCell ref="G19:G23"/>
    <mergeCell ref="A1:G1"/>
    <mergeCell ref="A3:G3"/>
    <mergeCell ref="A115:A119"/>
    <mergeCell ref="G115:G119"/>
    <mergeCell ref="A120:A124"/>
    <mergeCell ref="G120:G124"/>
    <mergeCell ref="A2:G2"/>
    <mergeCell ref="A100:A104"/>
    <mergeCell ref="G100:G104"/>
    <mergeCell ref="A105:A109"/>
    <mergeCell ref="G105:G109"/>
    <mergeCell ref="A110:A114"/>
    <mergeCell ref="G110:G114"/>
    <mergeCell ref="A98:A99"/>
    <mergeCell ref="B98:B99"/>
    <mergeCell ref="C98:C99"/>
  </mergeCells>
  <pageMargins left="0.51181102362204722" right="0.51181102362204722" top="0.55118110236220474" bottom="0.55118110236220474" header="0.31496062992125984" footer="0.27559055118110237"/>
  <pageSetup paperSize="9" scale="98" firstPageNumber="67" orientation="portrait" useFirstPageNumber="1" r:id="rId1"/>
  <headerFooter>
    <oddHeader>&amp;C&amp;10ДІЯЛЬНІСТЬ ПІДПРИЄМСТВ ПРОМИСЛОВОСТІ</oddHeader>
    <oddFooter>&amp;C&amp;P</oddFooter>
    <evenHeader>&amp;C&amp;10ДІЯЛЬНІСТЬ ПІДПРИЄМСТВ ПРОМИСЛОВОСТІ</evenHeader>
    <evenFooter>&amp;L&amp;10Збірник  "Промисловість України у 2016–2020 роках"   
Державна служба статистики України&amp;R&amp;P</evenFoot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view="pageLayout" zoomScaleNormal="100" workbookViewId="0">
      <selection activeCell="A30" sqref="A30:K30"/>
    </sheetView>
  </sheetViews>
  <sheetFormatPr defaultColWidth="8.85546875" defaultRowHeight="15"/>
  <cols>
    <col min="1" max="1" width="24" style="1" customWidth="1"/>
    <col min="2" max="4" width="8.140625" style="1" customWidth="1"/>
    <col min="5" max="5" width="8.5703125" style="1" customWidth="1"/>
    <col min="6" max="6" width="8.140625" style="1" customWidth="1"/>
    <col min="7" max="7" width="26.7109375" style="1" customWidth="1"/>
    <col min="8" max="16384" width="8.85546875" style="1"/>
  </cols>
  <sheetData>
    <row r="1" spans="1:8" ht="15.75">
      <c r="A1" s="589" t="s">
        <v>413</v>
      </c>
      <c r="B1" s="589"/>
      <c r="C1" s="589"/>
      <c r="D1" s="589"/>
      <c r="E1" s="589"/>
      <c r="F1" s="589"/>
      <c r="G1" s="589"/>
    </row>
    <row r="2" spans="1:8" ht="15" customHeight="1">
      <c r="A2" s="596" t="s">
        <v>1021</v>
      </c>
      <c r="B2" s="596"/>
      <c r="C2" s="596"/>
      <c r="D2" s="596"/>
      <c r="E2" s="596"/>
      <c r="F2" s="596"/>
      <c r="G2" s="596"/>
    </row>
    <row r="3" spans="1:8">
      <c r="A3" s="116"/>
      <c r="B3" s="116"/>
    </row>
    <row r="4" spans="1:8">
      <c r="A4" s="610" t="s">
        <v>1413</v>
      </c>
      <c r="B4" s="610"/>
      <c r="C4" s="610"/>
      <c r="D4" s="610"/>
      <c r="E4" s="610"/>
      <c r="F4" s="610"/>
      <c r="G4" s="610"/>
    </row>
    <row r="5" spans="1:8">
      <c r="A5" s="418"/>
      <c r="B5" s="257">
        <v>2016</v>
      </c>
      <c r="C5" s="257">
        <v>2017</v>
      </c>
      <c r="D5" s="257">
        <v>2018</v>
      </c>
      <c r="E5" s="257">
        <v>2019</v>
      </c>
      <c r="F5" s="257">
        <v>2020</v>
      </c>
      <c r="G5" s="97"/>
      <c r="H5" s="114"/>
    </row>
    <row r="6" spans="1:8" ht="22.5" customHeight="1">
      <c r="A6" s="95" t="s">
        <v>304</v>
      </c>
      <c r="B6" s="307">
        <v>150162</v>
      </c>
      <c r="C6" s="368">
        <v>190349.4</v>
      </c>
      <c r="D6" s="368">
        <v>238331.7</v>
      </c>
      <c r="E6" s="368">
        <v>282339.09999999998</v>
      </c>
      <c r="F6" s="368">
        <v>301031.59999999998</v>
      </c>
      <c r="G6" s="302" t="s">
        <v>841</v>
      </c>
    </row>
    <row r="7" spans="1:8" ht="22.5" customHeight="1">
      <c r="A7" s="88" t="s">
        <v>305</v>
      </c>
      <c r="B7" s="344" t="s">
        <v>483</v>
      </c>
      <c r="C7" s="344" t="s">
        <v>483</v>
      </c>
      <c r="D7" s="344" t="s">
        <v>483</v>
      </c>
      <c r="E7" s="344" t="s">
        <v>483</v>
      </c>
      <c r="F7" s="344" t="s">
        <v>483</v>
      </c>
      <c r="G7" s="301" t="s">
        <v>865</v>
      </c>
    </row>
    <row r="8" spans="1:8" ht="22.5" customHeight="1">
      <c r="A8" s="292" t="s">
        <v>306</v>
      </c>
      <c r="B8" s="307"/>
      <c r="C8" s="93"/>
      <c r="D8" s="93"/>
      <c r="E8" s="93"/>
      <c r="F8" s="93"/>
      <c r="G8" s="303" t="s">
        <v>866</v>
      </c>
    </row>
    <row r="9" spans="1:8" ht="22.5" customHeight="1">
      <c r="A9" s="88" t="s">
        <v>307</v>
      </c>
      <c r="B9" s="93">
        <v>3054.8</v>
      </c>
      <c r="C9" s="189">
        <v>4665.3999999999996</v>
      </c>
      <c r="D9" s="189">
        <v>6313.5</v>
      </c>
      <c r="E9" s="189">
        <v>7806.8</v>
      </c>
      <c r="F9" s="189">
        <v>8773.6</v>
      </c>
      <c r="G9" s="301" t="s">
        <v>842</v>
      </c>
    </row>
    <row r="10" spans="1:8" ht="22.5" customHeight="1">
      <c r="A10" s="88" t="s">
        <v>308</v>
      </c>
      <c r="B10" s="93">
        <v>2741.3</v>
      </c>
      <c r="C10" s="189">
        <v>3674.3</v>
      </c>
      <c r="D10" s="189">
        <v>4560</v>
      </c>
      <c r="E10" s="189">
        <v>5657.9</v>
      </c>
      <c r="F10" s="189">
        <v>5296.1</v>
      </c>
      <c r="G10" s="301" t="s">
        <v>843</v>
      </c>
    </row>
    <row r="11" spans="1:8" ht="22.5" customHeight="1">
      <c r="A11" s="88" t="s">
        <v>309</v>
      </c>
      <c r="B11" s="93">
        <v>21754.9</v>
      </c>
      <c r="C11" s="189">
        <v>28454.7</v>
      </c>
      <c r="D11" s="189">
        <v>36837.300000000003</v>
      </c>
      <c r="E11" s="189">
        <v>44736.9</v>
      </c>
      <c r="F11" s="189">
        <v>45742.5</v>
      </c>
      <c r="G11" s="301" t="s">
        <v>844</v>
      </c>
    </row>
    <row r="12" spans="1:8" ht="22.5" customHeight="1">
      <c r="A12" s="88" t="s">
        <v>310</v>
      </c>
      <c r="B12" s="93">
        <v>16377.8</v>
      </c>
      <c r="C12" s="189">
        <v>17380.599999999999</v>
      </c>
      <c r="D12" s="189">
        <v>20640.8</v>
      </c>
      <c r="E12" s="189">
        <v>24833.8</v>
      </c>
      <c r="F12" s="189">
        <v>25427.1</v>
      </c>
      <c r="G12" s="301" t="s">
        <v>845</v>
      </c>
    </row>
    <row r="13" spans="1:8" ht="22.5" customHeight="1">
      <c r="A13" s="88" t="s">
        <v>311</v>
      </c>
      <c r="B13" s="93">
        <v>2999</v>
      </c>
      <c r="C13" s="189">
        <v>4159</v>
      </c>
      <c r="D13" s="189">
        <v>5370.5</v>
      </c>
      <c r="E13" s="189">
        <v>6333.2</v>
      </c>
      <c r="F13" s="189">
        <v>6805.3</v>
      </c>
      <c r="G13" s="301" t="s">
        <v>846</v>
      </c>
    </row>
    <row r="14" spans="1:8" ht="22.5" customHeight="1">
      <c r="A14" s="88" t="s">
        <v>312</v>
      </c>
      <c r="B14" s="93">
        <v>2777</v>
      </c>
      <c r="C14" s="189">
        <v>3903.6</v>
      </c>
      <c r="D14" s="189">
        <v>5043.3999999999996</v>
      </c>
      <c r="E14" s="189">
        <v>5322.1</v>
      </c>
      <c r="F14" s="189">
        <v>5140.1000000000004</v>
      </c>
      <c r="G14" s="301" t="s">
        <v>847</v>
      </c>
    </row>
    <row r="15" spans="1:8" ht="22.5" customHeight="1">
      <c r="A15" s="88" t="s">
        <v>313</v>
      </c>
      <c r="B15" s="93">
        <v>11084.1</v>
      </c>
      <c r="C15" s="189">
        <v>13986.2</v>
      </c>
      <c r="D15" s="189">
        <v>17600.7</v>
      </c>
      <c r="E15" s="189">
        <v>20828.900000000001</v>
      </c>
      <c r="F15" s="189">
        <v>21099.8</v>
      </c>
      <c r="G15" s="301" t="s">
        <v>848</v>
      </c>
    </row>
    <row r="16" spans="1:8" ht="22.5" customHeight="1">
      <c r="A16" s="88" t="s">
        <v>314</v>
      </c>
      <c r="B16" s="93">
        <v>2063.1999999999998</v>
      </c>
      <c r="C16" s="189">
        <v>3130.5</v>
      </c>
      <c r="D16" s="189">
        <v>4042</v>
      </c>
      <c r="E16" s="189">
        <v>4680.5</v>
      </c>
      <c r="F16" s="189">
        <v>4926.6000000000004</v>
      </c>
      <c r="G16" s="301" t="s">
        <v>849</v>
      </c>
    </row>
    <row r="17" spans="1:7" ht="22.5" customHeight="1">
      <c r="A17" s="88" t="s">
        <v>315</v>
      </c>
      <c r="B17" s="93">
        <v>7511.2</v>
      </c>
      <c r="C17" s="189">
        <v>9008.9</v>
      </c>
      <c r="D17" s="189">
        <v>11240.6</v>
      </c>
      <c r="E17" s="189">
        <v>14664.5</v>
      </c>
      <c r="F17" s="189">
        <v>16872.900000000001</v>
      </c>
      <c r="G17" s="301" t="s">
        <v>484</v>
      </c>
    </row>
    <row r="18" spans="1:7" ht="22.5" customHeight="1">
      <c r="A18" s="88" t="s">
        <v>316</v>
      </c>
      <c r="B18" s="93">
        <v>1643.2</v>
      </c>
      <c r="C18" s="189">
        <v>2317.4</v>
      </c>
      <c r="D18" s="189">
        <v>2968.1</v>
      </c>
      <c r="E18" s="189">
        <v>3564.4</v>
      </c>
      <c r="F18" s="189">
        <v>3937</v>
      </c>
      <c r="G18" s="301" t="s">
        <v>850</v>
      </c>
    </row>
    <row r="19" spans="1:7" ht="22.5" customHeight="1">
      <c r="A19" s="88" t="s">
        <v>317</v>
      </c>
      <c r="B19" s="93">
        <v>4562</v>
      </c>
      <c r="C19" s="189">
        <v>3803</v>
      </c>
      <c r="D19" s="189">
        <v>2783.8</v>
      </c>
      <c r="E19" s="189">
        <v>3251.1</v>
      </c>
      <c r="F19" s="189">
        <v>3649.2</v>
      </c>
      <c r="G19" s="301" t="s">
        <v>851</v>
      </c>
    </row>
    <row r="20" spans="1:7" ht="22.5" customHeight="1">
      <c r="A20" s="88" t="s">
        <v>318</v>
      </c>
      <c r="B20" s="93">
        <v>7962.6</v>
      </c>
      <c r="C20" s="189">
        <v>11105.5</v>
      </c>
      <c r="D20" s="189">
        <v>14198.5</v>
      </c>
      <c r="E20" s="189">
        <v>16422.099999999999</v>
      </c>
      <c r="F20" s="189">
        <v>16700.2</v>
      </c>
      <c r="G20" s="301" t="s">
        <v>852</v>
      </c>
    </row>
    <row r="21" spans="1:7" ht="22.5" customHeight="1">
      <c r="A21" s="88" t="s">
        <v>319</v>
      </c>
      <c r="B21" s="93">
        <v>3225.3</v>
      </c>
      <c r="C21" s="189">
        <v>4021.2</v>
      </c>
      <c r="D21" s="189">
        <v>4521.8</v>
      </c>
      <c r="E21" s="189">
        <v>5552.1</v>
      </c>
      <c r="F21" s="189">
        <v>6250.5</v>
      </c>
      <c r="G21" s="301" t="s">
        <v>853</v>
      </c>
    </row>
    <row r="22" spans="1:7" ht="22.5" customHeight="1">
      <c r="A22" s="88" t="s">
        <v>320</v>
      </c>
      <c r="B22" s="93">
        <v>3789.5</v>
      </c>
      <c r="C22" s="189">
        <v>4711.3</v>
      </c>
      <c r="D22" s="189">
        <v>5806.2</v>
      </c>
      <c r="E22" s="189">
        <v>6553.1</v>
      </c>
      <c r="F22" s="189">
        <v>7570.1</v>
      </c>
      <c r="G22" s="301" t="s">
        <v>854</v>
      </c>
    </row>
    <row r="23" spans="1:7" ht="22.5" customHeight="1">
      <c r="A23" s="88" t="s">
        <v>321</v>
      </c>
      <c r="B23" s="93">
        <v>5740</v>
      </c>
      <c r="C23" s="189">
        <v>7744.4</v>
      </c>
      <c r="D23" s="189">
        <v>10424.200000000001</v>
      </c>
      <c r="E23" s="189">
        <v>12039.1</v>
      </c>
      <c r="F23" s="189">
        <v>12088.5</v>
      </c>
      <c r="G23" s="301" t="s">
        <v>855</v>
      </c>
    </row>
    <row r="24" spans="1:7" ht="22.5" customHeight="1">
      <c r="A24" s="88" t="s">
        <v>322</v>
      </c>
      <c r="B24" s="93">
        <v>2103.1999999999998</v>
      </c>
      <c r="C24" s="189">
        <v>2647</v>
      </c>
      <c r="D24" s="189">
        <v>3351.4</v>
      </c>
      <c r="E24" s="189">
        <v>4069</v>
      </c>
      <c r="F24" s="189">
        <v>4469.3999999999996</v>
      </c>
      <c r="G24" s="301" t="s">
        <v>856</v>
      </c>
    </row>
    <row r="25" spans="1:7" ht="22.5" customHeight="1">
      <c r="A25" s="88" t="s">
        <v>323</v>
      </c>
      <c r="B25" s="93">
        <v>3230.6</v>
      </c>
      <c r="C25" s="189">
        <v>4049</v>
      </c>
      <c r="D25" s="189">
        <v>5294.4</v>
      </c>
      <c r="E25" s="189">
        <v>5798.4</v>
      </c>
      <c r="F25" s="189">
        <v>6432</v>
      </c>
      <c r="G25" s="301" t="s">
        <v>857</v>
      </c>
    </row>
    <row r="26" spans="1:7" ht="22.5" customHeight="1">
      <c r="A26" s="88" t="s">
        <v>324</v>
      </c>
      <c r="B26" s="93">
        <v>1464.4</v>
      </c>
      <c r="C26" s="189">
        <v>2065.6999999999998</v>
      </c>
      <c r="D26" s="189">
        <v>2740.4</v>
      </c>
      <c r="E26" s="189">
        <v>3448.8</v>
      </c>
      <c r="F26" s="189">
        <v>3832.5</v>
      </c>
      <c r="G26" s="301" t="s">
        <v>858</v>
      </c>
    </row>
    <row r="27" spans="1:7" ht="22.5" customHeight="1">
      <c r="A27" s="88" t="s">
        <v>325</v>
      </c>
      <c r="B27" s="93">
        <v>8353.6</v>
      </c>
      <c r="C27" s="189">
        <v>11305.4</v>
      </c>
      <c r="D27" s="189">
        <v>14080.8</v>
      </c>
      <c r="E27" s="189">
        <v>16885.5</v>
      </c>
      <c r="F27" s="189">
        <v>18126.599999999999</v>
      </c>
      <c r="G27" s="301" t="s">
        <v>859</v>
      </c>
    </row>
    <row r="28" spans="1:7" ht="22.5" customHeight="1">
      <c r="A28" s="88" t="s">
        <v>326</v>
      </c>
      <c r="B28" s="93">
        <v>1541.8</v>
      </c>
      <c r="C28" s="189">
        <v>2015.5</v>
      </c>
      <c r="D28" s="189">
        <v>2418</v>
      </c>
      <c r="E28" s="189">
        <v>2805.2</v>
      </c>
      <c r="F28" s="189">
        <v>3110.2</v>
      </c>
      <c r="G28" s="301" t="s">
        <v>860</v>
      </c>
    </row>
    <row r="29" spans="1:7" ht="22.5" customHeight="1">
      <c r="A29" s="88" t="s">
        <v>327</v>
      </c>
      <c r="B29" s="93">
        <v>2234.1999999999998</v>
      </c>
      <c r="C29" s="189">
        <v>3023.1</v>
      </c>
      <c r="D29" s="189">
        <v>3814.4</v>
      </c>
      <c r="E29" s="189">
        <v>4391.2</v>
      </c>
      <c r="F29" s="189">
        <v>4763.1000000000004</v>
      </c>
      <c r="G29" s="301" t="s">
        <v>861</v>
      </c>
    </row>
    <row r="30" spans="1:7" ht="22.5" customHeight="1">
      <c r="A30" s="88" t="s">
        <v>328</v>
      </c>
      <c r="B30" s="93">
        <v>2792.8</v>
      </c>
      <c r="C30" s="189">
        <v>3794.9</v>
      </c>
      <c r="D30" s="189">
        <v>4707.6000000000004</v>
      </c>
      <c r="E30" s="189">
        <v>5747.8</v>
      </c>
      <c r="F30" s="189">
        <v>6432.1</v>
      </c>
      <c r="G30" s="301" t="s">
        <v>862</v>
      </c>
    </row>
    <row r="31" spans="1:7" ht="22.5" customHeight="1">
      <c r="A31" s="88" t="s">
        <v>329</v>
      </c>
      <c r="B31" s="93">
        <v>812.9</v>
      </c>
      <c r="C31" s="189">
        <v>1101.2</v>
      </c>
      <c r="D31" s="189">
        <v>1431.4</v>
      </c>
      <c r="E31" s="189">
        <v>1744.1</v>
      </c>
      <c r="F31" s="189">
        <v>1718.8</v>
      </c>
      <c r="G31" s="301" t="s">
        <v>863</v>
      </c>
    </row>
    <row r="32" spans="1:7" ht="22.5" customHeight="1">
      <c r="A32" s="88" t="s">
        <v>330</v>
      </c>
      <c r="B32" s="93">
        <v>1838.9</v>
      </c>
      <c r="C32" s="189">
        <v>2348</v>
      </c>
      <c r="D32" s="189">
        <v>2974.7</v>
      </c>
      <c r="E32" s="189">
        <v>3518.9</v>
      </c>
      <c r="F32" s="189">
        <v>3639.7000000000003</v>
      </c>
      <c r="G32" s="301" t="s">
        <v>864</v>
      </c>
    </row>
    <row r="33" spans="1:7" ht="22.5" customHeight="1">
      <c r="A33" s="292" t="s">
        <v>331</v>
      </c>
      <c r="B33" s="307"/>
      <c r="C33" s="189"/>
      <c r="D33" s="93"/>
      <c r="E33" s="93"/>
      <c r="F33" s="189"/>
      <c r="G33" s="303" t="s">
        <v>1405</v>
      </c>
    </row>
    <row r="34" spans="1:7" ht="22.5" customHeight="1">
      <c r="A34" s="88" t="s">
        <v>332</v>
      </c>
      <c r="B34" s="93">
        <v>28503.7</v>
      </c>
      <c r="C34" s="189">
        <v>35933.599999999999</v>
      </c>
      <c r="D34" s="189">
        <v>45167.199999999997</v>
      </c>
      <c r="E34" s="189">
        <v>51683.7</v>
      </c>
      <c r="F34" s="189">
        <v>58227.7</v>
      </c>
      <c r="G34" s="301" t="s">
        <v>484</v>
      </c>
    </row>
    <row r="35" spans="1:7" ht="22.5" customHeight="1">
      <c r="A35" s="88" t="s">
        <v>333</v>
      </c>
      <c r="B35" s="344" t="s">
        <v>483</v>
      </c>
      <c r="C35" s="344" t="s">
        <v>483</v>
      </c>
      <c r="D35" s="344" t="s">
        <v>483</v>
      </c>
      <c r="E35" s="344" t="s">
        <v>483</v>
      </c>
      <c r="F35" s="344" t="s">
        <v>483</v>
      </c>
      <c r="G35" s="301" t="s">
        <v>1026</v>
      </c>
    </row>
    <row r="36" spans="1:7">
      <c r="A36" s="117"/>
      <c r="B36" s="117"/>
    </row>
    <row r="37" spans="1:7">
      <c r="A37" s="85"/>
      <c r="B37" s="85"/>
    </row>
  </sheetData>
  <mergeCells count="3">
    <mergeCell ref="A4:G4"/>
    <mergeCell ref="A1:G1"/>
    <mergeCell ref="A2:G2"/>
  </mergeCells>
  <pageMargins left="0.51181102362204722" right="0.51181102362204722" top="0.55118110236220474" bottom="0.55118110236220474" header="0.31496062992125984" footer="0.31496062992125984"/>
  <pageSetup paperSize="9" firstPageNumber="93" orientation="portrait" useFirstPageNumber="1" r:id="rId1"/>
  <headerFooter>
    <oddHeader>&amp;C&amp;10ДІЯЛЬНІСТЬ ПІДПРИЄМСТВ ПРОМИСЛОВОСТІ</oddHeader>
    <oddFooter>&amp;C&amp;A</oddFoot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6"/>
  <sheetViews>
    <sheetView view="pageLayout" topLeftCell="A46" zoomScaleNormal="100" workbookViewId="0">
      <selection activeCell="A29" sqref="A29:K33"/>
    </sheetView>
  </sheetViews>
  <sheetFormatPr defaultColWidth="8.85546875" defaultRowHeight="15"/>
  <cols>
    <col min="1" max="1" width="18.28515625" style="1" customWidth="1"/>
    <col min="2" max="2" width="7.140625" style="1" customWidth="1"/>
    <col min="3" max="3" width="9.85546875" style="1" customWidth="1"/>
    <col min="4" max="4" width="13.28515625" style="1" customWidth="1"/>
    <col min="5" max="5" width="12.85546875" style="1" customWidth="1"/>
    <col min="6" max="6" width="12.7109375" style="1" customWidth="1"/>
    <col min="7" max="7" width="17.7109375" style="1" customWidth="1"/>
    <col min="8" max="16384" width="8.85546875" style="1"/>
  </cols>
  <sheetData>
    <row r="1" spans="1:9" ht="15.75">
      <c r="A1" s="589" t="s">
        <v>1466</v>
      </c>
      <c r="B1" s="589"/>
      <c r="C1" s="589"/>
      <c r="D1" s="589"/>
      <c r="E1" s="589"/>
      <c r="F1" s="589"/>
      <c r="G1" s="589"/>
    </row>
    <row r="2" spans="1:9" ht="15.75">
      <c r="A2" s="595" t="s">
        <v>1467</v>
      </c>
      <c r="B2" s="595"/>
      <c r="C2" s="595"/>
      <c r="D2" s="595"/>
      <c r="E2" s="595"/>
      <c r="F2" s="595"/>
      <c r="G2" s="595"/>
    </row>
    <row r="3" spans="1:9">
      <c r="A3" s="592" t="s">
        <v>1022</v>
      </c>
      <c r="B3" s="592"/>
      <c r="C3" s="592"/>
      <c r="D3" s="592"/>
      <c r="E3" s="592"/>
      <c r="F3" s="592"/>
      <c r="G3" s="592"/>
    </row>
    <row r="4" spans="1:9" ht="11.25" customHeight="1">
      <c r="A4" s="118"/>
    </row>
    <row r="5" spans="1:9" ht="12.75" customHeight="1">
      <c r="A5" s="610" t="s">
        <v>1413</v>
      </c>
      <c r="B5" s="610"/>
      <c r="C5" s="610"/>
      <c r="D5" s="610"/>
      <c r="E5" s="610"/>
      <c r="F5" s="610"/>
      <c r="G5" s="610"/>
    </row>
    <row r="6" spans="1:9">
      <c r="A6" s="697"/>
      <c r="B6" s="602" t="s">
        <v>1457</v>
      </c>
      <c r="C6" s="602" t="s">
        <v>1458</v>
      </c>
      <c r="D6" s="602" t="s">
        <v>1840</v>
      </c>
      <c r="E6" s="602"/>
      <c r="F6" s="602"/>
      <c r="G6" s="709"/>
      <c r="H6" s="114"/>
    </row>
    <row r="7" spans="1:9" ht="56.25" customHeight="1">
      <c r="A7" s="697"/>
      <c r="B7" s="602"/>
      <c r="C7" s="602"/>
      <c r="D7" s="257" t="s">
        <v>1583</v>
      </c>
      <c r="E7" s="257" t="s">
        <v>1584</v>
      </c>
      <c r="F7" s="257" t="s">
        <v>1585</v>
      </c>
      <c r="G7" s="709"/>
      <c r="H7" s="114"/>
    </row>
    <row r="8" spans="1:9">
      <c r="A8" s="699" t="s">
        <v>286</v>
      </c>
      <c r="B8" s="402">
        <v>2016</v>
      </c>
      <c r="C8" s="307">
        <v>2305695.9</v>
      </c>
      <c r="D8" s="307">
        <v>1232221</v>
      </c>
      <c r="E8" s="307">
        <v>921066.3</v>
      </c>
      <c r="F8" s="307">
        <v>152408.6</v>
      </c>
      <c r="G8" s="710" t="s">
        <v>668</v>
      </c>
    </row>
    <row r="9" spans="1:9">
      <c r="A9" s="700"/>
      <c r="B9" s="402">
        <v>2017</v>
      </c>
      <c r="C9" s="307">
        <v>2817768.9</v>
      </c>
      <c r="D9" s="307">
        <v>1537353.4</v>
      </c>
      <c r="E9" s="307">
        <v>1092060.6000000001</v>
      </c>
      <c r="F9" s="307">
        <v>188354.9</v>
      </c>
      <c r="G9" s="711"/>
    </row>
    <row r="10" spans="1:9">
      <c r="A10" s="700"/>
      <c r="B10" s="402">
        <v>2018</v>
      </c>
      <c r="C10" s="307">
        <v>3248378.6</v>
      </c>
      <c r="D10" s="307">
        <v>1790428.8</v>
      </c>
      <c r="E10" s="307">
        <v>1230302</v>
      </c>
      <c r="F10" s="307">
        <v>227647.8</v>
      </c>
      <c r="G10" s="711"/>
      <c r="I10" s="154"/>
    </row>
    <row r="11" spans="1:9">
      <c r="A11" s="700"/>
      <c r="B11" s="402">
        <v>2019</v>
      </c>
      <c r="C11" s="307">
        <v>3230045.2</v>
      </c>
      <c r="D11" s="307">
        <v>1730213.3</v>
      </c>
      <c r="E11" s="307">
        <v>1275859.6000000001</v>
      </c>
      <c r="F11" s="307">
        <v>223972.3</v>
      </c>
      <c r="G11" s="711"/>
      <c r="I11" s="154"/>
    </row>
    <row r="12" spans="1:9">
      <c r="A12" s="700"/>
      <c r="B12" s="402">
        <v>2020</v>
      </c>
      <c r="C12" s="307">
        <v>3460666.4</v>
      </c>
      <c r="D12" s="307">
        <v>1704380.5</v>
      </c>
      <c r="E12" s="307">
        <v>1484244.9</v>
      </c>
      <c r="F12" s="307">
        <v>272041</v>
      </c>
      <c r="G12" s="711"/>
      <c r="I12" s="66"/>
    </row>
    <row r="13" spans="1:9">
      <c r="A13" s="701" t="s">
        <v>287</v>
      </c>
      <c r="B13" s="401">
        <v>2016</v>
      </c>
      <c r="C13" s="189">
        <v>275701.7</v>
      </c>
      <c r="D13" s="189" t="s">
        <v>1570</v>
      </c>
      <c r="E13" s="189" t="s">
        <v>1570</v>
      </c>
      <c r="F13" s="189">
        <v>4951.3999999999996</v>
      </c>
      <c r="G13" s="702" t="s">
        <v>669</v>
      </c>
      <c r="I13" s="67"/>
    </row>
    <row r="14" spans="1:9">
      <c r="A14" s="701"/>
      <c r="B14" s="401">
        <v>2017</v>
      </c>
      <c r="C14" s="189">
        <v>364253.1</v>
      </c>
      <c r="D14" s="93">
        <v>294233.7</v>
      </c>
      <c r="E14" s="93">
        <v>63759</v>
      </c>
      <c r="F14" s="93">
        <v>6260.4</v>
      </c>
      <c r="G14" s="702"/>
      <c r="I14" s="67"/>
    </row>
    <row r="15" spans="1:9">
      <c r="A15" s="701"/>
      <c r="B15" s="401">
        <v>2018</v>
      </c>
      <c r="C15" s="93">
        <v>420708.1</v>
      </c>
      <c r="D15" s="93">
        <v>322185.09999999998</v>
      </c>
      <c r="E15" s="93">
        <v>91602.3</v>
      </c>
      <c r="F15" s="93">
        <v>6920.7</v>
      </c>
      <c r="G15" s="702"/>
      <c r="I15" s="67"/>
    </row>
    <row r="16" spans="1:9">
      <c r="A16" s="701"/>
      <c r="B16" s="401">
        <v>2019</v>
      </c>
      <c r="C16" s="93">
        <v>413940.6</v>
      </c>
      <c r="D16" s="93" t="s">
        <v>1570</v>
      </c>
      <c r="E16" s="93" t="s">
        <v>1570</v>
      </c>
      <c r="F16" s="93">
        <v>7156.2</v>
      </c>
      <c r="G16" s="702"/>
      <c r="I16" s="67"/>
    </row>
    <row r="17" spans="1:9">
      <c r="A17" s="701"/>
      <c r="B17" s="401">
        <v>2020</v>
      </c>
      <c r="C17" s="93">
        <v>377689</v>
      </c>
      <c r="D17" s="93">
        <v>309198.7</v>
      </c>
      <c r="E17" s="93">
        <v>59609</v>
      </c>
      <c r="F17" s="93">
        <v>8881.2999999999993</v>
      </c>
      <c r="G17" s="702"/>
      <c r="I17" s="67"/>
    </row>
    <row r="18" spans="1:9">
      <c r="A18" s="359" t="s">
        <v>382</v>
      </c>
      <c r="B18" s="401"/>
      <c r="C18" s="93"/>
      <c r="D18" s="93"/>
      <c r="E18" s="93"/>
      <c r="F18" s="322"/>
      <c r="G18" s="360" t="s">
        <v>1005</v>
      </c>
      <c r="I18" s="67"/>
    </row>
    <row r="19" spans="1:9" ht="16.899999999999999" customHeight="1">
      <c r="A19" s="698" t="s">
        <v>401</v>
      </c>
      <c r="B19" s="401">
        <v>2016</v>
      </c>
      <c r="C19" s="93">
        <v>56485.599999999999</v>
      </c>
      <c r="D19" s="93">
        <v>47654.400000000001</v>
      </c>
      <c r="E19" s="93">
        <v>8312.2999999999993</v>
      </c>
      <c r="F19" s="93">
        <v>518.9</v>
      </c>
      <c r="G19" s="703" t="s">
        <v>1632</v>
      </c>
      <c r="I19" s="67"/>
    </row>
    <row r="20" spans="1:9">
      <c r="A20" s="698"/>
      <c r="B20" s="401">
        <v>2017</v>
      </c>
      <c r="C20" s="93">
        <v>63596.2</v>
      </c>
      <c r="D20" s="93">
        <v>55224.6</v>
      </c>
      <c r="E20" s="93">
        <v>8036.5</v>
      </c>
      <c r="F20" s="93">
        <v>335.1</v>
      </c>
      <c r="G20" s="703"/>
      <c r="I20" s="67"/>
    </row>
    <row r="21" spans="1:9">
      <c r="A21" s="698"/>
      <c r="B21" s="401">
        <v>2018</v>
      </c>
      <c r="C21" s="93">
        <v>70869.3</v>
      </c>
      <c r="D21" s="93" t="s">
        <v>1570</v>
      </c>
      <c r="E21" s="93">
        <v>13820.8</v>
      </c>
      <c r="F21" s="93" t="s">
        <v>1570</v>
      </c>
      <c r="G21" s="703"/>
      <c r="I21" s="154"/>
    </row>
    <row r="22" spans="1:9">
      <c r="A22" s="698"/>
      <c r="B22" s="401">
        <v>2019</v>
      </c>
      <c r="C22" s="93">
        <v>70681.100000000006</v>
      </c>
      <c r="D22" s="93">
        <v>57235.7</v>
      </c>
      <c r="E22" s="93">
        <v>13148.6</v>
      </c>
      <c r="F22" s="93">
        <v>296.8</v>
      </c>
      <c r="G22" s="703"/>
      <c r="I22" s="154"/>
    </row>
    <row r="23" spans="1:9">
      <c r="A23" s="698"/>
      <c r="B23" s="401">
        <v>2020</v>
      </c>
      <c r="C23" s="93">
        <v>45490.400000000001</v>
      </c>
      <c r="D23" s="93" t="s">
        <v>1570</v>
      </c>
      <c r="E23" s="93">
        <v>6095.3</v>
      </c>
      <c r="F23" s="93" t="s">
        <v>1570</v>
      </c>
      <c r="G23" s="703"/>
      <c r="I23" s="154"/>
    </row>
    <row r="24" spans="1:9">
      <c r="A24" s="698" t="s">
        <v>384</v>
      </c>
      <c r="B24" s="401">
        <v>2016</v>
      </c>
      <c r="C24" s="93">
        <v>106815.8</v>
      </c>
      <c r="D24" s="93" t="s">
        <v>1570</v>
      </c>
      <c r="E24" s="93" t="s">
        <v>1570</v>
      </c>
      <c r="F24" s="93">
        <v>1385.5</v>
      </c>
      <c r="G24" s="703" t="s">
        <v>1633</v>
      </c>
      <c r="I24" s="154"/>
    </row>
    <row r="25" spans="1:9">
      <c r="A25" s="698"/>
      <c r="B25" s="401">
        <v>2017</v>
      </c>
      <c r="C25" s="93">
        <v>138815.5</v>
      </c>
      <c r="D25" s="93" t="s">
        <v>1570</v>
      </c>
      <c r="E25" s="93" t="s">
        <v>1570</v>
      </c>
      <c r="F25" s="93">
        <v>1843.7</v>
      </c>
      <c r="G25" s="703"/>
      <c r="I25" s="154"/>
    </row>
    <row r="26" spans="1:9">
      <c r="A26" s="698"/>
      <c r="B26" s="401">
        <v>2018</v>
      </c>
      <c r="C26" s="93">
        <v>167684</v>
      </c>
      <c r="D26" s="93" t="s">
        <v>1570</v>
      </c>
      <c r="E26" s="93" t="s">
        <v>1570</v>
      </c>
      <c r="F26" s="93">
        <v>1369.8</v>
      </c>
      <c r="G26" s="703"/>
      <c r="I26" s="154"/>
    </row>
    <row r="27" spans="1:9">
      <c r="A27" s="698"/>
      <c r="B27" s="401">
        <v>2019</v>
      </c>
      <c r="C27" s="93">
        <v>143807.9</v>
      </c>
      <c r="D27" s="93" t="s">
        <v>1570</v>
      </c>
      <c r="E27" s="93" t="s">
        <v>1570</v>
      </c>
      <c r="F27" s="93" t="s">
        <v>1570</v>
      </c>
      <c r="G27" s="703"/>
      <c r="I27" s="154"/>
    </row>
    <row r="28" spans="1:9">
      <c r="A28" s="698"/>
      <c r="B28" s="401">
        <v>2020</v>
      </c>
      <c r="C28" s="93">
        <v>119266.8</v>
      </c>
      <c r="D28" s="93" t="s">
        <v>1570</v>
      </c>
      <c r="E28" s="93" t="s">
        <v>1570</v>
      </c>
      <c r="F28" s="93">
        <v>1838.1</v>
      </c>
      <c r="G28" s="703"/>
      <c r="I28" s="154"/>
    </row>
    <row r="29" spans="1:9" ht="17.45" customHeight="1">
      <c r="A29" s="698" t="s">
        <v>385</v>
      </c>
      <c r="B29" s="401">
        <v>2016</v>
      </c>
      <c r="C29" s="93">
        <v>92631.1</v>
      </c>
      <c r="D29" s="93">
        <v>90020.6</v>
      </c>
      <c r="E29" s="93">
        <v>2605</v>
      </c>
      <c r="F29" s="93">
        <v>5.5</v>
      </c>
      <c r="G29" s="703" t="s">
        <v>1634</v>
      </c>
    </row>
    <row r="30" spans="1:9">
      <c r="A30" s="698"/>
      <c r="B30" s="401">
        <v>2017</v>
      </c>
      <c r="C30" s="93">
        <v>132252.4</v>
      </c>
      <c r="D30" s="93">
        <v>130612.3</v>
      </c>
      <c r="E30" s="93" t="s">
        <v>1570</v>
      </c>
      <c r="F30" s="93" t="s">
        <v>1570</v>
      </c>
      <c r="G30" s="703"/>
    </row>
    <row r="31" spans="1:9">
      <c r="A31" s="698"/>
      <c r="B31" s="401">
        <v>2018</v>
      </c>
      <c r="C31" s="93">
        <v>142962.70000000001</v>
      </c>
      <c r="D31" s="93">
        <v>141403.20000000001</v>
      </c>
      <c r="E31" s="93">
        <v>1367.9</v>
      </c>
      <c r="F31" s="93">
        <v>191.6</v>
      </c>
      <c r="G31" s="703"/>
    </row>
    <row r="32" spans="1:9">
      <c r="A32" s="698"/>
      <c r="B32" s="401">
        <v>2019</v>
      </c>
      <c r="C32" s="93">
        <v>155171.20000000001</v>
      </c>
      <c r="D32" s="93">
        <v>151889.4</v>
      </c>
      <c r="E32" s="93" t="s">
        <v>1570</v>
      </c>
      <c r="F32" s="93" t="s">
        <v>1570</v>
      </c>
      <c r="G32" s="703"/>
    </row>
    <row r="33" spans="1:7">
      <c r="A33" s="698"/>
      <c r="B33" s="401">
        <v>2020</v>
      </c>
      <c r="C33" s="189">
        <v>167538.79999999999</v>
      </c>
      <c r="D33" s="93">
        <v>164072.1</v>
      </c>
      <c r="E33" s="93" t="s">
        <v>1570</v>
      </c>
      <c r="F33" s="93" t="s">
        <v>1570</v>
      </c>
      <c r="G33" s="703"/>
    </row>
    <row r="34" spans="1:7" ht="19.149999999999999" customHeight="1">
      <c r="A34" s="701" t="s">
        <v>339</v>
      </c>
      <c r="B34" s="401">
        <v>2016</v>
      </c>
      <c r="C34" s="93">
        <v>1429609.9</v>
      </c>
      <c r="D34" s="93">
        <v>743280.1</v>
      </c>
      <c r="E34" s="93">
        <v>556898.1</v>
      </c>
      <c r="F34" s="93">
        <v>129431.7</v>
      </c>
      <c r="G34" s="704" t="s">
        <v>670</v>
      </c>
    </row>
    <row r="35" spans="1:7">
      <c r="A35" s="701"/>
      <c r="B35" s="401">
        <v>2017</v>
      </c>
      <c r="C35" s="93">
        <v>1781172.1</v>
      </c>
      <c r="D35" s="93">
        <v>940140.3</v>
      </c>
      <c r="E35" s="93">
        <v>680356.2</v>
      </c>
      <c r="F35" s="93">
        <v>160675.6</v>
      </c>
      <c r="G35" s="704"/>
    </row>
    <row r="36" spans="1:7">
      <c r="A36" s="701"/>
      <c r="B36" s="401">
        <v>2018</v>
      </c>
      <c r="C36" s="93">
        <v>2061166.8</v>
      </c>
      <c r="D36" s="93">
        <v>1122906.1000000001</v>
      </c>
      <c r="E36" s="93">
        <v>746408.1</v>
      </c>
      <c r="F36" s="93">
        <v>191852.6</v>
      </c>
      <c r="G36" s="704"/>
    </row>
    <row r="37" spans="1:7">
      <c r="A37" s="701"/>
      <c r="B37" s="401">
        <v>2019</v>
      </c>
      <c r="C37" s="93">
        <v>2025229.5999999999</v>
      </c>
      <c r="D37" s="93">
        <v>1096388.7</v>
      </c>
      <c r="E37" s="93">
        <v>745865.9</v>
      </c>
      <c r="F37" s="93">
        <v>182975</v>
      </c>
      <c r="G37" s="704"/>
    </row>
    <row r="38" spans="1:7">
      <c r="A38" s="701"/>
      <c r="B38" s="401">
        <v>2020</v>
      </c>
      <c r="C38" s="93">
        <v>2084667.6</v>
      </c>
      <c r="D38" s="93">
        <v>1048160.6</v>
      </c>
      <c r="E38" s="93">
        <v>825609</v>
      </c>
      <c r="F38" s="93">
        <v>210898</v>
      </c>
      <c r="G38" s="704"/>
    </row>
    <row r="39" spans="1:7">
      <c r="A39" s="698" t="s">
        <v>289</v>
      </c>
      <c r="B39" s="401">
        <v>2016</v>
      </c>
      <c r="C39" s="93">
        <v>526860.9</v>
      </c>
      <c r="D39" s="93">
        <v>275206.3</v>
      </c>
      <c r="E39" s="93">
        <v>222403.8</v>
      </c>
      <c r="F39" s="93">
        <v>29250.799999999999</v>
      </c>
      <c r="G39" s="703" t="s">
        <v>671</v>
      </c>
    </row>
    <row r="40" spans="1:7">
      <c r="A40" s="698"/>
      <c r="B40" s="401">
        <v>2017</v>
      </c>
      <c r="C40" s="93">
        <v>636536.30000000005</v>
      </c>
      <c r="D40" s="93">
        <v>343434</v>
      </c>
      <c r="E40" s="93">
        <v>261336.1</v>
      </c>
      <c r="F40" s="93">
        <v>31766.2</v>
      </c>
      <c r="G40" s="703"/>
    </row>
    <row r="41" spans="1:7">
      <c r="A41" s="698"/>
      <c r="B41" s="401">
        <v>2018</v>
      </c>
      <c r="C41" s="93">
        <v>673823</v>
      </c>
      <c r="D41" s="93">
        <v>374270.3</v>
      </c>
      <c r="E41" s="93">
        <v>264990.7</v>
      </c>
      <c r="F41" s="93">
        <v>34562</v>
      </c>
      <c r="G41" s="703"/>
    </row>
    <row r="42" spans="1:7">
      <c r="A42" s="698"/>
      <c r="B42" s="401">
        <v>2019</v>
      </c>
      <c r="C42" s="93">
        <v>698108.6</v>
      </c>
      <c r="D42" s="93">
        <v>397772.79999999999</v>
      </c>
      <c r="E42" s="93">
        <v>268348.5</v>
      </c>
      <c r="F42" s="93">
        <v>31987.3</v>
      </c>
      <c r="G42" s="703"/>
    </row>
    <row r="43" spans="1:7">
      <c r="A43" s="698"/>
      <c r="B43" s="401">
        <v>2020</v>
      </c>
      <c r="C43" s="189">
        <v>777719.4</v>
      </c>
      <c r="D43" s="93">
        <v>428027.3</v>
      </c>
      <c r="E43" s="93">
        <v>309626.3</v>
      </c>
      <c r="F43" s="93">
        <v>40065.800000000003</v>
      </c>
      <c r="G43" s="703"/>
    </row>
    <row r="44" spans="1:7" ht="16.5" customHeight="1">
      <c r="A44" s="698" t="s">
        <v>290</v>
      </c>
      <c r="B44" s="401">
        <v>2016</v>
      </c>
      <c r="C44" s="93">
        <v>22278.6</v>
      </c>
      <c r="D44" s="93" t="s">
        <v>596</v>
      </c>
      <c r="E44" s="93">
        <v>17699.7</v>
      </c>
      <c r="F44" s="93">
        <v>4578.8999999999996</v>
      </c>
      <c r="G44" s="703" t="s">
        <v>672</v>
      </c>
    </row>
    <row r="45" spans="1:7" ht="16.5" customHeight="1">
      <c r="A45" s="698"/>
      <c r="B45" s="401">
        <v>2017</v>
      </c>
      <c r="C45" s="93">
        <v>27525.7</v>
      </c>
      <c r="D45" s="93" t="s">
        <v>596</v>
      </c>
      <c r="E45" s="93">
        <v>20960.2</v>
      </c>
      <c r="F45" s="93">
        <v>6565.5</v>
      </c>
      <c r="G45" s="703"/>
    </row>
    <row r="46" spans="1:7" ht="16.5" customHeight="1">
      <c r="A46" s="698"/>
      <c r="B46" s="401">
        <v>2018</v>
      </c>
      <c r="C46" s="93">
        <v>34498.199999999997</v>
      </c>
      <c r="D46" s="93" t="s">
        <v>596</v>
      </c>
      <c r="E46" s="93">
        <v>26454.9</v>
      </c>
      <c r="F46" s="93">
        <v>8043.3</v>
      </c>
      <c r="G46" s="703"/>
    </row>
    <row r="47" spans="1:7" ht="16.5" customHeight="1">
      <c r="A47" s="698"/>
      <c r="B47" s="401">
        <v>2019</v>
      </c>
      <c r="C47" s="93">
        <v>34605.1</v>
      </c>
      <c r="D47" s="93" t="s">
        <v>596</v>
      </c>
      <c r="E47" s="93">
        <v>26820.2</v>
      </c>
      <c r="F47" s="93">
        <v>7784.9</v>
      </c>
      <c r="G47" s="703"/>
    </row>
    <row r="48" spans="1:7" ht="16.5" customHeight="1">
      <c r="A48" s="698"/>
      <c r="B48" s="401">
        <v>2020</v>
      </c>
      <c r="C48" s="93">
        <v>35186.699999999997</v>
      </c>
      <c r="D48" s="93" t="s">
        <v>596</v>
      </c>
      <c r="E48" s="93">
        <v>25712.9</v>
      </c>
      <c r="F48" s="93">
        <v>9473.7999999999993</v>
      </c>
      <c r="G48" s="703"/>
    </row>
    <row r="49" spans="1:7" ht="16.5" customHeight="1">
      <c r="A49" s="713" t="s">
        <v>1468</v>
      </c>
      <c r="B49" s="713"/>
      <c r="C49" s="713"/>
      <c r="D49" s="713"/>
      <c r="E49" s="713"/>
      <c r="F49" s="713"/>
      <c r="G49" s="713"/>
    </row>
    <row r="50" spans="1:7" ht="15" customHeight="1">
      <c r="A50" s="714"/>
      <c r="B50" s="602" t="s">
        <v>1457</v>
      </c>
      <c r="C50" s="602" t="s">
        <v>1458</v>
      </c>
      <c r="D50" s="602" t="s">
        <v>1840</v>
      </c>
      <c r="E50" s="602"/>
      <c r="F50" s="602"/>
      <c r="G50" s="716"/>
    </row>
    <row r="51" spans="1:7" ht="56.25" customHeight="1">
      <c r="A51" s="715"/>
      <c r="B51" s="602"/>
      <c r="C51" s="602"/>
      <c r="D51" s="412" t="s">
        <v>1583</v>
      </c>
      <c r="E51" s="412" t="s">
        <v>1584</v>
      </c>
      <c r="F51" s="412" t="s">
        <v>1585</v>
      </c>
      <c r="G51" s="717"/>
    </row>
    <row r="52" spans="1:7">
      <c r="A52" s="698" t="s">
        <v>291</v>
      </c>
      <c r="B52" s="401">
        <v>2016</v>
      </c>
      <c r="C52" s="93">
        <v>73453.7</v>
      </c>
      <c r="D52" s="93">
        <v>16446</v>
      </c>
      <c r="E52" s="93">
        <v>41931.199999999997</v>
      </c>
      <c r="F52" s="93">
        <v>15076.5</v>
      </c>
      <c r="G52" s="703" t="s">
        <v>673</v>
      </c>
    </row>
    <row r="53" spans="1:7">
      <c r="A53" s="698"/>
      <c r="B53" s="401">
        <v>2017</v>
      </c>
      <c r="C53" s="93">
        <v>85824</v>
      </c>
      <c r="D53" s="93">
        <v>21181.300000000003</v>
      </c>
      <c r="E53" s="93">
        <v>46165.2</v>
      </c>
      <c r="F53" s="93">
        <v>18477.5</v>
      </c>
      <c r="G53" s="703"/>
    </row>
    <row r="54" spans="1:7">
      <c r="A54" s="698"/>
      <c r="B54" s="401">
        <v>2018</v>
      </c>
      <c r="C54" s="93">
        <v>104508.1</v>
      </c>
      <c r="D54" s="93">
        <v>26163.200000000001</v>
      </c>
      <c r="E54" s="93">
        <v>54588.7</v>
      </c>
      <c r="F54" s="93">
        <v>23756.2</v>
      </c>
      <c r="G54" s="703"/>
    </row>
    <row r="55" spans="1:7">
      <c r="A55" s="698"/>
      <c r="B55" s="401">
        <v>2019</v>
      </c>
      <c r="C55" s="93">
        <v>98914</v>
      </c>
      <c r="D55" s="93">
        <v>24843.3</v>
      </c>
      <c r="E55" s="93">
        <v>52936.2</v>
      </c>
      <c r="F55" s="93">
        <v>21134.5</v>
      </c>
      <c r="G55" s="703"/>
    </row>
    <row r="56" spans="1:7" ht="17.25" customHeight="1">
      <c r="A56" s="698"/>
      <c r="B56" s="401">
        <v>2020</v>
      </c>
      <c r="C56" s="93">
        <v>100985</v>
      </c>
      <c r="D56" s="93">
        <v>24793</v>
      </c>
      <c r="E56" s="93">
        <v>51804.7</v>
      </c>
      <c r="F56" s="93">
        <v>24387.3</v>
      </c>
      <c r="G56" s="703"/>
    </row>
    <row r="57" spans="1:7" ht="14.45" customHeight="1">
      <c r="A57" s="698" t="s">
        <v>292</v>
      </c>
      <c r="B57" s="401">
        <v>2016</v>
      </c>
      <c r="C57" s="93">
        <v>72210.600000000006</v>
      </c>
      <c r="D57" s="93">
        <v>64070.400000000001</v>
      </c>
      <c r="E57" s="93">
        <v>7249.9</v>
      </c>
      <c r="F57" s="93">
        <v>890.3</v>
      </c>
      <c r="G57" s="703" t="s">
        <v>674</v>
      </c>
    </row>
    <row r="58" spans="1:7" ht="14.45" customHeight="1">
      <c r="A58" s="698"/>
      <c r="B58" s="401">
        <v>2017</v>
      </c>
      <c r="C58" s="93">
        <v>110551.20000000001</v>
      </c>
      <c r="D58" s="93" t="s">
        <v>1570</v>
      </c>
      <c r="E58" s="93" t="s">
        <v>1570</v>
      </c>
      <c r="F58" s="93">
        <v>1809</v>
      </c>
      <c r="G58" s="703"/>
    </row>
    <row r="59" spans="1:7" ht="14.45" customHeight="1">
      <c r="A59" s="698"/>
      <c r="B59" s="401">
        <v>2018</v>
      </c>
      <c r="C59" s="93">
        <v>113400.6</v>
      </c>
      <c r="D59" s="93">
        <v>103911.1</v>
      </c>
      <c r="E59" s="93">
        <v>8536.6999999999989</v>
      </c>
      <c r="F59" s="93">
        <v>952.8</v>
      </c>
      <c r="G59" s="703"/>
    </row>
    <row r="60" spans="1:7" ht="14.45" customHeight="1">
      <c r="A60" s="698"/>
      <c r="B60" s="401">
        <v>2019</v>
      </c>
      <c r="C60" s="93">
        <v>101719.7</v>
      </c>
      <c r="D60" s="93">
        <v>94826.3</v>
      </c>
      <c r="E60" s="93">
        <v>5724.1</v>
      </c>
      <c r="F60" s="93">
        <v>1169.3</v>
      </c>
      <c r="G60" s="703"/>
    </row>
    <row r="61" spans="1:7" ht="14.45" customHeight="1">
      <c r="A61" s="698"/>
      <c r="B61" s="401">
        <v>2020</v>
      </c>
      <c r="C61" s="93">
        <v>79634.3</v>
      </c>
      <c r="D61" s="93" t="s">
        <v>1570</v>
      </c>
      <c r="E61" s="93" t="s">
        <v>1570</v>
      </c>
      <c r="F61" s="93">
        <v>703.8</v>
      </c>
      <c r="G61" s="703"/>
    </row>
    <row r="62" spans="1:7" ht="14.45" customHeight="1">
      <c r="A62" s="698" t="s">
        <v>293</v>
      </c>
      <c r="B62" s="401">
        <v>2016</v>
      </c>
      <c r="C62" s="93">
        <v>60812.4</v>
      </c>
      <c r="D62" s="93">
        <v>30792.5</v>
      </c>
      <c r="E62" s="93">
        <v>22335</v>
      </c>
      <c r="F62" s="93">
        <v>7684.9</v>
      </c>
      <c r="G62" s="703" t="s">
        <v>675</v>
      </c>
    </row>
    <row r="63" spans="1:7" ht="14.45" customHeight="1">
      <c r="A63" s="698"/>
      <c r="B63" s="401">
        <v>2017</v>
      </c>
      <c r="C63" s="93">
        <v>66516.3</v>
      </c>
      <c r="D63" s="93">
        <v>27075.7</v>
      </c>
      <c r="E63" s="93">
        <v>30361.899999999998</v>
      </c>
      <c r="F63" s="93">
        <v>9078.7000000000007</v>
      </c>
      <c r="G63" s="703"/>
    </row>
    <row r="64" spans="1:7" ht="14.45" customHeight="1">
      <c r="A64" s="698"/>
      <c r="B64" s="401">
        <v>2018</v>
      </c>
      <c r="C64" s="93">
        <v>81393</v>
      </c>
      <c r="D64" s="93">
        <v>33923.9</v>
      </c>
      <c r="E64" s="93">
        <v>35566.9</v>
      </c>
      <c r="F64" s="93">
        <v>11902.199999999999</v>
      </c>
      <c r="G64" s="703"/>
    </row>
    <row r="65" spans="1:7" ht="14.45" customHeight="1">
      <c r="A65" s="698"/>
      <c r="B65" s="401">
        <v>2019</v>
      </c>
      <c r="C65" s="93">
        <v>81481.7</v>
      </c>
      <c r="D65" s="93">
        <v>37039.300000000003</v>
      </c>
      <c r="E65" s="93">
        <v>33891.1</v>
      </c>
      <c r="F65" s="93">
        <v>10551.3</v>
      </c>
      <c r="G65" s="703"/>
    </row>
    <row r="66" spans="1:7" ht="14.45" customHeight="1">
      <c r="A66" s="698"/>
      <c r="B66" s="401">
        <v>2020</v>
      </c>
      <c r="C66" s="93">
        <v>88691.9</v>
      </c>
      <c r="D66" s="93">
        <v>37385.4</v>
      </c>
      <c r="E66" s="93">
        <v>38879.1</v>
      </c>
      <c r="F66" s="93">
        <v>12427.4</v>
      </c>
      <c r="G66" s="703"/>
    </row>
    <row r="67" spans="1:7">
      <c r="A67" s="698" t="s">
        <v>294</v>
      </c>
      <c r="B67" s="401">
        <v>2016</v>
      </c>
      <c r="C67" s="93">
        <v>27189.200000000001</v>
      </c>
      <c r="D67" s="93" t="s">
        <v>1570</v>
      </c>
      <c r="E67" s="93" t="s">
        <v>1570</v>
      </c>
      <c r="F67" s="93">
        <v>891.80000000000007</v>
      </c>
      <c r="G67" s="703" t="s">
        <v>676</v>
      </c>
    </row>
    <row r="68" spans="1:7">
      <c r="A68" s="698"/>
      <c r="B68" s="401">
        <v>2017</v>
      </c>
      <c r="C68" s="93">
        <v>31421.1</v>
      </c>
      <c r="D68" s="93">
        <v>15684.3</v>
      </c>
      <c r="E68" s="93">
        <v>14699</v>
      </c>
      <c r="F68" s="93">
        <v>1037.8</v>
      </c>
      <c r="G68" s="703"/>
    </row>
    <row r="69" spans="1:7">
      <c r="A69" s="698"/>
      <c r="B69" s="401">
        <v>2018</v>
      </c>
      <c r="C69" s="93">
        <v>37183.300000000003</v>
      </c>
      <c r="D69" s="93">
        <v>19630</v>
      </c>
      <c r="E69" s="93">
        <v>16681.5</v>
      </c>
      <c r="F69" s="93">
        <v>871.8</v>
      </c>
      <c r="G69" s="703"/>
    </row>
    <row r="70" spans="1:7">
      <c r="A70" s="698"/>
      <c r="B70" s="401">
        <v>2019</v>
      </c>
      <c r="C70" s="93">
        <v>40145.199999999997</v>
      </c>
      <c r="D70" s="93">
        <v>23802.799999999999</v>
      </c>
      <c r="E70" s="93">
        <v>15453.9</v>
      </c>
      <c r="F70" s="93">
        <v>888.5</v>
      </c>
      <c r="G70" s="703"/>
    </row>
    <row r="71" spans="1:7" ht="21.75" customHeight="1">
      <c r="A71" s="698"/>
      <c r="B71" s="401">
        <v>2020</v>
      </c>
      <c r="C71" s="93">
        <v>44336.9</v>
      </c>
      <c r="D71" s="93">
        <v>23598.2</v>
      </c>
      <c r="E71" s="93">
        <v>19235.599999999999</v>
      </c>
      <c r="F71" s="93">
        <v>1503.1</v>
      </c>
      <c r="G71" s="703"/>
    </row>
    <row r="72" spans="1:7">
      <c r="A72" s="698" t="s">
        <v>295</v>
      </c>
      <c r="B72" s="401">
        <v>2016</v>
      </c>
      <c r="C72" s="93">
        <v>116430.09999999999</v>
      </c>
      <c r="D72" s="93">
        <v>20181.599999999999</v>
      </c>
      <c r="E72" s="93">
        <v>73807.3</v>
      </c>
      <c r="F72" s="93">
        <v>22441.200000000001</v>
      </c>
      <c r="G72" s="703" t="s">
        <v>677</v>
      </c>
    </row>
    <row r="73" spans="1:7">
      <c r="A73" s="698"/>
      <c r="B73" s="401">
        <v>2017</v>
      </c>
      <c r="C73" s="93">
        <v>143256</v>
      </c>
      <c r="D73" s="93" t="s">
        <v>1570</v>
      </c>
      <c r="E73" s="93" t="s">
        <v>1570</v>
      </c>
      <c r="F73" s="93">
        <v>28137.200000000001</v>
      </c>
      <c r="G73" s="703"/>
    </row>
    <row r="74" spans="1:7">
      <c r="A74" s="698"/>
      <c r="B74" s="401">
        <v>2018</v>
      </c>
      <c r="C74" s="93">
        <v>171389.4</v>
      </c>
      <c r="D74" s="93">
        <v>36641.1</v>
      </c>
      <c r="E74" s="93">
        <v>101596.4</v>
      </c>
      <c r="F74" s="93">
        <v>33151.9</v>
      </c>
      <c r="G74" s="703"/>
    </row>
    <row r="75" spans="1:7">
      <c r="A75" s="698"/>
      <c r="B75" s="401">
        <v>2019</v>
      </c>
      <c r="C75" s="93">
        <v>174711.8</v>
      </c>
      <c r="D75" s="93">
        <v>45346.7</v>
      </c>
      <c r="E75" s="93">
        <v>98282.1</v>
      </c>
      <c r="F75" s="93">
        <v>31083</v>
      </c>
      <c r="G75" s="703"/>
    </row>
    <row r="76" spans="1:7" ht="21" customHeight="1">
      <c r="A76" s="698"/>
      <c r="B76" s="401">
        <v>2020</v>
      </c>
      <c r="C76" s="93">
        <v>214056.1</v>
      </c>
      <c r="D76" s="93">
        <v>49240.9</v>
      </c>
      <c r="E76" s="93">
        <v>126776.7</v>
      </c>
      <c r="F76" s="93">
        <v>38038.5</v>
      </c>
      <c r="G76" s="703"/>
    </row>
    <row r="77" spans="1:7" ht="19.5" customHeight="1">
      <c r="A77" s="698" t="s">
        <v>296</v>
      </c>
      <c r="B77" s="401">
        <v>2016</v>
      </c>
      <c r="C77" s="93">
        <v>337926.7</v>
      </c>
      <c r="D77" s="93">
        <v>276299.8</v>
      </c>
      <c r="E77" s="93">
        <v>44808.1</v>
      </c>
      <c r="F77" s="93">
        <v>16818.8</v>
      </c>
      <c r="G77" s="703" t="s">
        <v>678</v>
      </c>
    </row>
    <row r="78" spans="1:7" ht="19.5" customHeight="1">
      <c r="A78" s="698"/>
      <c r="B78" s="401">
        <v>2017</v>
      </c>
      <c r="C78" s="93">
        <v>438427.9</v>
      </c>
      <c r="D78" s="93">
        <v>358292.8</v>
      </c>
      <c r="E78" s="93">
        <v>58123.8</v>
      </c>
      <c r="F78" s="93">
        <v>22011.3</v>
      </c>
      <c r="G78" s="703"/>
    </row>
    <row r="79" spans="1:7" ht="19.5" customHeight="1">
      <c r="A79" s="698"/>
      <c r="B79" s="401">
        <v>2018</v>
      </c>
      <c r="C79" s="93">
        <v>552543</v>
      </c>
      <c r="D79" s="93">
        <v>452330.7</v>
      </c>
      <c r="E79" s="93">
        <v>75133.5</v>
      </c>
      <c r="F79" s="93">
        <v>25078.799999999999</v>
      </c>
      <c r="G79" s="703"/>
    </row>
    <row r="80" spans="1:7" ht="19.5" customHeight="1">
      <c r="A80" s="698"/>
      <c r="B80" s="401">
        <v>2019</v>
      </c>
      <c r="C80" s="93">
        <v>469716.2</v>
      </c>
      <c r="D80" s="93">
        <v>365717.8</v>
      </c>
      <c r="E80" s="93">
        <v>79681</v>
      </c>
      <c r="F80" s="93">
        <v>24317.4</v>
      </c>
      <c r="G80" s="703"/>
    </row>
    <row r="81" spans="1:7" ht="19.5" customHeight="1">
      <c r="A81" s="698"/>
      <c r="B81" s="401">
        <v>2020</v>
      </c>
      <c r="C81" s="93">
        <v>444212.3</v>
      </c>
      <c r="D81" s="93">
        <v>342208.7</v>
      </c>
      <c r="E81" s="93">
        <v>74503.3</v>
      </c>
      <c r="F81" s="93">
        <v>27500.3</v>
      </c>
      <c r="G81" s="703"/>
    </row>
    <row r="82" spans="1:7" ht="14.1" customHeight="1">
      <c r="A82" s="698" t="s">
        <v>387</v>
      </c>
      <c r="B82" s="401">
        <v>2016</v>
      </c>
      <c r="C82" s="93">
        <v>150027.79999999999</v>
      </c>
      <c r="D82" s="93">
        <v>45749.2</v>
      </c>
      <c r="E82" s="93">
        <v>86293.3</v>
      </c>
      <c r="F82" s="93">
        <v>17985.3</v>
      </c>
      <c r="G82" s="703" t="s">
        <v>840</v>
      </c>
    </row>
    <row r="83" spans="1:7" ht="14.1" customHeight="1">
      <c r="A83" s="698"/>
      <c r="B83" s="401">
        <v>2017</v>
      </c>
      <c r="C83" s="93">
        <v>183446.6</v>
      </c>
      <c r="D83" s="93">
        <v>49302.5</v>
      </c>
      <c r="E83" s="93">
        <v>110848.2</v>
      </c>
      <c r="F83" s="93">
        <v>23295.9</v>
      </c>
      <c r="G83" s="703"/>
    </row>
    <row r="84" spans="1:7" ht="14.1" customHeight="1">
      <c r="A84" s="698"/>
      <c r="B84" s="401">
        <v>2018</v>
      </c>
      <c r="C84" s="93">
        <v>218212.5</v>
      </c>
      <c r="D84" s="93">
        <v>69971.600000000006</v>
      </c>
      <c r="E84" s="93">
        <v>118452.2</v>
      </c>
      <c r="F84" s="93">
        <v>29788.7</v>
      </c>
      <c r="G84" s="703"/>
    </row>
    <row r="85" spans="1:7" ht="14.1" customHeight="1">
      <c r="A85" s="698"/>
      <c r="B85" s="401">
        <v>2019</v>
      </c>
      <c r="C85" s="93">
        <v>233412.4</v>
      </c>
      <c r="D85" s="93">
        <v>93885.4</v>
      </c>
      <c r="E85" s="93">
        <v>112026.3</v>
      </c>
      <c r="F85" s="93">
        <v>27500.7</v>
      </c>
      <c r="G85" s="703"/>
    </row>
    <row r="86" spans="1:7" ht="14.1" customHeight="1">
      <c r="A86" s="698"/>
      <c r="B86" s="401">
        <v>2020</v>
      </c>
      <c r="C86" s="93">
        <v>215145.4</v>
      </c>
      <c r="D86" s="93">
        <v>63299.9</v>
      </c>
      <c r="E86" s="93">
        <v>122013</v>
      </c>
      <c r="F86" s="93">
        <v>29832.5</v>
      </c>
      <c r="G86" s="703"/>
    </row>
    <row r="87" spans="1:7">
      <c r="A87" s="705" t="s">
        <v>335</v>
      </c>
      <c r="B87" s="401">
        <v>2016</v>
      </c>
      <c r="C87" s="93">
        <v>14130</v>
      </c>
      <c r="D87" s="93" t="s">
        <v>1570</v>
      </c>
      <c r="E87" s="421" t="s">
        <v>1570</v>
      </c>
      <c r="F87" s="93">
        <v>3407</v>
      </c>
      <c r="G87" s="708" t="s">
        <v>1016</v>
      </c>
    </row>
    <row r="88" spans="1:7">
      <c r="A88" s="705"/>
      <c r="B88" s="401">
        <v>2017</v>
      </c>
      <c r="C88" s="93">
        <v>15188.9</v>
      </c>
      <c r="D88" s="93" t="s">
        <v>596</v>
      </c>
      <c r="E88" s="93">
        <v>11656</v>
      </c>
      <c r="F88" s="93">
        <v>3532.9</v>
      </c>
      <c r="G88" s="708"/>
    </row>
    <row r="89" spans="1:7">
      <c r="A89" s="705"/>
      <c r="B89" s="401">
        <v>2018</v>
      </c>
      <c r="C89" s="93">
        <v>19555.599999999999</v>
      </c>
      <c r="D89" s="93" t="s">
        <v>1570</v>
      </c>
      <c r="E89" s="93" t="s">
        <v>1570</v>
      </c>
      <c r="F89" s="93">
        <v>4757.2</v>
      </c>
      <c r="G89" s="708"/>
    </row>
    <row r="90" spans="1:7">
      <c r="A90" s="705"/>
      <c r="B90" s="401">
        <v>2019</v>
      </c>
      <c r="C90" s="93">
        <v>18224.8</v>
      </c>
      <c r="D90" s="93" t="s">
        <v>596</v>
      </c>
      <c r="E90" s="93">
        <v>13860.1</v>
      </c>
      <c r="F90" s="93">
        <v>4364.7</v>
      </c>
      <c r="G90" s="708"/>
    </row>
    <row r="91" spans="1:7">
      <c r="A91" s="705"/>
      <c r="B91" s="401">
        <v>2020</v>
      </c>
      <c r="C91" s="93">
        <v>16549.7</v>
      </c>
      <c r="D91" s="93" t="s">
        <v>1369</v>
      </c>
      <c r="E91" s="93">
        <v>12426.6</v>
      </c>
      <c r="F91" s="93">
        <v>4123.1000000000004</v>
      </c>
      <c r="G91" s="708"/>
    </row>
    <row r="92" spans="1:7" ht="14.1" customHeight="1">
      <c r="A92" s="705" t="s">
        <v>336</v>
      </c>
      <c r="B92" s="401">
        <v>2016</v>
      </c>
      <c r="C92" s="93">
        <v>29964.6</v>
      </c>
      <c r="D92" s="93" t="s">
        <v>1570</v>
      </c>
      <c r="E92" s="93" t="s">
        <v>1570</v>
      </c>
      <c r="F92" s="93">
        <v>3826</v>
      </c>
      <c r="G92" s="708" t="s">
        <v>680</v>
      </c>
    </row>
    <row r="93" spans="1:7" ht="14.1" customHeight="1">
      <c r="A93" s="705"/>
      <c r="B93" s="401">
        <v>2017</v>
      </c>
      <c r="C93" s="93">
        <v>36757.800000000003</v>
      </c>
      <c r="D93" s="93">
        <v>9465.7999999999993</v>
      </c>
      <c r="E93" s="93">
        <v>22281.7</v>
      </c>
      <c r="F93" s="93">
        <v>5010.3</v>
      </c>
      <c r="G93" s="708"/>
    </row>
    <row r="94" spans="1:7" ht="14.1" customHeight="1">
      <c r="A94" s="705"/>
      <c r="B94" s="401">
        <v>2018</v>
      </c>
      <c r="C94" s="93">
        <v>45082.400000000001</v>
      </c>
      <c r="D94" s="93">
        <v>14568.5</v>
      </c>
      <c r="E94" s="93">
        <v>24076.3</v>
      </c>
      <c r="F94" s="93">
        <v>6437.6</v>
      </c>
      <c r="G94" s="708"/>
    </row>
    <row r="95" spans="1:7" ht="14.1" customHeight="1">
      <c r="A95" s="705"/>
      <c r="B95" s="401">
        <v>2019</v>
      </c>
      <c r="C95" s="93">
        <v>43749.3</v>
      </c>
      <c r="D95" s="93">
        <v>15370</v>
      </c>
      <c r="E95" s="93">
        <v>21796.1</v>
      </c>
      <c r="F95" s="93">
        <v>6583.2</v>
      </c>
      <c r="G95" s="708"/>
    </row>
    <row r="96" spans="1:7" ht="14.1" customHeight="1">
      <c r="A96" s="705"/>
      <c r="B96" s="401">
        <v>2020</v>
      </c>
      <c r="C96" s="93">
        <v>38369.299999999996</v>
      </c>
      <c r="D96" s="93">
        <v>10749.9</v>
      </c>
      <c r="E96" s="93">
        <v>20628.8</v>
      </c>
      <c r="F96" s="93">
        <v>6990.6</v>
      </c>
      <c r="G96" s="708"/>
    </row>
    <row r="97" spans="1:7">
      <c r="A97" s="431"/>
      <c r="B97" s="401"/>
      <c r="C97" s="93"/>
      <c r="D97" s="93"/>
      <c r="E97" s="93"/>
      <c r="F97" s="93"/>
      <c r="G97" s="429"/>
    </row>
    <row r="98" spans="1:7">
      <c r="A98" s="713" t="s">
        <v>1468</v>
      </c>
      <c r="B98" s="713"/>
      <c r="C98" s="713"/>
      <c r="D98" s="713"/>
      <c r="E98" s="713"/>
      <c r="F98" s="713"/>
      <c r="G98" s="713"/>
    </row>
    <row r="99" spans="1:7" ht="15" customHeight="1">
      <c r="A99" s="696"/>
      <c r="B99" s="602" t="s">
        <v>1457</v>
      </c>
      <c r="C99" s="602" t="s">
        <v>1458</v>
      </c>
      <c r="D99" s="602" t="s">
        <v>1840</v>
      </c>
      <c r="E99" s="602"/>
      <c r="F99" s="602"/>
      <c r="G99" s="712"/>
    </row>
    <row r="100" spans="1:7" ht="56.25" customHeight="1">
      <c r="A100" s="696"/>
      <c r="B100" s="602"/>
      <c r="C100" s="602"/>
      <c r="D100" s="412" t="s">
        <v>1583</v>
      </c>
      <c r="E100" s="412" t="s">
        <v>1584</v>
      </c>
      <c r="F100" s="412" t="s">
        <v>1585</v>
      </c>
      <c r="G100" s="712"/>
    </row>
    <row r="101" spans="1:7" ht="24" customHeight="1">
      <c r="A101" s="705" t="s">
        <v>337</v>
      </c>
      <c r="B101" s="401">
        <v>2016</v>
      </c>
      <c r="C101" s="93">
        <v>60223.5</v>
      </c>
      <c r="D101" s="93">
        <v>20571.400000000001</v>
      </c>
      <c r="E101" s="93">
        <v>31119.5</v>
      </c>
      <c r="F101" s="93">
        <v>8532.6</v>
      </c>
      <c r="G101" s="708" t="s">
        <v>940</v>
      </c>
    </row>
    <row r="102" spans="1:7" ht="24" customHeight="1">
      <c r="A102" s="705"/>
      <c r="B102" s="401">
        <v>2017</v>
      </c>
      <c r="C102" s="93">
        <v>67887.399999999994</v>
      </c>
      <c r="D102" s="93">
        <v>15977.7</v>
      </c>
      <c r="E102" s="93">
        <v>39904.699999999997</v>
      </c>
      <c r="F102" s="93">
        <v>12005</v>
      </c>
      <c r="G102" s="708"/>
    </row>
    <row r="103" spans="1:7" ht="24" customHeight="1">
      <c r="A103" s="705"/>
      <c r="B103" s="401">
        <v>2018</v>
      </c>
      <c r="C103" s="93">
        <v>76977.7</v>
      </c>
      <c r="D103" s="93">
        <v>17415.8</v>
      </c>
      <c r="E103" s="93">
        <v>44461.599999999999</v>
      </c>
      <c r="F103" s="93">
        <v>15100.3</v>
      </c>
      <c r="G103" s="708"/>
    </row>
    <row r="104" spans="1:7" ht="24" customHeight="1">
      <c r="A104" s="705"/>
      <c r="B104" s="401">
        <v>2019</v>
      </c>
      <c r="C104" s="93">
        <v>79308</v>
      </c>
      <c r="D104" s="93">
        <v>24467.8</v>
      </c>
      <c r="E104" s="93">
        <v>41780.5</v>
      </c>
      <c r="F104" s="93">
        <v>13059.699999999999</v>
      </c>
      <c r="G104" s="708"/>
    </row>
    <row r="105" spans="1:7" ht="24" customHeight="1">
      <c r="A105" s="705"/>
      <c r="B105" s="401">
        <v>2020</v>
      </c>
      <c r="C105" s="93">
        <v>80059.199999999997</v>
      </c>
      <c r="D105" s="93">
        <v>17903.599999999999</v>
      </c>
      <c r="E105" s="93">
        <v>47504.3</v>
      </c>
      <c r="F105" s="93">
        <v>14651.3</v>
      </c>
      <c r="G105" s="708"/>
    </row>
    <row r="106" spans="1:7" ht="24" customHeight="1">
      <c r="A106" s="705" t="s">
        <v>338</v>
      </c>
      <c r="B106" s="401">
        <v>2016</v>
      </c>
      <c r="C106" s="93">
        <v>45709.7</v>
      </c>
      <c r="D106" s="93">
        <v>15975.4</v>
      </c>
      <c r="E106" s="93">
        <v>27514.6</v>
      </c>
      <c r="F106" s="93">
        <v>2219.6999999999998</v>
      </c>
      <c r="G106" s="708" t="s">
        <v>939</v>
      </c>
    </row>
    <row r="107" spans="1:7" ht="24" customHeight="1">
      <c r="A107" s="705"/>
      <c r="B107" s="401">
        <v>2017</v>
      </c>
      <c r="C107" s="93">
        <v>63612.5</v>
      </c>
      <c r="D107" s="93">
        <v>23859</v>
      </c>
      <c r="E107" s="93">
        <v>37005.800000000003</v>
      </c>
      <c r="F107" s="93">
        <v>2747.7</v>
      </c>
      <c r="G107" s="708"/>
    </row>
    <row r="108" spans="1:7" ht="24" customHeight="1">
      <c r="A108" s="705"/>
      <c r="B108" s="401">
        <v>2018</v>
      </c>
      <c r="C108" s="93">
        <v>76596.800000000003</v>
      </c>
      <c r="D108" s="93">
        <v>36055.800000000003</v>
      </c>
      <c r="E108" s="93">
        <v>37047.4</v>
      </c>
      <c r="F108" s="93">
        <v>3493.6</v>
      </c>
      <c r="G108" s="708"/>
    </row>
    <row r="109" spans="1:7" ht="24" customHeight="1">
      <c r="A109" s="705"/>
      <c r="B109" s="401">
        <v>2019</v>
      </c>
      <c r="C109" s="93">
        <v>92130.3</v>
      </c>
      <c r="D109" s="93">
        <v>54047.6</v>
      </c>
      <c r="E109" s="93">
        <v>34589.599999999999</v>
      </c>
      <c r="F109" s="93">
        <v>3493.1</v>
      </c>
      <c r="G109" s="708"/>
    </row>
    <row r="110" spans="1:7" ht="24" customHeight="1">
      <c r="A110" s="705"/>
      <c r="B110" s="401">
        <v>2020</v>
      </c>
      <c r="C110" s="93">
        <v>80167.199999999997</v>
      </c>
      <c r="D110" s="93">
        <v>34646.400000000001</v>
      </c>
      <c r="E110" s="93">
        <v>41453.300000000003</v>
      </c>
      <c r="F110" s="93">
        <v>4067.5</v>
      </c>
      <c r="G110" s="708"/>
    </row>
    <row r="111" spans="1:7" ht="24" customHeight="1">
      <c r="A111" s="698" t="s">
        <v>301</v>
      </c>
      <c r="B111" s="401">
        <v>2016</v>
      </c>
      <c r="C111" s="93">
        <v>42419.9</v>
      </c>
      <c r="D111" s="93" t="s">
        <v>1570</v>
      </c>
      <c r="E111" s="93" t="s">
        <v>1570</v>
      </c>
      <c r="F111" s="93">
        <v>13813.2</v>
      </c>
      <c r="G111" s="703" t="s">
        <v>1017</v>
      </c>
    </row>
    <row r="112" spans="1:7" ht="24" customHeight="1">
      <c r="A112" s="698"/>
      <c r="B112" s="401">
        <v>2017</v>
      </c>
      <c r="C112" s="93">
        <v>57667</v>
      </c>
      <c r="D112" s="93" t="s">
        <v>1570</v>
      </c>
      <c r="E112" s="93" t="s">
        <v>1570</v>
      </c>
      <c r="F112" s="93">
        <v>18496.5</v>
      </c>
      <c r="G112" s="703"/>
    </row>
    <row r="113" spans="1:7" ht="24" customHeight="1">
      <c r="A113" s="698"/>
      <c r="B113" s="401">
        <v>2018</v>
      </c>
      <c r="C113" s="93">
        <v>74215.7</v>
      </c>
      <c r="D113" s="93">
        <v>6064.2</v>
      </c>
      <c r="E113" s="93">
        <v>44406.6</v>
      </c>
      <c r="F113" s="93">
        <v>23744.9</v>
      </c>
      <c r="G113" s="703"/>
    </row>
    <row r="114" spans="1:7" ht="24" customHeight="1">
      <c r="A114" s="698"/>
      <c r="B114" s="401">
        <v>2019</v>
      </c>
      <c r="C114" s="93">
        <v>92414.9</v>
      </c>
      <c r="D114" s="93">
        <v>13154.3</v>
      </c>
      <c r="E114" s="93">
        <v>52702.5</v>
      </c>
      <c r="F114" s="93">
        <v>26558.1</v>
      </c>
      <c r="G114" s="703"/>
    </row>
    <row r="115" spans="1:7" ht="24" customHeight="1">
      <c r="A115" s="698"/>
      <c r="B115" s="401">
        <v>2020</v>
      </c>
      <c r="C115" s="93">
        <v>84699.6</v>
      </c>
      <c r="D115" s="93" t="s">
        <v>1570</v>
      </c>
      <c r="E115" s="93" t="s">
        <v>1570</v>
      </c>
      <c r="F115" s="93">
        <v>26965.5</v>
      </c>
      <c r="G115" s="703"/>
    </row>
    <row r="116" spans="1:7" ht="24" customHeight="1">
      <c r="A116" s="701" t="s">
        <v>302</v>
      </c>
      <c r="B116" s="401">
        <v>2016</v>
      </c>
      <c r="C116" s="93">
        <v>573608.6</v>
      </c>
      <c r="D116" s="93">
        <v>264484.7</v>
      </c>
      <c r="E116" s="93">
        <v>296349.40000000002</v>
      </c>
      <c r="F116" s="93">
        <v>12774.5</v>
      </c>
      <c r="G116" s="704" t="s">
        <v>682</v>
      </c>
    </row>
    <row r="117" spans="1:7" ht="24" customHeight="1">
      <c r="A117" s="701"/>
      <c r="B117" s="401">
        <v>2017</v>
      </c>
      <c r="C117" s="93">
        <v>638437.69999999995</v>
      </c>
      <c r="D117" s="93">
        <v>294951.59999999998</v>
      </c>
      <c r="E117" s="93">
        <v>328235.3</v>
      </c>
      <c r="F117" s="93">
        <v>15250.8</v>
      </c>
      <c r="G117" s="704"/>
    </row>
    <row r="118" spans="1:7" ht="24" customHeight="1">
      <c r="A118" s="701"/>
      <c r="B118" s="401">
        <v>2018</v>
      </c>
      <c r="C118" s="93">
        <v>726169.59999999998</v>
      </c>
      <c r="D118" s="93">
        <v>335059.80000000005</v>
      </c>
      <c r="E118" s="93">
        <v>369958.7</v>
      </c>
      <c r="F118" s="93">
        <v>21151.1</v>
      </c>
      <c r="G118" s="704"/>
    </row>
    <row r="119" spans="1:7" ht="24" customHeight="1">
      <c r="A119" s="701"/>
      <c r="B119" s="401">
        <v>2019</v>
      </c>
      <c r="C119" s="93">
        <v>748649.2</v>
      </c>
      <c r="D119" s="93">
        <v>301595.7</v>
      </c>
      <c r="E119" s="93">
        <v>421038.3</v>
      </c>
      <c r="F119" s="93">
        <v>26015.200000000001</v>
      </c>
      <c r="G119" s="704"/>
    </row>
    <row r="120" spans="1:7" ht="24" customHeight="1">
      <c r="A120" s="701"/>
      <c r="B120" s="401">
        <v>2020</v>
      </c>
      <c r="C120" s="93">
        <v>955679.7</v>
      </c>
      <c r="D120" s="93">
        <v>338646.2</v>
      </c>
      <c r="E120" s="93">
        <v>575075.80000000005</v>
      </c>
      <c r="F120" s="93">
        <v>41957.7</v>
      </c>
      <c r="G120" s="704"/>
    </row>
    <row r="121" spans="1:7" ht="24" customHeight="1">
      <c r="A121" s="701" t="s">
        <v>303</v>
      </c>
      <c r="B121" s="401">
        <v>2016</v>
      </c>
      <c r="C121" s="93">
        <v>26775.7</v>
      </c>
      <c r="D121" s="93" t="s">
        <v>1570</v>
      </c>
      <c r="E121" s="93" t="s">
        <v>1570</v>
      </c>
      <c r="F121" s="93">
        <v>5251</v>
      </c>
      <c r="G121" s="704" t="s">
        <v>1018</v>
      </c>
    </row>
    <row r="122" spans="1:7" ht="24" customHeight="1">
      <c r="A122" s="701"/>
      <c r="B122" s="401">
        <v>2017</v>
      </c>
      <c r="C122" s="93">
        <v>33906</v>
      </c>
      <c r="D122" s="93">
        <v>8027.8</v>
      </c>
      <c r="E122" s="93">
        <v>19710.099999999999</v>
      </c>
      <c r="F122" s="93">
        <v>6168.1</v>
      </c>
      <c r="G122" s="704"/>
    </row>
    <row r="123" spans="1:7" ht="24" customHeight="1">
      <c r="A123" s="701"/>
      <c r="B123" s="401">
        <v>2018</v>
      </c>
      <c r="C123" s="93">
        <v>40334.1</v>
      </c>
      <c r="D123" s="93">
        <v>10277.799999999999</v>
      </c>
      <c r="E123" s="93">
        <v>22332.9</v>
      </c>
      <c r="F123" s="93">
        <v>7723.4</v>
      </c>
      <c r="G123" s="704"/>
    </row>
    <row r="124" spans="1:7" ht="24" customHeight="1">
      <c r="A124" s="701"/>
      <c r="B124" s="401">
        <v>2019</v>
      </c>
      <c r="C124" s="93">
        <v>42225.8</v>
      </c>
      <c r="D124" s="93" t="s">
        <v>1570</v>
      </c>
      <c r="E124" s="93" t="s">
        <v>1570</v>
      </c>
      <c r="F124" s="93">
        <v>7825.9</v>
      </c>
      <c r="G124" s="704"/>
    </row>
    <row r="125" spans="1:7" ht="24" customHeight="1">
      <c r="A125" s="701"/>
      <c r="B125" s="401">
        <v>2020</v>
      </c>
      <c r="C125" s="93">
        <v>42630.1</v>
      </c>
      <c r="D125" s="93">
        <v>8375</v>
      </c>
      <c r="E125" s="93">
        <v>23951.1</v>
      </c>
      <c r="F125" s="93">
        <v>10304</v>
      </c>
      <c r="G125" s="704"/>
    </row>
    <row r="126" spans="1:7">
      <c r="A126" s="84"/>
      <c r="B126" s="84"/>
      <c r="C126" s="84"/>
      <c r="D126" s="84"/>
      <c r="E126" s="84"/>
      <c r="F126" s="84"/>
      <c r="G126" s="84"/>
    </row>
  </sheetData>
  <mergeCells count="65">
    <mergeCell ref="A5:G5"/>
    <mergeCell ref="G92:G96"/>
    <mergeCell ref="A67:A71"/>
    <mergeCell ref="G67:G71"/>
    <mergeCell ref="A72:A76"/>
    <mergeCell ref="G72:G76"/>
    <mergeCell ref="A77:A81"/>
    <mergeCell ref="G77:G81"/>
    <mergeCell ref="A52:A56"/>
    <mergeCell ref="G52:G56"/>
    <mergeCell ref="A57:A61"/>
    <mergeCell ref="G57:G61"/>
    <mergeCell ref="A62:A66"/>
    <mergeCell ref="G62:G66"/>
    <mergeCell ref="A44:A48"/>
    <mergeCell ref="G44:G48"/>
    <mergeCell ref="A49:G49"/>
    <mergeCell ref="A50:A51"/>
    <mergeCell ref="B50:B51"/>
    <mergeCell ref="C50:C51"/>
    <mergeCell ref="D50:F50"/>
    <mergeCell ref="G50:G51"/>
    <mergeCell ref="A19:A23"/>
    <mergeCell ref="A24:A28"/>
    <mergeCell ref="A29:A33"/>
    <mergeCell ref="A34:A38"/>
    <mergeCell ref="A8:A12"/>
    <mergeCell ref="A13:A17"/>
    <mergeCell ref="G24:G28"/>
    <mergeCell ref="G29:G33"/>
    <mergeCell ref="G34:G38"/>
    <mergeCell ref="G39:G43"/>
    <mergeCell ref="D6:F6"/>
    <mergeCell ref="A6:A7"/>
    <mergeCell ref="B6:B7"/>
    <mergeCell ref="C6:C7"/>
    <mergeCell ref="D99:F99"/>
    <mergeCell ref="G99:G100"/>
    <mergeCell ref="A82:A86"/>
    <mergeCell ref="G82:G86"/>
    <mergeCell ref="A87:A91"/>
    <mergeCell ref="G87:G91"/>
    <mergeCell ref="A98:G98"/>
    <mergeCell ref="A92:A96"/>
    <mergeCell ref="A39:A43"/>
    <mergeCell ref="G6:G7"/>
    <mergeCell ref="G8:G12"/>
    <mergeCell ref="G13:G17"/>
    <mergeCell ref="G19:G23"/>
    <mergeCell ref="A1:G1"/>
    <mergeCell ref="A3:G3"/>
    <mergeCell ref="A116:A120"/>
    <mergeCell ref="G116:G120"/>
    <mergeCell ref="A121:A125"/>
    <mergeCell ref="G121:G125"/>
    <mergeCell ref="A2:G2"/>
    <mergeCell ref="A101:A105"/>
    <mergeCell ref="G101:G105"/>
    <mergeCell ref="A106:A110"/>
    <mergeCell ref="G106:G110"/>
    <mergeCell ref="A111:A115"/>
    <mergeCell ref="G111:G115"/>
    <mergeCell ref="A99:A100"/>
    <mergeCell ref="B99:B100"/>
    <mergeCell ref="C99:C100"/>
  </mergeCells>
  <pageMargins left="0.51181102362204722" right="0.51181102362204722" top="0.55118110236220474" bottom="0.55118110236220474" header="0.31496062992125984" footer="0.31496062992125984"/>
  <pageSetup paperSize="9" firstPageNumber="71" orientation="portrait" useFirstPageNumber="1" r:id="rId1"/>
  <headerFooter>
    <oddHeader>&amp;C&amp;10ДІЯЛЬНІСТЬ ПІДПРИЄМСТВ ПРОМИСЛОВОСТІ</oddHeader>
    <oddFooter>&amp;C&amp;P</oddFooter>
    <evenHeader>&amp;C&amp;10ДІЯЛЬНІСТЬ ПІДПРИЄМСТВ ПРОМИСЛОВОСТІ</evenHeader>
    <evenFooter>&amp;L&amp;10Збірник  "Промисловість України у 2016–2020 роках"   
Державна служба статистики України&amp;R&amp;10&amp;P</evenFoot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7"/>
  <sheetViews>
    <sheetView view="pageLayout" topLeftCell="A43" zoomScaleNormal="100" workbookViewId="0">
      <selection activeCell="A29" sqref="A29:K33"/>
    </sheetView>
  </sheetViews>
  <sheetFormatPr defaultColWidth="8.85546875" defaultRowHeight="15"/>
  <cols>
    <col min="1" max="1" width="19.5703125" style="1" customWidth="1"/>
    <col min="2" max="2" width="6.140625" style="1" customWidth="1"/>
    <col min="3" max="3" width="9.42578125" style="1" customWidth="1"/>
    <col min="4" max="5" width="13.42578125" style="1" customWidth="1"/>
    <col min="6" max="6" width="13.5703125" style="1" customWidth="1"/>
    <col min="7" max="7" width="17.42578125" style="1" customWidth="1"/>
    <col min="8" max="16384" width="8.85546875" style="1"/>
  </cols>
  <sheetData>
    <row r="1" spans="1:9" ht="15.75">
      <c r="A1" s="589" t="s">
        <v>1469</v>
      </c>
      <c r="B1" s="589"/>
      <c r="C1" s="589"/>
      <c r="D1" s="589"/>
      <c r="E1" s="589"/>
      <c r="F1" s="589"/>
      <c r="G1" s="589"/>
    </row>
    <row r="2" spans="1:9" ht="15.75">
      <c r="A2" s="595" t="s">
        <v>1470</v>
      </c>
      <c r="B2" s="595"/>
      <c r="C2" s="595"/>
      <c r="D2" s="595"/>
      <c r="E2" s="595"/>
      <c r="F2" s="595"/>
      <c r="G2" s="595"/>
    </row>
    <row r="3" spans="1:9">
      <c r="A3" s="592" t="s">
        <v>2142</v>
      </c>
      <c r="B3" s="592"/>
      <c r="C3" s="592"/>
      <c r="D3" s="592"/>
      <c r="E3" s="592"/>
      <c r="F3" s="592"/>
      <c r="G3" s="592"/>
    </row>
    <row r="4" spans="1:9">
      <c r="A4" s="117"/>
    </row>
    <row r="5" spans="1:9">
      <c r="A5" s="610" t="s">
        <v>1413</v>
      </c>
      <c r="B5" s="610"/>
      <c r="C5" s="610"/>
      <c r="D5" s="610"/>
      <c r="E5" s="610"/>
      <c r="F5" s="610"/>
      <c r="G5" s="610"/>
    </row>
    <row r="6" spans="1:9">
      <c r="A6" s="697"/>
      <c r="B6" s="602" t="s">
        <v>1457</v>
      </c>
      <c r="C6" s="602" t="s">
        <v>1458</v>
      </c>
      <c r="D6" s="602" t="s">
        <v>1840</v>
      </c>
      <c r="E6" s="602"/>
      <c r="F6" s="602"/>
      <c r="G6" s="709"/>
      <c r="H6" s="114"/>
    </row>
    <row r="7" spans="1:9" ht="57" customHeight="1">
      <c r="A7" s="697"/>
      <c r="B7" s="602"/>
      <c r="C7" s="602"/>
      <c r="D7" s="257" t="s">
        <v>1459</v>
      </c>
      <c r="E7" s="257" t="s">
        <v>1460</v>
      </c>
      <c r="F7" s="257" t="s">
        <v>1461</v>
      </c>
      <c r="G7" s="709"/>
      <c r="H7" s="114"/>
    </row>
    <row r="8" spans="1:9" ht="20.25" customHeight="1">
      <c r="A8" s="699" t="s">
        <v>286</v>
      </c>
      <c r="B8" s="402">
        <v>2016</v>
      </c>
      <c r="C8" s="307">
        <v>1888595.2000000002</v>
      </c>
      <c r="D8" s="307">
        <v>1046281.7</v>
      </c>
      <c r="E8" s="307">
        <v>702557.4</v>
      </c>
      <c r="F8" s="307">
        <v>139756.1</v>
      </c>
      <c r="G8" s="710" t="s">
        <v>668</v>
      </c>
    </row>
    <row r="9" spans="1:9">
      <c r="A9" s="700"/>
      <c r="B9" s="402">
        <v>2017</v>
      </c>
      <c r="C9" s="307">
        <v>2420301.4</v>
      </c>
      <c r="D9" s="307">
        <v>1403136.1</v>
      </c>
      <c r="E9" s="307">
        <v>839711.8</v>
      </c>
      <c r="F9" s="307">
        <v>177453.5</v>
      </c>
      <c r="G9" s="711"/>
    </row>
    <row r="10" spans="1:9">
      <c r="A10" s="700"/>
      <c r="B10" s="402">
        <v>2018</v>
      </c>
      <c r="C10" s="307">
        <v>2746608.1</v>
      </c>
      <c r="D10" s="307">
        <v>1615844.7</v>
      </c>
      <c r="E10" s="307">
        <v>910458.9</v>
      </c>
      <c r="F10" s="307">
        <v>220304.5</v>
      </c>
      <c r="G10" s="711"/>
      <c r="I10" s="154"/>
    </row>
    <row r="11" spans="1:9">
      <c r="A11" s="700"/>
      <c r="B11" s="402">
        <v>2019</v>
      </c>
      <c r="C11" s="307">
        <v>2878536.9</v>
      </c>
      <c r="D11" s="307">
        <v>1606337.2</v>
      </c>
      <c r="E11" s="307">
        <v>1029008.9</v>
      </c>
      <c r="F11" s="307">
        <v>243190.8</v>
      </c>
      <c r="G11" s="711"/>
      <c r="I11" s="154"/>
    </row>
    <row r="12" spans="1:9">
      <c r="A12" s="700"/>
      <c r="B12" s="402">
        <v>2020</v>
      </c>
      <c r="C12" s="307">
        <v>2842475.2</v>
      </c>
      <c r="D12" s="307">
        <v>1579669.4</v>
      </c>
      <c r="E12" s="307">
        <v>1000964.7</v>
      </c>
      <c r="F12" s="307">
        <v>261841.1</v>
      </c>
      <c r="G12" s="711"/>
      <c r="I12" s="66"/>
    </row>
    <row r="13" spans="1:9" ht="21" customHeight="1">
      <c r="A13" s="701" t="s">
        <v>287</v>
      </c>
      <c r="B13" s="401">
        <v>2016</v>
      </c>
      <c r="C13" s="189">
        <v>270694.40000000002</v>
      </c>
      <c r="D13" s="189" t="s">
        <v>1570</v>
      </c>
      <c r="E13" s="189" t="s">
        <v>1570</v>
      </c>
      <c r="F13" s="189">
        <v>6057.6</v>
      </c>
      <c r="G13" s="702" t="s">
        <v>669</v>
      </c>
      <c r="I13" s="67"/>
    </row>
    <row r="14" spans="1:9">
      <c r="A14" s="701"/>
      <c r="B14" s="401">
        <v>2017</v>
      </c>
      <c r="C14" s="189">
        <v>358877.9</v>
      </c>
      <c r="D14" s="93">
        <v>293363.3</v>
      </c>
      <c r="E14" s="93">
        <v>59148.800000000003</v>
      </c>
      <c r="F14" s="93">
        <v>6365.8</v>
      </c>
      <c r="G14" s="702"/>
      <c r="I14" s="67"/>
    </row>
    <row r="15" spans="1:9">
      <c r="A15" s="701"/>
      <c r="B15" s="401">
        <v>2018</v>
      </c>
      <c r="C15" s="93">
        <v>422236.60000000003</v>
      </c>
      <c r="D15" s="93">
        <v>332700.59999999998</v>
      </c>
      <c r="E15" s="93">
        <v>82137.7</v>
      </c>
      <c r="F15" s="93">
        <v>7398.3</v>
      </c>
      <c r="G15" s="702"/>
      <c r="I15" s="67"/>
    </row>
    <row r="16" spans="1:9">
      <c r="A16" s="701"/>
      <c r="B16" s="401">
        <v>2019</v>
      </c>
      <c r="C16" s="93">
        <v>417333</v>
      </c>
      <c r="D16" s="93" t="s">
        <v>1570</v>
      </c>
      <c r="E16" s="93" t="s">
        <v>1570</v>
      </c>
      <c r="F16" s="93">
        <v>7819</v>
      </c>
      <c r="G16" s="702"/>
      <c r="I16" s="67"/>
    </row>
    <row r="17" spans="1:9">
      <c r="A17" s="701"/>
      <c r="B17" s="401">
        <v>2020</v>
      </c>
      <c r="C17" s="93">
        <v>363724.9</v>
      </c>
      <c r="D17" s="93">
        <v>296279.3</v>
      </c>
      <c r="E17" s="93">
        <v>58153.7</v>
      </c>
      <c r="F17" s="93">
        <v>9291.9</v>
      </c>
      <c r="G17" s="702"/>
      <c r="I17" s="67"/>
    </row>
    <row r="18" spans="1:9">
      <c r="A18" s="359" t="s">
        <v>382</v>
      </c>
      <c r="B18" s="401"/>
      <c r="C18" s="93"/>
      <c r="D18" s="93"/>
      <c r="E18" s="93"/>
      <c r="F18" s="322"/>
      <c r="G18" s="360" t="s">
        <v>1005</v>
      </c>
      <c r="I18" s="67"/>
    </row>
    <row r="19" spans="1:9" ht="16.899999999999999" customHeight="1">
      <c r="A19" s="698" t="s">
        <v>401</v>
      </c>
      <c r="B19" s="401">
        <v>2016</v>
      </c>
      <c r="C19" s="93">
        <v>57371.5</v>
      </c>
      <c r="D19" s="93">
        <v>48288.5</v>
      </c>
      <c r="E19" s="93">
        <v>7899.4</v>
      </c>
      <c r="F19" s="93">
        <v>1183.5999999999999</v>
      </c>
      <c r="G19" s="703" t="s">
        <v>1632</v>
      </c>
      <c r="I19" s="67"/>
    </row>
    <row r="20" spans="1:9">
      <c r="A20" s="698"/>
      <c r="B20" s="401">
        <v>2017</v>
      </c>
      <c r="C20" s="93">
        <v>64522.3</v>
      </c>
      <c r="D20" s="93">
        <v>56601.4</v>
      </c>
      <c r="E20" s="93">
        <v>7514.7</v>
      </c>
      <c r="F20" s="93">
        <v>406.2</v>
      </c>
      <c r="G20" s="703"/>
      <c r="I20" s="67"/>
    </row>
    <row r="21" spans="1:9">
      <c r="A21" s="698"/>
      <c r="B21" s="401">
        <v>2018</v>
      </c>
      <c r="C21" s="93">
        <v>79941.8</v>
      </c>
      <c r="D21" s="93" t="s">
        <v>1570</v>
      </c>
      <c r="E21" s="93">
        <v>13829.1</v>
      </c>
      <c r="F21" s="93" t="s">
        <v>1570</v>
      </c>
      <c r="G21" s="703"/>
      <c r="I21" s="154"/>
    </row>
    <row r="22" spans="1:9">
      <c r="A22" s="698"/>
      <c r="B22" s="401">
        <v>2019</v>
      </c>
      <c r="C22" s="93">
        <v>77352.5</v>
      </c>
      <c r="D22" s="93">
        <v>63580.6</v>
      </c>
      <c r="E22" s="93">
        <v>13381.4</v>
      </c>
      <c r="F22" s="93">
        <v>390.5</v>
      </c>
      <c r="G22" s="703"/>
      <c r="I22" s="154"/>
    </row>
    <row r="23" spans="1:9">
      <c r="A23" s="698"/>
      <c r="B23" s="401">
        <v>2020</v>
      </c>
      <c r="C23" s="93">
        <v>48108</v>
      </c>
      <c r="D23" s="93" t="s">
        <v>1570</v>
      </c>
      <c r="E23" s="93">
        <v>6564.4000000000005</v>
      </c>
      <c r="F23" s="93" t="s">
        <v>1570</v>
      </c>
      <c r="G23" s="703"/>
      <c r="I23" s="154"/>
    </row>
    <row r="24" spans="1:9">
      <c r="A24" s="698" t="s">
        <v>384</v>
      </c>
      <c r="B24" s="401">
        <v>2016</v>
      </c>
      <c r="C24" s="93">
        <v>103185.9</v>
      </c>
      <c r="D24" s="93" t="s">
        <v>1570</v>
      </c>
      <c r="E24" s="93" t="s">
        <v>1570</v>
      </c>
      <c r="F24" s="93">
        <v>1560.7</v>
      </c>
      <c r="G24" s="703" t="s">
        <v>1633</v>
      </c>
      <c r="I24" s="154"/>
    </row>
    <row r="25" spans="1:9">
      <c r="A25" s="698"/>
      <c r="B25" s="401">
        <v>2017</v>
      </c>
      <c r="C25" s="93">
        <v>138264.5</v>
      </c>
      <c r="D25" s="93" t="s">
        <v>1570</v>
      </c>
      <c r="E25" s="93" t="s">
        <v>1570</v>
      </c>
      <c r="F25" s="93">
        <v>1742.2</v>
      </c>
      <c r="G25" s="703"/>
      <c r="I25" s="154"/>
    </row>
    <row r="26" spans="1:9">
      <c r="A26" s="698"/>
      <c r="B26" s="401">
        <v>2018</v>
      </c>
      <c r="C26" s="93">
        <v>162675.1</v>
      </c>
      <c r="D26" s="93" t="s">
        <v>1570</v>
      </c>
      <c r="E26" s="93" t="s">
        <v>1570</v>
      </c>
      <c r="F26" s="93">
        <v>1665.7</v>
      </c>
      <c r="G26" s="703"/>
      <c r="I26" s="154"/>
    </row>
    <row r="27" spans="1:9">
      <c r="A27" s="698"/>
      <c r="B27" s="401">
        <v>2019</v>
      </c>
      <c r="C27" s="93">
        <v>145511</v>
      </c>
      <c r="D27" s="93" t="s">
        <v>1570</v>
      </c>
      <c r="E27" s="93">
        <v>27305.4</v>
      </c>
      <c r="F27" s="93" t="s">
        <v>1570</v>
      </c>
      <c r="G27" s="703"/>
      <c r="I27" s="154"/>
    </row>
    <row r="28" spans="1:9">
      <c r="A28" s="698"/>
      <c r="B28" s="401">
        <v>2020</v>
      </c>
      <c r="C28" s="93">
        <v>111240.1</v>
      </c>
      <c r="D28" s="93" t="s">
        <v>1570</v>
      </c>
      <c r="E28" s="93" t="s">
        <v>1570</v>
      </c>
      <c r="F28" s="93">
        <v>1880.3</v>
      </c>
      <c r="G28" s="703"/>
      <c r="I28" s="154"/>
    </row>
    <row r="29" spans="1:9" ht="17.45" customHeight="1">
      <c r="A29" s="698" t="s">
        <v>385</v>
      </c>
      <c r="B29" s="401">
        <v>2016</v>
      </c>
      <c r="C29" s="93">
        <v>89744.3</v>
      </c>
      <c r="D29" s="93">
        <v>87540.1</v>
      </c>
      <c r="E29" s="93">
        <v>2170.5</v>
      </c>
      <c r="F29" s="93">
        <v>33.700000000000003</v>
      </c>
      <c r="G29" s="703" t="s">
        <v>1634</v>
      </c>
    </row>
    <row r="30" spans="1:9">
      <c r="A30" s="698"/>
      <c r="B30" s="401">
        <v>2017</v>
      </c>
      <c r="C30" s="93">
        <v>125489</v>
      </c>
      <c r="D30" s="93">
        <v>123518.5</v>
      </c>
      <c r="E30" s="93" t="s">
        <v>1570</v>
      </c>
      <c r="F30" s="93" t="s">
        <v>1570</v>
      </c>
      <c r="G30" s="703"/>
    </row>
    <row r="31" spans="1:9">
      <c r="A31" s="698"/>
      <c r="B31" s="401">
        <v>2018</v>
      </c>
      <c r="C31" s="93">
        <v>138646.29999999999</v>
      </c>
      <c r="D31" s="93">
        <v>137085.5</v>
      </c>
      <c r="E31" s="93" t="s">
        <v>1570</v>
      </c>
      <c r="F31" s="93" t="s">
        <v>1570</v>
      </c>
      <c r="G31" s="703"/>
    </row>
    <row r="32" spans="1:9">
      <c r="A32" s="698"/>
      <c r="B32" s="401">
        <v>2019</v>
      </c>
      <c r="C32" s="93">
        <v>149180.29999999999</v>
      </c>
      <c r="D32" s="93">
        <v>145930.70000000001</v>
      </c>
      <c r="E32" s="93" t="s">
        <v>1570</v>
      </c>
      <c r="F32" s="93" t="s">
        <v>1570</v>
      </c>
      <c r="G32" s="703"/>
    </row>
    <row r="33" spans="1:7">
      <c r="A33" s="698"/>
      <c r="B33" s="401">
        <v>2020</v>
      </c>
      <c r="C33" s="189">
        <v>158172.5</v>
      </c>
      <c r="D33" s="93">
        <v>154689.4</v>
      </c>
      <c r="E33" s="93" t="s">
        <v>1570</v>
      </c>
      <c r="F33" s="93" t="s">
        <v>1570</v>
      </c>
      <c r="G33" s="703"/>
    </row>
    <row r="34" spans="1:7" ht="19.149999999999999" customHeight="1">
      <c r="A34" s="701" t="s">
        <v>339</v>
      </c>
      <c r="B34" s="401">
        <v>2016</v>
      </c>
      <c r="C34" s="93">
        <v>1326997.3</v>
      </c>
      <c r="D34" s="93">
        <v>673299.5</v>
      </c>
      <c r="E34" s="93">
        <v>533538.4</v>
      </c>
      <c r="F34" s="93">
        <v>120159.4</v>
      </c>
      <c r="G34" s="704" t="s">
        <v>670</v>
      </c>
    </row>
    <row r="35" spans="1:7">
      <c r="A35" s="701"/>
      <c r="B35" s="401">
        <v>2017</v>
      </c>
      <c r="C35" s="93">
        <v>1733796.9</v>
      </c>
      <c r="D35" s="93">
        <v>919457.4</v>
      </c>
      <c r="E35" s="93">
        <v>661053.5</v>
      </c>
      <c r="F35" s="93">
        <v>153286</v>
      </c>
      <c r="G35" s="704"/>
    </row>
    <row r="36" spans="1:7">
      <c r="A36" s="701"/>
      <c r="B36" s="401">
        <v>2018</v>
      </c>
      <c r="C36" s="93">
        <v>1971958.6</v>
      </c>
      <c r="D36" s="93">
        <v>1067194.7</v>
      </c>
      <c r="E36" s="93">
        <v>716053.2</v>
      </c>
      <c r="F36" s="93">
        <v>188710.7</v>
      </c>
      <c r="G36" s="704"/>
    </row>
    <row r="37" spans="1:7">
      <c r="A37" s="701"/>
      <c r="B37" s="401">
        <v>2019</v>
      </c>
      <c r="C37" s="93">
        <v>1940843.6</v>
      </c>
      <c r="D37" s="93">
        <v>1022203.6</v>
      </c>
      <c r="E37" s="93">
        <v>719730.2</v>
      </c>
      <c r="F37" s="93">
        <v>198909.8</v>
      </c>
      <c r="G37" s="704"/>
    </row>
    <row r="38" spans="1:7">
      <c r="A38" s="701"/>
      <c r="B38" s="401">
        <v>2020</v>
      </c>
      <c r="C38" s="93">
        <v>1972560.6</v>
      </c>
      <c r="D38" s="93">
        <v>991679.9</v>
      </c>
      <c r="E38" s="93">
        <v>771757.5</v>
      </c>
      <c r="F38" s="93">
        <v>209123.20000000001</v>
      </c>
      <c r="G38" s="704"/>
    </row>
    <row r="39" spans="1:7">
      <c r="A39" s="698" t="s">
        <v>289</v>
      </c>
      <c r="B39" s="401">
        <v>2016</v>
      </c>
      <c r="C39" s="93">
        <v>440208.2</v>
      </c>
      <c r="D39" s="93">
        <v>211324</v>
      </c>
      <c r="E39" s="93">
        <v>202694.69999999998</v>
      </c>
      <c r="F39" s="93">
        <v>26189.5</v>
      </c>
      <c r="G39" s="703" t="s">
        <v>671</v>
      </c>
    </row>
    <row r="40" spans="1:7">
      <c r="A40" s="698"/>
      <c r="B40" s="401">
        <v>2017</v>
      </c>
      <c r="C40" s="93">
        <v>584066.69999999995</v>
      </c>
      <c r="D40" s="93">
        <v>305948.79999999999</v>
      </c>
      <c r="E40" s="93">
        <v>247275.5</v>
      </c>
      <c r="F40" s="93">
        <v>30842.400000000001</v>
      </c>
      <c r="G40" s="703"/>
    </row>
    <row r="41" spans="1:7">
      <c r="A41" s="698"/>
      <c r="B41" s="401">
        <v>2018</v>
      </c>
      <c r="C41" s="93">
        <v>610373.80000000005</v>
      </c>
      <c r="D41" s="93">
        <v>330112.5</v>
      </c>
      <c r="E41" s="93">
        <v>244602.1</v>
      </c>
      <c r="F41" s="93">
        <v>35659.199999999997</v>
      </c>
      <c r="G41" s="703"/>
    </row>
    <row r="42" spans="1:7">
      <c r="A42" s="698"/>
      <c r="B42" s="401">
        <v>2019</v>
      </c>
      <c r="C42" s="93">
        <v>630389.6</v>
      </c>
      <c r="D42" s="93">
        <v>341731.9</v>
      </c>
      <c r="E42" s="93">
        <v>252672</v>
      </c>
      <c r="F42" s="93">
        <v>35985.699999999997</v>
      </c>
      <c r="G42" s="703"/>
    </row>
    <row r="43" spans="1:7">
      <c r="A43" s="698"/>
      <c r="B43" s="401">
        <v>2020</v>
      </c>
      <c r="C43" s="189">
        <v>714841.7</v>
      </c>
      <c r="D43" s="93">
        <v>394360.5</v>
      </c>
      <c r="E43" s="93">
        <v>279868.5</v>
      </c>
      <c r="F43" s="93">
        <v>40612.699999999997</v>
      </c>
      <c r="G43" s="703"/>
    </row>
    <row r="44" spans="1:7" ht="16.5" customHeight="1">
      <c r="A44" s="698" t="s">
        <v>290</v>
      </c>
      <c r="B44" s="401">
        <v>2016</v>
      </c>
      <c r="C44" s="93">
        <v>22684.400000000001</v>
      </c>
      <c r="D44" s="93" t="s">
        <v>1590</v>
      </c>
      <c r="E44" s="93">
        <v>18083.900000000001</v>
      </c>
      <c r="F44" s="93">
        <v>4600.5</v>
      </c>
      <c r="G44" s="703" t="s">
        <v>672</v>
      </c>
    </row>
    <row r="45" spans="1:7">
      <c r="A45" s="698"/>
      <c r="B45" s="401">
        <v>2017</v>
      </c>
      <c r="C45" s="93">
        <v>27199.599999999999</v>
      </c>
      <c r="D45" s="93" t="s">
        <v>1590</v>
      </c>
      <c r="E45" s="93">
        <v>21183.3</v>
      </c>
      <c r="F45" s="93">
        <v>6016.3</v>
      </c>
      <c r="G45" s="703"/>
    </row>
    <row r="46" spans="1:7">
      <c r="A46" s="698"/>
      <c r="B46" s="401">
        <v>2018</v>
      </c>
      <c r="C46" s="93">
        <v>34157.5</v>
      </c>
      <c r="D46" s="93" t="s">
        <v>1590</v>
      </c>
      <c r="E46" s="93">
        <v>26183.899999999998</v>
      </c>
      <c r="F46" s="93">
        <v>7973.6</v>
      </c>
      <c r="G46" s="703"/>
    </row>
    <row r="47" spans="1:7">
      <c r="A47" s="698"/>
      <c r="B47" s="401">
        <v>2019</v>
      </c>
      <c r="C47" s="93">
        <v>35052.400000000001</v>
      </c>
      <c r="D47" s="93" t="s">
        <v>1590</v>
      </c>
      <c r="E47" s="93">
        <v>26646.2</v>
      </c>
      <c r="F47" s="93">
        <v>8406.2000000000007</v>
      </c>
      <c r="G47" s="703"/>
    </row>
    <row r="48" spans="1:7">
      <c r="A48" s="698"/>
      <c r="B48" s="401">
        <v>2020</v>
      </c>
      <c r="C48" s="93">
        <v>34010.5</v>
      </c>
      <c r="D48" s="93" t="s">
        <v>1590</v>
      </c>
      <c r="E48" s="93">
        <v>24666.2</v>
      </c>
      <c r="F48" s="93">
        <v>9344.2999999999993</v>
      </c>
      <c r="G48" s="703"/>
    </row>
    <row r="49" spans="1:7">
      <c r="A49" s="432"/>
      <c r="B49" s="120"/>
      <c r="C49" s="93"/>
      <c r="D49" s="93"/>
      <c r="E49" s="93"/>
      <c r="F49" s="93"/>
      <c r="G49" s="430"/>
    </row>
    <row r="50" spans="1:7" ht="16.5" customHeight="1">
      <c r="A50" s="713" t="s">
        <v>1471</v>
      </c>
      <c r="B50" s="713"/>
      <c r="C50" s="713"/>
      <c r="D50" s="713"/>
      <c r="E50" s="713"/>
      <c r="F50" s="713"/>
      <c r="G50" s="713"/>
    </row>
    <row r="51" spans="1:7" ht="13.5" customHeight="1">
      <c r="A51" s="714"/>
      <c r="B51" s="635" t="s">
        <v>1457</v>
      </c>
      <c r="C51" s="635" t="s">
        <v>1458</v>
      </c>
      <c r="D51" s="602" t="s">
        <v>1840</v>
      </c>
      <c r="E51" s="602"/>
      <c r="F51" s="602"/>
      <c r="G51" s="716"/>
    </row>
    <row r="52" spans="1:7" ht="54.75" customHeight="1">
      <c r="A52" s="715"/>
      <c r="B52" s="636"/>
      <c r="C52" s="636"/>
      <c r="D52" s="380" t="s">
        <v>1459</v>
      </c>
      <c r="E52" s="380" t="s">
        <v>1460</v>
      </c>
      <c r="F52" s="380" t="s">
        <v>1461</v>
      </c>
      <c r="G52" s="717"/>
    </row>
    <row r="53" spans="1:7">
      <c r="A53" s="698" t="s">
        <v>291</v>
      </c>
      <c r="B53" s="401">
        <v>2016</v>
      </c>
      <c r="C53" s="93">
        <v>74258.100000000006</v>
      </c>
      <c r="D53" s="93">
        <v>17767.5</v>
      </c>
      <c r="E53" s="93">
        <v>42100.700000000004</v>
      </c>
      <c r="F53" s="93">
        <v>14389.9</v>
      </c>
      <c r="G53" s="703" t="s">
        <v>673</v>
      </c>
    </row>
    <row r="54" spans="1:7">
      <c r="A54" s="698"/>
      <c r="B54" s="401">
        <v>2017</v>
      </c>
      <c r="C54" s="93">
        <v>85059.3</v>
      </c>
      <c r="D54" s="93">
        <v>22075.599999999999</v>
      </c>
      <c r="E54" s="93">
        <v>45559.7</v>
      </c>
      <c r="F54" s="93">
        <v>17424</v>
      </c>
      <c r="G54" s="703"/>
    </row>
    <row r="55" spans="1:7">
      <c r="A55" s="698"/>
      <c r="B55" s="401">
        <v>2018</v>
      </c>
      <c r="C55" s="93">
        <v>105376.5</v>
      </c>
      <c r="D55" s="93">
        <v>27028.9</v>
      </c>
      <c r="E55" s="93">
        <v>54791.9</v>
      </c>
      <c r="F55" s="93">
        <v>23555.7</v>
      </c>
      <c r="G55" s="703"/>
    </row>
    <row r="56" spans="1:7">
      <c r="A56" s="698"/>
      <c r="B56" s="401">
        <v>2019</v>
      </c>
      <c r="C56" s="93">
        <v>100141.6</v>
      </c>
      <c r="D56" s="93">
        <v>23157.5</v>
      </c>
      <c r="E56" s="93">
        <v>52291</v>
      </c>
      <c r="F56" s="93">
        <v>24693.1</v>
      </c>
      <c r="G56" s="703"/>
    </row>
    <row r="57" spans="1:7" ht="16.5" customHeight="1">
      <c r="A57" s="698"/>
      <c r="B57" s="401">
        <v>2020</v>
      </c>
      <c r="C57" s="93">
        <v>98228</v>
      </c>
      <c r="D57" s="93">
        <v>23331.1</v>
      </c>
      <c r="E57" s="93">
        <v>50765.2</v>
      </c>
      <c r="F57" s="93">
        <v>24131.7</v>
      </c>
      <c r="G57" s="703"/>
    </row>
    <row r="58" spans="1:7" ht="16.149999999999999" customHeight="1">
      <c r="A58" s="698" t="s">
        <v>292</v>
      </c>
      <c r="B58" s="401">
        <v>2016</v>
      </c>
      <c r="C58" s="93">
        <v>53749.8</v>
      </c>
      <c r="D58" s="93">
        <v>47135.7</v>
      </c>
      <c r="E58" s="93">
        <v>5898.1</v>
      </c>
      <c r="F58" s="93">
        <v>716</v>
      </c>
      <c r="G58" s="703" t="s">
        <v>674</v>
      </c>
    </row>
    <row r="59" spans="1:7">
      <c r="A59" s="698"/>
      <c r="B59" s="401">
        <v>2017</v>
      </c>
      <c r="C59" s="93">
        <v>97606.2</v>
      </c>
      <c r="D59" s="93" t="s">
        <v>1570</v>
      </c>
      <c r="E59" s="93" t="s">
        <v>1570</v>
      </c>
      <c r="F59" s="93">
        <v>1795.8000000000002</v>
      </c>
      <c r="G59" s="703"/>
    </row>
    <row r="60" spans="1:7">
      <c r="A60" s="698"/>
      <c r="B60" s="401">
        <v>2018</v>
      </c>
      <c r="C60" s="93">
        <v>105858.9</v>
      </c>
      <c r="D60" s="93">
        <v>98236.2</v>
      </c>
      <c r="E60" s="93">
        <v>6816.6</v>
      </c>
      <c r="F60" s="93">
        <v>806.1</v>
      </c>
      <c r="G60" s="703"/>
    </row>
    <row r="61" spans="1:7">
      <c r="A61" s="698"/>
      <c r="B61" s="401">
        <v>2019</v>
      </c>
      <c r="C61" s="93">
        <v>79650.399999999994</v>
      </c>
      <c r="D61" s="93">
        <v>73418.8</v>
      </c>
      <c r="E61" s="93">
        <v>5086.7</v>
      </c>
      <c r="F61" s="93">
        <v>1144.9000000000001</v>
      </c>
      <c r="G61" s="703"/>
    </row>
    <row r="62" spans="1:7">
      <c r="A62" s="698"/>
      <c r="B62" s="401">
        <v>2020</v>
      </c>
      <c r="C62" s="93">
        <v>68985.600000000006</v>
      </c>
      <c r="D62" s="93" t="s">
        <v>1570</v>
      </c>
      <c r="E62" s="93" t="s">
        <v>1570</v>
      </c>
      <c r="F62" s="93">
        <v>944</v>
      </c>
      <c r="G62" s="703"/>
    </row>
    <row r="63" spans="1:7">
      <c r="A63" s="698" t="s">
        <v>293</v>
      </c>
      <c r="B63" s="401">
        <v>2016</v>
      </c>
      <c r="C63" s="93">
        <v>60265.599999999999</v>
      </c>
      <c r="D63" s="93">
        <v>30206.400000000001</v>
      </c>
      <c r="E63" s="93">
        <v>23751.4</v>
      </c>
      <c r="F63" s="93">
        <v>6307.8</v>
      </c>
      <c r="G63" s="703" t="s">
        <v>675</v>
      </c>
    </row>
    <row r="64" spans="1:7">
      <c r="A64" s="698"/>
      <c r="B64" s="401">
        <v>2017</v>
      </c>
      <c r="C64" s="93">
        <v>63467.4</v>
      </c>
      <c r="D64" s="93">
        <v>25658</v>
      </c>
      <c r="E64" s="93">
        <v>29892.400000000001</v>
      </c>
      <c r="F64" s="93">
        <v>7917</v>
      </c>
      <c r="G64" s="703"/>
    </row>
    <row r="65" spans="1:7">
      <c r="A65" s="698"/>
      <c r="B65" s="401">
        <v>2018</v>
      </c>
      <c r="C65" s="93">
        <v>77883.399999999994</v>
      </c>
      <c r="D65" s="93">
        <v>33065.599999999999</v>
      </c>
      <c r="E65" s="93">
        <v>33025</v>
      </c>
      <c r="F65" s="93">
        <v>11792.800000000001</v>
      </c>
      <c r="G65" s="703"/>
    </row>
    <row r="66" spans="1:7">
      <c r="A66" s="698"/>
      <c r="B66" s="401">
        <v>2019</v>
      </c>
      <c r="C66" s="93">
        <v>83847</v>
      </c>
      <c r="D66" s="93">
        <v>39118.400000000001</v>
      </c>
      <c r="E66" s="93">
        <v>33252.799999999996</v>
      </c>
      <c r="F66" s="93">
        <v>11475.8</v>
      </c>
      <c r="G66" s="703"/>
    </row>
    <row r="67" spans="1:7">
      <c r="A67" s="698"/>
      <c r="B67" s="401">
        <v>2020</v>
      </c>
      <c r="C67" s="93">
        <v>82185.399999999994</v>
      </c>
      <c r="D67" s="93">
        <v>34165.300000000003</v>
      </c>
      <c r="E67" s="93">
        <v>35692.1</v>
      </c>
      <c r="F67" s="93">
        <v>12328</v>
      </c>
      <c r="G67" s="703"/>
    </row>
    <row r="68" spans="1:7" ht="15.75" customHeight="1">
      <c r="A68" s="698" t="s">
        <v>294</v>
      </c>
      <c r="B68" s="401">
        <v>2016</v>
      </c>
      <c r="C68" s="93">
        <v>26963.599999999999</v>
      </c>
      <c r="D68" s="93" t="s">
        <v>1570</v>
      </c>
      <c r="E68" s="93" t="s">
        <v>1570</v>
      </c>
      <c r="F68" s="93">
        <v>939.8</v>
      </c>
      <c r="G68" s="703" t="s">
        <v>676</v>
      </c>
    </row>
    <row r="69" spans="1:7" ht="16.5" customHeight="1">
      <c r="A69" s="698"/>
      <c r="B69" s="401">
        <v>2017</v>
      </c>
      <c r="C69" s="93">
        <v>31230.1</v>
      </c>
      <c r="D69" s="93">
        <v>15805.4</v>
      </c>
      <c r="E69" s="93">
        <v>14281.4</v>
      </c>
      <c r="F69" s="93">
        <v>1143.3</v>
      </c>
      <c r="G69" s="703"/>
    </row>
    <row r="70" spans="1:7" ht="15.75" customHeight="1">
      <c r="A70" s="698"/>
      <c r="B70" s="401">
        <v>2018</v>
      </c>
      <c r="C70" s="93">
        <v>36060.800000000003</v>
      </c>
      <c r="D70" s="93">
        <v>19179.400000000001</v>
      </c>
      <c r="E70" s="93">
        <v>16001.8</v>
      </c>
      <c r="F70" s="93">
        <v>879.6</v>
      </c>
      <c r="G70" s="703"/>
    </row>
    <row r="71" spans="1:7" ht="15.2" customHeight="1">
      <c r="A71" s="698"/>
      <c r="B71" s="401">
        <v>2019</v>
      </c>
      <c r="C71" s="93">
        <v>38747</v>
      </c>
      <c r="D71" s="93">
        <v>23022.2</v>
      </c>
      <c r="E71" s="93">
        <v>14772.5</v>
      </c>
      <c r="F71" s="93">
        <v>952.3</v>
      </c>
      <c r="G71" s="703"/>
    </row>
    <row r="72" spans="1:7" ht="18" customHeight="1">
      <c r="A72" s="698"/>
      <c r="B72" s="401">
        <v>2020</v>
      </c>
      <c r="C72" s="93">
        <v>44037.8</v>
      </c>
      <c r="D72" s="93">
        <v>23329.1</v>
      </c>
      <c r="E72" s="93">
        <v>19252.7</v>
      </c>
      <c r="F72" s="93">
        <v>1456</v>
      </c>
      <c r="G72" s="703"/>
    </row>
    <row r="73" spans="1:7" ht="15.75" customHeight="1">
      <c r="A73" s="698" t="s">
        <v>295</v>
      </c>
      <c r="B73" s="401">
        <v>2016</v>
      </c>
      <c r="C73" s="93">
        <v>114013.20000000001</v>
      </c>
      <c r="D73" s="93">
        <v>20560.400000000001</v>
      </c>
      <c r="E73" s="93">
        <v>72485.700000000012</v>
      </c>
      <c r="F73" s="93">
        <v>20967.099999999999</v>
      </c>
      <c r="G73" s="703" t="s">
        <v>677</v>
      </c>
    </row>
    <row r="74" spans="1:7" ht="15.75" customHeight="1">
      <c r="A74" s="698"/>
      <c r="B74" s="401">
        <v>2017</v>
      </c>
      <c r="C74" s="93">
        <v>141902.6</v>
      </c>
      <c r="D74" s="93">
        <v>24690.9</v>
      </c>
      <c r="E74" s="93">
        <v>89501.7</v>
      </c>
      <c r="F74" s="93">
        <v>27710</v>
      </c>
      <c r="G74" s="703"/>
    </row>
    <row r="75" spans="1:7" ht="17.25" customHeight="1">
      <c r="A75" s="698"/>
      <c r="B75" s="401">
        <v>2018</v>
      </c>
      <c r="C75" s="93">
        <v>170141.6</v>
      </c>
      <c r="D75" s="93">
        <v>37112</v>
      </c>
      <c r="E75" s="93">
        <v>100360.9</v>
      </c>
      <c r="F75" s="93">
        <v>32668.7</v>
      </c>
      <c r="G75" s="703"/>
    </row>
    <row r="76" spans="1:7" ht="15.2" customHeight="1">
      <c r="A76" s="698"/>
      <c r="B76" s="401">
        <v>2019</v>
      </c>
      <c r="C76" s="93">
        <v>176581.6</v>
      </c>
      <c r="D76" s="93">
        <v>46653.8</v>
      </c>
      <c r="E76" s="93">
        <v>94953.3</v>
      </c>
      <c r="F76" s="93">
        <v>34974.5</v>
      </c>
      <c r="G76" s="703"/>
    </row>
    <row r="77" spans="1:7" ht="16.5" customHeight="1">
      <c r="A77" s="698"/>
      <c r="B77" s="401">
        <v>2020</v>
      </c>
      <c r="C77" s="93">
        <v>204874</v>
      </c>
      <c r="D77" s="93">
        <v>47373.8</v>
      </c>
      <c r="E77" s="93">
        <v>119053.7</v>
      </c>
      <c r="F77" s="93">
        <v>38446.5</v>
      </c>
      <c r="G77" s="703"/>
    </row>
    <row r="78" spans="1:7" ht="18.75" customHeight="1">
      <c r="A78" s="698" t="s">
        <v>296</v>
      </c>
      <c r="B78" s="401">
        <v>2016</v>
      </c>
      <c r="C78" s="93">
        <v>335560.5</v>
      </c>
      <c r="D78" s="93">
        <v>276495.40000000002</v>
      </c>
      <c r="E78" s="93">
        <v>43841.100000000006</v>
      </c>
      <c r="F78" s="93">
        <v>15224</v>
      </c>
      <c r="G78" s="703" t="s">
        <v>678</v>
      </c>
    </row>
    <row r="79" spans="1:7" ht="18.75" customHeight="1">
      <c r="A79" s="698"/>
      <c r="B79" s="401">
        <v>2017</v>
      </c>
      <c r="C79" s="93">
        <v>453680.5</v>
      </c>
      <c r="D79" s="93">
        <v>377871.3</v>
      </c>
      <c r="E79" s="93">
        <v>55005.7</v>
      </c>
      <c r="F79" s="93">
        <v>20803.5</v>
      </c>
      <c r="G79" s="703"/>
    </row>
    <row r="80" spans="1:7" ht="18.75" customHeight="1">
      <c r="A80" s="698"/>
      <c r="B80" s="401">
        <v>2018</v>
      </c>
      <c r="C80" s="93">
        <v>536700.5</v>
      </c>
      <c r="D80" s="93">
        <v>439900.8</v>
      </c>
      <c r="E80" s="93">
        <v>73323.3</v>
      </c>
      <c r="F80" s="93">
        <v>23476.400000000001</v>
      </c>
      <c r="G80" s="703"/>
    </row>
    <row r="81" spans="1:7" ht="18.75" customHeight="1">
      <c r="A81" s="698"/>
      <c r="B81" s="401">
        <v>2019</v>
      </c>
      <c r="C81" s="93">
        <v>469378.4</v>
      </c>
      <c r="D81" s="93">
        <v>366730.5</v>
      </c>
      <c r="E81" s="93">
        <v>77310.8</v>
      </c>
      <c r="F81" s="93">
        <v>25337.1</v>
      </c>
      <c r="G81" s="703"/>
    </row>
    <row r="82" spans="1:7" ht="18.75" customHeight="1">
      <c r="A82" s="698"/>
      <c r="B82" s="401">
        <v>2020</v>
      </c>
      <c r="C82" s="93">
        <v>435687.6</v>
      </c>
      <c r="D82" s="93">
        <v>337458.1</v>
      </c>
      <c r="E82" s="93">
        <v>71658.3</v>
      </c>
      <c r="F82" s="93">
        <v>26571.200000000001</v>
      </c>
      <c r="G82" s="703"/>
    </row>
    <row r="83" spans="1:7" ht="16.5" customHeight="1">
      <c r="A83" s="698" t="s">
        <v>387</v>
      </c>
      <c r="B83" s="401">
        <v>2016</v>
      </c>
      <c r="C83" s="93">
        <v>157646.79999999999</v>
      </c>
      <c r="D83" s="93">
        <v>55168.5</v>
      </c>
      <c r="E83" s="93">
        <v>85254.8</v>
      </c>
      <c r="F83" s="93">
        <v>17223.5</v>
      </c>
      <c r="G83" s="703" t="s">
        <v>840</v>
      </c>
    </row>
    <row r="84" spans="1:7">
      <c r="A84" s="698"/>
      <c r="B84" s="401">
        <v>2017</v>
      </c>
      <c r="C84" s="93">
        <v>194587.1</v>
      </c>
      <c r="D84" s="93">
        <v>56914.299999999996</v>
      </c>
      <c r="E84" s="93">
        <v>115201.09999999999</v>
      </c>
      <c r="F84" s="93">
        <v>22471.7</v>
      </c>
      <c r="G84" s="703"/>
    </row>
    <row r="85" spans="1:7">
      <c r="A85" s="698"/>
      <c r="B85" s="401">
        <v>2018</v>
      </c>
      <c r="C85" s="93">
        <v>226830.9</v>
      </c>
      <c r="D85" s="93">
        <v>77198.600000000006</v>
      </c>
      <c r="E85" s="93">
        <v>120586</v>
      </c>
      <c r="F85" s="93">
        <v>29046.300000000003</v>
      </c>
      <c r="G85" s="703"/>
    </row>
    <row r="86" spans="1:7">
      <c r="A86" s="698"/>
      <c r="B86" s="401">
        <v>2019</v>
      </c>
      <c r="C86" s="93">
        <v>245265.3</v>
      </c>
      <c r="D86" s="93">
        <v>100001.8</v>
      </c>
      <c r="E86" s="93">
        <v>116204.5</v>
      </c>
      <c r="F86" s="93">
        <v>29059</v>
      </c>
      <c r="G86" s="703"/>
    </row>
    <row r="87" spans="1:7">
      <c r="A87" s="698"/>
      <c r="B87" s="401">
        <v>2020</v>
      </c>
      <c r="C87" s="93">
        <v>212579.4</v>
      </c>
      <c r="D87" s="93">
        <v>64435.199999999997</v>
      </c>
      <c r="E87" s="93">
        <v>118774.39999999999</v>
      </c>
      <c r="F87" s="93">
        <v>29369.8</v>
      </c>
      <c r="G87" s="703"/>
    </row>
    <row r="88" spans="1:7" ht="14.25" customHeight="1">
      <c r="A88" s="705" t="s">
        <v>335</v>
      </c>
      <c r="B88" s="401">
        <v>2016</v>
      </c>
      <c r="C88" s="93">
        <v>14373.2</v>
      </c>
      <c r="D88" s="93" t="s">
        <v>1570</v>
      </c>
      <c r="E88" s="93" t="s">
        <v>1570</v>
      </c>
      <c r="F88" s="93">
        <v>3405.8</v>
      </c>
      <c r="G88" s="708" t="s">
        <v>1016</v>
      </c>
    </row>
    <row r="89" spans="1:7" ht="14.25" customHeight="1">
      <c r="A89" s="705"/>
      <c r="B89" s="401">
        <v>2017</v>
      </c>
      <c r="C89" s="93">
        <v>15097.2</v>
      </c>
      <c r="D89" s="93" t="s">
        <v>1590</v>
      </c>
      <c r="E89" s="93">
        <v>11565.6</v>
      </c>
      <c r="F89" s="93">
        <v>3531.6</v>
      </c>
      <c r="G89" s="708"/>
    </row>
    <row r="90" spans="1:7" ht="14.25" customHeight="1">
      <c r="A90" s="705"/>
      <c r="B90" s="401">
        <v>2018</v>
      </c>
      <c r="C90" s="93">
        <v>19183.300000000003</v>
      </c>
      <c r="D90" s="93" t="s">
        <v>1570</v>
      </c>
      <c r="E90" s="93" t="s">
        <v>1570</v>
      </c>
      <c r="F90" s="93">
        <v>4824.2</v>
      </c>
      <c r="G90" s="708"/>
    </row>
    <row r="91" spans="1:7" ht="14.25" customHeight="1">
      <c r="A91" s="705"/>
      <c r="B91" s="401">
        <v>2019</v>
      </c>
      <c r="C91" s="93">
        <v>19134.8</v>
      </c>
      <c r="D91" s="93" t="s">
        <v>1590</v>
      </c>
      <c r="E91" s="93">
        <v>14411.1</v>
      </c>
      <c r="F91" s="93">
        <v>4723.7</v>
      </c>
      <c r="G91" s="708"/>
    </row>
    <row r="92" spans="1:7" ht="14.25" customHeight="1">
      <c r="A92" s="705"/>
      <c r="B92" s="401">
        <v>2020</v>
      </c>
      <c r="C92" s="93">
        <v>16660.8</v>
      </c>
      <c r="D92" s="93" t="s">
        <v>1590</v>
      </c>
      <c r="E92" s="93">
        <v>12322.3</v>
      </c>
      <c r="F92" s="93">
        <v>4338.5</v>
      </c>
      <c r="G92" s="708"/>
    </row>
    <row r="93" spans="1:7" ht="14.25" customHeight="1">
      <c r="A93" s="705" t="s">
        <v>336</v>
      </c>
      <c r="B93" s="401">
        <v>2016</v>
      </c>
      <c r="C93" s="93">
        <v>30379.1</v>
      </c>
      <c r="D93" s="93" t="s">
        <v>1570</v>
      </c>
      <c r="E93" s="93" t="s">
        <v>1570</v>
      </c>
      <c r="F93" s="93">
        <v>3780.7</v>
      </c>
      <c r="G93" s="708" t="s">
        <v>680</v>
      </c>
    </row>
    <row r="94" spans="1:7" ht="14.25" customHeight="1">
      <c r="A94" s="705"/>
      <c r="B94" s="401">
        <v>2017</v>
      </c>
      <c r="C94" s="93">
        <v>37321.1</v>
      </c>
      <c r="D94" s="93">
        <v>9745.9</v>
      </c>
      <c r="E94" s="93">
        <v>22595.100000000002</v>
      </c>
      <c r="F94" s="93">
        <v>4980.1000000000004</v>
      </c>
      <c r="G94" s="708"/>
    </row>
    <row r="95" spans="1:7" ht="14.25" customHeight="1">
      <c r="A95" s="705"/>
      <c r="B95" s="401">
        <v>2018</v>
      </c>
      <c r="C95" s="93">
        <v>46160.800000000003</v>
      </c>
      <c r="D95" s="93" t="s">
        <v>1570</v>
      </c>
      <c r="E95" s="93" t="s">
        <v>1570</v>
      </c>
      <c r="F95" s="93">
        <v>6118.1</v>
      </c>
      <c r="G95" s="708"/>
    </row>
    <row r="96" spans="1:7" ht="14.25" customHeight="1">
      <c r="A96" s="705"/>
      <c r="B96" s="401">
        <v>2019</v>
      </c>
      <c r="C96" s="93">
        <v>43536.4</v>
      </c>
      <c r="D96" s="93">
        <v>15274.5</v>
      </c>
      <c r="E96" s="93">
        <v>21602.1</v>
      </c>
      <c r="F96" s="93">
        <v>6659.8</v>
      </c>
      <c r="G96" s="708"/>
    </row>
    <row r="97" spans="1:7" ht="14.25" customHeight="1">
      <c r="A97" s="705"/>
      <c r="B97" s="401">
        <v>2020</v>
      </c>
      <c r="C97" s="93">
        <v>37746.5</v>
      </c>
      <c r="D97" s="93">
        <v>10443.9</v>
      </c>
      <c r="E97" s="93">
        <v>20546.5</v>
      </c>
      <c r="F97" s="93">
        <v>6756.1</v>
      </c>
      <c r="G97" s="708"/>
    </row>
    <row r="98" spans="1:7" ht="14.25" customHeight="1">
      <c r="A98" s="431"/>
      <c r="B98" s="120"/>
      <c r="C98" s="93"/>
      <c r="D98" s="93"/>
      <c r="E98" s="93"/>
      <c r="F98" s="93"/>
      <c r="G98" s="429"/>
    </row>
    <row r="99" spans="1:7">
      <c r="A99" s="713" t="s">
        <v>1471</v>
      </c>
      <c r="B99" s="713"/>
      <c r="C99" s="713"/>
      <c r="D99" s="713"/>
      <c r="E99" s="713"/>
      <c r="F99" s="713"/>
      <c r="G99" s="713"/>
    </row>
    <row r="100" spans="1:7">
      <c r="A100" s="696"/>
      <c r="B100" s="602" t="s">
        <v>1457</v>
      </c>
      <c r="C100" s="602" t="s">
        <v>1458</v>
      </c>
      <c r="D100" s="602" t="s">
        <v>1840</v>
      </c>
      <c r="E100" s="602"/>
      <c r="F100" s="602"/>
      <c r="G100" s="712"/>
    </row>
    <row r="101" spans="1:7" ht="56.25" customHeight="1">
      <c r="A101" s="696"/>
      <c r="B101" s="602"/>
      <c r="C101" s="602"/>
      <c r="D101" s="257" t="s">
        <v>1583</v>
      </c>
      <c r="E101" s="257" t="s">
        <v>1584</v>
      </c>
      <c r="F101" s="257" t="s">
        <v>1585</v>
      </c>
      <c r="G101" s="712"/>
    </row>
    <row r="102" spans="1:7" ht="19.5" customHeight="1">
      <c r="A102" s="705" t="s">
        <v>337</v>
      </c>
      <c r="B102" s="401">
        <v>2016</v>
      </c>
      <c r="C102" s="93">
        <v>58571.5</v>
      </c>
      <c r="D102" s="93">
        <v>20474.599999999999</v>
      </c>
      <c r="E102" s="93">
        <v>30014.6</v>
      </c>
      <c r="F102" s="93">
        <v>8082.3</v>
      </c>
      <c r="G102" s="708" t="s">
        <v>940</v>
      </c>
    </row>
    <row r="103" spans="1:7" ht="19.5" customHeight="1">
      <c r="A103" s="705"/>
      <c r="B103" s="401">
        <v>2017</v>
      </c>
      <c r="C103" s="93">
        <v>70958.8</v>
      </c>
      <c r="D103" s="93">
        <v>17924.899999999998</v>
      </c>
      <c r="E103" s="93">
        <v>41722.6</v>
      </c>
      <c r="F103" s="93">
        <v>11311.3</v>
      </c>
      <c r="G103" s="708"/>
    </row>
    <row r="104" spans="1:7" ht="19.5" customHeight="1">
      <c r="A104" s="705"/>
      <c r="B104" s="401">
        <v>2018</v>
      </c>
      <c r="C104" s="93">
        <v>79413.5</v>
      </c>
      <c r="D104" s="93">
        <v>19373.399999999998</v>
      </c>
      <c r="E104" s="93">
        <v>45357.4</v>
      </c>
      <c r="F104" s="93">
        <v>14682.699999999999</v>
      </c>
      <c r="G104" s="708"/>
    </row>
    <row r="105" spans="1:7" ht="19.5" customHeight="1">
      <c r="A105" s="705"/>
      <c r="B105" s="401">
        <v>2019</v>
      </c>
      <c r="C105" s="93">
        <v>82321.7</v>
      </c>
      <c r="D105" s="93">
        <v>26568.6</v>
      </c>
      <c r="E105" s="93">
        <v>41734.300000000003</v>
      </c>
      <c r="F105" s="93">
        <v>14018.8</v>
      </c>
      <c r="G105" s="708"/>
    </row>
    <row r="106" spans="1:7" ht="19.5" customHeight="1">
      <c r="A106" s="705"/>
      <c r="B106" s="401">
        <v>2020</v>
      </c>
      <c r="C106" s="93">
        <v>79447</v>
      </c>
      <c r="D106" s="93">
        <v>18384.7</v>
      </c>
      <c r="E106" s="93">
        <v>46766.8</v>
      </c>
      <c r="F106" s="93">
        <v>14295.5</v>
      </c>
      <c r="G106" s="708"/>
    </row>
    <row r="107" spans="1:7" ht="19.5" customHeight="1">
      <c r="A107" s="705" t="s">
        <v>338</v>
      </c>
      <c r="B107" s="401">
        <v>2016</v>
      </c>
      <c r="C107" s="93">
        <v>54323</v>
      </c>
      <c r="D107" s="93">
        <v>24950.6</v>
      </c>
      <c r="E107" s="93">
        <v>27417.7</v>
      </c>
      <c r="F107" s="93">
        <v>1954.7</v>
      </c>
      <c r="G107" s="708" t="s">
        <v>939</v>
      </c>
    </row>
    <row r="108" spans="1:7" ht="19.5" customHeight="1">
      <c r="A108" s="705"/>
      <c r="B108" s="401">
        <v>2017</v>
      </c>
      <c r="C108" s="93">
        <v>71210</v>
      </c>
      <c r="D108" s="93">
        <v>29243.5</v>
      </c>
      <c r="E108" s="93">
        <v>39317.800000000003</v>
      </c>
      <c r="F108" s="93">
        <v>2648.7</v>
      </c>
      <c r="G108" s="708"/>
    </row>
    <row r="109" spans="1:7" ht="19.5" customHeight="1">
      <c r="A109" s="705"/>
      <c r="B109" s="401">
        <v>2018</v>
      </c>
      <c r="C109" s="93">
        <v>82073.3</v>
      </c>
      <c r="D109" s="93">
        <v>40134.9</v>
      </c>
      <c r="E109" s="93">
        <v>38517.1</v>
      </c>
      <c r="F109" s="93">
        <v>3421.3</v>
      </c>
      <c r="G109" s="708"/>
    </row>
    <row r="110" spans="1:7" ht="19.5" customHeight="1">
      <c r="A110" s="705"/>
      <c r="B110" s="401">
        <v>2019</v>
      </c>
      <c r="C110" s="93">
        <v>100272.4</v>
      </c>
      <c r="D110" s="93">
        <v>58158.7</v>
      </c>
      <c r="E110" s="93">
        <v>38457</v>
      </c>
      <c r="F110" s="93">
        <v>3656.7</v>
      </c>
      <c r="G110" s="708"/>
    </row>
    <row r="111" spans="1:7" ht="19.5" customHeight="1">
      <c r="A111" s="705"/>
      <c r="B111" s="401">
        <v>2020</v>
      </c>
      <c r="C111" s="93">
        <v>78725.100000000006</v>
      </c>
      <c r="D111" s="93">
        <v>35606.6</v>
      </c>
      <c r="E111" s="93">
        <v>39138.800000000003</v>
      </c>
      <c r="F111" s="93">
        <v>3979.7</v>
      </c>
      <c r="G111" s="708"/>
    </row>
    <row r="112" spans="1:7" ht="21.75" customHeight="1">
      <c r="A112" s="698" t="s">
        <v>301</v>
      </c>
      <c r="B112" s="401">
        <v>2016</v>
      </c>
      <c r="C112" s="93">
        <v>41647.1</v>
      </c>
      <c r="D112" s="93" t="s">
        <v>1570</v>
      </c>
      <c r="E112" s="93" t="s">
        <v>1570</v>
      </c>
      <c r="F112" s="93">
        <v>13601.3</v>
      </c>
      <c r="G112" s="703" t="s">
        <v>1017</v>
      </c>
    </row>
    <row r="113" spans="1:7" ht="21.75" customHeight="1">
      <c r="A113" s="698"/>
      <c r="B113" s="401">
        <v>2017</v>
      </c>
      <c r="C113" s="93">
        <v>54997.4</v>
      </c>
      <c r="D113" s="93" t="s">
        <v>1570</v>
      </c>
      <c r="E113" s="93" t="s">
        <v>1570</v>
      </c>
      <c r="F113" s="93">
        <v>17162</v>
      </c>
      <c r="G113" s="703"/>
    </row>
    <row r="114" spans="1:7" ht="21.75" customHeight="1">
      <c r="A114" s="698"/>
      <c r="B114" s="401">
        <v>2018</v>
      </c>
      <c r="C114" s="93">
        <v>68574.7</v>
      </c>
      <c r="D114" s="93">
        <v>5360.7</v>
      </c>
      <c r="E114" s="93">
        <v>40361.699999999997</v>
      </c>
      <c r="F114" s="93">
        <v>22852.3</v>
      </c>
      <c r="G114" s="703"/>
    </row>
    <row r="115" spans="1:7" ht="18.75" customHeight="1">
      <c r="A115" s="698"/>
      <c r="B115" s="401">
        <v>2019</v>
      </c>
      <c r="C115" s="93">
        <v>81790.3</v>
      </c>
      <c r="D115" s="93">
        <v>8368.7000000000007</v>
      </c>
      <c r="E115" s="93">
        <v>46540.4</v>
      </c>
      <c r="F115" s="93">
        <v>26881.200000000001</v>
      </c>
      <c r="G115" s="703"/>
    </row>
    <row r="116" spans="1:7" ht="19.5" customHeight="1">
      <c r="A116" s="698"/>
      <c r="B116" s="401">
        <v>2020</v>
      </c>
      <c r="C116" s="93">
        <v>77130.600000000006</v>
      </c>
      <c r="D116" s="93" t="s">
        <v>1570</v>
      </c>
      <c r="E116" s="93" t="s">
        <v>1570</v>
      </c>
      <c r="F116" s="93">
        <v>25919</v>
      </c>
      <c r="G116" s="703"/>
    </row>
    <row r="117" spans="1:7" ht="23.25" customHeight="1">
      <c r="A117" s="701" t="s">
        <v>302</v>
      </c>
      <c r="B117" s="401">
        <v>2016</v>
      </c>
      <c r="C117" s="93">
        <v>264963.09999999998</v>
      </c>
      <c r="D117" s="93">
        <v>152548.79999999999</v>
      </c>
      <c r="E117" s="93">
        <v>104103.7</v>
      </c>
      <c r="F117" s="93">
        <v>8310.6</v>
      </c>
      <c r="G117" s="704" t="s">
        <v>682</v>
      </c>
    </row>
    <row r="118" spans="1:7" ht="23.25" customHeight="1">
      <c r="A118" s="701"/>
      <c r="B118" s="401">
        <v>2017</v>
      </c>
      <c r="C118" s="93">
        <v>295440.09999999998</v>
      </c>
      <c r="D118" s="93">
        <v>184007.5</v>
      </c>
      <c r="E118" s="93">
        <v>99801.8</v>
      </c>
      <c r="F118" s="93">
        <v>11630.8</v>
      </c>
      <c r="G118" s="704"/>
    </row>
    <row r="119" spans="1:7" ht="23.25" customHeight="1">
      <c r="A119" s="701"/>
      <c r="B119" s="401">
        <v>2018</v>
      </c>
      <c r="C119" s="93">
        <v>318212</v>
      </c>
      <c r="D119" s="93">
        <v>211911.5</v>
      </c>
      <c r="E119" s="93">
        <v>90612.800000000003</v>
      </c>
      <c r="F119" s="93">
        <v>15687.7</v>
      </c>
      <c r="G119" s="704"/>
    </row>
    <row r="120" spans="1:7" ht="23.25" customHeight="1">
      <c r="A120" s="701"/>
      <c r="B120" s="401">
        <v>2019</v>
      </c>
      <c r="C120" s="93">
        <v>479685.2</v>
      </c>
      <c r="D120" s="93">
        <v>248750.6</v>
      </c>
      <c r="E120" s="93">
        <v>203924.9</v>
      </c>
      <c r="F120" s="93">
        <v>27009.7</v>
      </c>
      <c r="G120" s="704"/>
    </row>
    <row r="121" spans="1:7" ht="23.25" customHeight="1">
      <c r="A121" s="701"/>
      <c r="B121" s="401">
        <v>2020</v>
      </c>
      <c r="C121" s="93">
        <v>465556.3</v>
      </c>
      <c r="D121" s="93">
        <v>286241.7</v>
      </c>
      <c r="E121" s="93">
        <v>145803</v>
      </c>
      <c r="F121" s="93">
        <v>33511.599999999999</v>
      </c>
      <c r="G121" s="704"/>
    </row>
    <row r="122" spans="1:7" ht="23.25" customHeight="1">
      <c r="A122" s="701" t="s">
        <v>303</v>
      </c>
      <c r="B122" s="401">
        <v>2016</v>
      </c>
      <c r="C122" s="93">
        <v>25940.400000000001</v>
      </c>
      <c r="D122" s="93" t="s">
        <v>1570</v>
      </c>
      <c r="E122" s="93" t="s">
        <v>1570</v>
      </c>
      <c r="F122" s="93">
        <v>5228.5</v>
      </c>
      <c r="G122" s="704" t="s">
        <v>1018</v>
      </c>
    </row>
    <row r="123" spans="1:7" ht="23.25" customHeight="1">
      <c r="A123" s="701"/>
      <c r="B123" s="401">
        <v>2017</v>
      </c>
      <c r="C123" s="93">
        <v>32186.5</v>
      </c>
      <c r="D123" s="93">
        <v>6307.9</v>
      </c>
      <c r="E123" s="93">
        <v>19707.7</v>
      </c>
      <c r="F123" s="93">
        <v>6170.9</v>
      </c>
      <c r="G123" s="704"/>
    </row>
    <row r="124" spans="1:7" ht="23.25" customHeight="1">
      <c r="A124" s="701"/>
      <c r="B124" s="401">
        <v>2018</v>
      </c>
      <c r="C124" s="93">
        <v>34200.9</v>
      </c>
      <c r="D124" s="93">
        <v>4037.9</v>
      </c>
      <c r="E124" s="93">
        <v>21655.200000000001</v>
      </c>
      <c r="F124" s="93">
        <v>8507.7999999999993</v>
      </c>
      <c r="G124" s="704"/>
    </row>
    <row r="125" spans="1:7" ht="23.25" customHeight="1">
      <c r="A125" s="701"/>
      <c r="B125" s="401">
        <v>2019</v>
      </c>
      <c r="C125" s="93">
        <v>40675.1</v>
      </c>
      <c r="D125" s="93" t="s">
        <v>1570</v>
      </c>
      <c r="E125" s="93" t="s">
        <v>1570</v>
      </c>
      <c r="F125" s="93">
        <v>9452.2999999999993</v>
      </c>
      <c r="G125" s="704"/>
    </row>
    <row r="126" spans="1:7" ht="23.25" customHeight="1">
      <c r="A126" s="701"/>
      <c r="B126" s="401">
        <v>2020</v>
      </c>
      <c r="C126" s="93">
        <v>40633.4</v>
      </c>
      <c r="D126" s="93">
        <v>5468.5</v>
      </c>
      <c r="E126" s="93">
        <v>25250.5</v>
      </c>
      <c r="F126" s="93">
        <v>9914.4</v>
      </c>
      <c r="G126" s="704"/>
    </row>
    <row r="127" spans="1:7">
      <c r="A127" s="84"/>
      <c r="B127" s="84"/>
      <c r="C127" s="84"/>
      <c r="D127" s="84"/>
      <c r="E127" s="84"/>
      <c r="F127" s="84"/>
      <c r="G127" s="84"/>
    </row>
  </sheetData>
  <mergeCells count="65">
    <mergeCell ref="A117:A121"/>
    <mergeCell ref="G117:G121"/>
    <mergeCell ref="A122:A126"/>
    <mergeCell ref="G122:G126"/>
    <mergeCell ref="A102:A106"/>
    <mergeCell ref="G102:G106"/>
    <mergeCell ref="A107:A111"/>
    <mergeCell ref="G107:G111"/>
    <mergeCell ref="A112:A116"/>
    <mergeCell ref="G112:G116"/>
    <mergeCell ref="G93:G97"/>
    <mergeCell ref="A93:A97"/>
    <mergeCell ref="A99:G99"/>
    <mergeCell ref="A100:A101"/>
    <mergeCell ref="B100:B101"/>
    <mergeCell ref="C100:C101"/>
    <mergeCell ref="D100:F100"/>
    <mergeCell ref="G100:G101"/>
    <mergeCell ref="G78:G82"/>
    <mergeCell ref="A83:A87"/>
    <mergeCell ref="G83:G87"/>
    <mergeCell ref="A88:A92"/>
    <mergeCell ref="G88:G92"/>
    <mergeCell ref="A78:A82"/>
    <mergeCell ref="G53:G57"/>
    <mergeCell ref="G58:G62"/>
    <mergeCell ref="G63:G67"/>
    <mergeCell ref="G68:G72"/>
    <mergeCell ref="G73:G77"/>
    <mergeCell ref="G24:G28"/>
    <mergeCell ref="G29:G33"/>
    <mergeCell ref="G34:G38"/>
    <mergeCell ref="G39:G43"/>
    <mergeCell ref="A44:A48"/>
    <mergeCell ref="G44:G48"/>
    <mergeCell ref="A24:A28"/>
    <mergeCell ref="A29:A33"/>
    <mergeCell ref="A34:A38"/>
    <mergeCell ref="A39:A43"/>
    <mergeCell ref="A13:A17"/>
    <mergeCell ref="A8:A12"/>
    <mergeCell ref="A6:A7"/>
    <mergeCell ref="B6:B7"/>
    <mergeCell ref="A19:A23"/>
    <mergeCell ref="A53:A57"/>
    <mergeCell ref="A58:A62"/>
    <mergeCell ref="A63:A67"/>
    <mergeCell ref="A68:A72"/>
    <mergeCell ref="A73:A77"/>
    <mergeCell ref="A2:G2"/>
    <mergeCell ref="A1:G1"/>
    <mergeCell ref="A3:G3"/>
    <mergeCell ref="A50:G50"/>
    <mergeCell ref="A51:A52"/>
    <mergeCell ref="B51:B52"/>
    <mergeCell ref="C51:C52"/>
    <mergeCell ref="D51:F51"/>
    <mergeCell ref="G51:G52"/>
    <mergeCell ref="C6:C7"/>
    <mergeCell ref="D6:F6"/>
    <mergeCell ref="A5:G5"/>
    <mergeCell ref="G6:G7"/>
    <mergeCell ref="G8:G12"/>
    <mergeCell ref="G13:G17"/>
    <mergeCell ref="G19:G23"/>
  </mergeCells>
  <pageMargins left="0.51181102362204722" right="0.51181102362204722" top="0.55118110236220474" bottom="0.55118110236220474" header="0.31496062992125984" footer="0.31496062992125984"/>
  <pageSetup paperSize="9" scale="98" firstPageNumber="74" orientation="portrait" useFirstPageNumber="1" r:id="rId1"/>
  <headerFooter>
    <oddHeader>&amp;C&amp;10ДІЯЛЬНІСТЬ ПІДПРИЄМСТВ ПРОМИСЛОВОСТІ</oddHeader>
    <oddFooter>&amp;C&amp;P</oddFooter>
    <evenHeader>&amp;C&amp;10ДІЯЛЬНІСТЬ ПІДПРИЄМСТВ ПРОМИСЛОВОСТІ</evenHeader>
    <evenFooter>&amp;L&amp;P&amp;R&amp;10Збірник  "Промисловість України у 2016–2020 роках"   
Державна служба статистики України</evenFooter>
  </headerFooter>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01"/>
  <sheetViews>
    <sheetView view="pageLayout" zoomScaleNormal="100" workbookViewId="0">
      <selection activeCell="F137" sqref="F137"/>
    </sheetView>
  </sheetViews>
  <sheetFormatPr defaultColWidth="8.85546875" defaultRowHeight="15"/>
  <cols>
    <col min="1" max="1" width="18.28515625" style="1" customWidth="1"/>
    <col min="2" max="2" width="5.42578125" style="1" customWidth="1"/>
    <col min="3" max="3" width="11" style="1" customWidth="1"/>
    <col min="4" max="4" width="11.5703125" style="1" customWidth="1"/>
    <col min="5" max="5" width="10.140625" style="1" customWidth="1"/>
    <col min="6" max="6" width="11.5703125" style="1" customWidth="1"/>
    <col min="7" max="7" width="10.140625" style="1" customWidth="1"/>
    <col min="8" max="8" width="16.5703125" style="1" customWidth="1"/>
    <col min="9" max="16384" width="8.85546875" style="1"/>
  </cols>
  <sheetData>
    <row r="1" spans="1:8" ht="15.75">
      <c r="A1" s="589" t="s">
        <v>1472</v>
      </c>
      <c r="B1" s="589"/>
      <c r="C1" s="589"/>
      <c r="D1" s="589"/>
      <c r="E1" s="589"/>
      <c r="F1" s="589"/>
      <c r="G1" s="589"/>
      <c r="H1" s="589"/>
    </row>
    <row r="2" spans="1:8" ht="15.75">
      <c r="A2" s="595" t="s">
        <v>1470</v>
      </c>
      <c r="B2" s="595"/>
      <c r="C2" s="595"/>
      <c r="D2" s="595"/>
      <c r="E2" s="595"/>
      <c r="F2" s="595"/>
      <c r="G2" s="595"/>
      <c r="H2" s="595"/>
    </row>
    <row r="3" spans="1:8" ht="18.75" customHeight="1">
      <c r="A3" s="592" t="s">
        <v>1473</v>
      </c>
      <c r="B3" s="592"/>
      <c r="C3" s="592"/>
      <c r="D3" s="592"/>
      <c r="E3" s="592"/>
      <c r="F3" s="592"/>
      <c r="G3" s="592"/>
      <c r="H3" s="592"/>
    </row>
    <row r="4" spans="1:8">
      <c r="A4" s="116"/>
    </row>
    <row r="5" spans="1:8">
      <c r="A5" s="637" t="s">
        <v>1413</v>
      </c>
      <c r="B5" s="637"/>
      <c r="C5" s="637"/>
      <c r="D5" s="637"/>
      <c r="E5" s="637"/>
      <c r="F5" s="637"/>
      <c r="G5" s="637"/>
      <c r="H5" s="637"/>
    </row>
    <row r="6" spans="1:8" ht="40.5" customHeight="1">
      <c r="A6" s="720"/>
      <c r="B6" s="602" t="s">
        <v>1478</v>
      </c>
      <c r="C6" s="602" t="s">
        <v>1581</v>
      </c>
      <c r="D6" s="602" t="s">
        <v>1474</v>
      </c>
      <c r="E6" s="602"/>
      <c r="F6" s="602" t="s">
        <v>1475</v>
      </c>
      <c r="G6" s="641"/>
      <c r="H6" s="722"/>
    </row>
    <row r="7" spans="1:8" ht="84" customHeight="1">
      <c r="A7" s="720"/>
      <c r="B7" s="602"/>
      <c r="C7" s="602"/>
      <c r="D7" s="257" t="s">
        <v>1477</v>
      </c>
      <c r="E7" s="257" t="s">
        <v>1480</v>
      </c>
      <c r="F7" s="257" t="s">
        <v>1477</v>
      </c>
      <c r="G7" s="261" t="s">
        <v>1480</v>
      </c>
      <c r="H7" s="723"/>
    </row>
    <row r="8" spans="1:8" ht="19.149999999999999" customHeight="1">
      <c r="A8" s="699" t="s">
        <v>286</v>
      </c>
      <c r="B8" s="119">
        <v>2016</v>
      </c>
      <c r="C8" s="472">
        <v>-7569.6</v>
      </c>
      <c r="D8" s="472">
        <v>72.8</v>
      </c>
      <c r="E8" s="472">
        <v>141475.29999999999</v>
      </c>
      <c r="F8" s="472">
        <v>27.2</v>
      </c>
      <c r="G8" s="472">
        <v>149044.9</v>
      </c>
      <c r="H8" s="710" t="s">
        <v>668</v>
      </c>
    </row>
    <row r="9" spans="1:8">
      <c r="A9" s="700"/>
      <c r="B9" s="119">
        <v>2017</v>
      </c>
      <c r="C9" s="472">
        <v>87461.7</v>
      </c>
      <c r="D9" s="472">
        <v>71.8</v>
      </c>
      <c r="E9" s="472">
        <v>232213.1</v>
      </c>
      <c r="F9" s="472">
        <v>28.2</v>
      </c>
      <c r="G9" s="472">
        <v>144751.4</v>
      </c>
      <c r="H9" s="711"/>
    </row>
    <row r="10" spans="1:8">
      <c r="A10" s="700"/>
      <c r="B10" s="119">
        <v>2018</v>
      </c>
      <c r="C10" s="472">
        <v>154138.20000000001</v>
      </c>
      <c r="D10" s="472">
        <v>72.8</v>
      </c>
      <c r="E10" s="472">
        <v>277850.40000000002</v>
      </c>
      <c r="F10" s="472">
        <v>27.2</v>
      </c>
      <c r="G10" s="472">
        <v>123712.2</v>
      </c>
      <c r="H10" s="711"/>
    </row>
    <row r="11" spans="1:8">
      <c r="A11" s="700"/>
      <c r="B11" s="119">
        <v>2019</v>
      </c>
      <c r="C11" s="472">
        <v>166753.20000000001</v>
      </c>
      <c r="D11" s="472">
        <v>72.099999999999994</v>
      </c>
      <c r="E11" s="472">
        <v>283690.5</v>
      </c>
      <c r="F11" s="472">
        <v>27.9</v>
      </c>
      <c r="G11" s="472">
        <v>116937.3</v>
      </c>
      <c r="H11" s="711"/>
    </row>
    <row r="12" spans="1:8">
      <c r="A12" s="700"/>
      <c r="B12" s="119">
        <v>2020</v>
      </c>
      <c r="C12" s="472">
        <v>-22289.599999999999</v>
      </c>
      <c r="D12" s="472">
        <v>69.7</v>
      </c>
      <c r="E12" s="472">
        <v>210676.8</v>
      </c>
      <c r="F12" s="472">
        <v>30.3</v>
      </c>
      <c r="G12" s="472">
        <v>232966.39999999999</v>
      </c>
      <c r="H12" s="711"/>
    </row>
    <row r="13" spans="1:8" ht="18.600000000000001" customHeight="1">
      <c r="A13" s="701" t="s">
        <v>287</v>
      </c>
      <c r="B13" s="120">
        <v>2016</v>
      </c>
      <c r="C13" s="187">
        <v>23456</v>
      </c>
      <c r="D13" s="187">
        <v>58.5</v>
      </c>
      <c r="E13" s="187">
        <v>49253</v>
      </c>
      <c r="F13" s="187">
        <v>41.5</v>
      </c>
      <c r="G13" s="187">
        <v>25797</v>
      </c>
      <c r="H13" s="702" t="s">
        <v>669</v>
      </c>
    </row>
    <row r="14" spans="1:8">
      <c r="A14" s="701"/>
      <c r="B14" s="120">
        <v>2017</v>
      </c>
      <c r="C14" s="187">
        <v>73344.5</v>
      </c>
      <c r="D14" s="187">
        <v>62.4</v>
      </c>
      <c r="E14" s="187">
        <v>106493.1</v>
      </c>
      <c r="F14" s="187">
        <v>37.6</v>
      </c>
      <c r="G14" s="187">
        <v>33148.6</v>
      </c>
      <c r="H14" s="702"/>
    </row>
    <row r="15" spans="1:8">
      <c r="A15" s="701"/>
      <c r="B15" s="120">
        <v>2018</v>
      </c>
      <c r="C15" s="187">
        <v>107118.1</v>
      </c>
      <c r="D15" s="187">
        <v>64</v>
      </c>
      <c r="E15" s="187">
        <v>116566.2</v>
      </c>
      <c r="F15" s="187">
        <v>36</v>
      </c>
      <c r="G15" s="187">
        <v>9448.1</v>
      </c>
      <c r="H15" s="702"/>
    </row>
    <row r="16" spans="1:8">
      <c r="A16" s="701"/>
      <c r="B16" s="120">
        <v>2019</v>
      </c>
      <c r="C16" s="187">
        <v>90103</v>
      </c>
      <c r="D16" s="187">
        <v>59.6</v>
      </c>
      <c r="E16" s="187">
        <v>102953.5</v>
      </c>
      <c r="F16" s="187">
        <v>40.4</v>
      </c>
      <c r="G16" s="187">
        <v>12850.5</v>
      </c>
      <c r="H16" s="702"/>
    </row>
    <row r="17" spans="1:8">
      <c r="A17" s="701"/>
      <c r="B17" s="120">
        <v>2020</v>
      </c>
      <c r="C17" s="187">
        <v>57603.6</v>
      </c>
      <c r="D17" s="187">
        <v>56.8</v>
      </c>
      <c r="E17" s="187">
        <v>82847.100000000006</v>
      </c>
      <c r="F17" s="187">
        <v>43.2</v>
      </c>
      <c r="G17" s="187">
        <v>25243.5</v>
      </c>
      <c r="H17" s="702"/>
    </row>
    <row r="18" spans="1:8">
      <c r="A18" s="359" t="s">
        <v>382</v>
      </c>
      <c r="B18" s="153"/>
      <c r="C18" s="93"/>
      <c r="D18" s="93"/>
      <c r="E18" s="93"/>
      <c r="F18" s="93"/>
      <c r="G18" s="93"/>
      <c r="H18" s="360" t="s">
        <v>1005</v>
      </c>
    </row>
    <row r="19" spans="1:8" ht="15.6" customHeight="1">
      <c r="A19" s="698" t="s">
        <v>401</v>
      </c>
      <c r="B19" s="120">
        <v>2016</v>
      </c>
      <c r="C19" s="187">
        <v>-7459.6</v>
      </c>
      <c r="D19" s="187">
        <v>44.1</v>
      </c>
      <c r="E19" s="187">
        <v>1587.8</v>
      </c>
      <c r="F19" s="187">
        <v>55.9</v>
      </c>
      <c r="G19" s="187">
        <v>9047.4</v>
      </c>
      <c r="H19" s="703" t="s">
        <v>1632</v>
      </c>
    </row>
    <row r="20" spans="1:8">
      <c r="A20" s="698"/>
      <c r="B20" s="120">
        <v>2017</v>
      </c>
      <c r="C20" s="187">
        <v>-26132.1</v>
      </c>
      <c r="D20" s="187">
        <v>44.4</v>
      </c>
      <c r="E20" s="187">
        <v>3229.2</v>
      </c>
      <c r="F20" s="187">
        <v>55.6</v>
      </c>
      <c r="G20" s="187">
        <v>29361.3</v>
      </c>
      <c r="H20" s="703"/>
    </row>
    <row r="21" spans="1:8">
      <c r="A21" s="698"/>
      <c r="B21" s="120">
        <v>2018</v>
      </c>
      <c r="C21" s="187">
        <v>1954.4</v>
      </c>
      <c r="D21" s="187">
        <v>44.2</v>
      </c>
      <c r="E21" s="187">
        <v>10141.799999999999</v>
      </c>
      <c r="F21" s="187">
        <v>55.8</v>
      </c>
      <c r="G21" s="187">
        <v>8187.4</v>
      </c>
      <c r="H21" s="703"/>
    </row>
    <row r="22" spans="1:8">
      <c r="A22" s="698"/>
      <c r="B22" s="120">
        <v>2019</v>
      </c>
      <c r="C22" s="187">
        <v>8807.1</v>
      </c>
      <c r="D22" s="187">
        <v>52.7</v>
      </c>
      <c r="E22" s="187">
        <v>13671.1</v>
      </c>
      <c r="F22" s="187">
        <v>47.3</v>
      </c>
      <c r="G22" s="187">
        <v>4864</v>
      </c>
      <c r="H22" s="703"/>
    </row>
    <row r="23" spans="1:8">
      <c r="A23" s="698"/>
      <c r="B23" s="120">
        <v>2020</v>
      </c>
      <c r="C23" s="187">
        <v>-17736.3</v>
      </c>
      <c r="D23" s="187">
        <v>41.2</v>
      </c>
      <c r="E23" s="187">
        <v>1773.1</v>
      </c>
      <c r="F23" s="187">
        <v>58.8</v>
      </c>
      <c r="G23" s="187">
        <v>19509.400000000001</v>
      </c>
      <c r="H23" s="703"/>
    </row>
    <row r="24" spans="1:8" ht="21.6" customHeight="1">
      <c r="A24" s="698" t="s">
        <v>384</v>
      </c>
      <c r="B24" s="120">
        <v>2016</v>
      </c>
      <c r="C24" s="187">
        <v>14189.7</v>
      </c>
      <c r="D24" s="187">
        <v>55.8</v>
      </c>
      <c r="E24" s="187">
        <v>26868.6</v>
      </c>
      <c r="F24" s="187">
        <v>44.2</v>
      </c>
      <c r="G24" s="187">
        <v>12678.9</v>
      </c>
      <c r="H24" s="703" t="s">
        <v>1633</v>
      </c>
    </row>
    <row r="25" spans="1:8">
      <c r="A25" s="698"/>
      <c r="B25" s="120">
        <v>2017</v>
      </c>
      <c r="C25" s="187">
        <v>52609.1</v>
      </c>
      <c r="D25" s="187">
        <v>51</v>
      </c>
      <c r="E25" s="187">
        <v>53571.6</v>
      </c>
      <c r="F25" s="187">
        <v>49</v>
      </c>
      <c r="G25" s="187">
        <v>962.5</v>
      </c>
      <c r="H25" s="703"/>
    </row>
    <row r="26" spans="1:8">
      <c r="A26" s="698"/>
      <c r="B26" s="120">
        <v>2018</v>
      </c>
      <c r="C26" s="187">
        <v>60594.7</v>
      </c>
      <c r="D26" s="187">
        <v>57.3</v>
      </c>
      <c r="E26" s="187">
        <v>61241.8</v>
      </c>
      <c r="F26" s="187">
        <v>42.7</v>
      </c>
      <c r="G26" s="187">
        <v>647.1</v>
      </c>
      <c r="H26" s="703"/>
    </row>
    <row r="27" spans="1:8">
      <c r="A27" s="698"/>
      <c r="B27" s="120">
        <v>2019</v>
      </c>
      <c r="C27" s="187">
        <v>34023.599999999999</v>
      </c>
      <c r="D27" s="187">
        <v>48.2</v>
      </c>
      <c r="E27" s="187">
        <v>39753.800000000003</v>
      </c>
      <c r="F27" s="187">
        <v>51.8</v>
      </c>
      <c r="G27" s="187">
        <v>5730.2</v>
      </c>
      <c r="H27" s="703"/>
    </row>
    <row r="28" spans="1:8">
      <c r="A28" s="698"/>
      <c r="B28" s="120">
        <v>2020</v>
      </c>
      <c r="C28" s="187">
        <v>21064.9</v>
      </c>
      <c r="D28" s="187">
        <v>38.200000000000003</v>
      </c>
      <c r="E28" s="187">
        <v>22849.4</v>
      </c>
      <c r="F28" s="187">
        <v>61.8</v>
      </c>
      <c r="G28" s="187">
        <v>1784.5</v>
      </c>
      <c r="H28" s="703"/>
    </row>
    <row r="29" spans="1:8" ht="15" customHeight="1">
      <c r="A29" s="698" t="s">
        <v>385</v>
      </c>
      <c r="B29" s="120">
        <v>2016</v>
      </c>
      <c r="C29" s="187">
        <v>15673</v>
      </c>
      <c r="D29" s="187">
        <v>45.2</v>
      </c>
      <c r="E29" s="187">
        <v>18320.599999999999</v>
      </c>
      <c r="F29" s="187">
        <v>54.8</v>
      </c>
      <c r="G29" s="187">
        <v>2647.6</v>
      </c>
      <c r="H29" s="703" t="s">
        <v>1634</v>
      </c>
    </row>
    <row r="30" spans="1:8">
      <c r="A30" s="698"/>
      <c r="B30" s="120">
        <v>2017</v>
      </c>
      <c r="C30" s="187">
        <v>44099.4</v>
      </c>
      <c r="D30" s="187">
        <v>55.8</v>
      </c>
      <c r="E30" s="187">
        <v>45675.4</v>
      </c>
      <c r="F30" s="187">
        <v>44.2</v>
      </c>
      <c r="G30" s="187">
        <v>1576</v>
      </c>
      <c r="H30" s="703"/>
    </row>
    <row r="31" spans="1:8">
      <c r="A31" s="698"/>
      <c r="B31" s="120">
        <v>2018</v>
      </c>
      <c r="C31" s="187">
        <v>39556.800000000003</v>
      </c>
      <c r="D31" s="187">
        <v>68.400000000000006</v>
      </c>
      <c r="E31" s="187">
        <v>39583</v>
      </c>
      <c r="F31" s="187">
        <v>31.6</v>
      </c>
      <c r="G31" s="187">
        <v>26.2</v>
      </c>
      <c r="H31" s="703"/>
    </row>
    <row r="32" spans="1:8">
      <c r="A32" s="698"/>
      <c r="B32" s="120">
        <v>2019</v>
      </c>
      <c r="C32" s="187">
        <v>42722.7</v>
      </c>
      <c r="D32" s="187">
        <v>47.1</v>
      </c>
      <c r="E32" s="187">
        <v>43991.7</v>
      </c>
      <c r="F32" s="187">
        <v>52.9</v>
      </c>
      <c r="G32" s="187">
        <v>1269</v>
      </c>
      <c r="H32" s="703"/>
    </row>
    <row r="33" spans="1:8">
      <c r="A33" s="698"/>
      <c r="B33" s="120">
        <v>2020</v>
      </c>
      <c r="C33" s="187">
        <v>50862.2</v>
      </c>
      <c r="D33" s="187">
        <v>42.9</v>
      </c>
      <c r="E33" s="187">
        <v>52281.9</v>
      </c>
      <c r="F33" s="187">
        <v>57.1</v>
      </c>
      <c r="G33" s="187">
        <v>1419.7</v>
      </c>
      <c r="H33" s="703"/>
    </row>
    <row r="34" spans="1:8" ht="15" customHeight="1">
      <c r="A34" s="701" t="s">
        <v>339</v>
      </c>
      <c r="B34" s="120">
        <v>2016</v>
      </c>
      <c r="C34" s="187">
        <v>-25938.2</v>
      </c>
      <c r="D34" s="187">
        <v>75.2</v>
      </c>
      <c r="E34" s="187">
        <v>73678.3</v>
      </c>
      <c r="F34" s="187">
        <v>24.8</v>
      </c>
      <c r="G34" s="187">
        <v>99616.5</v>
      </c>
      <c r="H34" s="704" t="s">
        <v>670</v>
      </c>
    </row>
    <row r="35" spans="1:8">
      <c r="A35" s="701"/>
      <c r="B35" s="120">
        <v>2017</v>
      </c>
      <c r="C35" s="187">
        <v>24253.9</v>
      </c>
      <c r="D35" s="187">
        <v>74</v>
      </c>
      <c r="E35" s="187">
        <v>108850.5</v>
      </c>
      <c r="F35" s="187">
        <v>26</v>
      </c>
      <c r="G35" s="187">
        <v>84596.6</v>
      </c>
      <c r="H35" s="704"/>
    </row>
    <row r="36" spans="1:8">
      <c r="A36" s="701"/>
      <c r="B36" s="120">
        <v>2018</v>
      </c>
      <c r="C36" s="187">
        <v>51090.6</v>
      </c>
      <c r="D36" s="187">
        <v>75.599999999999994</v>
      </c>
      <c r="E36" s="187">
        <v>131324.1</v>
      </c>
      <c r="F36" s="187">
        <v>24.4</v>
      </c>
      <c r="G36" s="187">
        <v>80233.5</v>
      </c>
      <c r="H36" s="704"/>
    </row>
    <row r="37" spans="1:8">
      <c r="A37" s="701"/>
      <c r="B37" s="120">
        <v>2019</v>
      </c>
      <c r="C37" s="187">
        <v>72633.2</v>
      </c>
      <c r="D37" s="187">
        <v>74.8</v>
      </c>
      <c r="E37" s="187">
        <v>138164.5</v>
      </c>
      <c r="F37" s="187">
        <v>25.2</v>
      </c>
      <c r="G37" s="187">
        <v>65531.3</v>
      </c>
      <c r="H37" s="704"/>
    </row>
    <row r="38" spans="1:8">
      <c r="A38" s="701"/>
      <c r="B38" s="120">
        <v>2020</v>
      </c>
      <c r="C38" s="187">
        <v>4204.5</v>
      </c>
      <c r="D38" s="187">
        <v>73.099999999999994</v>
      </c>
      <c r="E38" s="187">
        <v>104549</v>
      </c>
      <c r="F38" s="187">
        <v>26.9</v>
      </c>
      <c r="G38" s="187">
        <v>100344.5</v>
      </c>
      <c r="H38" s="704"/>
    </row>
    <row r="39" spans="1:8" ht="15.6" customHeight="1">
      <c r="A39" s="698" t="s">
        <v>289</v>
      </c>
      <c r="B39" s="120">
        <v>2016</v>
      </c>
      <c r="C39" s="187">
        <v>-5965.2</v>
      </c>
      <c r="D39" s="187">
        <v>71.099999999999994</v>
      </c>
      <c r="E39" s="187">
        <v>18151.3</v>
      </c>
      <c r="F39" s="187">
        <v>28.9</v>
      </c>
      <c r="G39" s="187">
        <v>24116.5</v>
      </c>
      <c r="H39" s="703" t="s">
        <v>671</v>
      </c>
    </row>
    <row r="40" spans="1:8">
      <c r="A40" s="698"/>
      <c r="B40" s="120">
        <v>2017</v>
      </c>
      <c r="C40" s="187">
        <v>11952.8</v>
      </c>
      <c r="D40" s="187">
        <v>69.599999999999994</v>
      </c>
      <c r="E40" s="187">
        <v>27021.5</v>
      </c>
      <c r="F40" s="187">
        <v>30.4</v>
      </c>
      <c r="G40" s="187">
        <v>15068.7</v>
      </c>
      <c r="H40" s="703"/>
    </row>
    <row r="41" spans="1:8">
      <c r="A41" s="698"/>
      <c r="B41" s="120">
        <v>2018</v>
      </c>
      <c r="C41" s="187">
        <v>19635.8</v>
      </c>
      <c r="D41" s="187">
        <v>70.5</v>
      </c>
      <c r="E41" s="187">
        <v>27651.8</v>
      </c>
      <c r="F41" s="187">
        <v>29.5</v>
      </c>
      <c r="G41" s="187">
        <v>8016</v>
      </c>
      <c r="H41" s="703"/>
    </row>
    <row r="42" spans="1:8">
      <c r="A42" s="698"/>
      <c r="B42" s="120">
        <v>2019</v>
      </c>
      <c r="C42" s="187">
        <v>29665.8</v>
      </c>
      <c r="D42" s="187">
        <v>71.5</v>
      </c>
      <c r="E42" s="187">
        <v>38637.5</v>
      </c>
      <c r="F42" s="187">
        <v>28.5</v>
      </c>
      <c r="G42" s="187">
        <v>8971.7000000000007</v>
      </c>
      <c r="H42" s="703"/>
    </row>
    <row r="43" spans="1:8">
      <c r="A43" s="698"/>
      <c r="B43" s="120">
        <v>2020</v>
      </c>
      <c r="C43" s="187">
        <v>11235.4</v>
      </c>
      <c r="D43" s="187">
        <v>69.3</v>
      </c>
      <c r="E43" s="187">
        <v>34318.1</v>
      </c>
      <c r="F43" s="187">
        <v>30.7</v>
      </c>
      <c r="G43" s="187">
        <v>23082.7</v>
      </c>
      <c r="H43" s="703"/>
    </row>
    <row r="44" spans="1:8">
      <c r="A44" s="85"/>
    </row>
    <row r="45" spans="1:8" ht="15" customHeight="1">
      <c r="A45" s="721" t="s">
        <v>1023</v>
      </c>
      <c r="B45" s="721"/>
      <c r="C45" s="721"/>
      <c r="D45" s="721"/>
      <c r="E45" s="721"/>
      <c r="F45" s="721"/>
      <c r="G45" s="721"/>
      <c r="H45" s="721"/>
    </row>
    <row r="46" spans="1:8" ht="40.5" customHeight="1">
      <c r="A46" s="720"/>
      <c r="B46" s="602" t="s">
        <v>1478</v>
      </c>
      <c r="C46" s="602" t="s">
        <v>1581</v>
      </c>
      <c r="D46" s="602" t="s">
        <v>1474</v>
      </c>
      <c r="E46" s="602"/>
      <c r="F46" s="602" t="s">
        <v>1475</v>
      </c>
      <c r="G46" s="641"/>
      <c r="H46" s="122"/>
    </row>
    <row r="47" spans="1:8" ht="79.5" customHeight="1">
      <c r="A47" s="720"/>
      <c r="B47" s="602"/>
      <c r="C47" s="602"/>
      <c r="D47" s="414" t="s">
        <v>1477</v>
      </c>
      <c r="E47" s="414" t="s">
        <v>1480</v>
      </c>
      <c r="F47" s="414" t="s">
        <v>1477</v>
      </c>
      <c r="G47" s="416" t="s">
        <v>1480</v>
      </c>
      <c r="H47" s="123"/>
    </row>
    <row r="48" spans="1:8" ht="19.899999999999999" customHeight="1">
      <c r="A48" s="698" t="s">
        <v>290</v>
      </c>
      <c r="B48" s="401">
        <v>2016</v>
      </c>
      <c r="C48" s="390">
        <v>1641.2</v>
      </c>
      <c r="D48" s="390">
        <v>77</v>
      </c>
      <c r="E48" s="390">
        <v>2008.7</v>
      </c>
      <c r="F48" s="390">
        <v>23</v>
      </c>
      <c r="G48" s="390">
        <v>367.5</v>
      </c>
      <c r="H48" s="703" t="s">
        <v>672</v>
      </c>
    </row>
    <row r="49" spans="1:8">
      <c r="A49" s="698"/>
      <c r="B49" s="401">
        <v>2017</v>
      </c>
      <c r="C49" s="390">
        <v>1332.7</v>
      </c>
      <c r="D49" s="390">
        <v>72.8</v>
      </c>
      <c r="E49" s="390">
        <v>1737.4</v>
      </c>
      <c r="F49" s="390">
        <v>27.2</v>
      </c>
      <c r="G49" s="390">
        <v>404.7</v>
      </c>
      <c r="H49" s="703"/>
    </row>
    <row r="50" spans="1:8">
      <c r="A50" s="698"/>
      <c r="B50" s="401">
        <v>2018</v>
      </c>
      <c r="C50" s="390">
        <v>1697.6</v>
      </c>
      <c r="D50" s="390">
        <v>73</v>
      </c>
      <c r="E50" s="390">
        <v>2051.3000000000002</v>
      </c>
      <c r="F50" s="390">
        <v>27</v>
      </c>
      <c r="G50" s="390">
        <v>353.7</v>
      </c>
      <c r="H50" s="703"/>
    </row>
    <row r="51" spans="1:8">
      <c r="A51" s="698"/>
      <c r="B51" s="401">
        <v>2019</v>
      </c>
      <c r="C51" s="390">
        <v>1218.9000000000001</v>
      </c>
      <c r="D51" s="390">
        <v>70.8</v>
      </c>
      <c r="E51" s="390">
        <v>1924</v>
      </c>
      <c r="F51" s="390">
        <v>29.2</v>
      </c>
      <c r="G51" s="390">
        <v>705.1</v>
      </c>
      <c r="H51" s="703"/>
    </row>
    <row r="52" spans="1:8" ht="18.75" customHeight="1">
      <c r="A52" s="698"/>
      <c r="B52" s="401">
        <v>2020</v>
      </c>
      <c r="C52" s="390">
        <v>924.9</v>
      </c>
      <c r="D52" s="390">
        <v>70.5</v>
      </c>
      <c r="E52" s="390">
        <v>1901.2</v>
      </c>
      <c r="F52" s="390">
        <v>29.5</v>
      </c>
      <c r="G52" s="390">
        <v>976.3</v>
      </c>
      <c r="H52" s="703"/>
    </row>
    <row r="53" spans="1:8" ht="21.75" customHeight="1">
      <c r="A53" s="698" t="s">
        <v>291</v>
      </c>
      <c r="B53" s="401">
        <v>2016</v>
      </c>
      <c r="C53" s="390">
        <v>3906.7</v>
      </c>
      <c r="D53" s="390">
        <v>75.8</v>
      </c>
      <c r="E53" s="390">
        <v>5626</v>
      </c>
      <c r="F53" s="390">
        <v>24.2</v>
      </c>
      <c r="G53" s="390">
        <v>1719.3</v>
      </c>
      <c r="H53" s="703" t="s">
        <v>673</v>
      </c>
    </row>
    <row r="54" spans="1:8">
      <c r="A54" s="698"/>
      <c r="B54" s="401">
        <v>2017</v>
      </c>
      <c r="C54" s="390">
        <v>3436.8</v>
      </c>
      <c r="D54" s="390">
        <v>74.900000000000006</v>
      </c>
      <c r="E54" s="390">
        <v>5757.7</v>
      </c>
      <c r="F54" s="390">
        <v>25.1</v>
      </c>
      <c r="G54" s="390">
        <v>2320.9</v>
      </c>
      <c r="H54" s="703"/>
    </row>
    <row r="55" spans="1:8">
      <c r="A55" s="698"/>
      <c r="B55" s="401">
        <v>2018</v>
      </c>
      <c r="C55" s="390">
        <v>7659.9</v>
      </c>
      <c r="D55" s="390">
        <v>77</v>
      </c>
      <c r="E55" s="390">
        <v>8767</v>
      </c>
      <c r="F55" s="390">
        <v>23</v>
      </c>
      <c r="G55" s="390">
        <v>1107.0999999999999</v>
      </c>
      <c r="H55" s="703"/>
    </row>
    <row r="56" spans="1:8">
      <c r="A56" s="698"/>
      <c r="B56" s="401">
        <v>2019</v>
      </c>
      <c r="C56" s="390">
        <v>6150.7</v>
      </c>
      <c r="D56" s="390">
        <v>74.7</v>
      </c>
      <c r="E56" s="390">
        <v>7766.6</v>
      </c>
      <c r="F56" s="390">
        <v>25.3</v>
      </c>
      <c r="G56" s="390">
        <v>1615.9</v>
      </c>
      <c r="H56" s="703"/>
    </row>
    <row r="57" spans="1:8">
      <c r="A57" s="698"/>
      <c r="B57" s="401">
        <v>2020</v>
      </c>
      <c r="C57" s="390">
        <v>2802.2</v>
      </c>
      <c r="D57" s="390">
        <v>73.8</v>
      </c>
      <c r="E57" s="390">
        <v>6554.2</v>
      </c>
      <c r="F57" s="390">
        <v>26.2</v>
      </c>
      <c r="G57" s="390">
        <v>3752</v>
      </c>
      <c r="H57" s="703"/>
    </row>
    <row r="58" spans="1:8" ht="19.899999999999999" customHeight="1">
      <c r="A58" s="698" t="s">
        <v>292</v>
      </c>
      <c r="B58" s="401">
        <v>2016</v>
      </c>
      <c r="C58" s="390">
        <v>-2481.6</v>
      </c>
      <c r="D58" s="390">
        <v>58.8</v>
      </c>
      <c r="E58" s="390">
        <v>1860.8</v>
      </c>
      <c r="F58" s="390">
        <v>41.2</v>
      </c>
      <c r="G58" s="390">
        <v>4342.3999999999996</v>
      </c>
      <c r="H58" s="703" t="s">
        <v>674</v>
      </c>
    </row>
    <row r="59" spans="1:8">
      <c r="A59" s="698"/>
      <c r="B59" s="401">
        <v>2017</v>
      </c>
      <c r="C59" s="390">
        <v>-285.39999999999998</v>
      </c>
      <c r="D59" s="390">
        <v>65.099999999999994</v>
      </c>
      <c r="E59" s="390">
        <v>6714</v>
      </c>
      <c r="F59" s="390">
        <v>34.9</v>
      </c>
      <c r="G59" s="390">
        <v>6999.4</v>
      </c>
      <c r="H59" s="703"/>
    </row>
    <row r="60" spans="1:8">
      <c r="A60" s="698"/>
      <c r="B60" s="401">
        <v>2018</v>
      </c>
      <c r="C60" s="390">
        <v>2550.1999999999998</v>
      </c>
      <c r="D60" s="390">
        <v>56.2</v>
      </c>
      <c r="E60" s="390">
        <v>3212.7</v>
      </c>
      <c r="F60" s="390">
        <v>43.8</v>
      </c>
      <c r="G60" s="390">
        <v>662.5</v>
      </c>
      <c r="H60" s="703"/>
    </row>
    <row r="61" spans="1:8">
      <c r="A61" s="698"/>
      <c r="B61" s="401">
        <v>2019</v>
      </c>
      <c r="C61" s="390">
        <v>-1490.3</v>
      </c>
      <c r="D61" s="390">
        <v>56.6</v>
      </c>
      <c r="E61" s="390">
        <v>719.9</v>
      </c>
      <c r="F61" s="390">
        <v>43.4</v>
      </c>
      <c r="G61" s="390">
        <v>2210.1999999999998</v>
      </c>
      <c r="H61" s="703"/>
    </row>
    <row r="62" spans="1:8">
      <c r="A62" s="698"/>
      <c r="B62" s="401">
        <v>2020</v>
      </c>
      <c r="C62" s="390">
        <v>-1207.3</v>
      </c>
      <c r="D62" s="390">
        <v>57</v>
      </c>
      <c r="E62" s="390">
        <v>700.7</v>
      </c>
      <c r="F62" s="390">
        <v>43</v>
      </c>
      <c r="G62" s="390">
        <v>1908</v>
      </c>
      <c r="H62" s="703"/>
    </row>
    <row r="63" spans="1:8">
      <c r="A63" s="698" t="s">
        <v>293</v>
      </c>
      <c r="B63" s="401">
        <v>2016</v>
      </c>
      <c r="C63" s="390">
        <v>-18021.2</v>
      </c>
      <c r="D63" s="390">
        <v>73.7</v>
      </c>
      <c r="E63" s="390">
        <v>2619.5</v>
      </c>
      <c r="F63" s="390">
        <v>26.3</v>
      </c>
      <c r="G63" s="390">
        <v>20640.7</v>
      </c>
      <c r="H63" s="703" t="s">
        <v>675</v>
      </c>
    </row>
    <row r="64" spans="1:8">
      <c r="A64" s="698"/>
      <c r="B64" s="401">
        <v>2017</v>
      </c>
      <c r="C64" s="390">
        <v>-5993.5</v>
      </c>
      <c r="D64" s="390">
        <v>72.8</v>
      </c>
      <c r="E64" s="390">
        <v>3947.3</v>
      </c>
      <c r="F64" s="390">
        <v>27.2</v>
      </c>
      <c r="G64" s="390">
        <v>9940.7999999999993</v>
      </c>
      <c r="H64" s="703"/>
    </row>
    <row r="65" spans="1:8">
      <c r="A65" s="698"/>
      <c r="B65" s="401">
        <v>2018</v>
      </c>
      <c r="C65" s="390">
        <v>1976.9</v>
      </c>
      <c r="D65" s="390">
        <v>74.900000000000006</v>
      </c>
      <c r="E65" s="390">
        <v>4619.1000000000004</v>
      </c>
      <c r="F65" s="390">
        <v>25.1</v>
      </c>
      <c r="G65" s="390">
        <v>2642.2</v>
      </c>
      <c r="H65" s="703"/>
    </row>
    <row r="66" spans="1:8">
      <c r="A66" s="698"/>
      <c r="B66" s="401">
        <v>2019</v>
      </c>
      <c r="C66" s="390">
        <v>16647</v>
      </c>
      <c r="D66" s="390">
        <v>76.099999999999994</v>
      </c>
      <c r="E66" s="390">
        <v>18418.400000000001</v>
      </c>
      <c r="F66" s="390">
        <v>23.9</v>
      </c>
      <c r="G66" s="390">
        <v>1771.4</v>
      </c>
      <c r="H66" s="703"/>
    </row>
    <row r="67" spans="1:8">
      <c r="A67" s="698"/>
      <c r="B67" s="401">
        <v>2020</v>
      </c>
      <c r="C67" s="390">
        <v>-17744</v>
      </c>
      <c r="D67" s="390">
        <v>74.099999999999994</v>
      </c>
      <c r="E67" s="390">
        <v>4505.5</v>
      </c>
      <c r="F67" s="390">
        <v>25.9</v>
      </c>
      <c r="G67" s="390">
        <v>22249.5</v>
      </c>
      <c r="H67" s="703"/>
    </row>
    <row r="68" spans="1:8">
      <c r="A68" s="698" t="s">
        <v>294</v>
      </c>
      <c r="B68" s="401">
        <v>2016</v>
      </c>
      <c r="C68" s="390">
        <v>3002.2</v>
      </c>
      <c r="D68" s="390">
        <v>77.400000000000006</v>
      </c>
      <c r="E68" s="390">
        <v>3366.8</v>
      </c>
      <c r="F68" s="390">
        <v>22.6</v>
      </c>
      <c r="G68" s="390">
        <v>364.6</v>
      </c>
      <c r="H68" s="703" t="s">
        <v>676</v>
      </c>
    </row>
    <row r="69" spans="1:8">
      <c r="A69" s="698"/>
      <c r="B69" s="401">
        <v>2017</v>
      </c>
      <c r="C69" s="390">
        <v>3681.5</v>
      </c>
      <c r="D69" s="390">
        <v>76.900000000000006</v>
      </c>
      <c r="E69" s="390">
        <v>3872.9</v>
      </c>
      <c r="F69" s="390">
        <v>23.1</v>
      </c>
      <c r="G69" s="390">
        <v>191.4</v>
      </c>
      <c r="H69" s="703"/>
    </row>
    <row r="70" spans="1:8" ht="18.75" customHeight="1">
      <c r="A70" s="698"/>
      <c r="B70" s="401">
        <v>2018</v>
      </c>
      <c r="C70" s="390">
        <v>4554.8999999999996</v>
      </c>
      <c r="D70" s="390">
        <v>73.2</v>
      </c>
      <c r="E70" s="390">
        <v>4655.5</v>
      </c>
      <c r="F70" s="390">
        <v>26.8</v>
      </c>
      <c r="G70" s="390">
        <v>100.6</v>
      </c>
      <c r="H70" s="703"/>
    </row>
    <row r="71" spans="1:8" ht="18.75" customHeight="1">
      <c r="A71" s="698"/>
      <c r="B71" s="401">
        <v>2019</v>
      </c>
      <c r="C71" s="390">
        <v>5784.7</v>
      </c>
      <c r="D71" s="390">
        <v>72.900000000000006</v>
      </c>
      <c r="E71" s="390">
        <v>5818.3</v>
      </c>
      <c r="F71" s="390">
        <v>27.1</v>
      </c>
      <c r="G71" s="390">
        <v>33.6</v>
      </c>
      <c r="H71" s="703"/>
    </row>
    <row r="72" spans="1:8" ht="18.75" customHeight="1">
      <c r="A72" s="698"/>
      <c r="B72" s="401">
        <v>2020</v>
      </c>
      <c r="C72" s="390">
        <v>6210.8</v>
      </c>
      <c r="D72" s="390">
        <v>76.7</v>
      </c>
      <c r="E72" s="390">
        <v>6466.4</v>
      </c>
      <c r="F72" s="390">
        <v>23.3</v>
      </c>
      <c r="G72" s="390">
        <v>255.6</v>
      </c>
      <c r="H72" s="703"/>
    </row>
    <row r="73" spans="1:8" ht="18" customHeight="1">
      <c r="A73" s="698" t="s">
        <v>295</v>
      </c>
      <c r="B73" s="401">
        <v>2016</v>
      </c>
      <c r="C73" s="390">
        <v>-397.8</v>
      </c>
      <c r="D73" s="390">
        <v>75</v>
      </c>
      <c r="E73" s="390">
        <v>7288.6</v>
      </c>
      <c r="F73" s="390">
        <v>25</v>
      </c>
      <c r="G73" s="390">
        <v>7686.4</v>
      </c>
      <c r="H73" s="703" t="s">
        <v>677</v>
      </c>
    </row>
    <row r="74" spans="1:8" ht="18" customHeight="1">
      <c r="A74" s="698"/>
      <c r="B74" s="401">
        <v>2017</v>
      </c>
      <c r="C74" s="390">
        <v>3345.2</v>
      </c>
      <c r="D74" s="390">
        <v>74.099999999999994</v>
      </c>
      <c r="E74" s="390">
        <v>9437.2000000000007</v>
      </c>
      <c r="F74" s="390">
        <v>25.9</v>
      </c>
      <c r="G74" s="390">
        <v>6092</v>
      </c>
      <c r="H74" s="703"/>
    </row>
    <row r="75" spans="1:8" ht="20.25" customHeight="1">
      <c r="A75" s="698"/>
      <c r="B75" s="401">
        <v>2018</v>
      </c>
      <c r="C75" s="390">
        <v>-8894.7999999999993</v>
      </c>
      <c r="D75" s="390">
        <v>77</v>
      </c>
      <c r="E75" s="390">
        <v>12106.3</v>
      </c>
      <c r="F75" s="390">
        <v>23</v>
      </c>
      <c r="G75" s="390">
        <v>21001.1</v>
      </c>
      <c r="H75" s="703"/>
    </row>
    <row r="76" spans="1:8" ht="18" customHeight="1">
      <c r="A76" s="698"/>
      <c r="B76" s="401">
        <v>2019</v>
      </c>
      <c r="C76" s="390">
        <v>18940.2</v>
      </c>
      <c r="D76" s="390">
        <v>76.3</v>
      </c>
      <c r="E76" s="390">
        <v>20520.8</v>
      </c>
      <c r="F76" s="390">
        <v>23.7</v>
      </c>
      <c r="G76" s="390">
        <v>1580.6</v>
      </c>
      <c r="H76" s="703"/>
    </row>
    <row r="77" spans="1:8" ht="22.5" customHeight="1">
      <c r="A77" s="698"/>
      <c r="B77" s="401">
        <v>2020</v>
      </c>
      <c r="C77" s="390">
        <v>7437.8</v>
      </c>
      <c r="D77" s="390">
        <v>74.599999999999994</v>
      </c>
      <c r="E77" s="390">
        <v>16486.099999999999</v>
      </c>
      <c r="F77" s="390">
        <v>25.4</v>
      </c>
      <c r="G77" s="390">
        <v>9048.2999999999993</v>
      </c>
      <c r="H77" s="703"/>
    </row>
    <row r="78" spans="1:8" ht="18" customHeight="1">
      <c r="A78" s="698" t="s">
        <v>296</v>
      </c>
      <c r="B78" s="401">
        <v>2016</v>
      </c>
      <c r="C78" s="390">
        <v>-6812.3</v>
      </c>
      <c r="D78" s="390">
        <v>76</v>
      </c>
      <c r="E78" s="390">
        <v>14714.7</v>
      </c>
      <c r="F78" s="390">
        <v>24</v>
      </c>
      <c r="G78" s="390">
        <v>21527</v>
      </c>
      <c r="H78" s="703" t="s">
        <v>678</v>
      </c>
    </row>
    <row r="79" spans="1:8" ht="18" customHeight="1">
      <c r="A79" s="698"/>
      <c r="B79" s="401">
        <v>2017</v>
      </c>
      <c r="C79" s="390">
        <v>-5888.7</v>
      </c>
      <c r="D79" s="390">
        <v>74.400000000000006</v>
      </c>
      <c r="E79" s="390">
        <v>27191.8</v>
      </c>
      <c r="F79" s="390">
        <v>25.6</v>
      </c>
      <c r="G79" s="390">
        <v>33080.5</v>
      </c>
      <c r="H79" s="703"/>
    </row>
    <row r="80" spans="1:8" ht="18" customHeight="1">
      <c r="A80" s="698"/>
      <c r="B80" s="401">
        <v>2018</v>
      </c>
      <c r="C80" s="390">
        <v>6806.6</v>
      </c>
      <c r="D80" s="390">
        <v>77.5</v>
      </c>
      <c r="E80" s="390">
        <v>40568.300000000003</v>
      </c>
      <c r="F80" s="390">
        <v>22.5</v>
      </c>
      <c r="G80" s="390">
        <v>33761.699999999997</v>
      </c>
      <c r="H80" s="703"/>
    </row>
    <row r="81" spans="1:8" ht="18" customHeight="1">
      <c r="A81" s="698"/>
      <c r="B81" s="401">
        <v>2019</v>
      </c>
      <c r="C81" s="390">
        <v>-32465.9</v>
      </c>
      <c r="D81" s="390">
        <v>76.400000000000006</v>
      </c>
      <c r="E81" s="390">
        <v>10282</v>
      </c>
      <c r="F81" s="390">
        <v>23.6</v>
      </c>
      <c r="G81" s="390">
        <v>42747.9</v>
      </c>
      <c r="H81" s="703"/>
    </row>
    <row r="82" spans="1:8" ht="22.5" customHeight="1">
      <c r="A82" s="698"/>
      <c r="B82" s="401">
        <v>2020</v>
      </c>
      <c r="C82" s="390">
        <v>-929.6</v>
      </c>
      <c r="D82" s="390">
        <v>73.400000000000006</v>
      </c>
      <c r="E82" s="390">
        <v>12325.4</v>
      </c>
      <c r="F82" s="390">
        <v>26.6</v>
      </c>
      <c r="G82" s="390">
        <v>13255</v>
      </c>
      <c r="H82" s="703"/>
    </row>
    <row r="83" spans="1:8" ht="16.5" customHeight="1">
      <c r="A83" s="698" t="s">
        <v>387</v>
      </c>
      <c r="B83" s="401">
        <v>2016</v>
      </c>
      <c r="C83" s="390">
        <v>1696.2</v>
      </c>
      <c r="D83" s="390">
        <v>77.2</v>
      </c>
      <c r="E83" s="390">
        <v>14522.4</v>
      </c>
      <c r="F83" s="390">
        <v>22.8</v>
      </c>
      <c r="G83" s="390">
        <v>12826.2</v>
      </c>
      <c r="H83" s="703" t="s">
        <v>840</v>
      </c>
    </row>
    <row r="84" spans="1:8" ht="13.5" customHeight="1">
      <c r="A84" s="698"/>
      <c r="B84" s="401">
        <v>2017</v>
      </c>
      <c r="C84" s="390">
        <v>9770</v>
      </c>
      <c r="D84" s="390">
        <v>77.7</v>
      </c>
      <c r="E84" s="390">
        <v>18965.599999999999</v>
      </c>
      <c r="F84" s="390">
        <v>22.3</v>
      </c>
      <c r="G84" s="390">
        <v>9195.6</v>
      </c>
      <c r="H84" s="703"/>
    </row>
    <row r="85" spans="1:8" ht="16.5" customHeight="1">
      <c r="A85" s="698"/>
      <c r="B85" s="401">
        <v>2018</v>
      </c>
      <c r="C85" s="390">
        <v>11411.2</v>
      </c>
      <c r="D85" s="390">
        <v>77</v>
      </c>
      <c r="E85" s="390">
        <v>22885.599999999999</v>
      </c>
      <c r="F85" s="390">
        <v>23</v>
      </c>
      <c r="G85" s="390">
        <v>11474.4</v>
      </c>
      <c r="H85" s="703"/>
    </row>
    <row r="86" spans="1:8" ht="16.5" customHeight="1">
      <c r="A86" s="698"/>
      <c r="B86" s="401">
        <v>2019</v>
      </c>
      <c r="C86" s="390">
        <v>23645</v>
      </c>
      <c r="D86" s="390">
        <v>75.7</v>
      </c>
      <c r="E86" s="390">
        <v>28039.599999999999</v>
      </c>
      <c r="F86" s="390">
        <v>24.3</v>
      </c>
      <c r="G86" s="390">
        <v>4394.6000000000004</v>
      </c>
      <c r="H86" s="703"/>
    </row>
    <row r="87" spans="1:8" ht="16.5" customHeight="1">
      <c r="A87" s="698"/>
      <c r="B87" s="401">
        <v>2020</v>
      </c>
      <c r="C87" s="390">
        <v>-6087.2</v>
      </c>
      <c r="D87" s="390">
        <v>73.900000000000006</v>
      </c>
      <c r="E87" s="390">
        <v>15765</v>
      </c>
      <c r="F87" s="390">
        <v>26.1</v>
      </c>
      <c r="G87" s="390">
        <v>21852.2</v>
      </c>
      <c r="H87" s="703"/>
    </row>
    <row r="88" spans="1:8" ht="15" customHeight="1">
      <c r="A88" s="718" t="s">
        <v>1023</v>
      </c>
      <c r="B88" s="718"/>
      <c r="C88" s="718"/>
      <c r="D88" s="718"/>
      <c r="E88" s="718"/>
      <c r="F88" s="718"/>
      <c r="G88" s="718"/>
      <c r="H88" s="718"/>
    </row>
    <row r="89" spans="1:8" ht="40.5" customHeight="1">
      <c r="A89" s="720"/>
      <c r="B89" s="602" t="s">
        <v>1478</v>
      </c>
      <c r="C89" s="602" t="s">
        <v>1581</v>
      </c>
      <c r="D89" s="602" t="s">
        <v>1474</v>
      </c>
      <c r="E89" s="602"/>
      <c r="F89" s="602" t="s">
        <v>1475</v>
      </c>
      <c r="G89" s="641"/>
      <c r="H89" s="722"/>
    </row>
    <row r="90" spans="1:8" ht="81.75" customHeight="1">
      <c r="A90" s="720"/>
      <c r="B90" s="602"/>
      <c r="C90" s="602"/>
      <c r="D90" s="414" t="s">
        <v>1477</v>
      </c>
      <c r="E90" s="414" t="s">
        <v>1480</v>
      </c>
      <c r="F90" s="414" t="s">
        <v>1477</v>
      </c>
      <c r="G90" s="416" t="s">
        <v>1480</v>
      </c>
      <c r="H90" s="723"/>
    </row>
    <row r="91" spans="1:8" ht="15.6" customHeight="1">
      <c r="A91" s="705" t="s">
        <v>335</v>
      </c>
      <c r="B91" s="401">
        <v>2016</v>
      </c>
      <c r="C91" s="390">
        <v>1701.5</v>
      </c>
      <c r="D91" s="390">
        <v>76.900000000000006</v>
      </c>
      <c r="E91" s="390">
        <v>1942.3</v>
      </c>
      <c r="F91" s="390">
        <v>23.1</v>
      </c>
      <c r="G91" s="390">
        <v>240.8</v>
      </c>
      <c r="H91" s="708" t="s">
        <v>1016</v>
      </c>
    </row>
    <row r="92" spans="1:8">
      <c r="A92" s="705"/>
      <c r="B92" s="401">
        <v>2017</v>
      </c>
      <c r="C92" s="390">
        <v>1817.3</v>
      </c>
      <c r="D92" s="390">
        <v>79.900000000000006</v>
      </c>
      <c r="E92" s="390">
        <v>2029</v>
      </c>
      <c r="F92" s="390">
        <v>20.100000000000001</v>
      </c>
      <c r="G92" s="390">
        <v>211.7</v>
      </c>
      <c r="H92" s="708"/>
    </row>
    <row r="93" spans="1:8">
      <c r="A93" s="705"/>
      <c r="B93" s="401">
        <v>2018</v>
      </c>
      <c r="C93" s="390">
        <v>2567.1</v>
      </c>
      <c r="D93" s="390">
        <v>77.099999999999994</v>
      </c>
      <c r="E93" s="390">
        <v>2773.5</v>
      </c>
      <c r="F93" s="390">
        <v>22.9</v>
      </c>
      <c r="G93" s="390">
        <v>206.4</v>
      </c>
      <c r="H93" s="708"/>
    </row>
    <row r="94" spans="1:8">
      <c r="A94" s="705"/>
      <c r="B94" s="401">
        <v>2019</v>
      </c>
      <c r="C94" s="390">
        <v>2323.4</v>
      </c>
      <c r="D94" s="390">
        <v>72.599999999999994</v>
      </c>
      <c r="E94" s="390">
        <v>2508.5</v>
      </c>
      <c r="F94" s="390">
        <v>27.4</v>
      </c>
      <c r="G94" s="390">
        <v>185.1</v>
      </c>
      <c r="H94" s="708"/>
    </row>
    <row r="95" spans="1:8">
      <c r="A95" s="705"/>
      <c r="B95" s="401">
        <v>2020</v>
      </c>
      <c r="C95" s="390">
        <v>1504.2</v>
      </c>
      <c r="D95" s="390">
        <v>71.599999999999994</v>
      </c>
      <c r="E95" s="390">
        <v>1948.1</v>
      </c>
      <c r="F95" s="390">
        <v>28.4</v>
      </c>
      <c r="G95" s="390">
        <v>443.9</v>
      </c>
      <c r="H95" s="708"/>
    </row>
    <row r="96" spans="1:8" ht="18.600000000000001" customHeight="1">
      <c r="A96" s="705" t="s">
        <v>336</v>
      </c>
      <c r="B96" s="401">
        <v>2016</v>
      </c>
      <c r="C96" s="390">
        <v>-136.5</v>
      </c>
      <c r="D96" s="390">
        <v>77.8</v>
      </c>
      <c r="E96" s="390">
        <v>1581.4</v>
      </c>
      <c r="F96" s="390">
        <v>22.2</v>
      </c>
      <c r="G96" s="390">
        <v>1717.9</v>
      </c>
      <c r="H96" s="708" t="s">
        <v>680</v>
      </c>
    </row>
    <row r="97" spans="1:8">
      <c r="A97" s="705"/>
      <c r="B97" s="401">
        <v>2017</v>
      </c>
      <c r="C97" s="390">
        <v>1072.8</v>
      </c>
      <c r="D97" s="390">
        <v>78.599999999999994</v>
      </c>
      <c r="E97" s="390">
        <v>2479.3000000000002</v>
      </c>
      <c r="F97" s="390">
        <v>21.4</v>
      </c>
      <c r="G97" s="390">
        <v>1406.5</v>
      </c>
      <c r="H97" s="708"/>
    </row>
    <row r="98" spans="1:8">
      <c r="A98" s="705"/>
      <c r="B98" s="401">
        <v>2018</v>
      </c>
      <c r="C98" s="390">
        <v>4790.8999999999996</v>
      </c>
      <c r="D98" s="390">
        <v>77.2</v>
      </c>
      <c r="E98" s="390">
        <v>5519.6</v>
      </c>
      <c r="F98" s="390">
        <v>22.8</v>
      </c>
      <c r="G98" s="390">
        <v>728.7</v>
      </c>
      <c r="H98" s="708"/>
    </row>
    <row r="99" spans="1:8">
      <c r="A99" s="705"/>
      <c r="B99" s="401">
        <v>2019</v>
      </c>
      <c r="C99" s="390">
        <v>3422.8</v>
      </c>
      <c r="D99" s="390">
        <v>75.2</v>
      </c>
      <c r="E99" s="390">
        <v>3892.1</v>
      </c>
      <c r="F99" s="390">
        <v>24.8</v>
      </c>
      <c r="G99" s="390">
        <v>469.3</v>
      </c>
      <c r="H99" s="708"/>
    </row>
    <row r="100" spans="1:8">
      <c r="A100" s="705"/>
      <c r="B100" s="401">
        <v>2020</v>
      </c>
      <c r="C100" s="390">
        <v>-1992.5</v>
      </c>
      <c r="D100" s="390">
        <v>70.599999999999994</v>
      </c>
      <c r="E100" s="390">
        <v>2654.2</v>
      </c>
      <c r="F100" s="390">
        <v>29.4</v>
      </c>
      <c r="G100" s="390">
        <v>4646.7</v>
      </c>
      <c r="H100" s="708"/>
    </row>
    <row r="101" spans="1:8" ht="18.600000000000001" customHeight="1">
      <c r="A101" s="705" t="s">
        <v>337</v>
      </c>
      <c r="B101" s="401">
        <v>2016</v>
      </c>
      <c r="C101" s="390">
        <v>1519.1</v>
      </c>
      <c r="D101" s="390">
        <v>78.900000000000006</v>
      </c>
      <c r="E101" s="390">
        <v>5772.2</v>
      </c>
      <c r="F101" s="390">
        <v>21.1</v>
      </c>
      <c r="G101" s="390">
        <v>4253.1000000000004</v>
      </c>
      <c r="H101" s="708" t="s">
        <v>940</v>
      </c>
    </row>
    <row r="102" spans="1:8">
      <c r="A102" s="705"/>
      <c r="B102" s="401">
        <v>2017</v>
      </c>
      <c r="C102" s="390">
        <v>1711.9</v>
      </c>
      <c r="D102" s="390">
        <v>77.900000000000006</v>
      </c>
      <c r="E102" s="390">
        <v>6110.3</v>
      </c>
      <c r="F102" s="390">
        <v>22.1</v>
      </c>
      <c r="G102" s="390">
        <v>4398.3999999999996</v>
      </c>
      <c r="H102" s="708"/>
    </row>
    <row r="103" spans="1:8">
      <c r="A103" s="705"/>
      <c r="B103" s="401">
        <v>2018</v>
      </c>
      <c r="C103" s="390">
        <v>2022.3</v>
      </c>
      <c r="D103" s="390">
        <v>77.900000000000006</v>
      </c>
      <c r="E103" s="390">
        <v>6466.9</v>
      </c>
      <c r="F103" s="390">
        <v>22.1</v>
      </c>
      <c r="G103" s="390">
        <v>4444.6000000000004</v>
      </c>
      <c r="H103" s="708"/>
    </row>
    <row r="104" spans="1:8">
      <c r="A104" s="705"/>
      <c r="B104" s="401">
        <v>2019</v>
      </c>
      <c r="C104" s="390">
        <v>6286</v>
      </c>
      <c r="D104" s="390">
        <v>77.8</v>
      </c>
      <c r="E104" s="390">
        <v>7628.7</v>
      </c>
      <c r="F104" s="390">
        <v>22.2</v>
      </c>
      <c r="G104" s="390">
        <v>1342.7</v>
      </c>
      <c r="H104" s="708"/>
    </row>
    <row r="105" spans="1:8">
      <c r="A105" s="705"/>
      <c r="B105" s="401">
        <v>2020</v>
      </c>
      <c r="C105" s="390">
        <v>-1762.8</v>
      </c>
      <c r="D105" s="390">
        <v>76.8</v>
      </c>
      <c r="E105" s="390">
        <v>6513.6</v>
      </c>
      <c r="F105" s="390">
        <v>23.2</v>
      </c>
      <c r="G105" s="390">
        <v>8276.4</v>
      </c>
      <c r="H105" s="708"/>
    </row>
    <row r="106" spans="1:8" ht="21" customHeight="1">
      <c r="A106" s="705" t="s">
        <v>338</v>
      </c>
      <c r="B106" s="401">
        <v>2016</v>
      </c>
      <c r="C106" s="390">
        <v>-1387.9</v>
      </c>
      <c r="D106" s="390">
        <v>70.400000000000006</v>
      </c>
      <c r="E106" s="390">
        <v>5226.5</v>
      </c>
      <c r="F106" s="390">
        <v>29.6</v>
      </c>
      <c r="G106" s="390">
        <v>6614.4</v>
      </c>
      <c r="H106" s="708" t="s">
        <v>939</v>
      </c>
    </row>
    <row r="107" spans="1:8" ht="21" customHeight="1">
      <c r="A107" s="705"/>
      <c r="B107" s="401">
        <v>2017</v>
      </c>
      <c r="C107" s="390">
        <v>5168</v>
      </c>
      <c r="D107" s="390">
        <v>72.8</v>
      </c>
      <c r="E107" s="390">
        <v>8347</v>
      </c>
      <c r="F107" s="390">
        <v>27.2</v>
      </c>
      <c r="G107" s="390">
        <v>3179</v>
      </c>
      <c r="H107" s="708"/>
    </row>
    <row r="108" spans="1:8" ht="21" customHeight="1">
      <c r="A108" s="705"/>
      <c r="B108" s="401">
        <v>2018</v>
      </c>
      <c r="C108" s="390">
        <v>2030.9</v>
      </c>
      <c r="D108" s="390">
        <v>72.900000000000006</v>
      </c>
      <c r="E108" s="390">
        <v>8125.6</v>
      </c>
      <c r="F108" s="390">
        <v>27.1</v>
      </c>
      <c r="G108" s="390">
        <v>6094.7</v>
      </c>
      <c r="H108" s="708"/>
    </row>
    <row r="109" spans="1:8" ht="21" customHeight="1">
      <c r="A109" s="705"/>
      <c r="B109" s="401">
        <v>2019</v>
      </c>
      <c r="C109" s="390">
        <v>11612.8</v>
      </c>
      <c r="D109" s="390">
        <v>71.7</v>
      </c>
      <c r="E109" s="390">
        <v>14010.3</v>
      </c>
      <c r="F109" s="390">
        <v>28.3</v>
      </c>
      <c r="G109" s="390">
        <v>2397.5</v>
      </c>
      <c r="H109" s="708"/>
    </row>
    <row r="110" spans="1:8" ht="21" customHeight="1">
      <c r="A110" s="705"/>
      <c r="B110" s="401">
        <v>2020</v>
      </c>
      <c r="C110" s="390">
        <v>-3836.1</v>
      </c>
      <c r="D110" s="390">
        <v>70</v>
      </c>
      <c r="E110" s="390">
        <v>4649.1000000000004</v>
      </c>
      <c r="F110" s="390">
        <v>30</v>
      </c>
      <c r="G110" s="390">
        <v>8485.2000000000007</v>
      </c>
      <c r="H110" s="708"/>
    </row>
    <row r="111" spans="1:8" ht="21" customHeight="1">
      <c r="A111" s="698" t="s">
        <v>301</v>
      </c>
      <c r="B111" s="401">
        <v>2016</v>
      </c>
      <c r="C111" s="390">
        <v>-2506.4</v>
      </c>
      <c r="D111" s="390">
        <v>76.2</v>
      </c>
      <c r="E111" s="390">
        <v>3519.5</v>
      </c>
      <c r="F111" s="390">
        <v>23.8</v>
      </c>
      <c r="G111" s="390">
        <v>6025.9</v>
      </c>
      <c r="H111" s="703" t="s">
        <v>1017</v>
      </c>
    </row>
    <row r="112" spans="1:8" ht="21" customHeight="1">
      <c r="A112" s="698"/>
      <c r="B112" s="401">
        <v>2017</v>
      </c>
      <c r="C112" s="390">
        <v>2902.5</v>
      </c>
      <c r="D112" s="390">
        <v>75.099999999999994</v>
      </c>
      <c r="E112" s="390">
        <v>4205.1000000000004</v>
      </c>
      <c r="F112" s="390">
        <v>24.9</v>
      </c>
      <c r="G112" s="390">
        <v>1302.5999999999999</v>
      </c>
      <c r="H112" s="703"/>
    </row>
    <row r="113" spans="1:8" ht="21" customHeight="1">
      <c r="A113" s="698"/>
      <c r="B113" s="401">
        <v>2018</v>
      </c>
      <c r="C113" s="390">
        <v>3692.3</v>
      </c>
      <c r="D113" s="390">
        <v>77.099999999999994</v>
      </c>
      <c r="E113" s="390">
        <v>4806.5</v>
      </c>
      <c r="F113" s="390">
        <v>22.9</v>
      </c>
      <c r="G113" s="390">
        <v>1114.2</v>
      </c>
      <c r="H113" s="703"/>
    </row>
    <row r="114" spans="1:8" ht="21" customHeight="1">
      <c r="A114" s="698"/>
      <c r="B114" s="401">
        <v>2019</v>
      </c>
      <c r="C114" s="390">
        <v>4537.1000000000004</v>
      </c>
      <c r="D114" s="390">
        <v>76.7</v>
      </c>
      <c r="E114" s="390">
        <v>6037.4</v>
      </c>
      <c r="F114" s="390">
        <v>23.3</v>
      </c>
      <c r="G114" s="390">
        <v>1500.3</v>
      </c>
      <c r="H114" s="703"/>
    </row>
    <row r="115" spans="1:8" ht="21" customHeight="1">
      <c r="A115" s="698"/>
      <c r="B115" s="401">
        <v>2020</v>
      </c>
      <c r="C115" s="390">
        <v>1561.5</v>
      </c>
      <c r="D115" s="390">
        <v>74.5</v>
      </c>
      <c r="E115" s="390">
        <v>5526.4</v>
      </c>
      <c r="F115" s="390">
        <v>25.5</v>
      </c>
      <c r="G115" s="390">
        <v>3964.9</v>
      </c>
      <c r="H115" s="703"/>
    </row>
    <row r="116" spans="1:8" ht="20.25" customHeight="1">
      <c r="A116" s="701" t="s">
        <v>302</v>
      </c>
      <c r="B116" s="401">
        <v>2016</v>
      </c>
      <c r="C116" s="390">
        <v>-2978.5</v>
      </c>
      <c r="D116" s="390">
        <v>54.2</v>
      </c>
      <c r="E116" s="390">
        <v>17986.2</v>
      </c>
      <c r="F116" s="390">
        <v>45.8</v>
      </c>
      <c r="G116" s="390">
        <v>20964.7</v>
      </c>
      <c r="H116" s="704" t="s">
        <v>682</v>
      </c>
    </row>
    <row r="117" spans="1:8" ht="20.25" customHeight="1">
      <c r="A117" s="701"/>
      <c r="B117" s="401">
        <v>2017</v>
      </c>
      <c r="C117" s="390">
        <v>-9441.6</v>
      </c>
      <c r="D117" s="390">
        <v>53.4</v>
      </c>
      <c r="E117" s="390">
        <v>15973.1</v>
      </c>
      <c r="F117" s="390">
        <v>46.6</v>
      </c>
      <c r="G117" s="390">
        <v>25414.7</v>
      </c>
      <c r="H117" s="704"/>
    </row>
    <row r="118" spans="1:8" ht="20.25" customHeight="1">
      <c r="A118" s="701"/>
      <c r="B118" s="401">
        <v>2018</v>
      </c>
      <c r="C118" s="390">
        <v>-1729</v>
      </c>
      <c r="D118" s="390">
        <v>51.3</v>
      </c>
      <c r="E118" s="390">
        <v>28904.3</v>
      </c>
      <c r="F118" s="390">
        <v>48.7</v>
      </c>
      <c r="G118" s="390">
        <v>30633.3</v>
      </c>
      <c r="H118" s="704"/>
    </row>
    <row r="119" spans="1:8" ht="20.25" customHeight="1">
      <c r="A119" s="701"/>
      <c r="B119" s="401">
        <v>2019</v>
      </c>
      <c r="C119" s="390">
        <v>5642.2</v>
      </c>
      <c r="D119" s="390">
        <v>55</v>
      </c>
      <c r="E119" s="390">
        <v>41032</v>
      </c>
      <c r="F119" s="390">
        <v>45</v>
      </c>
      <c r="G119" s="390">
        <v>35389.800000000003</v>
      </c>
      <c r="H119" s="704"/>
    </row>
    <row r="120" spans="1:8" ht="20.25" customHeight="1">
      <c r="A120" s="701"/>
      <c r="B120" s="401">
        <v>2020</v>
      </c>
      <c r="C120" s="390">
        <v>-81743.8</v>
      </c>
      <c r="D120" s="390">
        <v>46</v>
      </c>
      <c r="E120" s="390">
        <v>21709.9</v>
      </c>
      <c r="F120" s="390">
        <v>54</v>
      </c>
      <c r="G120" s="390">
        <v>103453.7</v>
      </c>
      <c r="H120" s="704"/>
    </row>
    <row r="121" spans="1:8" ht="20.25" customHeight="1">
      <c r="A121" s="701" t="s">
        <v>303</v>
      </c>
      <c r="B121" s="401">
        <v>2016</v>
      </c>
      <c r="C121" s="390">
        <v>-2108.9</v>
      </c>
      <c r="D121" s="390">
        <v>63.9</v>
      </c>
      <c r="E121" s="390">
        <v>557.79999999999995</v>
      </c>
      <c r="F121" s="390">
        <v>36.1</v>
      </c>
      <c r="G121" s="390">
        <v>2666.7</v>
      </c>
      <c r="H121" s="704" t="s">
        <v>1018</v>
      </c>
    </row>
    <row r="122" spans="1:8" ht="20.25" customHeight="1">
      <c r="A122" s="701"/>
      <c r="B122" s="401">
        <v>2017</v>
      </c>
      <c r="C122" s="390">
        <v>-695.1</v>
      </c>
      <c r="D122" s="390">
        <v>62.6</v>
      </c>
      <c r="E122" s="390">
        <v>896.4</v>
      </c>
      <c r="F122" s="390">
        <v>37.4</v>
      </c>
      <c r="G122" s="390">
        <v>1591.5</v>
      </c>
      <c r="H122" s="704"/>
    </row>
    <row r="123" spans="1:8" ht="20.25" customHeight="1">
      <c r="A123" s="701"/>
      <c r="B123" s="401">
        <v>2018</v>
      </c>
      <c r="C123" s="390">
        <v>-2341.5</v>
      </c>
      <c r="D123" s="390">
        <v>63</v>
      </c>
      <c r="E123" s="390">
        <v>1055.8</v>
      </c>
      <c r="F123" s="390">
        <v>37</v>
      </c>
      <c r="G123" s="390">
        <v>3397.3</v>
      </c>
      <c r="H123" s="704"/>
    </row>
    <row r="124" spans="1:8" ht="18" customHeight="1">
      <c r="A124" s="701"/>
      <c r="B124" s="401">
        <v>2019</v>
      </c>
      <c r="C124" s="390">
        <v>-1625.2</v>
      </c>
      <c r="D124" s="390">
        <v>63.5</v>
      </c>
      <c r="E124" s="390">
        <v>1540.5</v>
      </c>
      <c r="F124" s="390">
        <v>36.5</v>
      </c>
      <c r="G124" s="390">
        <v>3165.7</v>
      </c>
      <c r="H124" s="704"/>
    </row>
    <row r="125" spans="1:8" ht="18" customHeight="1">
      <c r="A125" s="701"/>
      <c r="B125" s="401">
        <v>2020</v>
      </c>
      <c r="C125" s="390">
        <v>-2353.9</v>
      </c>
      <c r="D125" s="390">
        <v>62.3</v>
      </c>
      <c r="E125" s="390">
        <v>1570.8</v>
      </c>
      <c r="F125" s="390">
        <v>37.700000000000003</v>
      </c>
      <c r="G125" s="390">
        <v>3924.7</v>
      </c>
      <c r="H125" s="704"/>
    </row>
    <row r="126" spans="1:8">
      <c r="A126" s="85"/>
    </row>
    <row r="127" spans="1:8" ht="15" customHeight="1">
      <c r="A127" s="718" t="s">
        <v>1023</v>
      </c>
      <c r="B127" s="718"/>
      <c r="C127" s="718"/>
      <c r="D127" s="718"/>
      <c r="E127" s="718"/>
      <c r="F127" s="718"/>
      <c r="G127" s="718"/>
      <c r="H127" s="718"/>
    </row>
    <row r="128" spans="1:8">
      <c r="A128" s="720"/>
      <c r="B128" s="602" t="s">
        <v>1479</v>
      </c>
      <c r="C128" s="602" t="s">
        <v>1582</v>
      </c>
      <c r="D128" s="602"/>
      <c r="E128" s="602"/>
      <c r="F128" s="602"/>
      <c r="G128" s="602"/>
      <c r="H128" s="709"/>
    </row>
    <row r="129" spans="1:8" ht="41.25" customHeight="1">
      <c r="A129" s="720"/>
      <c r="B129" s="602"/>
      <c r="C129" s="602" t="s">
        <v>1581</v>
      </c>
      <c r="D129" s="641" t="s">
        <v>1474</v>
      </c>
      <c r="E129" s="719"/>
      <c r="F129" s="641" t="s">
        <v>1475</v>
      </c>
      <c r="G129" s="719"/>
      <c r="H129" s="709"/>
    </row>
    <row r="130" spans="1:8" ht="79.5" customHeight="1">
      <c r="A130" s="720"/>
      <c r="B130" s="602"/>
      <c r="C130" s="602"/>
      <c r="D130" s="414" t="s">
        <v>1477</v>
      </c>
      <c r="E130" s="414" t="s">
        <v>1480</v>
      </c>
      <c r="F130" s="414" t="s">
        <v>1477</v>
      </c>
      <c r="G130" s="416" t="s">
        <v>1480</v>
      </c>
      <c r="H130" s="709"/>
    </row>
    <row r="131" spans="1:8">
      <c r="A131" s="699" t="s">
        <v>286</v>
      </c>
      <c r="B131" s="119">
        <v>2016</v>
      </c>
      <c r="C131" s="787">
        <v>1414.9</v>
      </c>
      <c r="D131" s="787">
        <v>58.2</v>
      </c>
      <c r="E131" s="787">
        <v>80789.3</v>
      </c>
      <c r="F131" s="787">
        <v>41.8</v>
      </c>
      <c r="G131" s="787">
        <v>79374.399999999994</v>
      </c>
      <c r="H131" s="710" t="s">
        <v>668</v>
      </c>
    </row>
    <row r="132" spans="1:8">
      <c r="A132" s="700"/>
      <c r="B132" s="119">
        <v>2017</v>
      </c>
      <c r="C132" s="787">
        <v>89989.9</v>
      </c>
      <c r="D132" s="787">
        <v>72</v>
      </c>
      <c r="E132" s="787">
        <v>155678.9</v>
      </c>
      <c r="F132" s="787">
        <v>28</v>
      </c>
      <c r="G132" s="787">
        <v>65689</v>
      </c>
      <c r="H132" s="711"/>
    </row>
    <row r="133" spans="1:8">
      <c r="A133" s="700"/>
      <c r="B133" s="119">
        <v>2018</v>
      </c>
      <c r="C133" s="787">
        <v>131102.79999999999</v>
      </c>
      <c r="D133" s="787">
        <v>74.3</v>
      </c>
      <c r="E133" s="787">
        <v>184786.9</v>
      </c>
      <c r="F133" s="787">
        <v>25.7</v>
      </c>
      <c r="G133" s="787">
        <v>53684.1</v>
      </c>
      <c r="H133" s="711"/>
    </row>
    <row r="134" spans="1:8">
      <c r="A134" s="700"/>
      <c r="B134" s="119">
        <v>2019</v>
      </c>
      <c r="C134" s="787">
        <v>102141.4</v>
      </c>
      <c r="D134" s="787">
        <v>76</v>
      </c>
      <c r="E134" s="787">
        <v>173725</v>
      </c>
      <c r="F134" s="787">
        <v>24</v>
      </c>
      <c r="G134" s="787">
        <v>71583.600000000006</v>
      </c>
      <c r="H134" s="711"/>
    </row>
    <row r="135" spans="1:8">
      <c r="A135" s="700"/>
      <c r="B135" s="119">
        <v>2020</v>
      </c>
      <c r="C135" s="787">
        <v>12785.3</v>
      </c>
      <c r="D135" s="787">
        <v>63.8</v>
      </c>
      <c r="E135" s="787">
        <v>132671.9</v>
      </c>
      <c r="F135" s="787">
        <v>36.200000000000003</v>
      </c>
      <c r="G135" s="787">
        <v>119886.6</v>
      </c>
      <c r="H135" s="711"/>
    </row>
    <row r="136" spans="1:8" ht="17.45" customHeight="1">
      <c r="A136" s="701" t="s">
        <v>287</v>
      </c>
      <c r="B136" s="120">
        <v>2016</v>
      </c>
      <c r="C136" s="390" t="s">
        <v>1570</v>
      </c>
      <c r="D136" s="390" t="s">
        <v>1570</v>
      </c>
      <c r="E136" s="390" t="s">
        <v>1570</v>
      </c>
      <c r="F136" s="390" t="s">
        <v>1570</v>
      </c>
      <c r="G136" s="390" t="s">
        <v>1570</v>
      </c>
      <c r="H136" s="702" t="s">
        <v>669</v>
      </c>
    </row>
    <row r="137" spans="1:8">
      <c r="A137" s="701"/>
      <c r="B137" s="120">
        <v>2017</v>
      </c>
      <c r="C137" s="390">
        <v>73018.399999999994</v>
      </c>
      <c r="D137" s="390">
        <v>70.8</v>
      </c>
      <c r="E137" s="390">
        <v>86654.399999999994</v>
      </c>
      <c r="F137" s="390">
        <v>29.2</v>
      </c>
      <c r="G137" s="390">
        <v>13636</v>
      </c>
      <c r="H137" s="702"/>
    </row>
    <row r="138" spans="1:8">
      <c r="A138" s="701"/>
      <c r="B138" s="120">
        <v>2018</v>
      </c>
      <c r="C138" s="390">
        <v>85264</v>
      </c>
      <c r="D138" s="390">
        <v>83.3</v>
      </c>
      <c r="E138" s="390">
        <v>90123.199999999997</v>
      </c>
      <c r="F138" s="390">
        <v>16.7</v>
      </c>
      <c r="G138" s="390">
        <v>4859.2</v>
      </c>
      <c r="H138" s="702"/>
    </row>
    <row r="139" spans="1:8">
      <c r="A139" s="701"/>
      <c r="B139" s="120">
        <v>2019</v>
      </c>
      <c r="C139" s="390" t="s">
        <v>1570</v>
      </c>
      <c r="D139" s="390" t="s">
        <v>1570</v>
      </c>
      <c r="E139" s="390" t="s">
        <v>1570</v>
      </c>
      <c r="F139" s="390" t="s">
        <v>1570</v>
      </c>
      <c r="G139" s="390" t="s">
        <v>1570</v>
      </c>
      <c r="H139" s="702"/>
    </row>
    <row r="140" spans="1:8">
      <c r="A140" s="701"/>
      <c r="B140" s="120">
        <v>2020</v>
      </c>
      <c r="C140" s="390">
        <v>58234</v>
      </c>
      <c r="D140" s="390">
        <v>70.8</v>
      </c>
      <c r="E140" s="390">
        <v>73899.399999999994</v>
      </c>
      <c r="F140" s="390">
        <v>29.2</v>
      </c>
      <c r="G140" s="390">
        <v>15665.4</v>
      </c>
      <c r="H140" s="702"/>
    </row>
    <row r="141" spans="1:8">
      <c r="A141" s="359" t="s">
        <v>382</v>
      </c>
      <c r="B141" s="120"/>
      <c r="C141" s="93"/>
      <c r="D141" s="473"/>
      <c r="E141" s="473"/>
      <c r="F141" s="473"/>
      <c r="G141" s="473"/>
      <c r="H141" s="360" t="s">
        <v>1005</v>
      </c>
    </row>
    <row r="142" spans="1:8" ht="16.5" customHeight="1">
      <c r="A142" s="698" t="s">
        <v>401</v>
      </c>
      <c r="B142" s="120">
        <v>2016</v>
      </c>
      <c r="C142" s="390">
        <v>-3897.6</v>
      </c>
      <c r="D142" s="390">
        <v>20</v>
      </c>
      <c r="E142" s="390">
        <v>1232.2</v>
      </c>
      <c r="F142" s="390">
        <v>80</v>
      </c>
      <c r="G142" s="390">
        <v>5129.8</v>
      </c>
      <c r="H142" s="703" t="s">
        <v>1632</v>
      </c>
    </row>
    <row r="143" spans="1:8" ht="16.5" customHeight="1">
      <c r="A143" s="698"/>
      <c r="B143" s="120">
        <v>2017</v>
      </c>
      <c r="C143" s="390">
        <v>-9204.7000000000007</v>
      </c>
      <c r="D143" s="390">
        <v>28.599999999999994</v>
      </c>
      <c r="E143" s="390">
        <v>2833.9</v>
      </c>
      <c r="F143" s="390">
        <v>71.400000000000006</v>
      </c>
      <c r="G143" s="390">
        <v>12038.6</v>
      </c>
      <c r="H143" s="703"/>
    </row>
    <row r="144" spans="1:8" ht="16.5" customHeight="1">
      <c r="A144" s="698"/>
      <c r="B144" s="120">
        <v>2018</v>
      </c>
      <c r="C144" s="390" t="s">
        <v>1570</v>
      </c>
      <c r="D144" s="390" t="s">
        <v>1570</v>
      </c>
      <c r="E144" s="390" t="s">
        <v>1570</v>
      </c>
      <c r="F144" s="390" t="s">
        <v>1570</v>
      </c>
      <c r="G144" s="390" t="s">
        <v>1570</v>
      </c>
      <c r="H144" s="703"/>
    </row>
    <row r="145" spans="1:8" ht="16.5" customHeight="1">
      <c r="A145" s="698"/>
      <c r="B145" s="120">
        <v>2019</v>
      </c>
      <c r="C145" s="390">
        <v>10750.9</v>
      </c>
      <c r="D145" s="390">
        <v>66.7</v>
      </c>
      <c r="E145" s="390">
        <v>11787.5</v>
      </c>
      <c r="F145" s="390">
        <v>33.299999999999997</v>
      </c>
      <c r="G145" s="390">
        <v>1036.5999999999999</v>
      </c>
      <c r="H145" s="703"/>
    </row>
    <row r="146" spans="1:8" ht="16.5" customHeight="1">
      <c r="A146" s="698"/>
      <c r="B146" s="120">
        <v>2020</v>
      </c>
      <c r="C146" s="390" t="s">
        <v>1570</v>
      </c>
      <c r="D146" s="390" t="s">
        <v>1570</v>
      </c>
      <c r="E146" s="390" t="s">
        <v>1570</v>
      </c>
      <c r="F146" s="390" t="s">
        <v>1570</v>
      </c>
      <c r="G146" s="390" t="s">
        <v>1570</v>
      </c>
      <c r="H146" s="703"/>
    </row>
    <row r="147" spans="1:8" ht="16.5" customHeight="1">
      <c r="A147" s="698" t="s">
        <v>384</v>
      </c>
      <c r="B147" s="120">
        <v>2016</v>
      </c>
      <c r="C147" s="390" t="s">
        <v>1570</v>
      </c>
      <c r="D147" s="390" t="s">
        <v>1570</v>
      </c>
      <c r="E147" s="390" t="s">
        <v>1570</v>
      </c>
      <c r="F147" s="390" t="s">
        <v>1570</v>
      </c>
      <c r="G147" s="390" t="s">
        <v>1570</v>
      </c>
      <c r="H147" s="703" t="s">
        <v>1633</v>
      </c>
    </row>
    <row r="148" spans="1:8" ht="16.5" customHeight="1">
      <c r="A148" s="698"/>
      <c r="B148" s="120">
        <v>2017</v>
      </c>
      <c r="C148" s="390" t="s">
        <v>1570</v>
      </c>
      <c r="D148" s="390" t="s">
        <v>1570</v>
      </c>
      <c r="E148" s="390" t="s">
        <v>1570</v>
      </c>
      <c r="F148" s="390" t="s">
        <v>1570</v>
      </c>
      <c r="G148" s="390" t="s">
        <v>1570</v>
      </c>
      <c r="H148" s="703"/>
    </row>
    <row r="149" spans="1:8" ht="16.5" customHeight="1">
      <c r="A149" s="698"/>
      <c r="B149" s="120">
        <v>2018</v>
      </c>
      <c r="C149" s="390" t="s">
        <v>1570</v>
      </c>
      <c r="D149" s="390" t="s">
        <v>1570</v>
      </c>
      <c r="E149" s="390" t="s">
        <v>1570</v>
      </c>
      <c r="F149" s="390" t="s">
        <v>1570</v>
      </c>
      <c r="G149" s="390" t="s">
        <v>1570</v>
      </c>
      <c r="H149" s="703"/>
    </row>
    <row r="150" spans="1:8" ht="16.5" customHeight="1">
      <c r="A150" s="698"/>
      <c r="B150" s="120">
        <v>2019</v>
      </c>
      <c r="C150" s="390" t="s">
        <v>1570</v>
      </c>
      <c r="D150" s="390" t="s">
        <v>1570</v>
      </c>
      <c r="E150" s="390" t="s">
        <v>1570</v>
      </c>
      <c r="F150" s="390" t="s">
        <v>1570</v>
      </c>
      <c r="G150" s="390" t="s">
        <v>1570</v>
      </c>
      <c r="H150" s="703"/>
    </row>
    <row r="151" spans="1:8">
      <c r="A151" s="698"/>
      <c r="B151" s="120">
        <v>2020</v>
      </c>
      <c r="C151" s="390" t="s">
        <v>1570</v>
      </c>
      <c r="D151" s="390" t="s">
        <v>1570</v>
      </c>
      <c r="E151" s="390" t="s">
        <v>1570</v>
      </c>
      <c r="F151" s="390" t="s">
        <v>1570</v>
      </c>
      <c r="G151" s="390" t="s">
        <v>1570</v>
      </c>
      <c r="H151" s="703"/>
    </row>
    <row r="152" spans="1:8" ht="15" customHeight="1">
      <c r="A152" s="698" t="s">
        <v>385</v>
      </c>
      <c r="B152" s="120">
        <v>2016</v>
      </c>
      <c r="C152" s="390">
        <v>16849.3</v>
      </c>
      <c r="D152" s="390">
        <v>66.7</v>
      </c>
      <c r="E152" s="390">
        <v>18266.599999999999</v>
      </c>
      <c r="F152" s="390">
        <v>33.299999999999997</v>
      </c>
      <c r="G152" s="390">
        <v>1417.3</v>
      </c>
      <c r="H152" s="703" t="s">
        <v>1634</v>
      </c>
    </row>
    <row r="153" spans="1:8">
      <c r="A153" s="698"/>
      <c r="B153" s="120">
        <v>2017</v>
      </c>
      <c r="C153" s="390">
        <v>44211.4</v>
      </c>
      <c r="D153" s="390">
        <v>92.3</v>
      </c>
      <c r="E153" s="390">
        <v>45616.3</v>
      </c>
      <c r="F153" s="390">
        <v>7.7</v>
      </c>
      <c r="G153" s="390">
        <v>1404.9</v>
      </c>
      <c r="H153" s="703"/>
    </row>
    <row r="154" spans="1:8">
      <c r="A154" s="698"/>
      <c r="B154" s="120">
        <v>2018</v>
      </c>
      <c r="C154" s="390">
        <v>39525.9</v>
      </c>
      <c r="D154" s="390">
        <v>100</v>
      </c>
      <c r="E154" s="390">
        <v>39525.9</v>
      </c>
      <c r="F154" s="223" t="s">
        <v>1009</v>
      </c>
      <c r="G154" s="223" t="s">
        <v>1009</v>
      </c>
      <c r="H154" s="703"/>
    </row>
    <row r="155" spans="1:8">
      <c r="A155" s="698"/>
      <c r="B155" s="120">
        <v>2019</v>
      </c>
      <c r="C155" s="390">
        <v>42770.7</v>
      </c>
      <c r="D155" s="390">
        <v>76.900000000000006</v>
      </c>
      <c r="E155" s="390">
        <v>43713.599999999999</v>
      </c>
      <c r="F155" s="390">
        <v>23.1</v>
      </c>
      <c r="G155" s="390">
        <v>942.9</v>
      </c>
      <c r="H155" s="703"/>
    </row>
    <row r="156" spans="1:8">
      <c r="A156" s="698"/>
      <c r="B156" s="120">
        <v>2020</v>
      </c>
      <c r="C156" s="390">
        <v>51292.6</v>
      </c>
      <c r="D156" s="390">
        <v>84.6</v>
      </c>
      <c r="E156" s="390">
        <v>51877.9</v>
      </c>
      <c r="F156" s="390">
        <v>15.4</v>
      </c>
      <c r="G156" s="390">
        <v>585.29999999999995</v>
      </c>
      <c r="H156" s="703"/>
    </row>
    <row r="157" spans="1:8" ht="15" customHeight="1">
      <c r="A157" s="701" t="s">
        <v>339</v>
      </c>
      <c r="B157" s="120">
        <v>2016</v>
      </c>
      <c r="C157" s="390">
        <v>-21545.5</v>
      </c>
      <c r="D157" s="390">
        <v>61.3</v>
      </c>
      <c r="E157" s="390">
        <v>33019.4</v>
      </c>
      <c r="F157" s="390">
        <v>38.700000000000003</v>
      </c>
      <c r="G157" s="390">
        <v>54564.9</v>
      </c>
      <c r="H157" s="704" t="s">
        <v>670</v>
      </c>
    </row>
    <row r="158" spans="1:8">
      <c r="A158" s="701"/>
      <c r="B158" s="120">
        <v>2017</v>
      </c>
      <c r="C158" s="390">
        <v>13241</v>
      </c>
      <c r="D158" s="390">
        <v>74.099999999999994</v>
      </c>
      <c r="E158" s="390">
        <v>57710.400000000001</v>
      </c>
      <c r="F158" s="390">
        <v>25.9</v>
      </c>
      <c r="G158" s="390">
        <v>44469.4</v>
      </c>
      <c r="H158" s="704"/>
    </row>
    <row r="159" spans="1:8">
      <c r="A159" s="701"/>
      <c r="B159" s="120">
        <v>2018</v>
      </c>
      <c r="C159" s="390">
        <v>40075.199999999997</v>
      </c>
      <c r="D159" s="390">
        <v>77.3</v>
      </c>
      <c r="E159" s="390">
        <v>77270.899999999994</v>
      </c>
      <c r="F159" s="390">
        <v>22.7</v>
      </c>
      <c r="G159" s="390">
        <v>37195.699999999997</v>
      </c>
      <c r="H159" s="704"/>
    </row>
    <row r="160" spans="1:8">
      <c r="A160" s="701"/>
      <c r="B160" s="120">
        <v>2019</v>
      </c>
      <c r="C160" s="390">
        <v>29222.5</v>
      </c>
      <c r="D160" s="390">
        <v>79.7</v>
      </c>
      <c r="E160" s="390">
        <v>76734.100000000006</v>
      </c>
      <c r="F160" s="390">
        <v>20.3</v>
      </c>
      <c r="G160" s="390">
        <v>47511.6</v>
      </c>
      <c r="H160" s="704"/>
    </row>
    <row r="161" spans="1:9">
      <c r="A161" s="701"/>
      <c r="B161" s="120">
        <v>2020</v>
      </c>
      <c r="C161" s="390">
        <v>-4742.3999999999996</v>
      </c>
      <c r="D161" s="390">
        <v>65.2</v>
      </c>
      <c r="E161" s="390">
        <v>47428</v>
      </c>
      <c r="F161" s="390">
        <v>34.799999999999997</v>
      </c>
      <c r="G161" s="390">
        <v>52170.400000000001</v>
      </c>
      <c r="H161" s="704"/>
    </row>
    <row r="162" spans="1:9" ht="15.75" customHeight="1">
      <c r="A162" s="698" t="s">
        <v>289</v>
      </c>
      <c r="B162" s="120">
        <v>2016</v>
      </c>
      <c r="C162" s="390">
        <v>-4223.3</v>
      </c>
      <c r="D162" s="390">
        <v>60.8</v>
      </c>
      <c r="E162" s="390">
        <v>9209.6</v>
      </c>
      <c r="F162" s="390">
        <v>39.200000000000003</v>
      </c>
      <c r="G162" s="390">
        <v>13432.9</v>
      </c>
      <c r="H162" s="703" t="s">
        <v>671</v>
      </c>
    </row>
    <row r="163" spans="1:9" ht="15.75" customHeight="1">
      <c r="A163" s="698"/>
      <c r="B163" s="120">
        <v>2017</v>
      </c>
      <c r="C163" s="390">
        <v>12339.6</v>
      </c>
      <c r="D163" s="390">
        <v>78</v>
      </c>
      <c r="E163" s="390">
        <v>14036.3</v>
      </c>
      <c r="F163" s="390">
        <v>22</v>
      </c>
      <c r="G163" s="390">
        <v>1696.7</v>
      </c>
      <c r="H163" s="703"/>
    </row>
    <row r="164" spans="1:9" ht="15.75" customHeight="1">
      <c r="A164" s="698"/>
      <c r="B164" s="120">
        <v>2018</v>
      </c>
      <c r="C164" s="390">
        <v>16231.8</v>
      </c>
      <c r="D164" s="390">
        <v>72.599999999999994</v>
      </c>
      <c r="E164" s="390">
        <v>18481.3</v>
      </c>
      <c r="F164" s="390">
        <v>27.4</v>
      </c>
      <c r="G164" s="390">
        <v>2249.5</v>
      </c>
      <c r="H164" s="703"/>
    </row>
    <row r="165" spans="1:9" ht="15.75" customHeight="1">
      <c r="A165" s="698"/>
      <c r="B165" s="120">
        <v>2019</v>
      </c>
      <c r="C165" s="390">
        <v>19719.2</v>
      </c>
      <c r="D165" s="390">
        <v>81.2</v>
      </c>
      <c r="E165" s="390">
        <v>24616.3</v>
      </c>
      <c r="F165" s="390">
        <v>18.8</v>
      </c>
      <c r="G165" s="390">
        <v>4897.1000000000004</v>
      </c>
      <c r="H165" s="703"/>
    </row>
    <row r="166" spans="1:9" ht="15.75" customHeight="1">
      <c r="A166" s="698"/>
      <c r="B166" s="120">
        <v>2020</v>
      </c>
      <c r="C166" s="390">
        <v>10195.4</v>
      </c>
      <c r="D166" s="390">
        <v>71.8</v>
      </c>
      <c r="E166" s="390">
        <v>23137.1</v>
      </c>
      <c r="F166" s="390">
        <v>28.2</v>
      </c>
      <c r="G166" s="390">
        <v>12941.7</v>
      </c>
      <c r="H166" s="703"/>
    </row>
    <row r="167" spans="1:9" ht="15.75" customHeight="1">
      <c r="A167" s="698" t="s">
        <v>290</v>
      </c>
      <c r="B167" s="120">
        <v>2016</v>
      </c>
      <c r="C167" s="223" t="s">
        <v>1009</v>
      </c>
      <c r="D167" s="223" t="s">
        <v>1009</v>
      </c>
      <c r="E167" s="223" t="s">
        <v>1009</v>
      </c>
      <c r="F167" s="223" t="s">
        <v>1009</v>
      </c>
      <c r="G167" s="223" t="s">
        <v>1009</v>
      </c>
      <c r="H167" s="703" t="s">
        <v>672</v>
      </c>
    </row>
    <row r="168" spans="1:9" ht="15.75" customHeight="1">
      <c r="A168" s="698"/>
      <c r="B168" s="120">
        <v>2017</v>
      </c>
      <c r="C168" s="223" t="s">
        <v>1009</v>
      </c>
      <c r="D168" s="223" t="s">
        <v>1009</v>
      </c>
      <c r="E168" s="223" t="s">
        <v>1009</v>
      </c>
      <c r="F168" s="223" t="s">
        <v>1009</v>
      </c>
      <c r="G168" s="223" t="s">
        <v>1009</v>
      </c>
      <c r="H168" s="703"/>
    </row>
    <row r="169" spans="1:9" ht="15.75" customHeight="1">
      <c r="A169" s="698"/>
      <c r="B169" s="120">
        <v>2018</v>
      </c>
      <c r="C169" s="223" t="s">
        <v>1009</v>
      </c>
      <c r="D169" s="223" t="s">
        <v>1009</v>
      </c>
      <c r="E169" s="223" t="s">
        <v>1009</v>
      </c>
      <c r="F169" s="223" t="s">
        <v>1009</v>
      </c>
      <c r="G169" s="223" t="s">
        <v>1009</v>
      </c>
      <c r="H169" s="703"/>
    </row>
    <row r="170" spans="1:9" ht="15.75" customHeight="1">
      <c r="A170" s="698"/>
      <c r="B170" s="120">
        <v>2019</v>
      </c>
      <c r="C170" s="223" t="s">
        <v>1009</v>
      </c>
      <c r="D170" s="223" t="s">
        <v>1009</v>
      </c>
      <c r="E170" s="223" t="s">
        <v>1009</v>
      </c>
      <c r="F170" s="223" t="s">
        <v>1009</v>
      </c>
      <c r="G170" s="223" t="s">
        <v>1009</v>
      </c>
      <c r="H170" s="703"/>
    </row>
    <row r="171" spans="1:9" ht="15.75" customHeight="1">
      <c r="A171" s="698"/>
      <c r="B171" s="120">
        <v>2020</v>
      </c>
      <c r="C171" s="223" t="s">
        <v>1009</v>
      </c>
      <c r="D171" s="223" t="s">
        <v>1009</v>
      </c>
      <c r="E171" s="223" t="s">
        <v>1009</v>
      </c>
      <c r="F171" s="223" t="s">
        <v>1009</v>
      </c>
      <c r="G171" s="223" t="s">
        <v>1009</v>
      </c>
      <c r="H171" s="703"/>
    </row>
    <row r="172" spans="1:9">
      <c r="A172" s="121"/>
      <c r="B172" s="120"/>
      <c r="C172" s="112"/>
      <c r="D172" s="112"/>
      <c r="E172" s="112"/>
      <c r="F172" s="112"/>
      <c r="G172" s="112"/>
      <c r="H172" s="110"/>
    </row>
    <row r="173" spans="1:9" ht="15" customHeight="1">
      <c r="A173" s="718" t="s">
        <v>1023</v>
      </c>
      <c r="B173" s="718"/>
      <c r="C173" s="718"/>
      <c r="D173" s="718"/>
      <c r="E173" s="718"/>
      <c r="F173" s="718"/>
      <c r="G173" s="718"/>
      <c r="H173" s="718"/>
    </row>
    <row r="174" spans="1:9" ht="15" customHeight="1">
      <c r="A174" s="720"/>
      <c r="B174" s="602" t="s">
        <v>1479</v>
      </c>
      <c r="C174" s="602" t="s">
        <v>2094</v>
      </c>
      <c r="D174" s="602"/>
      <c r="E174" s="602"/>
      <c r="F174" s="602"/>
      <c r="G174" s="602"/>
      <c r="H174" s="709"/>
      <c r="I174" s="114"/>
    </row>
    <row r="175" spans="1:9" ht="42.75" customHeight="1">
      <c r="A175" s="720"/>
      <c r="B175" s="602"/>
      <c r="C175" s="602" t="s">
        <v>1581</v>
      </c>
      <c r="D175" s="641" t="s">
        <v>1474</v>
      </c>
      <c r="E175" s="719"/>
      <c r="F175" s="641" t="s">
        <v>1475</v>
      </c>
      <c r="G175" s="719"/>
      <c r="H175" s="709"/>
      <c r="I175" s="114"/>
    </row>
    <row r="176" spans="1:9" ht="81" customHeight="1">
      <c r="A176" s="720"/>
      <c r="B176" s="602"/>
      <c r="C176" s="602"/>
      <c r="D176" s="414" t="s">
        <v>1477</v>
      </c>
      <c r="E176" s="414" t="s">
        <v>1480</v>
      </c>
      <c r="F176" s="414" t="s">
        <v>1477</v>
      </c>
      <c r="G176" s="416" t="s">
        <v>1480</v>
      </c>
      <c r="H176" s="709"/>
      <c r="I176" s="114"/>
    </row>
    <row r="177" spans="1:8" ht="16.5" customHeight="1">
      <c r="A177" s="698" t="s">
        <v>291</v>
      </c>
      <c r="B177" s="401">
        <v>2016</v>
      </c>
      <c r="C177" s="390">
        <v>1379.1</v>
      </c>
      <c r="D177" s="390">
        <v>100</v>
      </c>
      <c r="E177" s="390">
        <v>1379.1</v>
      </c>
      <c r="F177" s="223" t="s">
        <v>1009</v>
      </c>
      <c r="G177" s="223" t="s">
        <v>1009</v>
      </c>
      <c r="H177" s="703" t="s">
        <v>673</v>
      </c>
    </row>
    <row r="178" spans="1:8" ht="16.5" customHeight="1">
      <c r="A178" s="698"/>
      <c r="B178" s="401">
        <v>2017</v>
      </c>
      <c r="C178" s="390">
        <v>1612.2</v>
      </c>
      <c r="D178" s="390">
        <v>75</v>
      </c>
      <c r="E178" s="390">
        <v>2094.4</v>
      </c>
      <c r="F178" s="390">
        <v>25</v>
      </c>
      <c r="G178" s="390">
        <v>482.2</v>
      </c>
      <c r="H178" s="703"/>
    </row>
    <row r="179" spans="1:8" ht="16.5" customHeight="1">
      <c r="A179" s="698"/>
      <c r="B179" s="401">
        <v>2018</v>
      </c>
      <c r="C179" s="390">
        <v>3919.6</v>
      </c>
      <c r="D179" s="390">
        <v>100</v>
      </c>
      <c r="E179" s="390">
        <v>3919.6</v>
      </c>
      <c r="F179" s="223" t="s">
        <v>1009</v>
      </c>
      <c r="G179" s="223" t="s">
        <v>1009</v>
      </c>
      <c r="H179" s="703"/>
    </row>
    <row r="180" spans="1:8" ht="16.5" customHeight="1">
      <c r="A180" s="698"/>
      <c r="B180" s="401">
        <v>2019</v>
      </c>
      <c r="C180" s="390">
        <v>3342.4</v>
      </c>
      <c r="D180" s="390">
        <v>100</v>
      </c>
      <c r="E180" s="390">
        <v>3342.4</v>
      </c>
      <c r="F180" s="223" t="s">
        <v>1009</v>
      </c>
      <c r="G180" s="223" t="s">
        <v>1009</v>
      </c>
      <c r="H180" s="703"/>
    </row>
    <row r="181" spans="1:8" ht="16.5" customHeight="1">
      <c r="A181" s="698"/>
      <c r="B181" s="401">
        <v>2020</v>
      </c>
      <c r="C181" s="390">
        <v>581.79999999999995</v>
      </c>
      <c r="D181" s="390">
        <v>88.9</v>
      </c>
      <c r="E181" s="390">
        <v>2101.4</v>
      </c>
      <c r="F181" s="390">
        <v>11.1</v>
      </c>
      <c r="G181" s="390">
        <v>1519.6</v>
      </c>
      <c r="H181" s="703"/>
    </row>
    <row r="182" spans="1:8" ht="17.45" customHeight="1">
      <c r="A182" s="698" t="s">
        <v>292</v>
      </c>
      <c r="B182" s="401">
        <v>2016</v>
      </c>
      <c r="C182" s="390">
        <v>997.2</v>
      </c>
      <c r="D182" s="390">
        <v>62.5</v>
      </c>
      <c r="E182" s="390">
        <v>1722.5</v>
      </c>
      <c r="F182" s="390">
        <v>37.5</v>
      </c>
      <c r="G182" s="390">
        <v>725.3</v>
      </c>
      <c r="H182" s="703" t="s">
        <v>674</v>
      </c>
    </row>
    <row r="183" spans="1:8">
      <c r="A183" s="698"/>
      <c r="B183" s="401">
        <v>2017</v>
      </c>
      <c r="C183" s="223" t="s">
        <v>1570</v>
      </c>
      <c r="D183" s="223" t="s">
        <v>1570</v>
      </c>
      <c r="E183" s="223" t="s">
        <v>1570</v>
      </c>
      <c r="F183" s="223" t="s">
        <v>1570</v>
      </c>
      <c r="G183" s="223" t="s">
        <v>1570</v>
      </c>
      <c r="H183" s="703"/>
    </row>
    <row r="184" spans="1:8">
      <c r="A184" s="698"/>
      <c r="B184" s="401">
        <v>2018</v>
      </c>
      <c r="C184" s="390">
        <v>2629</v>
      </c>
      <c r="D184" s="390">
        <v>83.3</v>
      </c>
      <c r="E184" s="390">
        <v>3044.4</v>
      </c>
      <c r="F184" s="390">
        <v>16.7</v>
      </c>
      <c r="G184" s="390">
        <v>415.4</v>
      </c>
      <c r="H184" s="703"/>
    </row>
    <row r="185" spans="1:8">
      <c r="A185" s="698"/>
      <c r="B185" s="401">
        <v>2019</v>
      </c>
      <c r="C185" s="390">
        <v>-1929</v>
      </c>
      <c r="D185" s="390">
        <v>33.299999999999997</v>
      </c>
      <c r="E185" s="390">
        <v>181.4</v>
      </c>
      <c r="F185" s="390">
        <v>66.7</v>
      </c>
      <c r="G185" s="390">
        <v>2110.4</v>
      </c>
      <c r="H185" s="703"/>
    </row>
    <row r="186" spans="1:8">
      <c r="A186" s="698"/>
      <c r="B186" s="401">
        <v>2020</v>
      </c>
      <c r="C186" s="223" t="s">
        <v>1570</v>
      </c>
      <c r="D186" s="223" t="s">
        <v>1570</v>
      </c>
      <c r="E186" s="223" t="s">
        <v>1570</v>
      </c>
      <c r="F186" s="223" t="s">
        <v>1570</v>
      </c>
      <c r="G186" s="223" t="s">
        <v>1570</v>
      </c>
      <c r="H186" s="703"/>
    </row>
    <row r="187" spans="1:8">
      <c r="A187" s="698" t="s">
        <v>293</v>
      </c>
      <c r="B187" s="401">
        <v>2016</v>
      </c>
      <c r="C187" s="390">
        <v>-15380.8</v>
      </c>
      <c r="D187" s="390">
        <v>44.4</v>
      </c>
      <c r="E187" s="390">
        <v>484.9</v>
      </c>
      <c r="F187" s="390">
        <v>55.6</v>
      </c>
      <c r="G187" s="390">
        <v>15865.7</v>
      </c>
      <c r="H187" s="703" t="s">
        <v>675</v>
      </c>
    </row>
    <row r="188" spans="1:8">
      <c r="A188" s="698"/>
      <c r="B188" s="401">
        <v>2017</v>
      </c>
      <c r="C188" s="390">
        <v>-4098.7</v>
      </c>
      <c r="D188" s="390">
        <v>50</v>
      </c>
      <c r="E188" s="390">
        <v>1495</v>
      </c>
      <c r="F188" s="390">
        <v>50</v>
      </c>
      <c r="G188" s="390">
        <v>5593.7</v>
      </c>
      <c r="H188" s="703"/>
    </row>
    <row r="189" spans="1:8">
      <c r="A189" s="698"/>
      <c r="B189" s="401">
        <v>2018</v>
      </c>
      <c r="C189" s="390">
        <v>-600.9</v>
      </c>
      <c r="D189" s="390">
        <v>55.6</v>
      </c>
      <c r="E189" s="390">
        <v>707.4</v>
      </c>
      <c r="F189" s="390">
        <v>44.4</v>
      </c>
      <c r="G189" s="390">
        <v>1308.3</v>
      </c>
      <c r="H189" s="703"/>
    </row>
    <row r="190" spans="1:8">
      <c r="A190" s="698"/>
      <c r="B190" s="401">
        <v>2019</v>
      </c>
      <c r="C190" s="390">
        <v>14347.2</v>
      </c>
      <c r="D190" s="390">
        <v>77.8</v>
      </c>
      <c r="E190" s="390">
        <v>14370.3</v>
      </c>
      <c r="F190" s="390">
        <v>22.2</v>
      </c>
      <c r="G190" s="390">
        <v>23.1</v>
      </c>
      <c r="H190" s="703"/>
    </row>
    <row r="191" spans="1:8">
      <c r="A191" s="698"/>
      <c r="B191" s="401">
        <v>2020</v>
      </c>
      <c r="C191" s="390">
        <v>-19358</v>
      </c>
      <c r="D191" s="390">
        <v>33.299999999999997</v>
      </c>
      <c r="E191" s="390">
        <v>870</v>
      </c>
      <c r="F191" s="390">
        <v>66.7</v>
      </c>
      <c r="G191" s="390">
        <v>20228</v>
      </c>
      <c r="H191" s="703"/>
    </row>
    <row r="192" spans="1:8" ht="22.9" customHeight="1">
      <c r="A192" s="698" t="s">
        <v>294</v>
      </c>
      <c r="B192" s="401">
        <v>2016</v>
      </c>
      <c r="C192" s="223" t="s">
        <v>1570</v>
      </c>
      <c r="D192" s="223" t="s">
        <v>1570</v>
      </c>
      <c r="E192" s="223" t="s">
        <v>1570</v>
      </c>
      <c r="F192" s="223" t="s">
        <v>1570</v>
      </c>
      <c r="G192" s="223" t="s">
        <v>1570</v>
      </c>
      <c r="H192" s="703" t="s">
        <v>676</v>
      </c>
    </row>
    <row r="193" spans="1:8">
      <c r="A193" s="698"/>
      <c r="B193" s="401">
        <v>2017</v>
      </c>
      <c r="C193" s="390">
        <v>2367.9</v>
      </c>
      <c r="D193" s="390">
        <v>100</v>
      </c>
      <c r="E193" s="390">
        <v>2367.9</v>
      </c>
      <c r="F193" s="223" t="s">
        <v>1009</v>
      </c>
      <c r="G193" s="223" t="s">
        <v>1009</v>
      </c>
      <c r="H193" s="703"/>
    </row>
    <row r="194" spans="1:8">
      <c r="A194" s="698"/>
      <c r="B194" s="401">
        <v>2018</v>
      </c>
      <c r="C194" s="390">
        <v>2820.2</v>
      </c>
      <c r="D194" s="390">
        <v>100</v>
      </c>
      <c r="E194" s="390">
        <v>2820.2</v>
      </c>
      <c r="F194" s="223" t="s">
        <v>1009</v>
      </c>
      <c r="G194" s="223" t="s">
        <v>1009</v>
      </c>
      <c r="H194" s="703"/>
    </row>
    <row r="195" spans="1:8">
      <c r="A195" s="698"/>
      <c r="B195" s="401">
        <v>2019</v>
      </c>
      <c r="C195" s="390">
        <v>3439.2</v>
      </c>
      <c r="D195" s="390">
        <v>100</v>
      </c>
      <c r="E195" s="390">
        <v>3439.2</v>
      </c>
      <c r="F195" s="223" t="s">
        <v>1009</v>
      </c>
      <c r="G195" s="223" t="s">
        <v>1009</v>
      </c>
      <c r="H195" s="703"/>
    </row>
    <row r="196" spans="1:8">
      <c r="A196" s="698"/>
      <c r="B196" s="401">
        <v>2020</v>
      </c>
      <c r="C196" s="390">
        <v>3890</v>
      </c>
      <c r="D196" s="390">
        <v>71.400000000000006</v>
      </c>
      <c r="E196" s="390">
        <v>3945.3</v>
      </c>
      <c r="F196" s="390">
        <v>28.6</v>
      </c>
      <c r="G196" s="390">
        <v>55.3</v>
      </c>
      <c r="H196" s="703"/>
    </row>
    <row r="197" spans="1:8" ht="24" customHeight="1">
      <c r="A197" s="698" t="s">
        <v>295</v>
      </c>
      <c r="B197" s="401">
        <v>2016</v>
      </c>
      <c r="C197" s="390">
        <v>-1332.2</v>
      </c>
      <c r="D197" s="390">
        <v>54.5</v>
      </c>
      <c r="E197" s="390">
        <v>1190.2</v>
      </c>
      <c r="F197" s="390">
        <v>45.5</v>
      </c>
      <c r="G197" s="390">
        <v>2522.4</v>
      </c>
      <c r="H197" s="703" t="s">
        <v>677</v>
      </c>
    </row>
    <row r="198" spans="1:8">
      <c r="A198" s="698"/>
      <c r="B198" s="401">
        <v>2017</v>
      </c>
      <c r="C198" s="390">
        <v>-839.9</v>
      </c>
      <c r="D198" s="390">
        <v>66.7</v>
      </c>
      <c r="E198" s="390">
        <v>1289.2</v>
      </c>
      <c r="F198" s="390">
        <v>33.299999999999997</v>
      </c>
      <c r="G198" s="390">
        <v>2129.1</v>
      </c>
      <c r="H198" s="703"/>
    </row>
    <row r="199" spans="1:8" ht="16.5" customHeight="1">
      <c r="A199" s="698"/>
      <c r="B199" s="401">
        <v>2018</v>
      </c>
      <c r="C199" s="390">
        <v>1804.5</v>
      </c>
      <c r="D199" s="390">
        <v>88.2</v>
      </c>
      <c r="E199" s="390">
        <v>2965.3</v>
      </c>
      <c r="F199" s="390">
        <v>11.8</v>
      </c>
      <c r="G199" s="390">
        <v>1160.8</v>
      </c>
      <c r="H199" s="703"/>
    </row>
    <row r="200" spans="1:8" ht="17.25" customHeight="1">
      <c r="A200" s="698"/>
      <c r="B200" s="401">
        <v>2019</v>
      </c>
      <c r="C200" s="390">
        <v>9825.4</v>
      </c>
      <c r="D200" s="390">
        <v>95.2</v>
      </c>
      <c r="E200" s="390">
        <v>9983.2999999999993</v>
      </c>
      <c r="F200" s="390">
        <v>4.8</v>
      </c>
      <c r="G200" s="390">
        <v>157.9</v>
      </c>
      <c r="H200" s="703"/>
    </row>
    <row r="201" spans="1:8" ht="22.5" customHeight="1">
      <c r="A201" s="698"/>
      <c r="B201" s="401">
        <v>2020</v>
      </c>
      <c r="C201" s="390">
        <v>931.9</v>
      </c>
      <c r="D201" s="390">
        <v>55</v>
      </c>
      <c r="E201" s="390">
        <v>4609.5</v>
      </c>
      <c r="F201" s="390">
        <v>45</v>
      </c>
      <c r="G201" s="390">
        <v>3677.6</v>
      </c>
      <c r="H201" s="703"/>
    </row>
    <row r="202" spans="1:8" ht="27" customHeight="1">
      <c r="A202" s="698" t="s">
        <v>296</v>
      </c>
      <c r="B202" s="401">
        <v>2016</v>
      </c>
      <c r="C202" s="390">
        <v>-6802.7</v>
      </c>
      <c r="D202" s="390">
        <v>41.7</v>
      </c>
      <c r="E202" s="390">
        <v>11347.5</v>
      </c>
      <c r="F202" s="390">
        <v>58.3</v>
      </c>
      <c r="G202" s="390">
        <v>18150.2</v>
      </c>
      <c r="H202" s="703" t="s">
        <v>678</v>
      </c>
    </row>
    <row r="203" spans="1:8" ht="17.25" customHeight="1">
      <c r="A203" s="698"/>
      <c r="B203" s="401">
        <v>2017</v>
      </c>
      <c r="C203" s="390">
        <v>-7084.4</v>
      </c>
      <c r="D203" s="390">
        <v>68</v>
      </c>
      <c r="E203" s="390">
        <v>22472</v>
      </c>
      <c r="F203" s="390">
        <v>32</v>
      </c>
      <c r="G203" s="390">
        <v>29556.400000000001</v>
      </c>
      <c r="H203" s="703"/>
    </row>
    <row r="204" spans="1:8">
      <c r="A204" s="698"/>
      <c r="B204" s="401">
        <v>2018</v>
      </c>
      <c r="C204" s="390">
        <v>3137.8</v>
      </c>
      <c r="D204" s="390">
        <v>73.099999999999994</v>
      </c>
      <c r="E204" s="390">
        <v>34140.699999999997</v>
      </c>
      <c r="F204" s="390">
        <v>26.9</v>
      </c>
      <c r="G204" s="390">
        <v>31002.9</v>
      </c>
      <c r="H204" s="703"/>
    </row>
    <row r="205" spans="1:8" ht="15.75" customHeight="1">
      <c r="A205" s="698"/>
      <c r="B205" s="401">
        <v>2019</v>
      </c>
      <c r="C205" s="390">
        <v>-36992.9</v>
      </c>
      <c r="D205" s="390">
        <v>45.5</v>
      </c>
      <c r="E205" s="390">
        <v>2898.4</v>
      </c>
      <c r="F205" s="390">
        <v>54.5</v>
      </c>
      <c r="G205" s="390">
        <v>39891.300000000003</v>
      </c>
      <c r="H205" s="703"/>
    </row>
    <row r="206" spans="1:8" ht="20.25" customHeight="1">
      <c r="A206" s="698"/>
      <c r="B206" s="401">
        <v>2020</v>
      </c>
      <c r="C206" s="390">
        <v>-407.8</v>
      </c>
      <c r="D206" s="390">
        <v>71.400000000000006</v>
      </c>
      <c r="E206" s="390">
        <v>7363.7</v>
      </c>
      <c r="F206" s="390">
        <v>28.6</v>
      </c>
      <c r="G206" s="390">
        <v>7771.5</v>
      </c>
      <c r="H206" s="703"/>
    </row>
    <row r="207" spans="1:8" ht="16.899999999999999" customHeight="1">
      <c r="A207" s="698" t="s">
        <v>387</v>
      </c>
      <c r="B207" s="401">
        <v>2016</v>
      </c>
      <c r="C207" s="390">
        <v>1837.8</v>
      </c>
      <c r="D207" s="390">
        <v>68.400000000000006</v>
      </c>
      <c r="E207" s="390">
        <v>5706.2</v>
      </c>
      <c r="F207" s="390">
        <v>31.6</v>
      </c>
      <c r="G207" s="390">
        <v>3868.4</v>
      </c>
      <c r="H207" s="703" t="s">
        <v>840</v>
      </c>
    </row>
    <row r="208" spans="1:8">
      <c r="A208" s="698"/>
      <c r="B208" s="401">
        <v>2017</v>
      </c>
      <c r="C208" s="390">
        <v>4723.5</v>
      </c>
      <c r="D208" s="390">
        <v>70.599999999999994</v>
      </c>
      <c r="E208" s="390">
        <v>7364</v>
      </c>
      <c r="F208" s="390">
        <v>29.4</v>
      </c>
      <c r="G208" s="390">
        <v>2640.5</v>
      </c>
      <c r="H208" s="703"/>
    </row>
    <row r="209" spans="1:8">
      <c r="A209" s="698"/>
      <c r="B209" s="401">
        <v>2018</v>
      </c>
      <c r="C209" s="390">
        <v>10001.6</v>
      </c>
      <c r="D209" s="390">
        <v>80</v>
      </c>
      <c r="E209" s="390">
        <v>11026.4</v>
      </c>
      <c r="F209" s="390">
        <v>20</v>
      </c>
      <c r="G209" s="390">
        <v>1024.8</v>
      </c>
      <c r="H209" s="703"/>
    </row>
    <row r="210" spans="1:8">
      <c r="A210" s="698"/>
      <c r="B210" s="401">
        <v>2019</v>
      </c>
      <c r="C210" s="390">
        <v>17303.599999999999</v>
      </c>
      <c r="D210" s="390">
        <v>90.6</v>
      </c>
      <c r="E210" s="390">
        <v>17620.7</v>
      </c>
      <c r="F210" s="390">
        <v>9.4</v>
      </c>
      <c r="G210" s="390">
        <v>317.10000000000002</v>
      </c>
      <c r="H210" s="703"/>
    </row>
    <row r="211" spans="1:8">
      <c r="A211" s="698"/>
      <c r="B211" s="401">
        <v>2020</v>
      </c>
      <c r="C211" s="390">
        <v>1371.1</v>
      </c>
      <c r="D211" s="390">
        <v>63.2</v>
      </c>
      <c r="E211" s="390">
        <v>4840.5</v>
      </c>
      <c r="F211" s="390">
        <v>36.799999999999997</v>
      </c>
      <c r="G211" s="390">
        <v>3469.4</v>
      </c>
      <c r="H211" s="703"/>
    </row>
    <row r="212" spans="1:8" ht="15" customHeight="1">
      <c r="A212" s="721" t="s">
        <v>1023</v>
      </c>
      <c r="B212" s="721"/>
      <c r="C212" s="721"/>
      <c r="D212" s="721"/>
      <c r="E212" s="721"/>
      <c r="F212" s="721"/>
      <c r="G212" s="721"/>
      <c r="H212" s="721"/>
    </row>
    <row r="213" spans="1:8" ht="15" customHeight="1">
      <c r="A213" s="720"/>
      <c r="B213" s="602" t="s">
        <v>1479</v>
      </c>
      <c r="C213" s="602" t="s">
        <v>2094</v>
      </c>
      <c r="D213" s="602"/>
      <c r="E213" s="602"/>
      <c r="F213" s="602"/>
      <c r="G213" s="602"/>
      <c r="H213" s="709"/>
    </row>
    <row r="214" spans="1:8" ht="44.25" customHeight="1">
      <c r="A214" s="720"/>
      <c r="B214" s="602"/>
      <c r="C214" s="602" t="s">
        <v>1581</v>
      </c>
      <c r="D214" s="641" t="s">
        <v>1474</v>
      </c>
      <c r="E214" s="719"/>
      <c r="F214" s="641" t="s">
        <v>1475</v>
      </c>
      <c r="G214" s="719"/>
      <c r="H214" s="709"/>
    </row>
    <row r="215" spans="1:8" ht="80.25" customHeight="1">
      <c r="A215" s="720"/>
      <c r="B215" s="602"/>
      <c r="C215" s="602"/>
      <c r="D215" s="414" t="s">
        <v>1477</v>
      </c>
      <c r="E215" s="414" t="s">
        <v>1480</v>
      </c>
      <c r="F215" s="414" t="s">
        <v>1477</v>
      </c>
      <c r="G215" s="416" t="s">
        <v>1480</v>
      </c>
      <c r="H215" s="709"/>
    </row>
    <row r="216" spans="1:8" ht="17.45" customHeight="1">
      <c r="A216" s="705" t="s">
        <v>335</v>
      </c>
      <c r="B216" s="401">
        <v>2016</v>
      </c>
      <c r="C216" s="223" t="s">
        <v>1570</v>
      </c>
      <c r="D216" s="223" t="s">
        <v>1570</v>
      </c>
      <c r="E216" s="223" t="s">
        <v>1570</v>
      </c>
      <c r="F216" s="223" t="s">
        <v>1570</v>
      </c>
      <c r="G216" s="223" t="s">
        <v>1570</v>
      </c>
      <c r="H216" s="708" t="s">
        <v>1016</v>
      </c>
    </row>
    <row r="217" spans="1:8">
      <c r="A217" s="705"/>
      <c r="B217" s="401">
        <v>2017</v>
      </c>
      <c r="C217" s="223" t="s">
        <v>1009</v>
      </c>
      <c r="D217" s="223" t="s">
        <v>1009</v>
      </c>
      <c r="E217" s="223" t="s">
        <v>1009</v>
      </c>
      <c r="F217" s="223" t="s">
        <v>1009</v>
      </c>
      <c r="G217" s="223" t="s">
        <v>1009</v>
      </c>
      <c r="H217" s="708"/>
    </row>
    <row r="218" spans="1:8">
      <c r="A218" s="705"/>
      <c r="B218" s="401">
        <v>2018</v>
      </c>
      <c r="C218" s="223" t="s">
        <v>1570</v>
      </c>
      <c r="D218" s="223" t="s">
        <v>1570</v>
      </c>
      <c r="E218" s="223" t="s">
        <v>1570</v>
      </c>
      <c r="F218" s="223" t="s">
        <v>1570</v>
      </c>
      <c r="G218" s="223" t="s">
        <v>1570</v>
      </c>
      <c r="H218" s="708"/>
    </row>
    <row r="219" spans="1:8">
      <c r="A219" s="705"/>
      <c r="B219" s="401">
        <v>2019</v>
      </c>
      <c r="C219" s="223" t="s">
        <v>1009</v>
      </c>
      <c r="D219" s="223" t="s">
        <v>1009</v>
      </c>
      <c r="E219" s="223" t="s">
        <v>1009</v>
      </c>
      <c r="F219" s="223" t="s">
        <v>1009</v>
      </c>
      <c r="G219" s="223" t="s">
        <v>1009</v>
      </c>
      <c r="H219" s="708"/>
    </row>
    <row r="220" spans="1:8">
      <c r="A220" s="705"/>
      <c r="B220" s="401">
        <v>2020</v>
      </c>
      <c r="C220" s="390" t="s">
        <v>1009</v>
      </c>
      <c r="D220" s="390" t="s">
        <v>1009</v>
      </c>
      <c r="E220" s="390" t="s">
        <v>1009</v>
      </c>
      <c r="F220" s="390" t="s">
        <v>1009</v>
      </c>
      <c r="G220" s="390" t="s">
        <v>1009</v>
      </c>
      <c r="H220" s="708"/>
    </row>
    <row r="221" spans="1:8" ht="17.45" customHeight="1">
      <c r="A221" s="705" t="s">
        <v>336</v>
      </c>
      <c r="B221" s="401">
        <v>2016</v>
      </c>
      <c r="C221" s="223" t="s">
        <v>1570</v>
      </c>
      <c r="D221" s="223" t="s">
        <v>1570</v>
      </c>
      <c r="E221" s="223" t="s">
        <v>1570</v>
      </c>
      <c r="F221" s="223" t="s">
        <v>1570</v>
      </c>
      <c r="G221" s="223" t="s">
        <v>1570</v>
      </c>
      <c r="H221" s="708" t="s">
        <v>680</v>
      </c>
    </row>
    <row r="222" spans="1:8">
      <c r="A222" s="705"/>
      <c r="B222" s="401">
        <v>2017</v>
      </c>
      <c r="C222" s="390">
        <v>-98.8</v>
      </c>
      <c r="D222" s="390">
        <v>60</v>
      </c>
      <c r="E222" s="390">
        <v>390.5</v>
      </c>
      <c r="F222" s="390">
        <v>40</v>
      </c>
      <c r="G222" s="390">
        <v>489.3</v>
      </c>
      <c r="H222" s="708"/>
    </row>
    <row r="223" spans="1:8">
      <c r="A223" s="705"/>
      <c r="B223" s="401">
        <v>2018</v>
      </c>
      <c r="C223" s="223" t="s">
        <v>1570</v>
      </c>
      <c r="D223" s="223" t="s">
        <v>1570</v>
      </c>
      <c r="E223" s="223" t="s">
        <v>1570</v>
      </c>
      <c r="F223" s="223" t="s">
        <v>1570</v>
      </c>
      <c r="G223" s="223" t="s">
        <v>1570</v>
      </c>
      <c r="H223" s="708"/>
    </row>
    <row r="224" spans="1:8">
      <c r="A224" s="705"/>
      <c r="B224" s="401">
        <v>2019</v>
      </c>
      <c r="C224" s="390">
        <v>2069.3000000000002</v>
      </c>
      <c r="D224" s="390">
        <v>87.5</v>
      </c>
      <c r="E224" s="390">
        <v>2147.4</v>
      </c>
      <c r="F224" s="390">
        <v>12.5</v>
      </c>
      <c r="G224" s="390">
        <v>78.099999999999994</v>
      </c>
      <c r="H224" s="708"/>
    </row>
    <row r="225" spans="1:8">
      <c r="A225" s="705"/>
      <c r="B225" s="401">
        <v>2020</v>
      </c>
      <c r="C225" s="390">
        <v>199.7</v>
      </c>
      <c r="D225" s="390">
        <v>50</v>
      </c>
      <c r="E225" s="390">
        <v>787.1</v>
      </c>
      <c r="F225" s="390">
        <v>50</v>
      </c>
      <c r="G225" s="390">
        <v>587.4</v>
      </c>
      <c r="H225" s="708"/>
    </row>
    <row r="226" spans="1:8">
      <c r="A226" s="705" t="s">
        <v>337</v>
      </c>
      <c r="B226" s="401">
        <v>2016</v>
      </c>
      <c r="C226" s="390">
        <v>40.799999999999997</v>
      </c>
      <c r="D226" s="390">
        <v>75</v>
      </c>
      <c r="E226" s="390">
        <v>2407.8000000000002</v>
      </c>
      <c r="F226" s="390">
        <v>25</v>
      </c>
      <c r="G226" s="390">
        <v>2367</v>
      </c>
      <c r="H226" s="708" t="s">
        <v>940</v>
      </c>
    </row>
    <row r="227" spans="1:8">
      <c r="A227" s="705"/>
      <c r="B227" s="401">
        <v>2017</v>
      </c>
      <c r="C227" s="390">
        <v>-219.4</v>
      </c>
      <c r="D227" s="390">
        <v>71.400000000000006</v>
      </c>
      <c r="E227" s="390">
        <v>1822.6</v>
      </c>
      <c r="F227" s="390">
        <v>28.6</v>
      </c>
      <c r="G227" s="390">
        <v>2042</v>
      </c>
      <c r="H227" s="708"/>
    </row>
    <row r="228" spans="1:8">
      <c r="A228" s="705"/>
      <c r="B228" s="401">
        <v>2018</v>
      </c>
      <c r="C228" s="390">
        <v>1771.9</v>
      </c>
      <c r="D228" s="390">
        <v>83.3</v>
      </c>
      <c r="E228" s="390">
        <v>2061.3000000000002</v>
      </c>
      <c r="F228" s="390">
        <v>16.7</v>
      </c>
      <c r="G228" s="390">
        <v>289.39999999999998</v>
      </c>
      <c r="H228" s="708"/>
    </row>
    <row r="229" spans="1:8">
      <c r="A229" s="705"/>
      <c r="B229" s="401">
        <v>2019</v>
      </c>
      <c r="C229" s="390">
        <v>3870.1</v>
      </c>
      <c r="D229" s="390">
        <v>90.9</v>
      </c>
      <c r="E229" s="390">
        <v>3948.6</v>
      </c>
      <c r="F229" s="390">
        <v>9.1</v>
      </c>
      <c r="G229" s="390">
        <v>78.5</v>
      </c>
      <c r="H229" s="708"/>
    </row>
    <row r="230" spans="1:8">
      <c r="A230" s="705"/>
      <c r="B230" s="401">
        <v>2020</v>
      </c>
      <c r="C230" s="390">
        <v>952.4</v>
      </c>
      <c r="D230" s="390">
        <v>80</v>
      </c>
      <c r="E230" s="390">
        <v>2343.6</v>
      </c>
      <c r="F230" s="390">
        <v>20</v>
      </c>
      <c r="G230" s="390">
        <v>1391.2</v>
      </c>
      <c r="H230" s="708"/>
    </row>
    <row r="231" spans="1:8" ht="21.75" customHeight="1">
      <c r="A231" s="705" t="s">
        <v>338</v>
      </c>
      <c r="B231" s="401">
        <v>2016</v>
      </c>
      <c r="C231" s="390">
        <v>2391.8000000000002</v>
      </c>
      <c r="D231" s="390">
        <v>40</v>
      </c>
      <c r="E231" s="390">
        <v>2948</v>
      </c>
      <c r="F231" s="390">
        <v>60</v>
      </c>
      <c r="G231" s="390">
        <v>556.20000000000005</v>
      </c>
      <c r="H231" s="708" t="s">
        <v>939</v>
      </c>
    </row>
    <row r="232" spans="1:8" ht="21.75" customHeight="1">
      <c r="A232" s="705"/>
      <c r="B232" s="401">
        <v>2017</v>
      </c>
      <c r="C232" s="390">
        <v>5041.7</v>
      </c>
      <c r="D232" s="390">
        <v>80</v>
      </c>
      <c r="E232" s="390">
        <v>5150.8999999999996</v>
      </c>
      <c r="F232" s="390">
        <v>20</v>
      </c>
      <c r="G232" s="390">
        <v>109.2</v>
      </c>
      <c r="H232" s="708"/>
    </row>
    <row r="233" spans="1:8" ht="21.75" customHeight="1">
      <c r="A233" s="705"/>
      <c r="B233" s="401">
        <v>2018</v>
      </c>
      <c r="C233" s="390">
        <v>4368.6000000000004</v>
      </c>
      <c r="D233" s="390">
        <v>75</v>
      </c>
      <c r="E233" s="390">
        <v>4588.8999999999996</v>
      </c>
      <c r="F233" s="390">
        <v>25</v>
      </c>
      <c r="G233" s="390">
        <v>220.3</v>
      </c>
      <c r="H233" s="708"/>
    </row>
    <row r="234" spans="1:8" ht="21.75" customHeight="1">
      <c r="A234" s="705"/>
      <c r="B234" s="401">
        <v>2019</v>
      </c>
      <c r="C234" s="390">
        <v>11364.2</v>
      </c>
      <c r="D234" s="390">
        <v>92.3</v>
      </c>
      <c r="E234" s="390">
        <v>11524.7</v>
      </c>
      <c r="F234" s="390">
        <v>7.7</v>
      </c>
      <c r="G234" s="390">
        <v>160.5</v>
      </c>
      <c r="H234" s="708"/>
    </row>
    <row r="235" spans="1:8" ht="21.75" customHeight="1">
      <c r="A235" s="705"/>
      <c r="B235" s="401">
        <v>2020</v>
      </c>
      <c r="C235" s="390">
        <v>219</v>
      </c>
      <c r="D235" s="390">
        <v>62.5</v>
      </c>
      <c r="E235" s="390">
        <v>1709.8</v>
      </c>
      <c r="F235" s="390">
        <v>37.5</v>
      </c>
      <c r="G235" s="390">
        <v>1490.8</v>
      </c>
      <c r="H235" s="708"/>
    </row>
    <row r="236" spans="1:8" ht="21" customHeight="1">
      <c r="A236" s="698" t="s">
        <v>301</v>
      </c>
      <c r="B236" s="401">
        <v>2016</v>
      </c>
      <c r="C236" s="223" t="s">
        <v>1570</v>
      </c>
      <c r="D236" s="223" t="s">
        <v>1570</v>
      </c>
      <c r="E236" s="223" t="s">
        <v>1570</v>
      </c>
      <c r="F236" s="223" t="s">
        <v>1570</v>
      </c>
      <c r="G236" s="223" t="s">
        <v>1570</v>
      </c>
      <c r="H236" s="703" t="s">
        <v>1017</v>
      </c>
    </row>
    <row r="237" spans="1:8" ht="21" customHeight="1">
      <c r="A237" s="698"/>
      <c r="B237" s="401">
        <v>2017</v>
      </c>
      <c r="C237" s="223" t="s">
        <v>1570</v>
      </c>
      <c r="D237" s="223" t="s">
        <v>1570</v>
      </c>
      <c r="E237" s="223" t="s">
        <v>1570</v>
      </c>
      <c r="F237" s="223" t="s">
        <v>1570</v>
      </c>
      <c r="G237" s="223" t="s">
        <v>1570</v>
      </c>
      <c r="H237" s="703"/>
    </row>
    <row r="238" spans="1:8" ht="21" customHeight="1">
      <c r="A238" s="698"/>
      <c r="B238" s="401">
        <v>2018</v>
      </c>
      <c r="C238" s="390">
        <v>131.6</v>
      </c>
      <c r="D238" s="390">
        <v>66.7</v>
      </c>
      <c r="E238" s="390">
        <v>165.6</v>
      </c>
      <c r="F238" s="390">
        <v>33.299999999999997</v>
      </c>
      <c r="G238" s="390">
        <v>34</v>
      </c>
      <c r="H238" s="703"/>
    </row>
    <row r="239" spans="1:8" ht="21" customHeight="1">
      <c r="A239" s="698"/>
      <c r="B239" s="401">
        <v>2019</v>
      </c>
      <c r="C239" s="390">
        <v>167.4</v>
      </c>
      <c r="D239" s="390">
        <v>66.7</v>
      </c>
      <c r="E239" s="390">
        <v>282.10000000000002</v>
      </c>
      <c r="F239" s="390">
        <v>33.299999999999997</v>
      </c>
      <c r="G239" s="390">
        <v>114.7</v>
      </c>
      <c r="H239" s="703"/>
    </row>
    <row r="240" spans="1:8" ht="22.5" customHeight="1">
      <c r="A240" s="698"/>
      <c r="B240" s="401">
        <v>2020</v>
      </c>
      <c r="C240" s="223" t="s">
        <v>1570</v>
      </c>
      <c r="D240" s="223" t="s">
        <v>1570</v>
      </c>
      <c r="E240" s="223" t="s">
        <v>1570</v>
      </c>
      <c r="F240" s="223" t="s">
        <v>1570</v>
      </c>
      <c r="G240" s="223" t="s">
        <v>1570</v>
      </c>
      <c r="H240" s="703"/>
    </row>
    <row r="241" spans="1:8" ht="18" customHeight="1">
      <c r="A241" s="701" t="s">
        <v>302</v>
      </c>
      <c r="B241" s="401">
        <v>2016</v>
      </c>
      <c r="C241" s="390">
        <v>6212.5</v>
      </c>
      <c r="D241" s="390">
        <v>51.2</v>
      </c>
      <c r="E241" s="390">
        <v>12570.1</v>
      </c>
      <c r="F241" s="390">
        <v>48.8</v>
      </c>
      <c r="G241" s="390">
        <v>6357.6</v>
      </c>
      <c r="H241" s="704" t="s">
        <v>682</v>
      </c>
    </row>
    <row r="242" spans="1:8">
      <c r="A242" s="701"/>
      <c r="B242" s="401">
        <v>2017</v>
      </c>
      <c r="C242" s="390">
        <v>3496.1</v>
      </c>
      <c r="D242" s="390">
        <v>63.6</v>
      </c>
      <c r="E242" s="390">
        <v>11079.7</v>
      </c>
      <c r="F242" s="390">
        <v>36.4</v>
      </c>
      <c r="G242" s="390">
        <v>7583.6</v>
      </c>
      <c r="H242" s="704"/>
    </row>
    <row r="243" spans="1:8">
      <c r="A243" s="701"/>
      <c r="B243" s="401">
        <v>2018</v>
      </c>
      <c r="C243" s="390">
        <v>6437.1</v>
      </c>
      <c r="D243" s="390">
        <v>61.7</v>
      </c>
      <c r="E243" s="390">
        <v>17180.400000000001</v>
      </c>
      <c r="F243" s="390">
        <v>38.299999999999997</v>
      </c>
      <c r="G243" s="390">
        <v>10743.3</v>
      </c>
      <c r="H243" s="704"/>
    </row>
    <row r="244" spans="1:8">
      <c r="A244" s="701"/>
      <c r="B244" s="401">
        <v>2019</v>
      </c>
      <c r="C244" s="390">
        <v>565</v>
      </c>
      <c r="D244" s="390">
        <v>65.3</v>
      </c>
      <c r="E244" s="390">
        <v>16327.8</v>
      </c>
      <c r="F244" s="390">
        <v>34.700000000000003</v>
      </c>
      <c r="G244" s="390">
        <v>15762.8</v>
      </c>
      <c r="H244" s="704"/>
    </row>
    <row r="245" spans="1:8">
      <c r="A245" s="701"/>
      <c r="B245" s="401">
        <v>2020</v>
      </c>
      <c r="C245" s="390">
        <v>-39236.9</v>
      </c>
      <c r="D245" s="390">
        <v>56.9</v>
      </c>
      <c r="E245" s="390">
        <v>11137</v>
      </c>
      <c r="F245" s="390">
        <v>43.1</v>
      </c>
      <c r="G245" s="390">
        <v>50373.9</v>
      </c>
      <c r="H245" s="704"/>
    </row>
    <row r="246" spans="1:8" ht="16.149999999999999" customHeight="1">
      <c r="A246" s="701" t="s">
        <v>303</v>
      </c>
      <c r="B246" s="401">
        <v>2016</v>
      </c>
      <c r="C246" s="223" t="s">
        <v>1570</v>
      </c>
      <c r="D246" s="223" t="s">
        <v>1570</v>
      </c>
      <c r="E246" s="223" t="s">
        <v>1570</v>
      </c>
      <c r="F246" s="223" t="s">
        <v>1570</v>
      </c>
      <c r="G246" s="223" t="s">
        <v>1570</v>
      </c>
      <c r="H246" s="704" t="s">
        <v>1018</v>
      </c>
    </row>
    <row r="247" spans="1:8">
      <c r="A247" s="701"/>
      <c r="B247" s="401">
        <v>2017</v>
      </c>
      <c r="C247" s="390">
        <v>234.4</v>
      </c>
      <c r="D247" s="390">
        <v>100</v>
      </c>
      <c r="E247" s="390">
        <v>234.4</v>
      </c>
      <c r="F247" s="223" t="s">
        <v>1009</v>
      </c>
      <c r="G247" s="223" t="s">
        <v>1009</v>
      </c>
      <c r="H247" s="704"/>
    </row>
    <row r="248" spans="1:8">
      <c r="A248" s="701"/>
      <c r="B248" s="401">
        <v>2018</v>
      </c>
      <c r="C248" s="390">
        <v>-673.5</v>
      </c>
      <c r="D248" s="390">
        <v>33.299999999999997</v>
      </c>
      <c r="E248" s="390">
        <v>212.4</v>
      </c>
      <c r="F248" s="390">
        <v>66.7</v>
      </c>
      <c r="G248" s="390">
        <v>885.9</v>
      </c>
      <c r="H248" s="704"/>
    </row>
    <row r="249" spans="1:8">
      <c r="A249" s="701"/>
      <c r="B249" s="401">
        <v>2019</v>
      </c>
      <c r="C249" s="223" t="s">
        <v>1570</v>
      </c>
      <c r="D249" s="223" t="s">
        <v>1570</v>
      </c>
      <c r="E249" s="223" t="s">
        <v>1570</v>
      </c>
      <c r="F249" s="223" t="s">
        <v>1570</v>
      </c>
      <c r="G249" s="223" t="s">
        <v>1570</v>
      </c>
      <c r="H249" s="704"/>
    </row>
    <row r="250" spans="1:8">
      <c r="A250" s="701"/>
      <c r="B250" s="401">
        <v>2020</v>
      </c>
      <c r="C250" s="390">
        <v>-1469.4</v>
      </c>
      <c r="D250" s="390">
        <v>50</v>
      </c>
      <c r="E250" s="390">
        <v>207.5</v>
      </c>
      <c r="F250" s="390">
        <v>50</v>
      </c>
      <c r="G250" s="390">
        <v>1676.9</v>
      </c>
      <c r="H250" s="704"/>
    </row>
    <row r="251" spans="1:8">
      <c r="A251" s="85"/>
    </row>
    <row r="252" spans="1:8" ht="15" customHeight="1">
      <c r="A252" s="718" t="s">
        <v>1023</v>
      </c>
      <c r="B252" s="718"/>
      <c r="C252" s="718"/>
      <c r="D252" s="718"/>
      <c r="E252" s="718"/>
      <c r="F252" s="718"/>
      <c r="G252" s="718"/>
      <c r="H252" s="718"/>
    </row>
    <row r="253" spans="1:8" ht="22.15" customHeight="1">
      <c r="A253" s="720"/>
      <c r="B253" s="602" t="s">
        <v>1478</v>
      </c>
      <c r="C253" s="602" t="s">
        <v>2095</v>
      </c>
      <c r="D253" s="602"/>
      <c r="E253" s="602"/>
      <c r="F253" s="602"/>
      <c r="G253" s="602"/>
      <c r="H253" s="709"/>
    </row>
    <row r="254" spans="1:8" ht="48" customHeight="1">
      <c r="A254" s="720"/>
      <c r="B254" s="602"/>
      <c r="C254" s="602" t="s">
        <v>1581</v>
      </c>
      <c r="D254" s="641" t="s">
        <v>1474</v>
      </c>
      <c r="E254" s="719"/>
      <c r="F254" s="641" t="s">
        <v>1475</v>
      </c>
      <c r="G254" s="719"/>
      <c r="H254" s="709"/>
    </row>
    <row r="255" spans="1:8" ht="80.25" customHeight="1">
      <c r="A255" s="720"/>
      <c r="B255" s="602"/>
      <c r="C255" s="602"/>
      <c r="D255" s="414" t="s">
        <v>1477</v>
      </c>
      <c r="E255" s="414" t="s">
        <v>1480</v>
      </c>
      <c r="F255" s="414" t="s">
        <v>1477</v>
      </c>
      <c r="G255" s="416" t="s">
        <v>1480</v>
      </c>
      <c r="H255" s="709"/>
    </row>
    <row r="256" spans="1:8" ht="16.5" customHeight="1">
      <c r="A256" s="699" t="s">
        <v>286</v>
      </c>
      <c r="B256" s="119">
        <v>2016</v>
      </c>
      <c r="C256" s="787">
        <v>-10192.9</v>
      </c>
      <c r="D256" s="787">
        <v>71</v>
      </c>
      <c r="E256" s="787">
        <v>50662.9</v>
      </c>
      <c r="F256" s="787">
        <v>29</v>
      </c>
      <c r="G256" s="787">
        <v>60855.8</v>
      </c>
      <c r="H256" s="710" t="s">
        <v>668</v>
      </c>
    </row>
    <row r="257" spans="1:8" ht="16.5" customHeight="1">
      <c r="A257" s="700"/>
      <c r="B257" s="119">
        <v>2017</v>
      </c>
      <c r="C257" s="787">
        <v>3980.2</v>
      </c>
      <c r="D257" s="787">
        <v>73.5</v>
      </c>
      <c r="E257" s="787">
        <v>65000</v>
      </c>
      <c r="F257" s="787">
        <v>26.5</v>
      </c>
      <c r="G257" s="787">
        <v>61019.8</v>
      </c>
      <c r="H257" s="711"/>
    </row>
    <row r="258" spans="1:8" ht="16.5" customHeight="1">
      <c r="A258" s="700"/>
      <c r="B258" s="119">
        <v>2018</v>
      </c>
      <c r="C258" s="787">
        <v>16249.4</v>
      </c>
      <c r="D258" s="787">
        <v>75.400000000000006</v>
      </c>
      <c r="E258" s="787">
        <v>76995.7</v>
      </c>
      <c r="F258" s="787">
        <v>24.6</v>
      </c>
      <c r="G258" s="787">
        <v>60746.3</v>
      </c>
      <c r="H258" s="711"/>
    </row>
    <row r="259" spans="1:8" ht="16.5" customHeight="1">
      <c r="A259" s="700"/>
      <c r="B259" s="119">
        <v>2019</v>
      </c>
      <c r="C259" s="787">
        <v>53862.3</v>
      </c>
      <c r="D259" s="787">
        <v>76.3</v>
      </c>
      <c r="E259" s="787">
        <v>88458.5</v>
      </c>
      <c r="F259" s="787">
        <v>23.7</v>
      </c>
      <c r="G259" s="787">
        <v>34596.199999999997</v>
      </c>
      <c r="H259" s="711"/>
    </row>
    <row r="260" spans="1:8" ht="16.5" customHeight="1">
      <c r="A260" s="700"/>
      <c r="B260" s="119">
        <v>2020</v>
      </c>
      <c r="C260" s="787">
        <v>-19409.400000000001</v>
      </c>
      <c r="D260" s="787">
        <v>71.7</v>
      </c>
      <c r="E260" s="787">
        <v>61899.199999999997</v>
      </c>
      <c r="F260" s="787">
        <v>28.3</v>
      </c>
      <c r="G260" s="787">
        <v>81308.600000000006</v>
      </c>
      <c r="H260" s="711"/>
    </row>
    <row r="261" spans="1:8" ht="16.149999999999999" customHeight="1">
      <c r="A261" s="701" t="s">
        <v>287</v>
      </c>
      <c r="B261" s="120">
        <v>2016</v>
      </c>
      <c r="C261" s="390" t="s">
        <v>1570</v>
      </c>
      <c r="D261" s="390" t="s">
        <v>1570</v>
      </c>
      <c r="E261" s="390" t="s">
        <v>1570</v>
      </c>
      <c r="F261" s="390" t="s">
        <v>1570</v>
      </c>
      <c r="G261" s="390" t="s">
        <v>1570</v>
      </c>
      <c r="H261" s="702" t="s">
        <v>669</v>
      </c>
    </row>
    <row r="262" spans="1:8">
      <c r="A262" s="701"/>
      <c r="B262" s="120">
        <v>2017</v>
      </c>
      <c r="C262" s="390">
        <v>659.4</v>
      </c>
      <c r="D262" s="390">
        <v>69.400000000000006</v>
      </c>
      <c r="E262" s="390">
        <v>19003.900000000001</v>
      </c>
      <c r="F262" s="390">
        <v>30.6</v>
      </c>
      <c r="G262" s="390">
        <v>18344.5</v>
      </c>
      <c r="H262" s="702"/>
    </row>
    <row r="263" spans="1:8">
      <c r="A263" s="701"/>
      <c r="B263" s="120">
        <v>2018</v>
      </c>
      <c r="C263" s="390">
        <v>22463.200000000001</v>
      </c>
      <c r="D263" s="390">
        <v>76.099999999999994</v>
      </c>
      <c r="E263" s="390">
        <v>25198</v>
      </c>
      <c r="F263" s="390">
        <v>23.9</v>
      </c>
      <c r="G263" s="390">
        <v>2734.8</v>
      </c>
      <c r="H263" s="702"/>
    </row>
    <row r="264" spans="1:8">
      <c r="A264" s="701"/>
      <c r="B264" s="120">
        <v>2019</v>
      </c>
      <c r="C264" s="390" t="s">
        <v>1570</v>
      </c>
      <c r="D264" s="390" t="s">
        <v>1570</v>
      </c>
      <c r="E264" s="390" t="s">
        <v>1570</v>
      </c>
      <c r="F264" s="390" t="s">
        <v>1570</v>
      </c>
      <c r="G264" s="390" t="s">
        <v>1570</v>
      </c>
      <c r="H264" s="702"/>
    </row>
    <row r="265" spans="1:8">
      <c r="A265" s="701"/>
      <c r="B265" s="120">
        <v>2020</v>
      </c>
      <c r="C265" s="390">
        <v>-19.3</v>
      </c>
      <c r="D265" s="390">
        <v>64.599999999999994</v>
      </c>
      <c r="E265" s="390">
        <v>7577.4</v>
      </c>
      <c r="F265" s="390">
        <v>35.4</v>
      </c>
      <c r="G265" s="390">
        <v>7596.7</v>
      </c>
      <c r="H265" s="702"/>
    </row>
    <row r="266" spans="1:8">
      <c r="A266" s="359" t="s">
        <v>382</v>
      </c>
      <c r="B266" s="120"/>
      <c r="C266" s="93"/>
      <c r="D266" s="473"/>
      <c r="E266" s="473"/>
      <c r="F266" s="473"/>
      <c r="G266" s="473"/>
      <c r="H266" s="360" t="s">
        <v>1005</v>
      </c>
    </row>
    <row r="267" spans="1:8" ht="15" customHeight="1">
      <c r="A267" s="698" t="s">
        <v>401</v>
      </c>
      <c r="B267" s="120">
        <v>2016</v>
      </c>
      <c r="C267" s="390">
        <v>-3311.2</v>
      </c>
      <c r="D267" s="390">
        <v>29.700000000000003</v>
      </c>
      <c r="E267" s="390">
        <v>290.60000000000002</v>
      </c>
      <c r="F267" s="390">
        <v>70.3</v>
      </c>
      <c r="G267" s="390">
        <v>3601.8</v>
      </c>
      <c r="H267" s="703" t="s">
        <v>1632</v>
      </c>
    </row>
    <row r="268" spans="1:8">
      <c r="A268" s="698"/>
      <c r="B268" s="120">
        <v>2017</v>
      </c>
      <c r="C268" s="390">
        <v>-16828.900000000001</v>
      </c>
      <c r="D268" s="390">
        <v>33.299999999999997</v>
      </c>
      <c r="E268" s="390">
        <v>392</v>
      </c>
      <c r="F268" s="390">
        <v>66.7</v>
      </c>
      <c r="G268" s="390">
        <v>17220.900000000001</v>
      </c>
      <c r="H268" s="703"/>
    </row>
    <row r="269" spans="1:8">
      <c r="A269" s="698"/>
      <c r="B269" s="120">
        <v>2018</v>
      </c>
      <c r="C269" s="390">
        <v>-512.1</v>
      </c>
      <c r="D269" s="390">
        <v>32.299999999999997</v>
      </c>
      <c r="E269" s="390">
        <v>2018.9</v>
      </c>
      <c r="F269" s="390">
        <v>67.7</v>
      </c>
      <c r="G269" s="390">
        <v>2531</v>
      </c>
      <c r="H269" s="703"/>
    </row>
    <row r="270" spans="1:8">
      <c r="A270" s="698"/>
      <c r="B270" s="120">
        <v>2019</v>
      </c>
      <c r="C270" s="390">
        <v>-1623.1</v>
      </c>
      <c r="D270" s="390">
        <v>46.7</v>
      </c>
      <c r="E270" s="390">
        <v>1792.1</v>
      </c>
      <c r="F270" s="390">
        <v>53.3</v>
      </c>
      <c r="G270" s="390">
        <v>3415.2</v>
      </c>
      <c r="H270" s="703"/>
    </row>
    <row r="271" spans="1:8">
      <c r="A271" s="698"/>
      <c r="B271" s="120">
        <v>2020</v>
      </c>
      <c r="C271" s="390">
        <v>-3929.1</v>
      </c>
      <c r="D271" s="390">
        <v>18.5</v>
      </c>
      <c r="E271" s="390">
        <v>16.7</v>
      </c>
      <c r="F271" s="390">
        <v>81.5</v>
      </c>
      <c r="G271" s="390">
        <v>3945.8</v>
      </c>
      <c r="H271" s="703"/>
    </row>
    <row r="272" spans="1:8" ht="15" customHeight="1">
      <c r="A272" s="698" t="s">
        <v>384</v>
      </c>
      <c r="B272" s="120">
        <v>2016</v>
      </c>
      <c r="C272" s="390" t="s">
        <v>1570</v>
      </c>
      <c r="D272" s="390" t="s">
        <v>1570</v>
      </c>
      <c r="E272" s="390" t="s">
        <v>1570</v>
      </c>
      <c r="F272" s="390" t="s">
        <v>1570</v>
      </c>
      <c r="G272" s="390" t="s">
        <v>1570</v>
      </c>
      <c r="H272" s="703" t="s">
        <v>1633</v>
      </c>
    </row>
    <row r="273" spans="1:8">
      <c r="A273" s="698"/>
      <c r="B273" s="120">
        <v>2017</v>
      </c>
      <c r="C273" s="390" t="s">
        <v>1570</v>
      </c>
      <c r="D273" s="390" t="s">
        <v>1570</v>
      </c>
      <c r="E273" s="390" t="s">
        <v>1570</v>
      </c>
      <c r="F273" s="390" t="s">
        <v>1570</v>
      </c>
      <c r="G273" s="390" t="s">
        <v>1570</v>
      </c>
      <c r="H273" s="703"/>
    </row>
    <row r="274" spans="1:8">
      <c r="A274" s="698"/>
      <c r="B274" s="120">
        <v>2018</v>
      </c>
      <c r="C274" s="390" t="s">
        <v>1570</v>
      </c>
      <c r="D274" s="390" t="s">
        <v>1570</v>
      </c>
      <c r="E274" s="390" t="s">
        <v>1570</v>
      </c>
      <c r="F274" s="390" t="s">
        <v>1570</v>
      </c>
      <c r="G274" s="390" t="s">
        <v>1570</v>
      </c>
      <c r="H274" s="703"/>
    </row>
    <row r="275" spans="1:8">
      <c r="A275" s="698"/>
      <c r="B275" s="120">
        <v>2019</v>
      </c>
      <c r="C275" s="390">
        <v>14358</v>
      </c>
      <c r="D275" s="390">
        <v>80.8</v>
      </c>
      <c r="E275" s="390">
        <v>14764.4</v>
      </c>
      <c r="F275" s="390">
        <v>19.2</v>
      </c>
      <c r="G275" s="390">
        <v>406.4</v>
      </c>
      <c r="H275" s="703"/>
    </row>
    <row r="276" spans="1:8">
      <c r="A276" s="698"/>
      <c r="B276" s="120">
        <v>2020</v>
      </c>
      <c r="C276" s="390" t="s">
        <v>1570</v>
      </c>
      <c r="D276" s="390" t="s">
        <v>1570</v>
      </c>
      <c r="E276" s="390" t="s">
        <v>1570</v>
      </c>
      <c r="F276" s="390" t="s">
        <v>1570</v>
      </c>
      <c r="G276" s="390" t="s">
        <v>1570</v>
      </c>
      <c r="H276" s="703"/>
    </row>
    <row r="277" spans="1:8" ht="14.45" customHeight="1">
      <c r="A277" s="698" t="s">
        <v>385</v>
      </c>
      <c r="B277" s="120">
        <v>2016</v>
      </c>
      <c r="C277" s="390">
        <v>-1148.7</v>
      </c>
      <c r="D277" s="390">
        <v>41.7</v>
      </c>
      <c r="E277" s="390">
        <v>53.6</v>
      </c>
      <c r="F277" s="390">
        <v>58.3</v>
      </c>
      <c r="G277" s="390">
        <v>1202.3</v>
      </c>
      <c r="H277" s="703" t="s">
        <v>1634</v>
      </c>
    </row>
    <row r="278" spans="1:8">
      <c r="A278" s="698"/>
      <c r="B278" s="120">
        <v>2017</v>
      </c>
      <c r="C278" s="390" t="s">
        <v>1570</v>
      </c>
      <c r="D278" s="390" t="s">
        <v>1570</v>
      </c>
      <c r="E278" s="390" t="s">
        <v>1570</v>
      </c>
      <c r="F278" s="390" t="s">
        <v>1570</v>
      </c>
      <c r="G278" s="390" t="s">
        <v>1570</v>
      </c>
      <c r="H278" s="703"/>
    </row>
    <row r="279" spans="1:8">
      <c r="A279" s="698"/>
      <c r="B279" s="120">
        <v>2018</v>
      </c>
      <c r="C279" s="390" t="s">
        <v>1570</v>
      </c>
      <c r="D279" s="390" t="s">
        <v>1570</v>
      </c>
      <c r="E279" s="390" t="s">
        <v>1570</v>
      </c>
      <c r="F279" s="390" t="s">
        <v>1570</v>
      </c>
      <c r="G279" s="390" t="s">
        <v>1570</v>
      </c>
      <c r="H279" s="703"/>
    </row>
    <row r="280" spans="1:8">
      <c r="A280" s="698"/>
      <c r="B280" s="120">
        <v>2019</v>
      </c>
      <c r="C280" s="390" t="s">
        <v>1570</v>
      </c>
      <c r="D280" s="390" t="s">
        <v>1570</v>
      </c>
      <c r="E280" s="390" t="s">
        <v>1570</v>
      </c>
      <c r="F280" s="390" t="s">
        <v>1570</v>
      </c>
      <c r="G280" s="390" t="s">
        <v>1570</v>
      </c>
      <c r="H280" s="703"/>
    </row>
    <row r="281" spans="1:8">
      <c r="A281" s="698"/>
      <c r="B281" s="120">
        <v>2020</v>
      </c>
      <c r="C281" s="390" t="s">
        <v>1570</v>
      </c>
      <c r="D281" s="390" t="s">
        <v>1570</v>
      </c>
      <c r="E281" s="390" t="s">
        <v>1570</v>
      </c>
      <c r="F281" s="390" t="s">
        <v>1570</v>
      </c>
      <c r="G281" s="390" t="s">
        <v>1570</v>
      </c>
      <c r="H281" s="703"/>
    </row>
    <row r="282" spans="1:8" ht="14.45" customHeight="1">
      <c r="A282" s="701" t="s">
        <v>339</v>
      </c>
      <c r="B282" s="120">
        <v>2016</v>
      </c>
      <c r="C282" s="390">
        <v>-7040.8</v>
      </c>
      <c r="D282" s="390">
        <v>77.8</v>
      </c>
      <c r="E282" s="390">
        <v>32545.8</v>
      </c>
      <c r="F282" s="390">
        <v>22.2</v>
      </c>
      <c r="G282" s="390">
        <v>39586.6</v>
      </c>
      <c r="H282" s="704" t="s">
        <v>670</v>
      </c>
    </row>
    <row r="283" spans="1:8">
      <c r="A283" s="701"/>
      <c r="B283" s="120">
        <v>2017</v>
      </c>
      <c r="C283" s="390">
        <v>13473.8</v>
      </c>
      <c r="D283" s="390">
        <v>79.3</v>
      </c>
      <c r="E283" s="390">
        <v>41511</v>
      </c>
      <c r="F283" s="390">
        <v>20.7</v>
      </c>
      <c r="G283" s="390">
        <v>28037.200000000001</v>
      </c>
      <c r="H283" s="704"/>
    </row>
    <row r="284" spans="1:8">
      <c r="A284" s="701"/>
      <c r="B284" s="120">
        <v>2018</v>
      </c>
      <c r="C284" s="390">
        <v>4991.6000000000004</v>
      </c>
      <c r="D284" s="390">
        <v>80.8</v>
      </c>
      <c r="E284" s="390">
        <v>42396.3</v>
      </c>
      <c r="F284" s="390">
        <v>19.2</v>
      </c>
      <c r="G284" s="390">
        <v>37404.699999999997</v>
      </c>
      <c r="H284" s="704"/>
    </row>
    <row r="285" spans="1:8">
      <c r="A285" s="701"/>
      <c r="B285" s="120">
        <v>2019</v>
      </c>
      <c r="C285" s="390">
        <v>36809.800000000003</v>
      </c>
      <c r="D285" s="390">
        <v>80.400000000000006</v>
      </c>
      <c r="E285" s="390">
        <v>48818.3</v>
      </c>
      <c r="F285" s="390">
        <v>19.600000000000001</v>
      </c>
      <c r="G285" s="390">
        <v>12008.5</v>
      </c>
      <c r="H285" s="704"/>
    </row>
    <row r="286" spans="1:8">
      <c r="A286" s="701"/>
      <c r="B286" s="120">
        <v>2020</v>
      </c>
      <c r="C286" s="390">
        <v>5072.7</v>
      </c>
      <c r="D286" s="390">
        <v>77.599999999999994</v>
      </c>
      <c r="E286" s="390">
        <v>44671.6</v>
      </c>
      <c r="F286" s="390">
        <v>22.4</v>
      </c>
      <c r="G286" s="390">
        <v>39598.9</v>
      </c>
      <c r="H286" s="704"/>
    </row>
    <row r="287" spans="1:8" ht="17.45" customHeight="1">
      <c r="A287" s="698" t="s">
        <v>289</v>
      </c>
      <c r="B287" s="120">
        <v>2016</v>
      </c>
      <c r="C287" s="390">
        <v>-1294.5</v>
      </c>
      <c r="D287" s="390">
        <v>74.2</v>
      </c>
      <c r="E287" s="390">
        <v>8048.9</v>
      </c>
      <c r="F287" s="390">
        <v>25.8</v>
      </c>
      <c r="G287" s="390">
        <v>9343.4</v>
      </c>
      <c r="H287" s="703" t="s">
        <v>671</v>
      </c>
    </row>
    <row r="288" spans="1:8">
      <c r="A288" s="698"/>
      <c r="B288" s="120">
        <v>2017</v>
      </c>
      <c r="C288" s="390">
        <v>4646.2</v>
      </c>
      <c r="D288" s="390">
        <v>73.8</v>
      </c>
      <c r="E288" s="390">
        <v>12012.5</v>
      </c>
      <c r="F288" s="390">
        <v>26.2</v>
      </c>
      <c r="G288" s="390">
        <v>7366.3</v>
      </c>
      <c r="H288" s="703"/>
    </row>
    <row r="289" spans="1:8">
      <c r="A289" s="698"/>
      <c r="B289" s="120">
        <v>2018</v>
      </c>
      <c r="C289" s="390">
        <v>3378.7</v>
      </c>
      <c r="D289" s="390">
        <v>74.599999999999994</v>
      </c>
      <c r="E289" s="390">
        <v>8043.1</v>
      </c>
      <c r="F289" s="390">
        <v>25.4</v>
      </c>
      <c r="G289" s="390">
        <v>4664.3999999999996</v>
      </c>
      <c r="H289" s="703"/>
    </row>
    <row r="290" spans="1:8">
      <c r="A290" s="698"/>
      <c r="B290" s="120">
        <v>2019</v>
      </c>
      <c r="C290" s="390">
        <v>9587.2999999999993</v>
      </c>
      <c r="D290" s="390">
        <v>81</v>
      </c>
      <c r="E290" s="390">
        <v>12549.3</v>
      </c>
      <c r="F290" s="390">
        <v>19</v>
      </c>
      <c r="G290" s="390">
        <v>2962</v>
      </c>
      <c r="H290" s="703"/>
    </row>
    <row r="291" spans="1:8">
      <c r="A291" s="698"/>
      <c r="B291" s="120">
        <v>2020</v>
      </c>
      <c r="C291" s="390">
        <v>1309.7</v>
      </c>
      <c r="D291" s="390">
        <v>76</v>
      </c>
      <c r="E291" s="390">
        <v>9634.2999999999993</v>
      </c>
      <c r="F291" s="390">
        <v>24</v>
      </c>
      <c r="G291" s="390">
        <v>8324.6</v>
      </c>
      <c r="H291" s="703"/>
    </row>
    <row r="292" spans="1:8" ht="18" customHeight="1">
      <c r="A292" s="698" t="s">
        <v>290</v>
      </c>
      <c r="B292" s="120">
        <v>2016</v>
      </c>
      <c r="C292" s="390">
        <v>1485.3</v>
      </c>
      <c r="D292" s="390">
        <v>85.2</v>
      </c>
      <c r="E292" s="390">
        <v>1630.1</v>
      </c>
      <c r="F292" s="390">
        <v>14.8</v>
      </c>
      <c r="G292" s="390">
        <v>144.80000000000001</v>
      </c>
      <c r="H292" s="703" t="s">
        <v>672</v>
      </c>
    </row>
    <row r="293" spans="1:8" ht="18" customHeight="1">
      <c r="A293" s="698"/>
      <c r="B293" s="120">
        <v>2017</v>
      </c>
      <c r="C293" s="390">
        <v>1000.1</v>
      </c>
      <c r="D293" s="390">
        <v>82.4</v>
      </c>
      <c r="E293" s="390">
        <v>1270.7</v>
      </c>
      <c r="F293" s="390">
        <v>17.600000000000001</v>
      </c>
      <c r="G293" s="390">
        <v>270.60000000000002</v>
      </c>
      <c r="H293" s="703"/>
    </row>
    <row r="294" spans="1:8" ht="17.25" customHeight="1">
      <c r="A294" s="698"/>
      <c r="B294" s="120">
        <v>2018</v>
      </c>
      <c r="C294" s="390">
        <v>1075.0999999999999</v>
      </c>
      <c r="D294" s="390">
        <v>80.599999999999994</v>
      </c>
      <c r="E294" s="390">
        <v>1306.7</v>
      </c>
      <c r="F294" s="390">
        <v>19.399999999999999</v>
      </c>
      <c r="G294" s="390">
        <v>231.6</v>
      </c>
      <c r="H294" s="703"/>
    </row>
    <row r="295" spans="1:8" ht="17.25" customHeight="1">
      <c r="A295" s="698"/>
      <c r="B295" s="120">
        <v>2019</v>
      </c>
      <c r="C295" s="390">
        <v>835.2</v>
      </c>
      <c r="D295" s="390">
        <v>70.400000000000006</v>
      </c>
      <c r="E295" s="390">
        <v>1356.9</v>
      </c>
      <c r="F295" s="390">
        <v>29.6</v>
      </c>
      <c r="G295" s="390">
        <v>521.70000000000005</v>
      </c>
      <c r="H295" s="703"/>
    </row>
    <row r="296" spans="1:8" ht="17.25" customHeight="1">
      <c r="A296" s="698"/>
      <c r="B296" s="120">
        <v>2020</v>
      </c>
      <c r="C296" s="390">
        <v>878.4</v>
      </c>
      <c r="D296" s="390">
        <v>73.5</v>
      </c>
      <c r="E296" s="390">
        <v>1408.5</v>
      </c>
      <c r="F296" s="390">
        <v>26.5</v>
      </c>
      <c r="G296" s="390">
        <v>530.1</v>
      </c>
      <c r="H296" s="703"/>
    </row>
    <row r="297" spans="1:8" ht="15" customHeight="1">
      <c r="A297" s="718" t="s">
        <v>1023</v>
      </c>
      <c r="B297" s="718"/>
      <c r="C297" s="718"/>
      <c r="D297" s="718"/>
      <c r="E297" s="718"/>
      <c r="F297" s="718"/>
      <c r="G297" s="718"/>
      <c r="H297" s="718"/>
    </row>
    <row r="298" spans="1:8" ht="28.15" customHeight="1">
      <c r="A298" s="720"/>
      <c r="B298" s="602" t="s">
        <v>1478</v>
      </c>
      <c r="C298" s="602" t="s">
        <v>2095</v>
      </c>
      <c r="D298" s="602"/>
      <c r="E298" s="602"/>
      <c r="F298" s="602"/>
      <c r="G298" s="602"/>
      <c r="H298" s="709"/>
    </row>
    <row r="299" spans="1:8" ht="46.5" customHeight="1">
      <c r="A299" s="720"/>
      <c r="B299" s="602"/>
      <c r="C299" s="602" t="s">
        <v>1581</v>
      </c>
      <c r="D299" s="641" t="s">
        <v>1474</v>
      </c>
      <c r="E299" s="719"/>
      <c r="F299" s="641" t="s">
        <v>1475</v>
      </c>
      <c r="G299" s="719"/>
      <c r="H299" s="709"/>
    </row>
    <row r="300" spans="1:8" ht="84.75" customHeight="1">
      <c r="A300" s="720"/>
      <c r="B300" s="602"/>
      <c r="C300" s="602"/>
      <c r="D300" s="414" t="s">
        <v>1477</v>
      </c>
      <c r="E300" s="414" t="s">
        <v>1480</v>
      </c>
      <c r="F300" s="414" t="s">
        <v>1477</v>
      </c>
      <c r="G300" s="416" t="s">
        <v>1480</v>
      </c>
      <c r="H300" s="709"/>
    </row>
    <row r="301" spans="1:8" ht="15" customHeight="1">
      <c r="A301" s="698" t="s">
        <v>291</v>
      </c>
      <c r="B301" s="401">
        <v>2016</v>
      </c>
      <c r="C301" s="390">
        <v>1944.9</v>
      </c>
      <c r="D301" s="390">
        <v>79.900000000000006</v>
      </c>
      <c r="E301" s="390">
        <v>3258.5</v>
      </c>
      <c r="F301" s="390">
        <v>20.100000000000001</v>
      </c>
      <c r="G301" s="390">
        <v>1313.6</v>
      </c>
      <c r="H301" s="703" t="s">
        <v>673</v>
      </c>
    </row>
    <row r="302" spans="1:8">
      <c r="A302" s="698"/>
      <c r="B302" s="401">
        <v>2017</v>
      </c>
      <c r="C302" s="390">
        <v>1459.7</v>
      </c>
      <c r="D302" s="390">
        <v>82.6</v>
      </c>
      <c r="E302" s="390">
        <v>2715.3</v>
      </c>
      <c r="F302" s="390">
        <v>17.399999999999999</v>
      </c>
      <c r="G302" s="390">
        <v>1255.5999999999999</v>
      </c>
      <c r="H302" s="703"/>
    </row>
    <row r="303" spans="1:8">
      <c r="A303" s="698"/>
      <c r="B303" s="401">
        <v>2018</v>
      </c>
      <c r="C303" s="390">
        <v>2856.4</v>
      </c>
      <c r="D303" s="390">
        <v>84.3</v>
      </c>
      <c r="E303" s="390">
        <v>3584.5</v>
      </c>
      <c r="F303" s="390">
        <v>15.7</v>
      </c>
      <c r="G303" s="390">
        <v>728.1</v>
      </c>
      <c r="H303" s="703"/>
    </row>
    <row r="304" spans="1:8">
      <c r="A304" s="698"/>
      <c r="B304" s="401">
        <v>2019</v>
      </c>
      <c r="C304" s="390">
        <v>2259.4</v>
      </c>
      <c r="D304" s="390">
        <v>80.7</v>
      </c>
      <c r="E304" s="390">
        <v>3310.8</v>
      </c>
      <c r="F304" s="390">
        <v>19.3</v>
      </c>
      <c r="G304" s="390">
        <v>1051.4000000000001</v>
      </c>
      <c r="H304" s="703"/>
    </row>
    <row r="305" spans="1:8" ht="20.25" customHeight="1">
      <c r="A305" s="698"/>
      <c r="B305" s="401">
        <v>2020</v>
      </c>
      <c r="C305" s="390">
        <v>1558</v>
      </c>
      <c r="D305" s="390">
        <v>80.2</v>
      </c>
      <c r="E305" s="390">
        <v>3228.4</v>
      </c>
      <c r="F305" s="390">
        <v>19.8</v>
      </c>
      <c r="G305" s="390">
        <v>1670.4</v>
      </c>
      <c r="H305" s="703"/>
    </row>
    <row r="306" spans="1:8" ht="15" customHeight="1">
      <c r="A306" s="698" t="s">
        <v>292</v>
      </c>
      <c r="B306" s="401">
        <v>2016</v>
      </c>
      <c r="C306" s="390">
        <v>-3506.6</v>
      </c>
      <c r="D306" s="390">
        <v>47.4</v>
      </c>
      <c r="E306" s="390">
        <v>91.9</v>
      </c>
      <c r="F306" s="390">
        <v>52.6</v>
      </c>
      <c r="G306" s="390">
        <v>3598.5</v>
      </c>
      <c r="H306" s="703" t="s">
        <v>674</v>
      </c>
    </row>
    <row r="307" spans="1:8">
      <c r="A307" s="698"/>
      <c r="B307" s="401">
        <v>2017</v>
      </c>
      <c r="C307" s="390" t="s">
        <v>1570</v>
      </c>
      <c r="D307" s="390" t="s">
        <v>1570</v>
      </c>
      <c r="E307" s="390" t="s">
        <v>1570</v>
      </c>
      <c r="F307" s="390" t="s">
        <v>1570</v>
      </c>
      <c r="G307" s="390" t="s">
        <v>1570</v>
      </c>
      <c r="H307" s="703"/>
    </row>
    <row r="308" spans="1:8">
      <c r="A308" s="698"/>
      <c r="B308" s="401">
        <v>2018</v>
      </c>
      <c r="C308" s="390">
        <v>28.1</v>
      </c>
      <c r="D308" s="390">
        <v>64.7</v>
      </c>
      <c r="E308" s="390">
        <v>158.6</v>
      </c>
      <c r="F308" s="390">
        <v>35.299999999999997</v>
      </c>
      <c r="G308" s="390">
        <v>130.5</v>
      </c>
      <c r="H308" s="703"/>
    </row>
    <row r="309" spans="1:8">
      <c r="A309" s="698"/>
      <c r="B309" s="401">
        <v>2019</v>
      </c>
      <c r="C309" s="390">
        <v>395.5</v>
      </c>
      <c r="D309" s="390">
        <v>55.6</v>
      </c>
      <c r="E309" s="390">
        <v>485.7</v>
      </c>
      <c r="F309" s="390">
        <v>44.4</v>
      </c>
      <c r="G309" s="390">
        <v>90.2</v>
      </c>
      <c r="H309" s="703"/>
    </row>
    <row r="310" spans="1:8">
      <c r="A310" s="698"/>
      <c r="B310" s="401">
        <v>2020</v>
      </c>
      <c r="C310" s="390" t="s">
        <v>1570</v>
      </c>
      <c r="D310" s="390" t="s">
        <v>1570</v>
      </c>
      <c r="E310" s="390" t="s">
        <v>1570</v>
      </c>
      <c r="F310" s="390" t="s">
        <v>1570</v>
      </c>
      <c r="G310" s="390" t="s">
        <v>1570</v>
      </c>
      <c r="H310" s="703"/>
    </row>
    <row r="311" spans="1:8" ht="17.25" customHeight="1">
      <c r="A311" s="698" t="s">
        <v>293</v>
      </c>
      <c r="B311" s="401">
        <v>2016</v>
      </c>
      <c r="C311" s="390">
        <v>-2809.8</v>
      </c>
      <c r="D311" s="390">
        <v>72.8</v>
      </c>
      <c r="E311" s="390">
        <v>1531.8</v>
      </c>
      <c r="F311" s="390">
        <v>27.2</v>
      </c>
      <c r="G311" s="390">
        <v>4341.6000000000004</v>
      </c>
      <c r="H311" s="703" t="s">
        <v>675</v>
      </c>
    </row>
    <row r="312" spans="1:8" ht="17.25" customHeight="1">
      <c r="A312" s="698"/>
      <c r="B312" s="401">
        <v>2017</v>
      </c>
      <c r="C312" s="390">
        <v>-176.3</v>
      </c>
      <c r="D312" s="390">
        <v>79.2</v>
      </c>
      <c r="E312" s="390">
        <v>1829.1</v>
      </c>
      <c r="F312" s="390">
        <v>20.8</v>
      </c>
      <c r="G312" s="390">
        <v>2005.4</v>
      </c>
      <c r="H312" s="703"/>
    </row>
    <row r="313" spans="1:8" ht="17.25" customHeight="1">
      <c r="A313" s="698"/>
      <c r="B313" s="401">
        <v>2018</v>
      </c>
      <c r="C313" s="390">
        <v>1949</v>
      </c>
      <c r="D313" s="390">
        <v>82.3</v>
      </c>
      <c r="E313" s="390">
        <v>3045.9</v>
      </c>
      <c r="F313" s="390">
        <v>17.7</v>
      </c>
      <c r="G313" s="390">
        <v>1096.9000000000001</v>
      </c>
      <c r="H313" s="703"/>
    </row>
    <row r="314" spans="1:8" ht="17.25" customHeight="1">
      <c r="A314" s="698"/>
      <c r="B314" s="401">
        <v>2019</v>
      </c>
      <c r="C314" s="390">
        <v>2949.7</v>
      </c>
      <c r="D314" s="390">
        <v>84.7</v>
      </c>
      <c r="E314" s="390">
        <v>3266.9</v>
      </c>
      <c r="F314" s="390">
        <v>15.3</v>
      </c>
      <c r="G314" s="390">
        <v>317.2</v>
      </c>
      <c r="H314" s="703"/>
    </row>
    <row r="315" spans="1:8" ht="17.25" customHeight="1">
      <c r="A315" s="698"/>
      <c r="B315" s="401">
        <v>2020</v>
      </c>
      <c r="C315" s="390">
        <v>880.2</v>
      </c>
      <c r="D315" s="390">
        <v>78</v>
      </c>
      <c r="E315" s="390">
        <v>2642</v>
      </c>
      <c r="F315" s="390">
        <v>22</v>
      </c>
      <c r="G315" s="390">
        <v>1761.8</v>
      </c>
      <c r="H315" s="703"/>
    </row>
    <row r="316" spans="1:8" ht="17.25" customHeight="1">
      <c r="A316" s="698" t="s">
        <v>294</v>
      </c>
      <c r="B316" s="401">
        <v>2016</v>
      </c>
      <c r="C316" s="390" t="s">
        <v>1570</v>
      </c>
      <c r="D316" s="390" t="s">
        <v>1570</v>
      </c>
      <c r="E316" s="390" t="s">
        <v>1570</v>
      </c>
      <c r="F316" s="390" t="s">
        <v>1570</v>
      </c>
      <c r="G316" s="390" t="s">
        <v>1570</v>
      </c>
      <c r="H316" s="703" t="s">
        <v>676</v>
      </c>
    </row>
    <row r="317" spans="1:8" ht="17.25" customHeight="1">
      <c r="A317" s="698"/>
      <c r="B317" s="401">
        <v>2017</v>
      </c>
      <c r="C317" s="390">
        <v>1177.7</v>
      </c>
      <c r="D317" s="390">
        <v>85.5</v>
      </c>
      <c r="E317" s="390">
        <v>1317.9</v>
      </c>
      <c r="F317" s="390">
        <v>14.5</v>
      </c>
      <c r="G317" s="390">
        <v>140.19999999999999</v>
      </c>
      <c r="H317" s="703"/>
    </row>
    <row r="318" spans="1:8" ht="17.25" customHeight="1">
      <c r="A318" s="698"/>
      <c r="B318" s="401">
        <v>2018</v>
      </c>
      <c r="C318" s="390">
        <v>1599.9</v>
      </c>
      <c r="D318" s="390">
        <v>87.5</v>
      </c>
      <c r="E318" s="390">
        <v>1675</v>
      </c>
      <c r="F318" s="390">
        <v>12.5</v>
      </c>
      <c r="G318" s="390">
        <v>75.099999999999994</v>
      </c>
      <c r="H318" s="703"/>
    </row>
    <row r="319" spans="1:8" ht="17.25" customHeight="1">
      <c r="A319" s="698"/>
      <c r="B319" s="401">
        <v>2019</v>
      </c>
      <c r="C319" s="390">
        <v>2162.3000000000002</v>
      </c>
      <c r="D319" s="390">
        <v>92.5</v>
      </c>
      <c r="E319" s="390">
        <v>2179.5</v>
      </c>
      <c r="F319" s="390">
        <v>7.5</v>
      </c>
      <c r="G319" s="390">
        <v>17.2</v>
      </c>
      <c r="H319" s="703"/>
    </row>
    <row r="320" spans="1:8" ht="17.25" customHeight="1">
      <c r="A320" s="698"/>
      <c r="B320" s="401">
        <v>2020</v>
      </c>
      <c r="C320" s="390">
        <v>2129.4</v>
      </c>
      <c r="D320" s="390">
        <v>86.8</v>
      </c>
      <c r="E320" s="390">
        <v>2299.5</v>
      </c>
      <c r="F320" s="390">
        <v>13.2</v>
      </c>
      <c r="G320" s="390">
        <v>170.1</v>
      </c>
      <c r="H320" s="703"/>
    </row>
    <row r="321" spans="1:8" ht="18" customHeight="1">
      <c r="A321" s="698" t="s">
        <v>295</v>
      </c>
      <c r="B321" s="401">
        <v>2016</v>
      </c>
      <c r="C321" s="390">
        <v>689.3</v>
      </c>
      <c r="D321" s="390">
        <v>78.2</v>
      </c>
      <c r="E321" s="390">
        <v>4814.6000000000004</v>
      </c>
      <c r="F321" s="390">
        <v>21.8</v>
      </c>
      <c r="G321" s="390">
        <v>4125.3</v>
      </c>
      <c r="H321" s="703" t="s">
        <v>677</v>
      </c>
    </row>
    <row r="322" spans="1:8" ht="18" customHeight="1">
      <c r="A322" s="698"/>
      <c r="B322" s="401">
        <v>2017</v>
      </c>
      <c r="C322" s="390">
        <v>3414.1</v>
      </c>
      <c r="D322" s="390">
        <v>80.8</v>
      </c>
      <c r="E322" s="390">
        <v>6438.3</v>
      </c>
      <c r="F322" s="390">
        <v>19.2</v>
      </c>
      <c r="G322" s="390">
        <v>3024.2</v>
      </c>
      <c r="H322" s="703"/>
    </row>
    <row r="323" spans="1:8" ht="21" customHeight="1">
      <c r="A323" s="698"/>
      <c r="B323" s="401">
        <v>2018</v>
      </c>
      <c r="C323" s="390">
        <v>-11700</v>
      </c>
      <c r="D323" s="390">
        <v>86.9</v>
      </c>
      <c r="E323" s="390">
        <v>7440</v>
      </c>
      <c r="F323" s="390">
        <v>13.1</v>
      </c>
      <c r="G323" s="390">
        <v>19140</v>
      </c>
      <c r="H323" s="703"/>
    </row>
    <row r="324" spans="1:8" ht="18" customHeight="1">
      <c r="A324" s="698"/>
      <c r="B324" s="401">
        <v>2019</v>
      </c>
      <c r="C324" s="390">
        <v>7595.5</v>
      </c>
      <c r="D324" s="390">
        <v>86.5</v>
      </c>
      <c r="E324" s="390">
        <v>8377.2000000000007</v>
      </c>
      <c r="F324" s="390">
        <v>13.5</v>
      </c>
      <c r="G324" s="390">
        <v>781.7</v>
      </c>
      <c r="H324" s="703"/>
    </row>
    <row r="325" spans="1:8" ht="22.5" customHeight="1">
      <c r="A325" s="698"/>
      <c r="B325" s="401">
        <v>2020</v>
      </c>
      <c r="C325" s="390">
        <v>5551.2</v>
      </c>
      <c r="D325" s="390">
        <v>80.900000000000006</v>
      </c>
      <c r="E325" s="390">
        <v>9697</v>
      </c>
      <c r="F325" s="390">
        <v>19.100000000000001</v>
      </c>
      <c r="G325" s="390">
        <v>4145.8</v>
      </c>
      <c r="H325" s="703"/>
    </row>
    <row r="326" spans="1:8" ht="21" customHeight="1">
      <c r="A326" s="698" t="s">
        <v>296</v>
      </c>
      <c r="B326" s="401">
        <v>2016</v>
      </c>
      <c r="C326" s="390">
        <v>-318.89999999999998</v>
      </c>
      <c r="D326" s="390">
        <v>75.099999999999994</v>
      </c>
      <c r="E326" s="390">
        <v>2471.3000000000002</v>
      </c>
      <c r="F326" s="390">
        <v>24.9</v>
      </c>
      <c r="G326" s="390">
        <v>2790.2</v>
      </c>
      <c r="H326" s="703" t="s">
        <v>678</v>
      </c>
    </row>
    <row r="327" spans="1:8" ht="18" customHeight="1">
      <c r="A327" s="698"/>
      <c r="B327" s="401">
        <v>2017</v>
      </c>
      <c r="C327" s="390">
        <v>1096.3</v>
      </c>
      <c r="D327" s="390">
        <v>80.7</v>
      </c>
      <c r="E327" s="390">
        <v>3639.2</v>
      </c>
      <c r="F327" s="390">
        <v>19.3</v>
      </c>
      <c r="G327" s="390">
        <v>2542.9</v>
      </c>
      <c r="H327" s="703"/>
    </row>
    <row r="328" spans="1:8" ht="19.5" customHeight="1">
      <c r="A328" s="698"/>
      <c r="B328" s="401">
        <v>2018</v>
      </c>
      <c r="C328" s="390">
        <v>3926.8</v>
      </c>
      <c r="D328" s="390">
        <v>82.4</v>
      </c>
      <c r="E328" s="390">
        <v>5094.8</v>
      </c>
      <c r="F328" s="390">
        <v>17.600000000000001</v>
      </c>
      <c r="G328" s="390">
        <v>1168</v>
      </c>
      <c r="H328" s="703"/>
    </row>
    <row r="329" spans="1:8" ht="18" customHeight="1">
      <c r="A329" s="698"/>
      <c r="B329" s="401">
        <v>2019</v>
      </c>
      <c r="C329" s="390">
        <v>4001.7</v>
      </c>
      <c r="D329" s="390">
        <v>80.2</v>
      </c>
      <c r="E329" s="390">
        <v>5842.4</v>
      </c>
      <c r="F329" s="390">
        <v>19.8</v>
      </c>
      <c r="G329" s="390">
        <v>1840.7</v>
      </c>
      <c r="H329" s="703"/>
    </row>
    <row r="330" spans="1:8" ht="20.25" customHeight="1">
      <c r="A330" s="698"/>
      <c r="B330" s="401">
        <v>2020</v>
      </c>
      <c r="C330" s="390">
        <v>345.3</v>
      </c>
      <c r="D330" s="390">
        <v>75.3</v>
      </c>
      <c r="E330" s="390">
        <v>3649.8</v>
      </c>
      <c r="F330" s="390">
        <v>24.7</v>
      </c>
      <c r="G330" s="390">
        <v>3304.5</v>
      </c>
      <c r="H330" s="703"/>
    </row>
    <row r="331" spans="1:8" ht="17.25" customHeight="1">
      <c r="A331" s="698" t="s">
        <v>387</v>
      </c>
      <c r="B331" s="401">
        <v>2016</v>
      </c>
      <c r="C331" s="390">
        <v>-1060.5</v>
      </c>
      <c r="D331" s="390">
        <v>79.7</v>
      </c>
      <c r="E331" s="390">
        <v>7197.2</v>
      </c>
      <c r="F331" s="390">
        <v>20.3</v>
      </c>
      <c r="G331" s="390">
        <v>8257.7000000000007</v>
      </c>
      <c r="H331" s="703" t="s">
        <v>840</v>
      </c>
    </row>
    <row r="332" spans="1:8" ht="17.25" customHeight="1">
      <c r="A332" s="698"/>
      <c r="B332" s="401">
        <v>2017</v>
      </c>
      <c r="C332" s="390">
        <v>3668.7</v>
      </c>
      <c r="D332" s="390">
        <v>80.2</v>
      </c>
      <c r="E332" s="390">
        <v>9695.7999999999993</v>
      </c>
      <c r="F332" s="390">
        <v>19.8</v>
      </c>
      <c r="G332" s="390">
        <v>6027.1</v>
      </c>
      <c r="H332" s="703"/>
    </row>
    <row r="333" spans="1:8" ht="17.25" customHeight="1">
      <c r="A333" s="698"/>
      <c r="B333" s="401">
        <v>2018</v>
      </c>
      <c r="C333" s="390">
        <v>22</v>
      </c>
      <c r="D333" s="390">
        <v>80.7</v>
      </c>
      <c r="E333" s="390">
        <v>9465.7999999999993</v>
      </c>
      <c r="F333" s="390">
        <v>19.3</v>
      </c>
      <c r="G333" s="390">
        <v>9443.7999999999993</v>
      </c>
      <c r="H333" s="703"/>
    </row>
    <row r="334" spans="1:8" ht="17.25" customHeight="1">
      <c r="A334" s="698"/>
      <c r="B334" s="401">
        <v>2019</v>
      </c>
      <c r="C334" s="390">
        <v>4290.3</v>
      </c>
      <c r="D334" s="390">
        <v>76.8</v>
      </c>
      <c r="E334" s="390">
        <v>7893.9</v>
      </c>
      <c r="F334" s="390">
        <v>23.2</v>
      </c>
      <c r="G334" s="390">
        <v>3603.6</v>
      </c>
      <c r="H334" s="703"/>
    </row>
    <row r="335" spans="1:8" ht="17.25" customHeight="1">
      <c r="A335" s="698"/>
      <c r="B335" s="401">
        <v>2020</v>
      </c>
      <c r="C335" s="390">
        <v>-8774.9</v>
      </c>
      <c r="D335" s="390">
        <v>77.599999999999994</v>
      </c>
      <c r="E335" s="390">
        <v>8674.5</v>
      </c>
      <c r="F335" s="390">
        <v>22.4</v>
      </c>
      <c r="G335" s="390">
        <v>17449.400000000001</v>
      </c>
      <c r="H335" s="703"/>
    </row>
    <row r="336" spans="1:8" ht="17.25" customHeight="1">
      <c r="A336" s="523"/>
      <c r="B336" s="401"/>
      <c r="C336" s="390"/>
      <c r="D336" s="390"/>
      <c r="E336" s="390"/>
      <c r="F336" s="390"/>
      <c r="G336" s="390"/>
      <c r="H336" s="525"/>
    </row>
    <row r="337" spans="1:8">
      <c r="A337" s="721" t="s">
        <v>1023</v>
      </c>
      <c r="B337" s="721"/>
      <c r="C337" s="721"/>
      <c r="D337" s="721"/>
      <c r="E337" s="721"/>
      <c r="F337" s="721"/>
      <c r="G337" s="721"/>
      <c r="H337" s="721"/>
    </row>
    <row r="338" spans="1:8" ht="14.45" customHeight="1">
      <c r="A338" s="720"/>
      <c r="B338" s="602" t="s">
        <v>1478</v>
      </c>
      <c r="C338" s="602" t="s">
        <v>2095</v>
      </c>
      <c r="D338" s="602"/>
      <c r="E338" s="602"/>
      <c r="F338" s="602"/>
      <c r="G338" s="602"/>
      <c r="H338" s="709"/>
    </row>
    <row r="339" spans="1:8" ht="41.45" customHeight="1">
      <c r="A339" s="720"/>
      <c r="B339" s="602"/>
      <c r="C339" s="602" t="s">
        <v>1581</v>
      </c>
      <c r="D339" s="641" t="s">
        <v>1474</v>
      </c>
      <c r="E339" s="719"/>
      <c r="F339" s="641" t="s">
        <v>1475</v>
      </c>
      <c r="G339" s="719"/>
      <c r="H339" s="709"/>
    </row>
    <row r="340" spans="1:8" ht="80.25" customHeight="1">
      <c r="A340" s="720"/>
      <c r="B340" s="602"/>
      <c r="C340" s="602"/>
      <c r="D340" s="414" t="s">
        <v>1477</v>
      </c>
      <c r="E340" s="414" t="s">
        <v>1480</v>
      </c>
      <c r="F340" s="414" t="s">
        <v>1477</v>
      </c>
      <c r="G340" s="416" t="s">
        <v>1480</v>
      </c>
      <c r="H340" s="709"/>
    </row>
    <row r="341" spans="1:8" ht="15" customHeight="1">
      <c r="A341" s="705" t="s">
        <v>335</v>
      </c>
      <c r="B341" s="401">
        <v>2016</v>
      </c>
      <c r="C341" s="390" t="s">
        <v>1570</v>
      </c>
      <c r="D341" s="390" t="s">
        <v>1570</v>
      </c>
      <c r="E341" s="390" t="s">
        <v>1570</v>
      </c>
      <c r="F341" s="390" t="s">
        <v>1570</v>
      </c>
      <c r="G341" s="390" t="s">
        <v>1570</v>
      </c>
      <c r="H341" s="708" t="s">
        <v>1016</v>
      </c>
    </row>
    <row r="342" spans="1:8" ht="15" customHeight="1">
      <c r="A342" s="705"/>
      <c r="B342" s="401">
        <v>2017</v>
      </c>
      <c r="C342" s="390">
        <v>1389.1</v>
      </c>
      <c r="D342" s="390">
        <v>85.1</v>
      </c>
      <c r="E342" s="390">
        <v>1548.1</v>
      </c>
      <c r="F342" s="390">
        <v>14.9</v>
      </c>
      <c r="G342" s="390">
        <v>159</v>
      </c>
      <c r="H342" s="708"/>
    </row>
    <row r="343" spans="1:8">
      <c r="A343" s="705"/>
      <c r="B343" s="401">
        <v>2018</v>
      </c>
      <c r="C343" s="390" t="s">
        <v>1570</v>
      </c>
      <c r="D343" s="390" t="s">
        <v>1570</v>
      </c>
      <c r="E343" s="390" t="s">
        <v>1570</v>
      </c>
      <c r="F343" s="390" t="s">
        <v>1570</v>
      </c>
      <c r="G343" s="390" t="s">
        <v>1570</v>
      </c>
      <c r="H343" s="708"/>
    </row>
    <row r="344" spans="1:8">
      <c r="A344" s="705"/>
      <c r="B344" s="401">
        <v>2019</v>
      </c>
      <c r="C344" s="390">
        <v>1766.4</v>
      </c>
      <c r="D344" s="390">
        <v>81.8</v>
      </c>
      <c r="E344" s="390">
        <v>1867.2</v>
      </c>
      <c r="F344" s="390">
        <v>18.2</v>
      </c>
      <c r="G344" s="390">
        <v>100.8</v>
      </c>
      <c r="H344" s="708"/>
    </row>
    <row r="345" spans="1:8" ht="20.45" customHeight="1">
      <c r="A345" s="705"/>
      <c r="B345" s="401">
        <v>2020</v>
      </c>
      <c r="C345" s="390">
        <v>1423.3</v>
      </c>
      <c r="D345" s="390">
        <v>83.5</v>
      </c>
      <c r="E345" s="390">
        <v>1490.9</v>
      </c>
      <c r="F345" s="390">
        <v>16.5</v>
      </c>
      <c r="G345" s="390">
        <v>67.599999999999994</v>
      </c>
      <c r="H345" s="708"/>
    </row>
    <row r="346" spans="1:8" ht="15" customHeight="1">
      <c r="A346" s="705" t="s">
        <v>336</v>
      </c>
      <c r="B346" s="401">
        <v>2016</v>
      </c>
      <c r="C346" s="390" t="s">
        <v>1570</v>
      </c>
      <c r="D346" s="390" t="s">
        <v>1570</v>
      </c>
      <c r="E346" s="390" t="s">
        <v>1570</v>
      </c>
      <c r="F346" s="390" t="s">
        <v>1570</v>
      </c>
      <c r="G346" s="390" t="s">
        <v>1570</v>
      </c>
      <c r="H346" s="708" t="s">
        <v>680</v>
      </c>
    </row>
    <row r="347" spans="1:8">
      <c r="A347" s="705"/>
      <c r="B347" s="401">
        <v>2017</v>
      </c>
      <c r="C347" s="390">
        <v>884.2</v>
      </c>
      <c r="D347" s="390">
        <v>81.5</v>
      </c>
      <c r="E347" s="390">
        <v>1759</v>
      </c>
      <c r="F347" s="390">
        <v>18.5</v>
      </c>
      <c r="G347" s="390">
        <v>874.8</v>
      </c>
      <c r="H347" s="708"/>
    </row>
    <row r="348" spans="1:8">
      <c r="A348" s="705"/>
      <c r="B348" s="401">
        <v>2018</v>
      </c>
      <c r="C348" s="390" t="s">
        <v>1570</v>
      </c>
      <c r="D348" s="390" t="s">
        <v>1570</v>
      </c>
      <c r="E348" s="390" t="s">
        <v>1570</v>
      </c>
      <c r="F348" s="390" t="s">
        <v>1570</v>
      </c>
      <c r="G348" s="390" t="s">
        <v>1570</v>
      </c>
      <c r="H348" s="708"/>
    </row>
    <row r="349" spans="1:8">
      <c r="A349" s="705"/>
      <c r="B349" s="401">
        <v>2019</v>
      </c>
      <c r="C349" s="390">
        <v>1014.1</v>
      </c>
      <c r="D349" s="390">
        <v>78.5</v>
      </c>
      <c r="E349" s="390">
        <v>1289.5999999999999</v>
      </c>
      <c r="F349" s="390">
        <v>21.5</v>
      </c>
      <c r="G349" s="390">
        <v>275.5</v>
      </c>
      <c r="H349" s="708"/>
    </row>
    <row r="350" spans="1:8" ht="17.45" customHeight="1">
      <c r="A350" s="705"/>
      <c r="B350" s="401">
        <v>2020</v>
      </c>
      <c r="C350" s="390">
        <v>-2580.6</v>
      </c>
      <c r="D350" s="390">
        <v>70.400000000000006</v>
      </c>
      <c r="E350" s="390">
        <v>1362.7</v>
      </c>
      <c r="F350" s="390">
        <v>29.6</v>
      </c>
      <c r="G350" s="390">
        <v>3943.3</v>
      </c>
      <c r="H350" s="708"/>
    </row>
    <row r="351" spans="1:8" ht="15" customHeight="1">
      <c r="A351" s="705" t="s">
        <v>337</v>
      </c>
      <c r="B351" s="401">
        <v>2016</v>
      </c>
      <c r="C351" s="390">
        <v>1022.4</v>
      </c>
      <c r="D351" s="390">
        <v>80</v>
      </c>
      <c r="E351" s="390">
        <v>2625.2</v>
      </c>
      <c r="F351" s="390">
        <v>20</v>
      </c>
      <c r="G351" s="390">
        <v>1602.8</v>
      </c>
      <c r="H351" s="708" t="s">
        <v>940</v>
      </c>
    </row>
    <row r="352" spans="1:8">
      <c r="A352" s="705"/>
      <c r="B352" s="401">
        <v>2017</v>
      </c>
      <c r="C352" s="390">
        <v>1249.7</v>
      </c>
      <c r="D352" s="390">
        <v>79.599999999999994</v>
      </c>
      <c r="E352" s="390">
        <v>3311.6</v>
      </c>
      <c r="F352" s="390">
        <v>20.399999999999999</v>
      </c>
      <c r="G352" s="390">
        <v>2061.9</v>
      </c>
      <c r="H352" s="708"/>
    </row>
    <row r="353" spans="1:8">
      <c r="A353" s="705"/>
      <c r="B353" s="401">
        <v>2018</v>
      </c>
      <c r="C353" s="390">
        <v>-179.7</v>
      </c>
      <c r="D353" s="390">
        <v>80.400000000000006</v>
      </c>
      <c r="E353" s="390">
        <v>3225.5</v>
      </c>
      <c r="F353" s="390">
        <v>19.600000000000001</v>
      </c>
      <c r="G353" s="390">
        <v>3405.2</v>
      </c>
      <c r="H353" s="708"/>
    </row>
    <row r="354" spans="1:8">
      <c r="A354" s="705"/>
      <c r="B354" s="401">
        <v>2019</v>
      </c>
      <c r="C354" s="390">
        <v>1491.6</v>
      </c>
      <c r="D354" s="390">
        <v>77.8</v>
      </c>
      <c r="E354" s="390">
        <v>2581</v>
      </c>
      <c r="F354" s="390">
        <v>22.2</v>
      </c>
      <c r="G354" s="390">
        <v>1089.4000000000001</v>
      </c>
      <c r="H354" s="708"/>
    </row>
    <row r="355" spans="1:8">
      <c r="A355" s="705"/>
      <c r="B355" s="401">
        <v>2020</v>
      </c>
      <c r="C355" s="390">
        <v>-3525</v>
      </c>
      <c r="D355" s="390">
        <v>80.2</v>
      </c>
      <c r="E355" s="390">
        <v>3072.7</v>
      </c>
      <c r="F355" s="390">
        <v>19.8</v>
      </c>
      <c r="G355" s="390">
        <v>6597.7</v>
      </c>
      <c r="H355" s="708"/>
    </row>
    <row r="356" spans="1:8" ht="21" customHeight="1">
      <c r="A356" s="705" t="s">
        <v>338</v>
      </c>
      <c r="B356" s="401">
        <v>2016</v>
      </c>
      <c r="C356" s="390">
        <v>-3779.6</v>
      </c>
      <c r="D356" s="390">
        <v>75</v>
      </c>
      <c r="E356" s="390">
        <v>2156.5</v>
      </c>
      <c r="F356" s="390">
        <v>25</v>
      </c>
      <c r="G356" s="390">
        <v>5936.1</v>
      </c>
      <c r="H356" s="708" t="s">
        <v>939</v>
      </c>
    </row>
    <row r="357" spans="1:8" ht="21" customHeight="1">
      <c r="A357" s="705"/>
      <c r="B357" s="401">
        <v>2017</v>
      </c>
      <c r="C357" s="390">
        <v>145.69999999999999</v>
      </c>
      <c r="D357" s="390">
        <v>77.599999999999994</v>
      </c>
      <c r="E357" s="390">
        <v>3077.1</v>
      </c>
      <c r="F357" s="390">
        <v>22.4</v>
      </c>
      <c r="G357" s="390">
        <v>2931.4</v>
      </c>
      <c r="H357" s="708"/>
    </row>
    <row r="358" spans="1:8" ht="21" customHeight="1">
      <c r="A358" s="705"/>
      <c r="B358" s="401">
        <v>2018</v>
      </c>
      <c r="C358" s="390">
        <v>-2368.1999999999998</v>
      </c>
      <c r="D358" s="390">
        <v>76.2</v>
      </c>
      <c r="E358" s="390">
        <v>3393.2</v>
      </c>
      <c r="F358" s="390">
        <v>23.8</v>
      </c>
      <c r="G358" s="390">
        <v>5761.4</v>
      </c>
      <c r="H358" s="708"/>
    </row>
    <row r="359" spans="1:8" ht="21" customHeight="1">
      <c r="A359" s="705"/>
      <c r="B359" s="401">
        <v>2019</v>
      </c>
      <c r="C359" s="390">
        <v>18.2</v>
      </c>
      <c r="D359" s="390">
        <v>70.2</v>
      </c>
      <c r="E359" s="390">
        <v>2156.1</v>
      </c>
      <c r="F359" s="390">
        <v>29.8</v>
      </c>
      <c r="G359" s="390">
        <v>2137.9</v>
      </c>
      <c r="H359" s="708"/>
    </row>
    <row r="360" spans="1:8" ht="24.75" customHeight="1">
      <c r="A360" s="705"/>
      <c r="B360" s="401">
        <v>2020</v>
      </c>
      <c r="C360" s="390">
        <v>-4092.6</v>
      </c>
      <c r="D360" s="390">
        <v>75.3</v>
      </c>
      <c r="E360" s="390">
        <v>2748.2</v>
      </c>
      <c r="F360" s="390">
        <v>24.7</v>
      </c>
      <c r="G360" s="390">
        <v>6840.8</v>
      </c>
      <c r="H360" s="708"/>
    </row>
    <row r="361" spans="1:8" ht="20.25" customHeight="1">
      <c r="A361" s="698" t="s">
        <v>301</v>
      </c>
      <c r="B361" s="401">
        <v>2016</v>
      </c>
      <c r="C361" s="390" t="s">
        <v>1570</v>
      </c>
      <c r="D361" s="390" t="s">
        <v>1570</v>
      </c>
      <c r="E361" s="390" t="s">
        <v>1570</v>
      </c>
      <c r="F361" s="390" t="s">
        <v>1570</v>
      </c>
      <c r="G361" s="390" t="s">
        <v>1570</v>
      </c>
      <c r="H361" s="703" t="s">
        <v>1017</v>
      </c>
    </row>
    <row r="362" spans="1:8" ht="20.25" customHeight="1">
      <c r="A362" s="698"/>
      <c r="B362" s="401">
        <v>2017</v>
      </c>
      <c r="C362" s="390" t="s">
        <v>1570</v>
      </c>
      <c r="D362" s="390" t="s">
        <v>1570</v>
      </c>
      <c r="E362" s="390" t="s">
        <v>1570</v>
      </c>
      <c r="F362" s="390" t="s">
        <v>1570</v>
      </c>
      <c r="G362" s="390" t="s">
        <v>1570</v>
      </c>
      <c r="H362" s="703"/>
    </row>
    <row r="363" spans="1:8" ht="20.25" customHeight="1">
      <c r="A363" s="698"/>
      <c r="B363" s="401">
        <v>2018</v>
      </c>
      <c r="C363" s="390">
        <v>1855.6</v>
      </c>
      <c r="D363" s="390">
        <v>83.4</v>
      </c>
      <c r="E363" s="390">
        <v>2581.9</v>
      </c>
      <c r="F363" s="390">
        <v>16.600000000000001</v>
      </c>
      <c r="G363" s="390">
        <v>726.3</v>
      </c>
      <c r="H363" s="703"/>
    </row>
    <row r="364" spans="1:8" ht="20.25" customHeight="1">
      <c r="A364" s="698"/>
      <c r="B364" s="401">
        <v>2019</v>
      </c>
      <c r="C364" s="390">
        <v>2732.9</v>
      </c>
      <c r="D364" s="390">
        <v>83.6</v>
      </c>
      <c r="E364" s="390">
        <v>3555.7</v>
      </c>
      <c r="F364" s="390">
        <v>16.399999999999999</v>
      </c>
      <c r="G364" s="390">
        <v>822.8</v>
      </c>
      <c r="H364" s="703"/>
    </row>
    <row r="365" spans="1:8" ht="24" customHeight="1">
      <c r="A365" s="698"/>
      <c r="B365" s="401">
        <v>2020</v>
      </c>
      <c r="C365" s="390" t="s">
        <v>1570</v>
      </c>
      <c r="D365" s="390" t="s">
        <v>1570</v>
      </c>
      <c r="E365" s="390" t="s">
        <v>1570</v>
      </c>
      <c r="F365" s="390" t="s">
        <v>1570</v>
      </c>
      <c r="G365" s="390" t="s">
        <v>1570</v>
      </c>
      <c r="H365" s="703"/>
    </row>
    <row r="366" spans="1:8" ht="15" customHeight="1">
      <c r="A366" s="701" t="s">
        <v>302</v>
      </c>
      <c r="B366" s="401">
        <v>2016</v>
      </c>
      <c r="C366" s="390">
        <v>-8304.1</v>
      </c>
      <c r="D366" s="390">
        <v>39.6</v>
      </c>
      <c r="E366" s="390">
        <v>4384.8999999999996</v>
      </c>
      <c r="F366" s="390">
        <v>60.4</v>
      </c>
      <c r="G366" s="390">
        <v>12689</v>
      </c>
      <c r="H366" s="704" t="s">
        <v>682</v>
      </c>
    </row>
    <row r="367" spans="1:8">
      <c r="A367" s="701"/>
      <c r="B367" s="401">
        <v>2017</v>
      </c>
      <c r="C367" s="390">
        <v>-9293.9</v>
      </c>
      <c r="D367" s="390">
        <v>42.9</v>
      </c>
      <c r="E367" s="390">
        <v>4048.4</v>
      </c>
      <c r="F367" s="390">
        <v>57.1</v>
      </c>
      <c r="G367" s="390">
        <v>13342.3</v>
      </c>
      <c r="H367" s="704"/>
    </row>
    <row r="368" spans="1:8">
      <c r="A368" s="701"/>
      <c r="B368" s="401">
        <v>2018</v>
      </c>
      <c r="C368" s="390">
        <v>-9615.5</v>
      </c>
      <c r="D368" s="390">
        <v>45.4</v>
      </c>
      <c r="E368" s="390">
        <v>8831.4</v>
      </c>
      <c r="F368" s="390">
        <v>54.6</v>
      </c>
      <c r="G368" s="390">
        <v>18446.900000000001</v>
      </c>
      <c r="H368" s="704"/>
    </row>
    <row r="369" spans="1:8">
      <c r="A369" s="701"/>
      <c r="B369" s="401">
        <v>2019</v>
      </c>
      <c r="C369" s="390">
        <v>1331.4</v>
      </c>
      <c r="D369" s="390">
        <v>58.5</v>
      </c>
      <c r="E369" s="390">
        <v>17902.8</v>
      </c>
      <c r="F369" s="390">
        <v>41.5</v>
      </c>
      <c r="G369" s="390">
        <v>16571.400000000001</v>
      </c>
      <c r="H369" s="704"/>
    </row>
    <row r="370" spans="1:8" ht="17.45" customHeight="1">
      <c r="A370" s="701"/>
      <c r="B370" s="401">
        <v>2020</v>
      </c>
      <c r="C370" s="390">
        <v>-23590.799999999999</v>
      </c>
      <c r="D370" s="390">
        <v>42.7</v>
      </c>
      <c r="E370" s="390">
        <v>8705.2000000000007</v>
      </c>
      <c r="F370" s="390">
        <v>57.3</v>
      </c>
      <c r="G370" s="390">
        <v>32296</v>
      </c>
      <c r="H370" s="704"/>
    </row>
    <row r="371" spans="1:8" ht="15" customHeight="1">
      <c r="A371" s="701" t="s">
        <v>303</v>
      </c>
      <c r="B371" s="401">
        <v>2016</v>
      </c>
      <c r="C371" s="390" t="s">
        <v>1570</v>
      </c>
      <c r="D371" s="390" t="s">
        <v>1570</v>
      </c>
      <c r="E371" s="390" t="s">
        <v>1570</v>
      </c>
      <c r="F371" s="390" t="s">
        <v>1570</v>
      </c>
      <c r="G371" s="390" t="s">
        <v>1570</v>
      </c>
      <c r="H371" s="704" t="s">
        <v>1018</v>
      </c>
    </row>
    <row r="372" spans="1:8">
      <c r="A372" s="701"/>
      <c r="B372" s="401">
        <v>2017</v>
      </c>
      <c r="C372" s="390">
        <v>-859.1</v>
      </c>
      <c r="D372" s="390">
        <v>43.9</v>
      </c>
      <c r="E372" s="390">
        <v>436.7</v>
      </c>
      <c r="F372" s="390">
        <v>56.1</v>
      </c>
      <c r="G372" s="390">
        <v>1295.8</v>
      </c>
      <c r="H372" s="704"/>
    </row>
    <row r="373" spans="1:8">
      <c r="A373" s="701"/>
      <c r="B373" s="401">
        <v>2018</v>
      </c>
      <c r="C373" s="390">
        <v>-1589.9</v>
      </c>
      <c r="D373" s="390">
        <v>47</v>
      </c>
      <c r="E373" s="390">
        <v>570</v>
      </c>
      <c r="F373" s="390">
        <v>53</v>
      </c>
      <c r="G373" s="390">
        <v>2159.9</v>
      </c>
      <c r="H373" s="704"/>
    </row>
    <row r="374" spans="1:8">
      <c r="A374" s="701"/>
      <c r="B374" s="401">
        <v>2019</v>
      </c>
      <c r="C374" s="390" t="s">
        <v>1570</v>
      </c>
      <c r="D374" s="390" t="s">
        <v>1570</v>
      </c>
      <c r="E374" s="390" t="s">
        <v>1570</v>
      </c>
      <c r="F374" s="390" t="s">
        <v>1570</v>
      </c>
      <c r="G374" s="390" t="s">
        <v>1570</v>
      </c>
      <c r="H374" s="704"/>
    </row>
    <row r="375" spans="1:8">
      <c r="A375" s="701"/>
      <c r="B375" s="401">
        <v>2020</v>
      </c>
      <c r="C375" s="390">
        <v>-872</v>
      </c>
      <c r="D375" s="390">
        <v>45.7</v>
      </c>
      <c r="E375" s="390">
        <v>945</v>
      </c>
      <c r="F375" s="390">
        <v>54.3</v>
      </c>
      <c r="G375" s="390">
        <v>1817</v>
      </c>
      <c r="H375" s="704"/>
    </row>
    <row r="376" spans="1:8">
      <c r="A376" s="85"/>
    </row>
    <row r="377" spans="1:8" ht="15" customHeight="1">
      <c r="A377" s="718" t="s">
        <v>1023</v>
      </c>
      <c r="B377" s="718"/>
      <c r="C377" s="718"/>
      <c r="D377" s="718"/>
      <c r="E377" s="718"/>
      <c r="F377" s="718"/>
      <c r="G377" s="718"/>
      <c r="H377" s="718"/>
    </row>
    <row r="378" spans="1:8" ht="15" customHeight="1">
      <c r="A378" s="720"/>
      <c r="B378" s="602" t="s">
        <v>1478</v>
      </c>
      <c r="C378" s="602" t="s">
        <v>2096</v>
      </c>
      <c r="D378" s="602"/>
      <c r="E378" s="602"/>
      <c r="F378" s="602"/>
      <c r="G378" s="602"/>
      <c r="H378" s="709"/>
    </row>
    <row r="379" spans="1:8" ht="40.15" customHeight="1">
      <c r="A379" s="720"/>
      <c r="B379" s="602"/>
      <c r="C379" s="602" t="s">
        <v>1581</v>
      </c>
      <c r="D379" s="641" t="s">
        <v>1474</v>
      </c>
      <c r="E379" s="719"/>
      <c r="F379" s="641" t="s">
        <v>1475</v>
      </c>
      <c r="G379" s="719"/>
      <c r="H379" s="709"/>
    </row>
    <row r="380" spans="1:8" ht="79.5" customHeight="1">
      <c r="A380" s="720"/>
      <c r="B380" s="602"/>
      <c r="C380" s="602"/>
      <c r="D380" s="414" t="s">
        <v>1477</v>
      </c>
      <c r="E380" s="414" t="s">
        <v>1480</v>
      </c>
      <c r="F380" s="414" t="s">
        <v>1477</v>
      </c>
      <c r="G380" s="416" t="s">
        <v>1480</v>
      </c>
      <c r="H380" s="709"/>
    </row>
    <row r="381" spans="1:8">
      <c r="A381" s="699" t="s">
        <v>286</v>
      </c>
      <c r="B381" s="119">
        <v>2016</v>
      </c>
      <c r="C381" s="788">
        <v>1208.4000000000001</v>
      </c>
      <c r="D381" s="788">
        <v>73.2</v>
      </c>
      <c r="E381" s="788">
        <v>10023.1</v>
      </c>
      <c r="F381" s="788">
        <v>26.8</v>
      </c>
      <c r="G381" s="788">
        <v>8814.7000000000007</v>
      </c>
      <c r="H381" s="710" t="s">
        <v>668</v>
      </c>
    </row>
    <row r="382" spans="1:8">
      <c r="A382" s="700"/>
      <c r="B382" s="119">
        <v>2017</v>
      </c>
      <c r="C382" s="788">
        <v>-6508.4</v>
      </c>
      <c r="D382" s="788">
        <v>71.5</v>
      </c>
      <c r="E382" s="788">
        <v>11534.2</v>
      </c>
      <c r="F382" s="788">
        <v>28.5</v>
      </c>
      <c r="G382" s="788">
        <v>18042.599999999999</v>
      </c>
      <c r="H382" s="711"/>
    </row>
    <row r="383" spans="1:8">
      <c r="A383" s="700"/>
      <c r="B383" s="119">
        <v>2018</v>
      </c>
      <c r="C383" s="788">
        <v>6786</v>
      </c>
      <c r="D383" s="788">
        <v>72.5</v>
      </c>
      <c r="E383" s="788">
        <v>16067.8</v>
      </c>
      <c r="F383" s="788">
        <v>27.5</v>
      </c>
      <c r="G383" s="788">
        <v>9281.7999999999993</v>
      </c>
      <c r="H383" s="711"/>
    </row>
    <row r="384" spans="1:8">
      <c r="A384" s="700"/>
      <c r="B384" s="119">
        <v>2019</v>
      </c>
      <c r="C384" s="788">
        <v>10749.5</v>
      </c>
      <c r="D384" s="788">
        <v>71.5</v>
      </c>
      <c r="E384" s="788">
        <v>21507</v>
      </c>
      <c r="F384" s="788">
        <v>28.5</v>
      </c>
      <c r="G384" s="788">
        <v>10757.5</v>
      </c>
      <c r="H384" s="711"/>
    </row>
    <row r="385" spans="1:8">
      <c r="A385" s="700"/>
      <c r="B385" s="119">
        <v>2020</v>
      </c>
      <c r="C385" s="788">
        <v>-15665.5</v>
      </c>
      <c r="D385" s="788">
        <v>69.5</v>
      </c>
      <c r="E385" s="788">
        <v>16105.7</v>
      </c>
      <c r="F385" s="788">
        <v>30.5</v>
      </c>
      <c r="G385" s="788">
        <v>31771.200000000001</v>
      </c>
      <c r="H385" s="711"/>
    </row>
    <row r="386" spans="1:8" ht="18.600000000000001" customHeight="1">
      <c r="A386" s="701" t="s">
        <v>287</v>
      </c>
      <c r="B386" s="401">
        <v>2016</v>
      </c>
      <c r="C386" s="222">
        <v>-458.6</v>
      </c>
      <c r="D386" s="222">
        <v>58.3</v>
      </c>
      <c r="E386" s="222">
        <v>695</v>
      </c>
      <c r="F386" s="222">
        <v>41.7</v>
      </c>
      <c r="G386" s="222">
        <v>1153.5999999999999</v>
      </c>
      <c r="H386" s="702" t="s">
        <v>669</v>
      </c>
    </row>
    <row r="387" spans="1:8">
      <c r="A387" s="701"/>
      <c r="B387" s="401">
        <v>2017</v>
      </c>
      <c r="C387" s="222">
        <v>-333.3</v>
      </c>
      <c r="D387" s="222">
        <v>60.5</v>
      </c>
      <c r="E387" s="222">
        <v>834.8</v>
      </c>
      <c r="F387" s="222">
        <v>39.5</v>
      </c>
      <c r="G387" s="222">
        <v>1168.0999999999999</v>
      </c>
      <c r="H387" s="702"/>
    </row>
    <row r="388" spans="1:8">
      <c r="A388" s="701"/>
      <c r="B388" s="401">
        <v>2018</v>
      </c>
      <c r="C388" s="222">
        <v>-609.1</v>
      </c>
      <c r="D388" s="222">
        <v>61</v>
      </c>
      <c r="E388" s="222">
        <v>1245</v>
      </c>
      <c r="F388" s="222">
        <v>39</v>
      </c>
      <c r="G388" s="222">
        <v>1854.1</v>
      </c>
      <c r="H388" s="702"/>
    </row>
    <row r="389" spans="1:8">
      <c r="A389" s="701"/>
      <c r="B389" s="401">
        <v>2019</v>
      </c>
      <c r="C389" s="222">
        <v>504.8</v>
      </c>
      <c r="D389" s="222">
        <v>55.9</v>
      </c>
      <c r="E389" s="222">
        <v>1772.1</v>
      </c>
      <c r="F389" s="222">
        <v>44.1</v>
      </c>
      <c r="G389" s="222">
        <v>1267.3</v>
      </c>
      <c r="H389" s="702"/>
    </row>
    <row r="390" spans="1:8">
      <c r="A390" s="701"/>
      <c r="B390" s="401">
        <v>2020</v>
      </c>
      <c r="C390" s="222">
        <v>-611.1</v>
      </c>
      <c r="D390" s="222">
        <v>54.9</v>
      </c>
      <c r="E390" s="222">
        <v>1370.3</v>
      </c>
      <c r="F390" s="222">
        <v>45.1</v>
      </c>
      <c r="G390" s="222">
        <v>1981.4</v>
      </c>
      <c r="H390" s="702"/>
    </row>
    <row r="391" spans="1:8">
      <c r="A391" s="359" t="s">
        <v>382</v>
      </c>
      <c r="B391" s="401"/>
      <c r="C391" s="93"/>
      <c r="D391" s="473"/>
      <c r="E391" s="473"/>
      <c r="F391" s="473"/>
      <c r="G391" s="473"/>
      <c r="H391" s="360" t="s">
        <v>1005</v>
      </c>
    </row>
    <row r="392" spans="1:8" ht="19.149999999999999" customHeight="1">
      <c r="A392" s="698" t="s">
        <v>401</v>
      </c>
      <c r="B392" s="401">
        <v>2016</v>
      </c>
      <c r="C392" s="222">
        <v>-250.8</v>
      </c>
      <c r="D392" s="222">
        <v>56.2</v>
      </c>
      <c r="E392" s="222">
        <v>65</v>
      </c>
      <c r="F392" s="222">
        <v>43.8</v>
      </c>
      <c r="G392" s="222">
        <v>315.8</v>
      </c>
      <c r="H392" s="703" t="s">
        <v>1632</v>
      </c>
    </row>
    <row r="393" spans="1:8">
      <c r="A393" s="698"/>
      <c r="B393" s="401">
        <v>2017</v>
      </c>
      <c r="C393" s="222">
        <v>-98.5</v>
      </c>
      <c r="D393" s="222">
        <v>54</v>
      </c>
      <c r="E393" s="222">
        <v>3.3</v>
      </c>
      <c r="F393" s="222">
        <v>46</v>
      </c>
      <c r="G393" s="222">
        <v>101.8</v>
      </c>
      <c r="H393" s="703"/>
    </row>
    <row r="394" spans="1:8">
      <c r="A394" s="698"/>
      <c r="B394" s="401">
        <v>2018</v>
      </c>
      <c r="C394" s="222" t="s">
        <v>1570</v>
      </c>
      <c r="D394" s="222" t="s">
        <v>1570</v>
      </c>
      <c r="E394" s="222" t="s">
        <v>1570</v>
      </c>
      <c r="F394" s="222" t="s">
        <v>1570</v>
      </c>
      <c r="G394" s="222" t="s">
        <v>1570</v>
      </c>
      <c r="H394" s="703"/>
    </row>
    <row r="395" spans="1:8">
      <c r="A395" s="698"/>
      <c r="B395" s="401">
        <v>2019</v>
      </c>
      <c r="C395" s="222">
        <v>-320.7</v>
      </c>
      <c r="D395" s="222">
        <v>54.4</v>
      </c>
      <c r="E395" s="222">
        <v>91.5</v>
      </c>
      <c r="F395" s="222">
        <v>45.6</v>
      </c>
      <c r="G395" s="222">
        <v>412.2</v>
      </c>
      <c r="H395" s="703"/>
    </row>
    <row r="396" spans="1:8">
      <c r="A396" s="698"/>
      <c r="B396" s="401">
        <v>2020</v>
      </c>
      <c r="C396" s="222" t="s">
        <v>1570</v>
      </c>
      <c r="D396" s="222" t="s">
        <v>1570</v>
      </c>
      <c r="E396" s="222" t="s">
        <v>1570</v>
      </c>
      <c r="F396" s="222" t="s">
        <v>1570</v>
      </c>
      <c r="G396" s="222" t="s">
        <v>1570</v>
      </c>
      <c r="H396" s="703"/>
    </row>
    <row r="397" spans="1:8" ht="23.45" customHeight="1">
      <c r="A397" s="698" t="s">
        <v>384</v>
      </c>
      <c r="B397" s="401">
        <v>2016</v>
      </c>
      <c r="C397" s="222">
        <v>0.4</v>
      </c>
      <c r="D397" s="222">
        <v>46.5</v>
      </c>
      <c r="E397" s="222">
        <v>362.4</v>
      </c>
      <c r="F397" s="222">
        <v>53.5</v>
      </c>
      <c r="G397" s="222">
        <v>362</v>
      </c>
      <c r="H397" s="703" t="s">
        <v>1633</v>
      </c>
    </row>
    <row r="398" spans="1:8">
      <c r="A398" s="698"/>
      <c r="B398" s="401">
        <v>2017</v>
      </c>
      <c r="C398" s="222">
        <v>-157.5</v>
      </c>
      <c r="D398" s="222">
        <v>40.5</v>
      </c>
      <c r="E398" s="222">
        <v>451</v>
      </c>
      <c r="F398" s="222">
        <v>59.5</v>
      </c>
      <c r="G398" s="222">
        <v>608.5</v>
      </c>
      <c r="H398" s="703"/>
    </row>
    <row r="399" spans="1:8">
      <c r="A399" s="698"/>
      <c r="B399" s="401">
        <v>2018</v>
      </c>
      <c r="C399" s="222">
        <v>-70.2</v>
      </c>
      <c r="D399" s="222">
        <v>47.1</v>
      </c>
      <c r="E399" s="222">
        <v>565.1</v>
      </c>
      <c r="F399" s="222">
        <v>52.9</v>
      </c>
      <c r="G399" s="222">
        <v>635.29999999999995</v>
      </c>
      <c r="H399" s="703"/>
    </row>
    <row r="400" spans="1:8">
      <c r="A400" s="698"/>
      <c r="B400" s="401">
        <v>2019</v>
      </c>
      <c r="C400" s="222" t="s">
        <v>1570</v>
      </c>
      <c r="D400" s="222" t="s">
        <v>1570</v>
      </c>
      <c r="E400" s="222" t="s">
        <v>1570</v>
      </c>
      <c r="F400" s="222" t="s">
        <v>1570</v>
      </c>
      <c r="G400" s="222" t="s">
        <v>1570</v>
      </c>
      <c r="H400" s="703"/>
    </row>
    <row r="401" spans="1:8">
      <c r="A401" s="698"/>
      <c r="B401" s="401">
        <v>2020</v>
      </c>
      <c r="C401" s="222">
        <v>-97.2</v>
      </c>
      <c r="D401" s="222">
        <v>33.700000000000003</v>
      </c>
      <c r="E401" s="222">
        <v>521</v>
      </c>
      <c r="F401" s="222">
        <v>66.3</v>
      </c>
      <c r="G401" s="222">
        <v>618.20000000000005</v>
      </c>
      <c r="H401" s="703"/>
    </row>
    <row r="402" spans="1:8" ht="14.45" customHeight="1">
      <c r="A402" s="698" t="s">
        <v>385</v>
      </c>
      <c r="B402" s="401">
        <v>2016</v>
      </c>
      <c r="C402" s="222">
        <v>-27.6</v>
      </c>
      <c r="D402" s="222">
        <v>33.299999999999997</v>
      </c>
      <c r="E402" s="222">
        <v>0.4</v>
      </c>
      <c r="F402" s="222">
        <v>66.7</v>
      </c>
      <c r="G402" s="222">
        <v>28</v>
      </c>
      <c r="H402" s="703" t="s">
        <v>1634</v>
      </c>
    </row>
    <row r="403" spans="1:8">
      <c r="A403" s="698"/>
      <c r="B403" s="401">
        <v>2017</v>
      </c>
      <c r="C403" s="222" t="s">
        <v>1570</v>
      </c>
      <c r="D403" s="222" t="s">
        <v>1570</v>
      </c>
      <c r="E403" s="222" t="s">
        <v>1570</v>
      </c>
      <c r="F403" s="222" t="s">
        <v>1570</v>
      </c>
      <c r="G403" s="222" t="s">
        <v>1570</v>
      </c>
      <c r="H403" s="703"/>
    </row>
    <row r="404" spans="1:8">
      <c r="A404" s="698"/>
      <c r="B404" s="401">
        <v>2018</v>
      </c>
      <c r="C404" s="222" t="s">
        <v>1570</v>
      </c>
      <c r="D404" s="222" t="s">
        <v>1570</v>
      </c>
      <c r="E404" s="222" t="s">
        <v>1570</v>
      </c>
      <c r="F404" s="222" t="s">
        <v>1570</v>
      </c>
      <c r="G404" s="222" t="s">
        <v>1570</v>
      </c>
      <c r="H404" s="703"/>
    </row>
    <row r="405" spans="1:8">
      <c r="A405" s="698"/>
      <c r="B405" s="401">
        <v>2019</v>
      </c>
      <c r="C405" s="222" t="s">
        <v>1570</v>
      </c>
      <c r="D405" s="222" t="s">
        <v>1570</v>
      </c>
      <c r="E405" s="222" t="s">
        <v>1570</v>
      </c>
      <c r="F405" s="222" t="s">
        <v>1570</v>
      </c>
      <c r="G405" s="222" t="s">
        <v>1570</v>
      </c>
      <c r="H405" s="703"/>
    </row>
    <row r="406" spans="1:8">
      <c r="A406" s="698"/>
      <c r="B406" s="401">
        <v>2020</v>
      </c>
      <c r="C406" s="222" t="s">
        <v>1570</v>
      </c>
      <c r="D406" s="222" t="s">
        <v>1570</v>
      </c>
      <c r="E406" s="222" t="s">
        <v>1570</v>
      </c>
      <c r="F406" s="222" t="s">
        <v>1570</v>
      </c>
      <c r="G406" s="222" t="s">
        <v>1570</v>
      </c>
      <c r="H406" s="703"/>
    </row>
    <row r="407" spans="1:8" ht="14.45" customHeight="1">
      <c r="A407" s="701" t="s">
        <v>339</v>
      </c>
      <c r="B407" s="401">
        <v>2016</v>
      </c>
      <c r="C407" s="222">
        <v>2648.1</v>
      </c>
      <c r="D407" s="222">
        <v>74.900000000000006</v>
      </c>
      <c r="E407" s="222">
        <v>8113.1</v>
      </c>
      <c r="F407" s="222">
        <v>25.1</v>
      </c>
      <c r="G407" s="222">
        <v>5465</v>
      </c>
      <c r="H407" s="704" t="s">
        <v>670</v>
      </c>
    </row>
    <row r="408" spans="1:8">
      <c r="A408" s="701"/>
      <c r="B408" s="401">
        <v>2017</v>
      </c>
      <c r="C408" s="222">
        <v>-2460.9</v>
      </c>
      <c r="D408" s="222">
        <v>73.400000000000006</v>
      </c>
      <c r="E408" s="222">
        <v>9629.1</v>
      </c>
      <c r="F408" s="222">
        <v>26.6</v>
      </c>
      <c r="G408" s="222">
        <v>12090</v>
      </c>
      <c r="H408" s="704"/>
    </row>
    <row r="409" spans="1:8">
      <c r="A409" s="701"/>
      <c r="B409" s="401">
        <v>2018</v>
      </c>
      <c r="C409" s="222">
        <v>6023.8</v>
      </c>
      <c r="D409" s="222">
        <v>74.900000000000006</v>
      </c>
      <c r="E409" s="222">
        <v>11656.9</v>
      </c>
      <c r="F409" s="222">
        <v>25.1</v>
      </c>
      <c r="G409" s="222">
        <v>5633.1</v>
      </c>
      <c r="H409" s="704"/>
    </row>
    <row r="410" spans="1:8">
      <c r="A410" s="701"/>
      <c r="B410" s="401">
        <v>2019</v>
      </c>
      <c r="C410" s="222">
        <v>6600.9</v>
      </c>
      <c r="D410" s="222">
        <v>74.099999999999994</v>
      </c>
      <c r="E410" s="222">
        <v>12612.1</v>
      </c>
      <c r="F410" s="222">
        <v>25.9</v>
      </c>
      <c r="G410" s="222">
        <v>6011.2</v>
      </c>
      <c r="H410" s="704"/>
    </row>
    <row r="411" spans="1:8">
      <c r="A411" s="701"/>
      <c r="B411" s="401">
        <v>2020</v>
      </c>
      <c r="C411" s="222">
        <v>3874.2</v>
      </c>
      <c r="D411" s="222">
        <v>72.5</v>
      </c>
      <c r="E411" s="222">
        <v>12449.4</v>
      </c>
      <c r="F411" s="222">
        <v>27.5</v>
      </c>
      <c r="G411" s="222">
        <v>8575.2000000000007</v>
      </c>
      <c r="H411" s="704"/>
    </row>
    <row r="412" spans="1:8" ht="20.45" customHeight="1">
      <c r="A412" s="698" t="s">
        <v>289</v>
      </c>
      <c r="B412" s="401">
        <v>2016</v>
      </c>
      <c r="C412" s="222">
        <v>-447.4</v>
      </c>
      <c r="D412" s="222">
        <v>70.5</v>
      </c>
      <c r="E412" s="222">
        <v>892.8</v>
      </c>
      <c r="F412" s="222">
        <v>29.5</v>
      </c>
      <c r="G412" s="222">
        <v>1340.2</v>
      </c>
      <c r="H412" s="703" t="s">
        <v>671</v>
      </c>
    </row>
    <row r="413" spans="1:8">
      <c r="A413" s="698"/>
      <c r="B413" s="401">
        <v>2017</v>
      </c>
      <c r="C413" s="222">
        <v>-5033</v>
      </c>
      <c r="D413" s="222">
        <v>68.400000000000006</v>
      </c>
      <c r="E413" s="222">
        <v>972.7</v>
      </c>
      <c r="F413" s="222">
        <v>31.6</v>
      </c>
      <c r="G413" s="222">
        <v>6005.7</v>
      </c>
      <c r="H413" s="703"/>
    </row>
    <row r="414" spans="1:8">
      <c r="A414" s="698"/>
      <c r="B414" s="401">
        <v>2018</v>
      </c>
      <c r="C414" s="222">
        <v>25.3</v>
      </c>
      <c r="D414" s="222">
        <v>69.5</v>
      </c>
      <c r="E414" s="222">
        <v>1127.4000000000001</v>
      </c>
      <c r="F414" s="222">
        <v>30.5</v>
      </c>
      <c r="G414" s="222">
        <v>1102.0999999999999</v>
      </c>
      <c r="H414" s="703"/>
    </row>
    <row r="415" spans="1:8">
      <c r="A415" s="698"/>
      <c r="B415" s="401">
        <v>2019</v>
      </c>
      <c r="C415" s="222">
        <v>359.3</v>
      </c>
      <c r="D415" s="222">
        <v>69.099999999999994</v>
      </c>
      <c r="E415" s="222">
        <v>1471.9</v>
      </c>
      <c r="F415" s="222">
        <v>30.9</v>
      </c>
      <c r="G415" s="222">
        <v>1112.5999999999999</v>
      </c>
      <c r="H415" s="703"/>
    </row>
    <row r="416" spans="1:8">
      <c r="A416" s="698"/>
      <c r="B416" s="401">
        <v>2020</v>
      </c>
      <c r="C416" s="222">
        <v>-269.7</v>
      </c>
      <c r="D416" s="222">
        <v>67.7</v>
      </c>
      <c r="E416" s="222">
        <v>1546.7</v>
      </c>
      <c r="F416" s="222">
        <v>32.299999999999997</v>
      </c>
      <c r="G416" s="222">
        <v>1816.4</v>
      </c>
      <c r="H416" s="703"/>
    </row>
    <row r="417" spans="1:8">
      <c r="A417" s="698" t="s">
        <v>290</v>
      </c>
      <c r="B417" s="401">
        <v>2016</v>
      </c>
      <c r="C417" s="222">
        <v>155.9</v>
      </c>
      <c r="D417" s="222">
        <v>75.5</v>
      </c>
      <c r="E417" s="222">
        <v>378.6</v>
      </c>
      <c r="F417" s="222">
        <v>24.5</v>
      </c>
      <c r="G417" s="222">
        <v>222.7</v>
      </c>
      <c r="H417" s="703" t="s">
        <v>672</v>
      </c>
    </row>
    <row r="418" spans="1:8">
      <c r="A418" s="698"/>
      <c r="B418" s="401">
        <v>2017</v>
      </c>
      <c r="C418" s="222">
        <v>332.6</v>
      </c>
      <c r="D418" s="222">
        <v>71.3</v>
      </c>
      <c r="E418" s="222">
        <v>466.7</v>
      </c>
      <c r="F418" s="222">
        <v>28.7</v>
      </c>
      <c r="G418" s="222">
        <v>134.1</v>
      </c>
      <c r="H418" s="703"/>
    </row>
    <row r="419" spans="1:8">
      <c r="A419" s="698"/>
      <c r="B419" s="401">
        <v>2018</v>
      </c>
      <c r="C419" s="222">
        <v>622.5</v>
      </c>
      <c r="D419" s="222">
        <v>71.8</v>
      </c>
      <c r="E419" s="222">
        <v>744.6</v>
      </c>
      <c r="F419" s="222">
        <v>28.2</v>
      </c>
      <c r="G419" s="222">
        <v>122.1</v>
      </c>
      <c r="H419" s="703"/>
    </row>
    <row r="420" spans="1:8">
      <c r="A420" s="698"/>
      <c r="B420" s="401">
        <v>2019</v>
      </c>
      <c r="C420" s="222">
        <v>383.7</v>
      </c>
      <c r="D420" s="222">
        <v>70.8</v>
      </c>
      <c r="E420" s="222">
        <v>567.1</v>
      </c>
      <c r="F420" s="222">
        <v>29.2</v>
      </c>
      <c r="G420" s="222">
        <v>183.4</v>
      </c>
      <c r="H420" s="703"/>
    </row>
    <row r="421" spans="1:8" ht="18.75" customHeight="1">
      <c r="A421" s="698"/>
      <c r="B421" s="401">
        <v>2020</v>
      </c>
      <c r="C421" s="222">
        <v>46.5</v>
      </c>
      <c r="D421" s="222">
        <v>70.099999999999994</v>
      </c>
      <c r="E421" s="222">
        <v>492.7</v>
      </c>
      <c r="F421" s="222">
        <v>29.9</v>
      </c>
      <c r="G421" s="222">
        <v>446.2</v>
      </c>
      <c r="H421" s="703"/>
    </row>
    <row r="422" spans="1:8" ht="15" customHeight="1">
      <c r="A422" s="121"/>
      <c r="B422" s="120"/>
      <c r="C422" s="112"/>
      <c r="D422" s="112"/>
      <c r="E422" s="112"/>
      <c r="F422" s="112"/>
      <c r="G422" s="112"/>
      <c r="H422" s="110"/>
    </row>
    <row r="423" spans="1:8" ht="15" customHeight="1">
      <c r="A423" s="718" t="s">
        <v>1023</v>
      </c>
      <c r="B423" s="718"/>
      <c r="C423" s="718"/>
      <c r="D423" s="718"/>
      <c r="E423" s="718"/>
      <c r="F423" s="718"/>
      <c r="G423" s="718"/>
      <c r="H423" s="718"/>
    </row>
    <row r="424" spans="1:8" ht="18.600000000000001" customHeight="1">
      <c r="A424" s="720"/>
      <c r="B424" s="602" t="s">
        <v>1478</v>
      </c>
      <c r="C424" s="602" t="s">
        <v>2096</v>
      </c>
      <c r="D424" s="602"/>
      <c r="E424" s="602"/>
      <c r="F424" s="602"/>
      <c r="G424" s="602"/>
      <c r="H424" s="709"/>
    </row>
    <row r="425" spans="1:8" ht="45.75" customHeight="1">
      <c r="A425" s="720"/>
      <c r="B425" s="602"/>
      <c r="C425" s="602" t="s">
        <v>1581</v>
      </c>
      <c r="D425" s="641" t="s">
        <v>1474</v>
      </c>
      <c r="E425" s="719"/>
      <c r="F425" s="724" t="s">
        <v>1571</v>
      </c>
      <c r="G425" s="725"/>
      <c r="H425" s="709"/>
    </row>
    <row r="426" spans="1:8" ht="81.75" customHeight="1">
      <c r="A426" s="720"/>
      <c r="B426" s="602"/>
      <c r="C426" s="602"/>
      <c r="D426" s="414" t="s">
        <v>1477</v>
      </c>
      <c r="E426" s="414" t="s">
        <v>1480</v>
      </c>
      <c r="F426" s="414" t="s">
        <v>1477</v>
      </c>
      <c r="G426" s="416" t="s">
        <v>1480</v>
      </c>
      <c r="H426" s="709"/>
    </row>
    <row r="427" spans="1:8" ht="15.75" customHeight="1">
      <c r="A427" s="698" t="s">
        <v>291</v>
      </c>
      <c r="B427" s="401">
        <v>2016</v>
      </c>
      <c r="C427" s="222">
        <v>582.70000000000005</v>
      </c>
      <c r="D427" s="222">
        <v>75.5</v>
      </c>
      <c r="E427" s="222">
        <v>988.4</v>
      </c>
      <c r="F427" s="222">
        <v>24.5</v>
      </c>
      <c r="G427" s="222">
        <v>405.7</v>
      </c>
      <c r="H427" s="703" t="s">
        <v>673</v>
      </c>
    </row>
    <row r="428" spans="1:8">
      <c r="A428" s="698"/>
      <c r="B428" s="401">
        <v>2017</v>
      </c>
      <c r="C428" s="222">
        <v>364.9</v>
      </c>
      <c r="D428" s="222">
        <v>74.3</v>
      </c>
      <c r="E428" s="222">
        <v>948</v>
      </c>
      <c r="F428" s="222">
        <v>25.7</v>
      </c>
      <c r="G428" s="222">
        <v>583.1</v>
      </c>
      <c r="H428" s="703"/>
    </row>
    <row r="429" spans="1:8" ht="15.75" customHeight="1">
      <c r="A429" s="698"/>
      <c r="B429" s="401">
        <v>2018</v>
      </c>
      <c r="C429" s="222">
        <v>883.9</v>
      </c>
      <c r="D429" s="222">
        <v>76.5</v>
      </c>
      <c r="E429" s="222">
        <v>1262.9000000000001</v>
      </c>
      <c r="F429" s="222">
        <v>23.5</v>
      </c>
      <c r="G429" s="222">
        <v>379</v>
      </c>
      <c r="H429" s="703"/>
    </row>
    <row r="430" spans="1:8" ht="16.5" customHeight="1">
      <c r="A430" s="698"/>
      <c r="B430" s="401">
        <v>2019</v>
      </c>
      <c r="C430" s="222">
        <v>548.9</v>
      </c>
      <c r="D430" s="222">
        <v>74.2</v>
      </c>
      <c r="E430" s="222">
        <v>1113.4000000000001</v>
      </c>
      <c r="F430" s="222">
        <v>25.8</v>
      </c>
      <c r="G430" s="222">
        <v>564.5</v>
      </c>
      <c r="H430" s="703"/>
    </row>
    <row r="431" spans="1:8" ht="17.25" customHeight="1">
      <c r="A431" s="698"/>
      <c r="B431" s="401">
        <v>2020</v>
      </c>
      <c r="C431" s="222">
        <v>662.4</v>
      </c>
      <c r="D431" s="222">
        <v>73.400000000000006</v>
      </c>
      <c r="E431" s="222">
        <v>1224.4000000000001</v>
      </c>
      <c r="F431" s="222">
        <v>26.6</v>
      </c>
      <c r="G431" s="222">
        <v>562</v>
      </c>
      <c r="H431" s="703"/>
    </row>
    <row r="432" spans="1:8" ht="15" customHeight="1">
      <c r="A432" s="698" t="s">
        <v>292</v>
      </c>
      <c r="B432" s="401">
        <v>2016</v>
      </c>
      <c r="C432" s="222">
        <v>27.8</v>
      </c>
      <c r="D432" s="222">
        <v>62.1</v>
      </c>
      <c r="E432" s="222">
        <v>46.4</v>
      </c>
      <c r="F432" s="222">
        <v>37.9</v>
      </c>
      <c r="G432" s="222">
        <v>18.600000000000001</v>
      </c>
      <c r="H432" s="703" t="s">
        <v>674</v>
      </c>
    </row>
    <row r="433" spans="1:8">
      <c r="A433" s="698"/>
      <c r="B433" s="401">
        <v>2017</v>
      </c>
      <c r="C433" s="222">
        <v>13.9</v>
      </c>
      <c r="D433" s="222">
        <v>63.9</v>
      </c>
      <c r="E433" s="222">
        <v>53</v>
      </c>
      <c r="F433" s="222">
        <v>36.1</v>
      </c>
      <c r="G433" s="222">
        <v>39.1</v>
      </c>
      <c r="H433" s="703"/>
    </row>
    <row r="434" spans="1:8">
      <c r="A434" s="698"/>
      <c r="B434" s="401">
        <v>2018</v>
      </c>
      <c r="C434" s="222">
        <v>-106.9</v>
      </c>
      <c r="D434" s="222">
        <v>52.8</v>
      </c>
      <c r="E434" s="222">
        <v>9.6999999999999993</v>
      </c>
      <c r="F434" s="222">
        <v>47.2</v>
      </c>
      <c r="G434" s="222">
        <v>116.6</v>
      </c>
      <c r="H434" s="703"/>
    </row>
    <row r="435" spans="1:8">
      <c r="A435" s="698"/>
      <c r="B435" s="401">
        <v>2019</v>
      </c>
      <c r="C435" s="222">
        <v>43.2</v>
      </c>
      <c r="D435" s="222">
        <v>58.4</v>
      </c>
      <c r="E435" s="222">
        <v>52.8</v>
      </c>
      <c r="F435" s="222">
        <v>41.6</v>
      </c>
      <c r="G435" s="222">
        <v>9.6</v>
      </c>
      <c r="H435" s="703"/>
    </row>
    <row r="436" spans="1:8">
      <c r="A436" s="698"/>
      <c r="B436" s="401">
        <v>2020</v>
      </c>
      <c r="C436" s="222">
        <v>43</v>
      </c>
      <c r="D436" s="222">
        <v>57.1</v>
      </c>
      <c r="E436" s="222">
        <v>260.7</v>
      </c>
      <c r="F436" s="222">
        <v>42.9</v>
      </c>
      <c r="G436" s="222">
        <v>217.7</v>
      </c>
      <c r="H436" s="703"/>
    </row>
    <row r="437" spans="1:8" ht="15" customHeight="1">
      <c r="A437" s="698" t="s">
        <v>293</v>
      </c>
      <c r="B437" s="401">
        <v>2016</v>
      </c>
      <c r="C437" s="222">
        <v>169.4</v>
      </c>
      <c r="D437" s="222">
        <v>74.099999999999994</v>
      </c>
      <c r="E437" s="222">
        <v>602.79999999999995</v>
      </c>
      <c r="F437" s="222">
        <v>25.9</v>
      </c>
      <c r="G437" s="222">
        <v>433.4</v>
      </c>
      <c r="H437" s="703" t="s">
        <v>675</v>
      </c>
    </row>
    <row r="438" spans="1:8">
      <c r="A438" s="698"/>
      <c r="B438" s="401">
        <v>2017</v>
      </c>
      <c r="C438" s="222">
        <v>-1718.5</v>
      </c>
      <c r="D438" s="222">
        <v>72.099999999999994</v>
      </c>
      <c r="E438" s="222">
        <v>623.20000000000005</v>
      </c>
      <c r="F438" s="222">
        <v>27.9</v>
      </c>
      <c r="G438" s="222">
        <v>2341.6999999999998</v>
      </c>
      <c r="H438" s="703"/>
    </row>
    <row r="439" spans="1:8">
      <c r="A439" s="698"/>
      <c r="B439" s="401">
        <v>2018</v>
      </c>
      <c r="C439" s="222">
        <v>628.79999999999995</v>
      </c>
      <c r="D439" s="222">
        <v>74.099999999999994</v>
      </c>
      <c r="E439" s="222">
        <v>865.8</v>
      </c>
      <c r="F439" s="222">
        <v>25.9</v>
      </c>
      <c r="G439" s="222">
        <v>237</v>
      </c>
      <c r="H439" s="703"/>
    </row>
    <row r="440" spans="1:8">
      <c r="A440" s="698"/>
      <c r="B440" s="401">
        <v>2019</v>
      </c>
      <c r="C440" s="222">
        <v>-649.9</v>
      </c>
      <c r="D440" s="222">
        <v>74.900000000000006</v>
      </c>
      <c r="E440" s="222">
        <v>781.2</v>
      </c>
      <c r="F440" s="222">
        <v>25.1</v>
      </c>
      <c r="G440" s="222">
        <v>1431.1</v>
      </c>
      <c r="H440" s="703"/>
    </row>
    <row r="441" spans="1:8">
      <c r="A441" s="698"/>
      <c r="B441" s="401">
        <v>2020</v>
      </c>
      <c r="C441" s="222">
        <v>733.8</v>
      </c>
      <c r="D441" s="222">
        <v>73.900000000000006</v>
      </c>
      <c r="E441" s="222">
        <v>993.5</v>
      </c>
      <c r="F441" s="222">
        <v>26.1</v>
      </c>
      <c r="G441" s="222">
        <v>259.7</v>
      </c>
      <c r="H441" s="703"/>
    </row>
    <row r="442" spans="1:8" ht="15" customHeight="1">
      <c r="A442" s="698" t="s">
        <v>294</v>
      </c>
      <c r="B442" s="401">
        <v>2016</v>
      </c>
      <c r="C442" s="222">
        <v>127.5</v>
      </c>
      <c r="D442" s="222">
        <v>72.2</v>
      </c>
      <c r="E442" s="222">
        <v>159.30000000000001</v>
      </c>
      <c r="F442" s="222">
        <v>27.8</v>
      </c>
      <c r="G442" s="222">
        <v>31.8</v>
      </c>
      <c r="H442" s="703" t="s">
        <v>676</v>
      </c>
    </row>
    <row r="443" spans="1:8">
      <c r="A443" s="698"/>
      <c r="B443" s="401">
        <v>2017</v>
      </c>
      <c r="C443" s="222">
        <v>135.9</v>
      </c>
      <c r="D443" s="222">
        <v>72.8</v>
      </c>
      <c r="E443" s="222">
        <v>187.1</v>
      </c>
      <c r="F443" s="222">
        <v>27.2</v>
      </c>
      <c r="G443" s="222">
        <v>51.2</v>
      </c>
      <c r="H443" s="703"/>
    </row>
    <row r="444" spans="1:8" ht="17.25" customHeight="1">
      <c r="A444" s="698"/>
      <c r="B444" s="401">
        <v>2018</v>
      </c>
      <c r="C444" s="222">
        <v>134.80000000000001</v>
      </c>
      <c r="D444" s="222">
        <v>67.3</v>
      </c>
      <c r="E444" s="222">
        <v>160.30000000000001</v>
      </c>
      <c r="F444" s="222">
        <v>32.700000000000003</v>
      </c>
      <c r="G444" s="222">
        <v>25.5</v>
      </c>
      <c r="H444" s="703"/>
    </row>
    <row r="445" spans="1:8">
      <c r="A445" s="698"/>
      <c r="B445" s="401">
        <v>2019</v>
      </c>
      <c r="C445" s="222">
        <v>183.2</v>
      </c>
      <c r="D445" s="222">
        <v>64.099999999999994</v>
      </c>
      <c r="E445" s="222">
        <v>199.6</v>
      </c>
      <c r="F445" s="222">
        <v>35.9</v>
      </c>
      <c r="G445" s="222">
        <v>16.399999999999999</v>
      </c>
      <c r="H445" s="703"/>
    </row>
    <row r="446" spans="1:8" ht="18.75" customHeight="1">
      <c r="A446" s="698"/>
      <c r="B446" s="401">
        <v>2020</v>
      </c>
      <c r="C446" s="222">
        <v>191.4</v>
      </c>
      <c r="D446" s="222">
        <v>73.3</v>
      </c>
      <c r="E446" s="222">
        <v>221.6</v>
      </c>
      <c r="F446" s="222">
        <v>26.7</v>
      </c>
      <c r="G446" s="222">
        <v>30.2</v>
      </c>
      <c r="H446" s="703"/>
    </row>
    <row r="447" spans="1:8" ht="18.75" customHeight="1">
      <c r="A447" s="698" t="s">
        <v>295</v>
      </c>
      <c r="B447" s="401">
        <v>2016</v>
      </c>
      <c r="C447" s="222">
        <v>245.1</v>
      </c>
      <c r="D447" s="222">
        <v>74.7</v>
      </c>
      <c r="E447" s="222">
        <v>1283.8</v>
      </c>
      <c r="F447" s="222">
        <v>25.3</v>
      </c>
      <c r="G447" s="222">
        <v>1038.7</v>
      </c>
      <c r="H447" s="703" t="s">
        <v>677</v>
      </c>
    </row>
    <row r="448" spans="1:8" ht="18.75" customHeight="1">
      <c r="A448" s="698"/>
      <c r="B448" s="401">
        <v>2017</v>
      </c>
      <c r="C448" s="222">
        <v>771</v>
      </c>
      <c r="D448" s="222">
        <v>73.3</v>
      </c>
      <c r="E448" s="222">
        <v>1709.7</v>
      </c>
      <c r="F448" s="222">
        <v>26.7</v>
      </c>
      <c r="G448" s="222">
        <v>938.7</v>
      </c>
      <c r="H448" s="703"/>
    </row>
    <row r="449" spans="1:8" ht="18.75" customHeight="1">
      <c r="A449" s="698"/>
      <c r="B449" s="401">
        <v>2018</v>
      </c>
      <c r="C449" s="222">
        <v>1000.7</v>
      </c>
      <c r="D449" s="222">
        <v>75.7</v>
      </c>
      <c r="E449" s="222">
        <v>1701</v>
      </c>
      <c r="F449" s="222">
        <v>24.3</v>
      </c>
      <c r="G449" s="222">
        <v>700.3</v>
      </c>
      <c r="H449" s="703"/>
    </row>
    <row r="450" spans="1:8" ht="18.75" customHeight="1">
      <c r="A450" s="698"/>
      <c r="B450" s="401">
        <v>2019</v>
      </c>
      <c r="C450" s="222">
        <v>1519.3</v>
      </c>
      <c r="D450" s="222">
        <v>74.900000000000006</v>
      </c>
      <c r="E450" s="222">
        <v>2160.3000000000002</v>
      </c>
      <c r="F450" s="222">
        <v>25.1</v>
      </c>
      <c r="G450" s="222">
        <v>641</v>
      </c>
      <c r="H450" s="703"/>
    </row>
    <row r="451" spans="1:8" ht="18.75" customHeight="1">
      <c r="A451" s="698"/>
      <c r="B451" s="401">
        <v>2020</v>
      </c>
      <c r="C451" s="222">
        <v>954.7</v>
      </c>
      <c r="D451" s="222">
        <v>73.900000000000006</v>
      </c>
      <c r="E451" s="222">
        <v>2179.6</v>
      </c>
      <c r="F451" s="222">
        <v>26.1</v>
      </c>
      <c r="G451" s="222">
        <v>1224.9000000000001</v>
      </c>
      <c r="H451" s="703"/>
    </row>
    <row r="452" spans="1:8" ht="18" customHeight="1">
      <c r="A452" s="698" t="s">
        <v>296</v>
      </c>
      <c r="B452" s="401">
        <v>2016</v>
      </c>
      <c r="C452" s="222">
        <v>309.3</v>
      </c>
      <c r="D452" s="222">
        <v>76.400000000000006</v>
      </c>
      <c r="E452" s="222">
        <v>895.9</v>
      </c>
      <c r="F452" s="222">
        <v>23.6</v>
      </c>
      <c r="G452" s="222">
        <v>586.6</v>
      </c>
      <c r="H452" s="703" t="s">
        <v>678</v>
      </c>
    </row>
    <row r="453" spans="1:8" ht="18" customHeight="1">
      <c r="A453" s="698"/>
      <c r="B453" s="401">
        <v>2017</v>
      </c>
      <c r="C453" s="222">
        <v>99.4</v>
      </c>
      <c r="D453" s="222">
        <v>73.8</v>
      </c>
      <c r="E453" s="222">
        <v>1080.5999999999999</v>
      </c>
      <c r="F453" s="222">
        <v>26.2</v>
      </c>
      <c r="G453" s="222">
        <v>981.2</v>
      </c>
      <c r="H453" s="703"/>
    </row>
    <row r="454" spans="1:8" ht="18" customHeight="1">
      <c r="A454" s="698"/>
      <c r="B454" s="401">
        <v>2018</v>
      </c>
      <c r="C454" s="222">
        <v>-258</v>
      </c>
      <c r="D454" s="222">
        <v>77</v>
      </c>
      <c r="E454" s="222">
        <v>1332.8</v>
      </c>
      <c r="F454" s="222">
        <v>23</v>
      </c>
      <c r="G454" s="222">
        <v>1590.8</v>
      </c>
      <c r="H454" s="703"/>
    </row>
    <row r="455" spans="1:8" ht="19.5" customHeight="1">
      <c r="A455" s="698"/>
      <c r="B455" s="401">
        <v>2019</v>
      </c>
      <c r="C455" s="222">
        <v>525.29999999999995</v>
      </c>
      <c r="D455" s="222">
        <v>76.2</v>
      </c>
      <c r="E455" s="222">
        <v>1541.2</v>
      </c>
      <c r="F455" s="222">
        <v>23.8</v>
      </c>
      <c r="G455" s="222">
        <v>1015.9</v>
      </c>
      <c r="H455" s="703"/>
    </row>
    <row r="456" spans="1:8" ht="20.25" customHeight="1">
      <c r="A456" s="698"/>
      <c r="B456" s="401">
        <v>2020</v>
      </c>
      <c r="C456" s="222">
        <v>-867.1</v>
      </c>
      <c r="D456" s="222">
        <v>73.2</v>
      </c>
      <c r="E456" s="222">
        <v>1311.9</v>
      </c>
      <c r="F456" s="222">
        <v>26.8</v>
      </c>
      <c r="G456" s="222">
        <v>2179</v>
      </c>
      <c r="H456" s="703"/>
    </row>
    <row r="457" spans="1:8">
      <c r="A457" s="698" t="s">
        <v>387</v>
      </c>
      <c r="B457" s="401">
        <v>2016</v>
      </c>
      <c r="C457" s="222">
        <v>918.9</v>
      </c>
      <c r="D457" s="222">
        <v>76.7</v>
      </c>
      <c r="E457" s="222">
        <v>1619</v>
      </c>
      <c r="F457" s="222">
        <v>23.3</v>
      </c>
      <c r="G457" s="222">
        <v>700.1</v>
      </c>
      <c r="H457" s="703" t="s">
        <v>840</v>
      </c>
    </row>
    <row r="458" spans="1:8">
      <c r="A458" s="698"/>
      <c r="B458" s="401">
        <v>2017</v>
      </c>
      <c r="C458" s="222">
        <v>1377.8</v>
      </c>
      <c r="D458" s="222">
        <v>77.2</v>
      </c>
      <c r="E458" s="222">
        <v>1905.8</v>
      </c>
      <c r="F458" s="222">
        <v>22.8</v>
      </c>
      <c r="G458" s="222">
        <v>528</v>
      </c>
      <c r="H458" s="703"/>
    </row>
    <row r="459" spans="1:8">
      <c r="A459" s="698"/>
      <c r="B459" s="401">
        <v>2018</v>
      </c>
      <c r="C459" s="222">
        <v>1387.6</v>
      </c>
      <c r="D459" s="222">
        <v>76.3</v>
      </c>
      <c r="E459" s="222">
        <v>2393.4</v>
      </c>
      <c r="F459" s="222">
        <v>23.7</v>
      </c>
      <c r="G459" s="222">
        <v>1005.8</v>
      </c>
      <c r="H459" s="703"/>
    </row>
    <row r="460" spans="1:8">
      <c r="A460" s="698"/>
      <c r="B460" s="401">
        <v>2019</v>
      </c>
      <c r="C460" s="222">
        <v>2051.1</v>
      </c>
      <c r="D460" s="222">
        <v>75.3</v>
      </c>
      <c r="E460" s="222">
        <v>2525</v>
      </c>
      <c r="F460" s="222">
        <v>24.7</v>
      </c>
      <c r="G460" s="222">
        <v>473.9</v>
      </c>
      <c r="H460" s="703"/>
    </row>
    <row r="461" spans="1:8">
      <c r="A461" s="698"/>
      <c r="B461" s="401">
        <v>2020</v>
      </c>
      <c r="C461" s="222">
        <v>1316.6</v>
      </c>
      <c r="D461" s="222">
        <v>73.3</v>
      </c>
      <c r="E461" s="222">
        <v>2250</v>
      </c>
      <c r="F461" s="222">
        <v>26.7</v>
      </c>
      <c r="G461" s="222">
        <v>933.4</v>
      </c>
      <c r="H461" s="703"/>
    </row>
    <row r="462" spans="1:8" ht="15.75" customHeight="1">
      <c r="A462" s="705" t="s">
        <v>335</v>
      </c>
      <c r="B462" s="401">
        <v>2016</v>
      </c>
      <c r="C462" s="222">
        <v>342</v>
      </c>
      <c r="D462" s="222">
        <v>74.8</v>
      </c>
      <c r="E462" s="222">
        <v>457.8</v>
      </c>
      <c r="F462" s="222">
        <v>25.2</v>
      </c>
      <c r="G462" s="222">
        <v>115.8</v>
      </c>
      <c r="H462" s="708" t="s">
        <v>1016</v>
      </c>
    </row>
    <row r="463" spans="1:8" ht="15" customHeight="1">
      <c r="A463" s="705"/>
      <c r="B463" s="401">
        <v>2017</v>
      </c>
      <c r="C463" s="222">
        <v>428.2</v>
      </c>
      <c r="D463" s="222">
        <v>79</v>
      </c>
      <c r="E463" s="222">
        <v>480.9</v>
      </c>
      <c r="F463" s="222">
        <v>21</v>
      </c>
      <c r="G463" s="222">
        <v>52.7</v>
      </c>
      <c r="H463" s="708"/>
    </row>
    <row r="464" spans="1:8">
      <c r="A464" s="705"/>
      <c r="B464" s="401">
        <v>2018</v>
      </c>
      <c r="C464" s="222">
        <v>548.4</v>
      </c>
      <c r="D464" s="222">
        <v>75.400000000000006</v>
      </c>
      <c r="E464" s="222">
        <v>634.9</v>
      </c>
      <c r="F464" s="222">
        <v>24.6</v>
      </c>
      <c r="G464" s="222">
        <v>86.5</v>
      </c>
      <c r="H464" s="708"/>
    </row>
    <row r="465" spans="1:8">
      <c r="A465" s="705"/>
      <c r="B465" s="401">
        <v>2019</v>
      </c>
      <c r="C465" s="222">
        <v>557</v>
      </c>
      <c r="D465" s="222">
        <v>70.900000000000006</v>
      </c>
      <c r="E465" s="222">
        <v>641.29999999999995</v>
      </c>
      <c r="F465" s="222">
        <v>29.1</v>
      </c>
      <c r="G465" s="222">
        <v>84.3</v>
      </c>
      <c r="H465" s="708"/>
    </row>
    <row r="466" spans="1:8" ht="14.45" customHeight="1">
      <c r="A466" s="705"/>
      <c r="B466" s="401">
        <v>2020</v>
      </c>
      <c r="C466" s="222">
        <v>80.900000000000006</v>
      </c>
      <c r="D466" s="222">
        <v>69.8</v>
      </c>
      <c r="E466" s="222">
        <v>457.2</v>
      </c>
      <c r="F466" s="222">
        <v>30.2</v>
      </c>
      <c r="G466" s="222">
        <v>376.3</v>
      </c>
      <c r="H466" s="708"/>
    </row>
    <row r="467" spans="1:8">
      <c r="A467" s="721" t="s">
        <v>1023</v>
      </c>
      <c r="B467" s="721"/>
      <c r="C467" s="721"/>
      <c r="D467" s="721"/>
      <c r="E467" s="721"/>
      <c r="F467" s="721"/>
      <c r="G467" s="721"/>
      <c r="H467" s="721"/>
    </row>
    <row r="468" spans="1:8" ht="15" customHeight="1">
      <c r="A468" s="720"/>
      <c r="B468" s="602" t="s">
        <v>1478</v>
      </c>
      <c r="C468" s="602" t="s">
        <v>2096</v>
      </c>
      <c r="D468" s="602"/>
      <c r="E468" s="602"/>
      <c r="F468" s="602"/>
      <c r="G468" s="602"/>
      <c r="H468" s="709"/>
    </row>
    <row r="469" spans="1:8" ht="41.45" customHeight="1">
      <c r="A469" s="720"/>
      <c r="B469" s="602"/>
      <c r="C469" s="602" t="s">
        <v>1581</v>
      </c>
      <c r="D469" s="641" t="s">
        <v>1474</v>
      </c>
      <c r="E469" s="719"/>
      <c r="F469" s="641" t="s">
        <v>1475</v>
      </c>
      <c r="G469" s="719"/>
      <c r="H469" s="709"/>
    </row>
    <row r="470" spans="1:8" ht="79.5" customHeight="1">
      <c r="A470" s="720"/>
      <c r="B470" s="602"/>
      <c r="C470" s="602"/>
      <c r="D470" s="414" t="s">
        <v>1477</v>
      </c>
      <c r="E470" s="414" t="s">
        <v>1480</v>
      </c>
      <c r="F470" s="414" t="s">
        <v>1477</v>
      </c>
      <c r="G470" s="416" t="s">
        <v>1480</v>
      </c>
      <c r="H470" s="709"/>
    </row>
    <row r="471" spans="1:8" ht="19.5" customHeight="1">
      <c r="A471" s="705" t="s">
        <v>336</v>
      </c>
      <c r="B471" s="401">
        <v>2016</v>
      </c>
      <c r="C471" s="222">
        <v>121.1</v>
      </c>
      <c r="D471" s="222">
        <v>77.5</v>
      </c>
      <c r="E471" s="222">
        <v>300</v>
      </c>
      <c r="F471" s="222">
        <v>22.5</v>
      </c>
      <c r="G471" s="222">
        <v>178.9</v>
      </c>
      <c r="H471" s="708" t="s">
        <v>680</v>
      </c>
    </row>
    <row r="472" spans="1:8" ht="19.5" customHeight="1">
      <c r="A472" s="705"/>
      <c r="B472" s="401">
        <v>2017</v>
      </c>
      <c r="C472" s="222">
        <v>287.39999999999998</v>
      </c>
      <c r="D472" s="222">
        <v>78.099999999999994</v>
      </c>
      <c r="E472" s="222">
        <v>329.8</v>
      </c>
      <c r="F472" s="222">
        <v>21.9</v>
      </c>
      <c r="G472" s="222">
        <v>42.4</v>
      </c>
      <c r="H472" s="708"/>
    </row>
    <row r="473" spans="1:8" ht="19.5" customHeight="1">
      <c r="A473" s="705"/>
      <c r="B473" s="401">
        <v>2018</v>
      </c>
      <c r="C473" s="222">
        <v>378.6</v>
      </c>
      <c r="D473" s="222">
        <v>76.3</v>
      </c>
      <c r="E473" s="222">
        <v>434.9</v>
      </c>
      <c r="F473" s="222">
        <v>23.7</v>
      </c>
      <c r="G473" s="222">
        <v>56.3</v>
      </c>
      <c r="H473" s="708"/>
    </row>
    <row r="474" spans="1:8" ht="19.5" customHeight="1">
      <c r="A474" s="705"/>
      <c r="B474" s="401">
        <v>2019</v>
      </c>
      <c r="C474" s="222">
        <v>339.4</v>
      </c>
      <c r="D474" s="222">
        <v>74.5</v>
      </c>
      <c r="E474" s="222">
        <v>455.1</v>
      </c>
      <c r="F474" s="222">
        <v>25.5</v>
      </c>
      <c r="G474" s="222">
        <v>115.7</v>
      </c>
      <c r="H474" s="708"/>
    </row>
    <row r="475" spans="1:8" ht="19.5" customHeight="1">
      <c r="A475" s="705"/>
      <c r="B475" s="401">
        <v>2020</v>
      </c>
      <c r="C475" s="222">
        <v>388.4</v>
      </c>
      <c r="D475" s="222">
        <v>70.8</v>
      </c>
      <c r="E475" s="222">
        <v>504.4</v>
      </c>
      <c r="F475" s="222">
        <v>29.2</v>
      </c>
      <c r="G475" s="222">
        <v>116</v>
      </c>
      <c r="H475" s="708"/>
    </row>
    <row r="476" spans="1:8" ht="19.5" customHeight="1">
      <c r="A476" s="705" t="s">
        <v>337</v>
      </c>
      <c r="B476" s="401">
        <v>2016</v>
      </c>
      <c r="C476" s="222">
        <v>455.9</v>
      </c>
      <c r="D476" s="222">
        <v>78.7</v>
      </c>
      <c r="E476" s="222">
        <v>739.2</v>
      </c>
      <c r="F476" s="222">
        <v>21.3</v>
      </c>
      <c r="G476" s="222">
        <v>283.3</v>
      </c>
      <c r="H476" s="708" t="s">
        <v>940</v>
      </c>
    </row>
    <row r="477" spans="1:8" ht="19.5" customHeight="1">
      <c r="A477" s="705"/>
      <c r="B477" s="401">
        <v>2017</v>
      </c>
      <c r="C477" s="222">
        <v>681.6</v>
      </c>
      <c r="D477" s="222">
        <v>77.7</v>
      </c>
      <c r="E477" s="222">
        <v>976.1</v>
      </c>
      <c r="F477" s="222">
        <v>22.3</v>
      </c>
      <c r="G477" s="222">
        <v>294.5</v>
      </c>
      <c r="H477" s="708"/>
    </row>
    <row r="478" spans="1:8" ht="19.5" customHeight="1">
      <c r="A478" s="705"/>
      <c r="B478" s="401">
        <v>2018</v>
      </c>
      <c r="C478" s="222">
        <v>430.1</v>
      </c>
      <c r="D478" s="222">
        <v>77.5</v>
      </c>
      <c r="E478" s="222">
        <v>1180.0999999999999</v>
      </c>
      <c r="F478" s="222">
        <v>22.5</v>
      </c>
      <c r="G478" s="222">
        <v>750</v>
      </c>
      <c r="H478" s="708"/>
    </row>
    <row r="479" spans="1:8" ht="19.5" customHeight="1">
      <c r="A479" s="705"/>
      <c r="B479" s="401">
        <v>2019</v>
      </c>
      <c r="C479" s="222">
        <v>924.3</v>
      </c>
      <c r="D479" s="222">
        <v>77.7</v>
      </c>
      <c r="E479" s="222">
        <v>1099.0999999999999</v>
      </c>
      <c r="F479" s="222">
        <v>22.3</v>
      </c>
      <c r="G479" s="222">
        <v>174.8</v>
      </c>
      <c r="H479" s="708"/>
    </row>
    <row r="480" spans="1:8" ht="19.5" customHeight="1">
      <c r="A480" s="705"/>
      <c r="B480" s="401">
        <v>2020</v>
      </c>
      <c r="C480" s="222">
        <v>809.8</v>
      </c>
      <c r="D480" s="222">
        <v>76.2</v>
      </c>
      <c r="E480" s="222">
        <v>1097.3</v>
      </c>
      <c r="F480" s="222">
        <v>23.8</v>
      </c>
      <c r="G480" s="222">
        <v>287.5</v>
      </c>
      <c r="H480" s="708"/>
    </row>
    <row r="481" spans="1:8" ht="21" customHeight="1">
      <c r="A481" s="705" t="s">
        <v>338</v>
      </c>
      <c r="B481" s="401">
        <v>2016</v>
      </c>
      <c r="C481" s="222">
        <v>-0.1</v>
      </c>
      <c r="D481" s="222">
        <v>68.8</v>
      </c>
      <c r="E481" s="222">
        <v>122</v>
      </c>
      <c r="F481" s="222">
        <v>31.2</v>
      </c>
      <c r="G481" s="222">
        <v>122.1</v>
      </c>
      <c r="H481" s="708" t="s">
        <v>939</v>
      </c>
    </row>
    <row r="482" spans="1:8" ht="21" customHeight="1">
      <c r="A482" s="705"/>
      <c r="B482" s="401">
        <v>2017</v>
      </c>
      <c r="C482" s="222">
        <v>-19.399999999999999</v>
      </c>
      <c r="D482" s="222">
        <v>70.7</v>
      </c>
      <c r="E482" s="222">
        <v>119</v>
      </c>
      <c r="F482" s="222">
        <v>29.3</v>
      </c>
      <c r="G482" s="222">
        <v>138.4</v>
      </c>
      <c r="H482" s="708"/>
    </row>
    <row r="483" spans="1:8" ht="21" customHeight="1">
      <c r="A483" s="705"/>
      <c r="B483" s="401">
        <v>2018</v>
      </c>
      <c r="C483" s="222">
        <v>30.5</v>
      </c>
      <c r="D483" s="222">
        <v>71.5</v>
      </c>
      <c r="E483" s="222">
        <v>143.5</v>
      </c>
      <c r="F483" s="222">
        <v>28.5</v>
      </c>
      <c r="G483" s="222">
        <v>113</v>
      </c>
      <c r="H483" s="708"/>
    </row>
    <row r="484" spans="1:8" ht="21" customHeight="1">
      <c r="A484" s="705"/>
      <c r="B484" s="401">
        <v>2019</v>
      </c>
      <c r="C484" s="222">
        <v>230.4</v>
      </c>
      <c r="D484" s="222">
        <v>71.599999999999994</v>
      </c>
      <c r="E484" s="222">
        <v>329.5</v>
      </c>
      <c r="F484" s="222">
        <v>28.4</v>
      </c>
      <c r="G484" s="222">
        <v>99.1</v>
      </c>
      <c r="H484" s="708"/>
    </row>
    <row r="485" spans="1:8" ht="21.75" customHeight="1">
      <c r="A485" s="705"/>
      <c r="B485" s="401">
        <v>2020</v>
      </c>
      <c r="C485" s="222">
        <v>37.5</v>
      </c>
      <c r="D485" s="222">
        <v>68.099999999999994</v>
      </c>
      <c r="E485" s="222">
        <v>191.1</v>
      </c>
      <c r="F485" s="222">
        <v>31.9</v>
      </c>
      <c r="G485" s="222">
        <v>153.6</v>
      </c>
      <c r="H485" s="708"/>
    </row>
    <row r="486" spans="1:8" ht="21" customHeight="1">
      <c r="A486" s="698" t="s">
        <v>301</v>
      </c>
      <c r="B486" s="401">
        <v>2016</v>
      </c>
      <c r="C486" s="222">
        <v>558.9</v>
      </c>
      <c r="D486" s="222">
        <v>76</v>
      </c>
      <c r="E486" s="222">
        <v>1246.0999999999999</v>
      </c>
      <c r="F486" s="222">
        <v>24</v>
      </c>
      <c r="G486" s="222">
        <v>687.2</v>
      </c>
      <c r="H486" s="703" t="s">
        <v>1017</v>
      </c>
    </row>
    <row r="487" spans="1:8" ht="21" customHeight="1">
      <c r="A487" s="698"/>
      <c r="B487" s="401">
        <v>2017</v>
      </c>
      <c r="C487" s="222">
        <v>1195.0999999999999</v>
      </c>
      <c r="D487" s="222">
        <v>74.7</v>
      </c>
      <c r="E487" s="222">
        <v>1682.3</v>
      </c>
      <c r="F487" s="222">
        <v>25.3</v>
      </c>
      <c r="G487" s="222">
        <v>487.2</v>
      </c>
      <c r="H487" s="703"/>
    </row>
    <row r="488" spans="1:8" ht="21" customHeight="1">
      <c r="A488" s="698"/>
      <c r="B488" s="401">
        <v>2018</v>
      </c>
      <c r="C488" s="222">
        <v>1705.1</v>
      </c>
      <c r="D488" s="222">
        <v>76.7</v>
      </c>
      <c r="E488" s="222">
        <v>2059</v>
      </c>
      <c r="F488" s="222">
        <v>23.3</v>
      </c>
      <c r="G488" s="222">
        <v>353.9</v>
      </c>
      <c r="H488" s="703"/>
    </row>
    <row r="489" spans="1:8" ht="21" customHeight="1">
      <c r="A489" s="698"/>
      <c r="B489" s="401">
        <v>2019</v>
      </c>
      <c r="C489" s="222">
        <v>1636.8</v>
      </c>
      <c r="D489" s="222">
        <v>76.3</v>
      </c>
      <c r="E489" s="222">
        <v>2199.6</v>
      </c>
      <c r="F489" s="222">
        <v>23.7</v>
      </c>
      <c r="G489" s="222">
        <v>562.79999999999995</v>
      </c>
      <c r="H489" s="703"/>
    </row>
    <row r="490" spans="1:8" ht="23.25" customHeight="1">
      <c r="A490" s="698"/>
      <c r="B490" s="401">
        <v>2020</v>
      </c>
      <c r="C490" s="222">
        <v>1062.5999999999999</v>
      </c>
      <c r="D490" s="222">
        <v>74.3</v>
      </c>
      <c r="E490" s="222">
        <v>1968.3</v>
      </c>
      <c r="F490" s="222">
        <v>25.7</v>
      </c>
      <c r="G490" s="222">
        <v>905.7</v>
      </c>
      <c r="H490" s="703"/>
    </row>
    <row r="491" spans="1:8" ht="17.25" customHeight="1">
      <c r="A491" s="701" t="s">
        <v>302</v>
      </c>
      <c r="B491" s="401">
        <v>2016</v>
      </c>
      <c r="C491" s="222">
        <v>-886.9</v>
      </c>
      <c r="D491" s="222">
        <v>58.6</v>
      </c>
      <c r="E491" s="222">
        <v>1031.2</v>
      </c>
      <c r="F491" s="222">
        <v>41.4</v>
      </c>
      <c r="G491" s="222">
        <v>1918.1</v>
      </c>
      <c r="H491" s="704" t="s">
        <v>682</v>
      </c>
    </row>
    <row r="492" spans="1:8" ht="17.25" customHeight="1">
      <c r="A492" s="701"/>
      <c r="B492" s="401">
        <v>2017</v>
      </c>
      <c r="C492" s="222">
        <v>-3643.8</v>
      </c>
      <c r="D492" s="222">
        <v>55.4</v>
      </c>
      <c r="E492" s="222">
        <v>845</v>
      </c>
      <c r="F492" s="222">
        <v>44.6</v>
      </c>
      <c r="G492" s="222">
        <v>4488.8</v>
      </c>
      <c r="H492" s="704"/>
    </row>
    <row r="493" spans="1:8" ht="17.25" customHeight="1">
      <c r="A493" s="701"/>
      <c r="B493" s="401">
        <v>2018</v>
      </c>
      <c r="C493" s="222">
        <v>1449.4</v>
      </c>
      <c r="D493" s="222">
        <v>52</v>
      </c>
      <c r="E493" s="222">
        <v>2892.5</v>
      </c>
      <c r="F493" s="222">
        <v>48</v>
      </c>
      <c r="G493" s="222">
        <v>1443.1</v>
      </c>
      <c r="H493" s="704"/>
    </row>
    <row r="494" spans="1:8" ht="17.25" customHeight="1">
      <c r="A494" s="701"/>
      <c r="B494" s="401">
        <v>2019</v>
      </c>
      <c r="C494" s="222">
        <v>3745.8</v>
      </c>
      <c r="D494" s="222">
        <v>54.3</v>
      </c>
      <c r="E494" s="222">
        <v>6801.4</v>
      </c>
      <c r="F494" s="222">
        <v>45.7</v>
      </c>
      <c r="G494" s="222">
        <v>3055.6</v>
      </c>
      <c r="H494" s="704"/>
    </row>
    <row r="495" spans="1:8" ht="17.25" customHeight="1">
      <c r="A495" s="701"/>
      <c r="B495" s="401">
        <v>2020</v>
      </c>
      <c r="C495" s="222">
        <v>-18916.099999999999</v>
      </c>
      <c r="D495" s="222">
        <v>46.3</v>
      </c>
      <c r="E495" s="222">
        <v>1867.7</v>
      </c>
      <c r="F495" s="222">
        <v>53.7</v>
      </c>
      <c r="G495" s="222">
        <v>20783.8</v>
      </c>
      <c r="H495" s="704"/>
    </row>
    <row r="496" spans="1:8" ht="17.25" customHeight="1">
      <c r="A496" s="701" t="s">
        <v>303</v>
      </c>
      <c r="B496" s="401">
        <v>2016</v>
      </c>
      <c r="C496" s="222">
        <v>-94.2</v>
      </c>
      <c r="D496" s="222">
        <v>67.3</v>
      </c>
      <c r="E496" s="222">
        <v>183.8</v>
      </c>
      <c r="F496" s="222">
        <v>32.700000000000003</v>
      </c>
      <c r="G496" s="222">
        <v>278</v>
      </c>
      <c r="H496" s="704" t="s">
        <v>1018</v>
      </c>
    </row>
    <row r="497" spans="1:8" ht="17.25" customHeight="1">
      <c r="A497" s="701"/>
      <c r="B497" s="401">
        <v>2017</v>
      </c>
      <c r="C497" s="222">
        <v>-70.400000000000006</v>
      </c>
      <c r="D497" s="222">
        <v>64.900000000000006</v>
      </c>
      <c r="E497" s="222">
        <v>225.3</v>
      </c>
      <c r="F497" s="222">
        <v>35.1</v>
      </c>
      <c r="G497" s="222">
        <v>295.7</v>
      </c>
      <c r="H497" s="704"/>
    </row>
    <row r="498" spans="1:8" ht="17.25" customHeight="1">
      <c r="A498" s="701"/>
      <c r="B498" s="401">
        <v>2018</v>
      </c>
      <c r="C498" s="222">
        <v>-78.099999999999994</v>
      </c>
      <c r="D498" s="222">
        <v>65</v>
      </c>
      <c r="E498" s="222">
        <v>273.39999999999998</v>
      </c>
      <c r="F498" s="222">
        <v>35</v>
      </c>
      <c r="G498" s="222">
        <v>351.5</v>
      </c>
      <c r="H498" s="704"/>
    </row>
    <row r="499" spans="1:8" ht="17.25" customHeight="1">
      <c r="A499" s="701"/>
      <c r="B499" s="401">
        <v>2019</v>
      </c>
      <c r="C499" s="222">
        <v>-102</v>
      </c>
      <c r="D499" s="222">
        <v>65</v>
      </c>
      <c r="E499" s="222">
        <v>321.39999999999998</v>
      </c>
      <c r="F499" s="222">
        <v>35</v>
      </c>
      <c r="G499" s="222">
        <v>423.4</v>
      </c>
      <c r="H499" s="704"/>
    </row>
    <row r="500" spans="1:8" ht="17.25" customHeight="1">
      <c r="A500" s="701"/>
      <c r="B500" s="401">
        <v>2020</v>
      </c>
      <c r="C500" s="222">
        <v>-12.5</v>
      </c>
      <c r="D500" s="222">
        <v>64.5</v>
      </c>
      <c r="E500" s="222">
        <v>418.3</v>
      </c>
      <c r="F500" s="222">
        <v>35.5</v>
      </c>
      <c r="G500" s="222">
        <v>430.8</v>
      </c>
      <c r="H500" s="704"/>
    </row>
    <row r="501" spans="1:8" ht="15.75">
      <c r="A501" s="109"/>
    </row>
  </sheetData>
  <mergeCells count="271">
    <mergeCell ref="H491:H495"/>
    <mergeCell ref="A496:A500"/>
    <mergeCell ref="H496:H500"/>
    <mergeCell ref="H462:H466"/>
    <mergeCell ref="A471:A475"/>
    <mergeCell ref="H471:H475"/>
    <mergeCell ref="A476:A480"/>
    <mergeCell ref="H476:H480"/>
    <mergeCell ref="A481:A485"/>
    <mergeCell ref="H481:H485"/>
    <mergeCell ref="A486:A490"/>
    <mergeCell ref="H486:H490"/>
    <mergeCell ref="A462:A466"/>
    <mergeCell ref="A491:A495"/>
    <mergeCell ref="H452:H456"/>
    <mergeCell ref="A457:A461"/>
    <mergeCell ref="H457:H461"/>
    <mergeCell ref="A467:H467"/>
    <mergeCell ref="A468:A470"/>
    <mergeCell ref="B468:B470"/>
    <mergeCell ref="C468:G468"/>
    <mergeCell ref="H468:H470"/>
    <mergeCell ref="C469:C470"/>
    <mergeCell ref="D469:E469"/>
    <mergeCell ref="F469:G469"/>
    <mergeCell ref="A452:A456"/>
    <mergeCell ref="H427:H431"/>
    <mergeCell ref="A432:A436"/>
    <mergeCell ref="H432:H436"/>
    <mergeCell ref="A437:A441"/>
    <mergeCell ref="H437:H441"/>
    <mergeCell ref="A442:A446"/>
    <mergeCell ref="H442:H446"/>
    <mergeCell ref="A447:A451"/>
    <mergeCell ref="H447:H451"/>
    <mergeCell ref="A427:A431"/>
    <mergeCell ref="H402:H406"/>
    <mergeCell ref="H407:H411"/>
    <mergeCell ref="H412:H416"/>
    <mergeCell ref="H417:H421"/>
    <mergeCell ref="A423:H423"/>
    <mergeCell ref="A424:A426"/>
    <mergeCell ref="B424:B426"/>
    <mergeCell ref="C424:G424"/>
    <mergeCell ref="H424:H426"/>
    <mergeCell ref="C425:C426"/>
    <mergeCell ref="D425:E425"/>
    <mergeCell ref="F425:G425"/>
    <mergeCell ref="A407:A411"/>
    <mergeCell ref="A402:A406"/>
    <mergeCell ref="A412:A416"/>
    <mergeCell ref="A417:A421"/>
    <mergeCell ref="A371:A375"/>
    <mergeCell ref="H371:H375"/>
    <mergeCell ref="A377:H377"/>
    <mergeCell ref="H378:H380"/>
    <mergeCell ref="H381:H385"/>
    <mergeCell ref="H386:H390"/>
    <mergeCell ref="H392:H396"/>
    <mergeCell ref="H397:H401"/>
    <mergeCell ref="A381:A385"/>
    <mergeCell ref="A386:A390"/>
    <mergeCell ref="A392:A396"/>
    <mergeCell ref="A397:A401"/>
    <mergeCell ref="A378:A380"/>
    <mergeCell ref="B378:B380"/>
    <mergeCell ref="C378:G378"/>
    <mergeCell ref="C379:C380"/>
    <mergeCell ref="D379:E379"/>
    <mergeCell ref="F379:G379"/>
    <mergeCell ref="A346:A350"/>
    <mergeCell ref="H346:H350"/>
    <mergeCell ref="A351:A355"/>
    <mergeCell ref="H351:H355"/>
    <mergeCell ref="A356:A360"/>
    <mergeCell ref="H356:H360"/>
    <mergeCell ref="A361:A365"/>
    <mergeCell ref="H361:H365"/>
    <mergeCell ref="H366:H370"/>
    <mergeCell ref="A337:H337"/>
    <mergeCell ref="A338:A340"/>
    <mergeCell ref="B338:B340"/>
    <mergeCell ref="C338:G338"/>
    <mergeCell ref="H338:H340"/>
    <mergeCell ref="C339:C340"/>
    <mergeCell ref="D339:E339"/>
    <mergeCell ref="F339:G339"/>
    <mergeCell ref="H341:H345"/>
    <mergeCell ref="H221:H225"/>
    <mergeCell ref="H226:H230"/>
    <mergeCell ref="H231:H235"/>
    <mergeCell ref="H236:H240"/>
    <mergeCell ref="H241:H245"/>
    <mergeCell ref="H246:H250"/>
    <mergeCell ref="H213:H215"/>
    <mergeCell ref="A212:H212"/>
    <mergeCell ref="H128:H130"/>
    <mergeCell ref="H177:H181"/>
    <mergeCell ref="H182:H186"/>
    <mergeCell ref="H187:H191"/>
    <mergeCell ref="H192:H196"/>
    <mergeCell ref="H197:H201"/>
    <mergeCell ref="H202:H206"/>
    <mergeCell ref="H207:H211"/>
    <mergeCell ref="H174:H176"/>
    <mergeCell ref="H216:H220"/>
    <mergeCell ref="H136:H140"/>
    <mergeCell ref="H142:H146"/>
    <mergeCell ref="H147:H151"/>
    <mergeCell ref="H152:H156"/>
    <mergeCell ref="H157:H161"/>
    <mergeCell ref="H162:H166"/>
    <mergeCell ref="H167:H171"/>
    <mergeCell ref="A127:H127"/>
    <mergeCell ref="A173:H173"/>
    <mergeCell ref="H106:H110"/>
    <mergeCell ref="H111:H115"/>
    <mergeCell ref="H116:H120"/>
    <mergeCell ref="H121:H125"/>
    <mergeCell ref="A88:H88"/>
    <mergeCell ref="H89:H90"/>
    <mergeCell ref="B128:B130"/>
    <mergeCell ref="C128:G128"/>
    <mergeCell ref="C129:C130"/>
    <mergeCell ref="D129:E129"/>
    <mergeCell ref="F129:G129"/>
    <mergeCell ref="A96:A100"/>
    <mergeCell ref="A101:A105"/>
    <mergeCell ref="A106:A110"/>
    <mergeCell ref="A111:A115"/>
    <mergeCell ref="A116:A120"/>
    <mergeCell ref="F89:G89"/>
    <mergeCell ref="A152:A156"/>
    <mergeCell ref="A157:A161"/>
    <mergeCell ref="A162:A166"/>
    <mergeCell ref="A167:A171"/>
    <mergeCell ref="H131:H135"/>
    <mergeCell ref="H58:H62"/>
    <mergeCell ref="H63:H67"/>
    <mergeCell ref="H68:H72"/>
    <mergeCell ref="H73:H77"/>
    <mergeCell ref="H78:H82"/>
    <mergeCell ref="H83:H87"/>
    <mergeCell ref="H91:H95"/>
    <mergeCell ref="H96:H100"/>
    <mergeCell ref="H101:H105"/>
    <mergeCell ref="A277:A281"/>
    <mergeCell ref="A282:A286"/>
    <mergeCell ref="A287:A291"/>
    <mergeCell ref="A292:A296"/>
    <mergeCell ref="A366:A370"/>
    <mergeCell ref="A297:H297"/>
    <mergeCell ref="A298:A300"/>
    <mergeCell ref="B298:B300"/>
    <mergeCell ref="C298:G298"/>
    <mergeCell ref="H298:H300"/>
    <mergeCell ref="C299:C300"/>
    <mergeCell ref="D299:E299"/>
    <mergeCell ref="F299:G299"/>
    <mergeCell ref="H301:H305"/>
    <mergeCell ref="A306:A310"/>
    <mergeCell ref="H306:H310"/>
    <mergeCell ref="A311:A315"/>
    <mergeCell ref="H311:H315"/>
    <mergeCell ref="H316:H320"/>
    <mergeCell ref="A321:A325"/>
    <mergeCell ref="H321:H325"/>
    <mergeCell ref="H326:H330"/>
    <mergeCell ref="A331:A335"/>
    <mergeCell ref="H331:H335"/>
    <mergeCell ref="A8:A12"/>
    <mergeCell ref="A13:A17"/>
    <mergeCell ref="A6:A7"/>
    <mergeCell ref="B6:B7"/>
    <mergeCell ref="C6:C7"/>
    <mergeCell ref="D6:E6"/>
    <mergeCell ref="F6:G6"/>
    <mergeCell ref="A1:H1"/>
    <mergeCell ref="A2:H2"/>
    <mergeCell ref="A3:H3"/>
    <mergeCell ref="A5:H5"/>
    <mergeCell ref="H6:H7"/>
    <mergeCell ref="H8:H12"/>
    <mergeCell ref="H13:H17"/>
    <mergeCell ref="A19:A23"/>
    <mergeCell ref="A24:A28"/>
    <mergeCell ref="A29:A33"/>
    <mergeCell ref="A34:A38"/>
    <mergeCell ref="A39:A43"/>
    <mergeCell ref="A48:A52"/>
    <mergeCell ref="A53:A57"/>
    <mergeCell ref="A58:A62"/>
    <mergeCell ref="A63:A67"/>
    <mergeCell ref="A46:A47"/>
    <mergeCell ref="A45:H45"/>
    <mergeCell ref="D46:E46"/>
    <mergeCell ref="F46:G46"/>
    <mergeCell ref="B46:B47"/>
    <mergeCell ref="C46:C47"/>
    <mergeCell ref="H19:H23"/>
    <mergeCell ref="H24:H28"/>
    <mergeCell ref="H29:H33"/>
    <mergeCell ref="H34:H38"/>
    <mergeCell ref="H39:H43"/>
    <mergeCell ref="H48:H52"/>
    <mergeCell ref="H53:H57"/>
    <mergeCell ref="C174:G174"/>
    <mergeCell ref="C175:C176"/>
    <mergeCell ref="D175:E175"/>
    <mergeCell ref="F175:G175"/>
    <mergeCell ref="A177:A181"/>
    <mergeCell ref="A68:A72"/>
    <mergeCell ref="A73:A77"/>
    <mergeCell ref="A78:A82"/>
    <mergeCell ref="A83:A87"/>
    <mergeCell ref="A91:A95"/>
    <mergeCell ref="A89:A90"/>
    <mergeCell ref="B89:B90"/>
    <mergeCell ref="C89:C90"/>
    <mergeCell ref="D89:E89"/>
    <mergeCell ref="A121:A125"/>
    <mergeCell ref="A131:A135"/>
    <mergeCell ref="A136:A140"/>
    <mergeCell ref="A142:A146"/>
    <mergeCell ref="A147:A151"/>
    <mergeCell ref="A207:A211"/>
    <mergeCell ref="A216:A220"/>
    <mergeCell ref="A213:A215"/>
    <mergeCell ref="B213:B215"/>
    <mergeCell ref="A128:A130"/>
    <mergeCell ref="A182:A186"/>
    <mergeCell ref="A187:A191"/>
    <mergeCell ref="A192:A196"/>
    <mergeCell ref="A197:A201"/>
    <mergeCell ref="A202:A206"/>
    <mergeCell ref="B174:B176"/>
    <mergeCell ref="A174:A176"/>
    <mergeCell ref="C213:G213"/>
    <mergeCell ref="C214:C215"/>
    <mergeCell ref="D214:E214"/>
    <mergeCell ref="F214:G214"/>
    <mergeCell ref="A246:A250"/>
    <mergeCell ref="A221:A225"/>
    <mergeCell ref="A226:A230"/>
    <mergeCell ref="A231:A235"/>
    <mergeCell ref="A236:A240"/>
    <mergeCell ref="A241:A245"/>
    <mergeCell ref="A252:H252"/>
    <mergeCell ref="H253:H255"/>
    <mergeCell ref="H256:H260"/>
    <mergeCell ref="H261:H265"/>
    <mergeCell ref="H267:H271"/>
    <mergeCell ref="H272:H276"/>
    <mergeCell ref="A301:A305"/>
    <mergeCell ref="A326:A330"/>
    <mergeCell ref="A341:A345"/>
    <mergeCell ref="B253:B255"/>
    <mergeCell ref="C253:G253"/>
    <mergeCell ref="C254:C255"/>
    <mergeCell ref="D254:E254"/>
    <mergeCell ref="F254:G254"/>
    <mergeCell ref="A256:A260"/>
    <mergeCell ref="A261:A265"/>
    <mergeCell ref="A267:A271"/>
    <mergeCell ref="A272:A276"/>
    <mergeCell ref="A253:A255"/>
    <mergeCell ref="H277:H281"/>
    <mergeCell ref="H282:H286"/>
    <mergeCell ref="H287:H291"/>
    <mergeCell ref="H292:H296"/>
    <mergeCell ref="A316:A320"/>
  </mergeCells>
  <pageMargins left="0.51181102362204722" right="0.51181102362204722" top="0.55118110236220474" bottom="0.55118110236220474" header="0.31496062992125984" footer="0.31496062992125984"/>
  <pageSetup paperSize="9" scale="97" firstPageNumber="77" orientation="portrait" useFirstPageNumber="1" r:id="rId1"/>
  <headerFooter>
    <oddHeader>&amp;C&amp;10ДІЯЛЬНІСТЬ ПІДПРИЄМСТВ ПРОМИСЛОВОСТІ</oddHeader>
    <oddFooter>&amp;C&amp;P</oddFooter>
    <evenHeader>&amp;C&amp;10ДІЯЛЬНІСТЬ ПІДПРИЄМСТВ ПРОМИСЛОВОСТІ</evenHeader>
    <evenFooter>&amp;L&amp;10Збірник  "Промисловість України у 2016–2020 роках"   
Державна служба статистики України&amp;R&amp;P</evenFooter>
  </headerFooter>
  <rowBreaks count="5" manualBreakCount="5">
    <brk id="44" max="16383" man="1"/>
    <brk id="126" max="16383" man="1"/>
    <brk id="211" max="16383" man="1"/>
    <brk id="251" max="16383" man="1"/>
    <brk id="376" max="16383" man="1"/>
  </rowBreaks>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2"/>
  <sheetViews>
    <sheetView view="pageLayout" zoomScaleNormal="100" workbookViewId="0">
      <selection activeCell="A28" sqref="A28:K32"/>
    </sheetView>
  </sheetViews>
  <sheetFormatPr defaultRowHeight="15"/>
  <cols>
    <col min="1" max="1" width="16" customWidth="1"/>
    <col min="2" max="2" width="5.5703125" customWidth="1"/>
    <col min="3" max="3" width="11.140625" customWidth="1"/>
    <col min="4" max="4" width="11.5703125" customWidth="1"/>
    <col min="5" max="5" width="10.28515625" customWidth="1"/>
    <col min="6" max="6" width="11.5703125" customWidth="1"/>
    <col min="7" max="7" width="10.5703125" customWidth="1"/>
    <col min="8" max="8" width="17" customWidth="1"/>
  </cols>
  <sheetData>
    <row r="1" spans="1:9" ht="18.75" customHeight="1">
      <c r="A1" s="727" t="s">
        <v>414</v>
      </c>
      <c r="B1" s="727"/>
      <c r="C1" s="727"/>
      <c r="D1" s="727"/>
      <c r="E1" s="727"/>
      <c r="F1" s="727"/>
      <c r="G1" s="727"/>
      <c r="H1" s="727"/>
    </row>
    <row r="2" spans="1:9" ht="18.75" customHeight="1">
      <c r="A2" s="592" t="s">
        <v>696</v>
      </c>
      <c r="B2" s="592"/>
      <c r="C2" s="592"/>
      <c r="D2" s="592"/>
      <c r="E2" s="592"/>
      <c r="F2" s="592"/>
      <c r="G2" s="592"/>
      <c r="H2" s="592"/>
    </row>
    <row r="3" spans="1:9" ht="18.75" customHeight="1">
      <c r="A3" s="413"/>
      <c r="B3" s="413"/>
      <c r="C3" s="413"/>
      <c r="D3" s="413"/>
      <c r="E3" s="413"/>
      <c r="F3" s="413"/>
      <c r="G3" s="413"/>
      <c r="H3" s="413"/>
    </row>
    <row r="4" spans="1:9">
      <c r="A4" s="732" t="s">
        <v>1413</v>
      </c>
      <c r="B4" s="732"/>
      <c r="C4" s="732"/>
      <c r="D4" s="732"/>
      <c r="E4" s="732"/>
      <c r="F4" s="732"/>
      <c r="G4" s="732"/>
      <c r="H4" s="732"/>
    </row>
    <row r="5" spans="1:9" ht="48.75" customHeight="1">
      <c r="A5" s="720"/>
      <c r="B5" s="602" t="s">
        <v>1478</v>
      </c>
      <c r="C5" s="602" t="s">
        <v>1581</v>
      </c>
      <c r="D5" s="602" t="s">
        <v>1474</v>
      </c>
      <c r="E5" s="602"/>
      <c r="F5" s="602" t="s">
        <v>1475</v>
      </c>
      <c r="G5" s="641"/>
      <c r="H5" s="726"/>
      <c r="I5" s="21"/>
    </row>
    <row r="6" spans="1:9" ht="89.25" customHeight="1">
      <c r="A6" s="720"/>
      <c r="B6" s="602"/>
      <c r="C6" s="602"/>
      <c r="D6" s="257" t="s">
        <v>1477</v>
      </c>
      <c r="E6" s="257" t="s">
        <v>1480</v>
      </c>
      <c r="F6" s="257" t="s">
        <v>1477</v>
      </c>
      <c r="G6" s="261" t="s">
        <v>1476</v>
      </c>
      <c r="H6" s="726"/>
      <c r="I6" s="21"/>
    </row>
    <row r="7" spans="1:9">
      <c r="A7" s="699" t="s">
        <v>304</v>
      </c>
      <c r="B7" s="419">
        <v>2016</v>
      </c>
      <c r="C7" s="319">
        <v>-7569.6</v>
      </c>
      <c r="D7" s="319">
        <v>72.8</v>
      </c>
      <c r="E7" s="319">
        <v>141475.29999999999</v>
      </c>
      <c r="F7" s="319">
        <v>27.2</v>
      </c>
      <c r="G7" s="319">
        <v>149044.9</v>
      </c>
      <c r="H7" s="729" t="s">
        <v>841</v>
      </c>
    </row>
    <row r="8" spans="1:9">
      <c r="A8" s="699"/>
      <c r="B8" s="402">
        <v>2017</v>
      </c>
      <c r="C8" s="307">
        <v>87461.7</v>
      </c>
      <c r="D8" s="307">
        <v>71.8</v>
      </c>
      <c r="E8" s="307">
        <v>232213.1</v>
      </c>
      <c r="F8" s="307">
        <v>28.2</v>
      </c>
      <c r="G8" s="307">
        <v>144751.4</v>
      </c>
      <c r="H8" s="729"/>
    </row>
    <row r="9" spans="1:9">
      <c r="A9" s="699"/>
      <c r="B9" s="402">
        <v>2018</v>
      </c>
      <c r="C9" s="307">
        <v>154138.20000000001</v>
      </c>
      <c r="D9" s="307">
        <v>72.8</v>
      </c>
      <c r="E9" s="307">
        <v>277850.40000000002</v>
      </c>
      <c r="F9" s="307">
        <v>27.2</v>
      </c>
      <c r="G9" s="307">
        <v>123712.2</v>
      </c>
      <c r="H9" s="729"/>
    </row>
    <row r="10" spans="1:9">
      <c r="A10" s="699"/>
      <c r="B10" s="402">
        <v>2019</v>
      </c>
      <c r="C10" s="307">
        <v>166753.20000000001</v>
      </c>
      <c r="D10" s="307">
        <v>72.099999999999994</v>
      </c>
      <c r="E10" s="307">
        <v>283690.5</v>
      </c>
      <c r="F10" s="307">
        <v>27.9</v>
      </c>
      <c r="G10" s="307">
        <v>116937.3</v>
      </c>
      <c r="H10" s="729"/>
    </row>
    <row r="11" spans="1:9">
      <c r="A11" s="699"/>
      <c r="B11" s="402">
        <v>2020</v>
      </c>
      <c r="C11" s="307">
        <v>-22289.599999999999</v>
      </c>
      <c r="D11" s="307">
        <v>69.7</v>
      </c>
      <c r="E11" s="307">
        <v>210676.8</v>
      </c>
      <c r="F11" s="307">
        <v>30.3</v>
      </c>
      <c r="G11" s="307">
        <v>232966.39999999999</v>
      </c>
      <c r="H11" s="729"/>
    </row>
    <row r="12" spans="1:9">
      <c r="A12" s="728" t="s">
        <v>305</v>
      </c>
      <c r="B12" s="401">
        <v>2016</v>
      </c>
      <c r="C12" s="93" t="s">
        <v>483</v>
      </c>
      <c r="D12" s="93" t="s">
        <v>483</v>
      </c>
      <c r="E12" s="93" t="s">
        <v>483</v>
      </c>
      <c r="F12" s="93" t="s">
        <v>483</v>
      </c>
      <c r="G12" s="93" t="s">
        <v>483</v>
      </c>
      <c r="H12" s="731" t="s">
        <v>865</v>
      </c>
    </row>
    <row r="13" spans="1:9">
      <c r="A13" s="728"/>
      <c r="B13" s="401">
        <v>2017</v>
      </c>
      <c r="C13" s="93" t="s">
        <v>483</v>
      </c>
      <c r="D13" s="93" t="s">
        <v>483</v>
      </c>
      <c r="E13" s="93" t="s">
        <v>483</v>
      </c>
      <c r="F13" s="93" t="s">
        <v>483</v>
      </c>
      <c r="G13" s="93" t="s">
        <v>483</v>
      </c>
      <c r="H13" s="731"/>
    </row>
    <row r="14" spans="1:9">
      <c r="A14" s="728"/>
      <c r="B14" s="401">
        <v>2018</v>
      </c>
      <c r="C14" s="93" t="s">
        <v>483</v>
      </c>
      <c r="D14" s="93" t="s">
        <v>483</v>
      </c>
      <c r="E14" s="93" t="s">
        <v>483</v>
      </c>
      <c r="F14" s="93" t="s">
        <v>483</v>
      </c>
      <c r="G14" s="93" t="s">
        <v>483</v>
      </c>
      <c r="H14" s="731"/>
    </row>
    <row r="15" spans="1:9">
      <c r="A15" s="728"/>
      <c r="B15" s="401">
        <v>2019</v>
      </c>
      <c r="C15" s="93" t="s">
        <v>483</v>
      </c>
      <c r="D15" s="93" t="s">
        <v>483</v>
      </c>
      <c r="E15" s="93" t="s">
        <v>483</v>
      </c>
      <c r="F15" s="93" t="s">
        <v>483</v>
      </c>
      <c r="G15" s="93" t="s">
        <v>483</v>
      </c>
      <c r="H15" s="731"/>
    </row>
    <row r="16" spans="1:9">
      <c r="A16" s="728"/>
      <c r="B16" s="401">
        <v>2020</v>
      </c>
      <c r="C16" s="93" t="s">
        <v>483</v>
      </c>
      <c r="D16" s="93" t="s">
        <v>483</v>
      </c>
      <c r="E16" s="93" t="s">
        <v>483</v>
      </c>
      <c r="F16" s="93" t="s">
        <v>483</v>
      </c>
      <c r="G16" s="93" t="s">
        <v>483</v>
      </c>
      <c r="H16" s="731"/>
    </row>
    <row r="17" spans="1:8" ht="17.25" customHeight="1">
      <c r="A17" s="82" t="s">
        <v>306</v>
      </c>
      <c r="B17" s="401"/>
      <c r="C17" s="93" t="s">
        <v>483</v>
      </c>
      <c r="D17" s="93" t="s">
        <v>483</v>
      </c>
      <c r="E17" s="93" t="s">
        <v>483</v>
      </c>
      <c r="F17" s="93" t="s">
        <v>483</v>
      </c>
      <c r="G17" s="93" t="s">
        <v>483</v>
      </c>
      <c r="H17" s="288" t="s">
        <v>866</v>
      </c>
    </row>
    <row r="18" spans="1:8">
      <c r="A18" s="728" t="s">
        <v>307</v>
      </c>
      <c r="B18" s="401">
        <v>2016</v>
      </c>
      <c r="C18" s="187">
        <v>1369</v>
      </c>
      <c r="D18" s="187">
        <v>73.099999999999994</v>
      </c>
      <c r="E18" s="187">
        <v>2108.3000000000002</v>
      </c>
      <c r="F18" s="187">
        <v>26.9</v>
      </c>
      <c r="G18" s="187">
        <v>739.3</v>
      </c>
      <c r="H18" s="730" t="s">
        <v>842</v>
      </c>
    </row>
    <row r="19" spans="1:8">
      <c r="A19" s="728"/>
      <c r="B19" s="401">
        <v>2017</v>
      </c>
      <c r="C19" s="187">
        <v>3574.4</v>
      </c>
      <c r="D19" s="187">
        <v>69</v>
      </c>
      <c r="E19" s="187">
        <v>4559.5</v>
      </c>
      <c r="F19" s="187">
        <v>31</v>
      </c>
      <c r="G19" s="187">
        <v>985.1</v>
      </c>
      <c r="H19" s="730"/>
    </row>
    <row r="20" spans="1:8">
      <c r="A20" s="728"/>
      <c r="B20" s="401">
        <v>2018</v>
      </c>
      <c r="C20" s="187">
        <v>2641.2</v>
      </c>
      <c r="D20" s="187">
        <v>67.400000000000006</v>
      </c>
      <c r="E20" s="187">
        <v>3635.8</v>
      </c>
      <c r="F20" s="187">
        <v>32.6</v>
      </c>
      <c r="G20" s="187">
        <v>994.6</v>
      </c>
      <c r="H20" s="730"/>
    </row>
    <row r="21" spans="1:8">
      <c r="A21" s="728"/>
      <c r="B21" s="401">
        <v>2019</v>
      </c>
      <c r="C21" s="187">
        <v>4161.8999999999996</v>
      </c>
      <c r="D21" s="187">
        <v>65.8</v>
      </c>
      <c r="E21" s="187">
        <v>5143</v>
      </c>
      <c r="F21" s="187">
        <v>34.200000000000003</v>
      </c>
      <c r="G21" s="187">
        <v>981.1</v>
      </c>
      <c r="H21" s="730"/>
    </row>
    <row r="22" spans="1:8">
      <c r="A22" s="728"/>
      <c r="B22" s="401">
        <v>2020</v>
      </c>
      <c r="C22" s="187">
        <v>-760.9</v>
      </c>
      <c r="D22" s="187">
        <v>66.5</v>
      </c>
      <c r="E22" s="187">
        <v>3534.4</v>
      </c>
      <c r="F22" s="187">
        <v>33.5</v>
      </c>
      <c r="G22" s="187">
        <v>4295.3</v>
      </c>
      <c r="H22" s="730"/>
    </row>
    <row r="23" spans="1:8">
      <c r="A23" s="728" t="s">
        <v>308</v>
      </c>
      <c r="B23" s="401">
        <v>2016</v>
      </c>
      <c r="C23" s="187">
        <v>607.70000000000005</v>
      </c>
      <c r="D23" s="187">
        <v>73.8</v>
      </c>
      <c r="E23" s="187">
        <v>1454.9</v>
      </c>
      <c r="F23" s="187">
        <v>26.2</v>
      </c>
      <c r="G23" s="187">
        <v>847.2</v>
      </c>
      <c r="H23" s="730" t="s">
        <v>843</v>
      </c>
    </row>
    <row r="24" spans="1:8">
      <c r="A24" s="728"/>
      <c r="B24" s="401">
        <v>2017</v>
      </c>
      <c r="C24" s="187">
        <v>869.2</v>
      </c>
      <c r="D24" s="187">
        <v>72.2</v>
      </c>
      <c r="E24" s="187">
        <v>1800.5</v>
      </c>
      <c r="F24" s="187">
        <v>27.8</v>
      </c>
      <c r="G24" s="187">
        <v>931.3</v>
      </c>
      <c r="H24" s="730"/>
    </row>
    <row r="25" spans="1:8">
      <c r="A25" s="728"/>
      <c r="B25" s="401">
        <v>2018</v>
      </c>
      <c r="C25" s="187">
        <v>1987.7</v>
      </c>
      <c r="D25" s="187">
        <v>74.7</v>
      </c>
      <c r="E25" s="187">
        <v>2606.5</v>
      </c>
      <c r="F25" s="187">
        <v>25.3</v>
      </c>
      <c r="G25" s="187">
        <v>618.79999999999995</v>
      </c>
      <c r="H25" s="730"/>
    </row>
    <row r="26" spans="1:8">
      <c r="A26" s="728"/>
      <c r="B26" s="401">
        <v>2019</v>
      </c>
      <c r="C26" s="187">
        <v>2452.3000000000002</v>
      </c>
      <c r="D26" s="187">
        <v>71.3</v>
      </c>
      <c r="E26" s="187">
        <v>3199.2</v>
      </c>
      <c r="F26" s="187">
        <v>28.7</v>
      </c>
      <c r="G26" s="187">
        <v>746.9</v>
      </c>
      <c r="H26" s="730"/>
    </row>
    <row r="27" spans="1:8">
      <c r="A27" s="728"/>
      <c r="B27" s="401">
        <v>2020</v>
      </c>
      <c r="C27" s="187">
        <v>-538.20000000000005</v>
      </c>
      <c r="D27" s="187">
        <v>70.5</v>
      </c>
      <c r="E27" s="187">
        <v>1690.7</v>
      </c>
      <c r="F27" s="187">
        <v>29.5</v>
      </c>
      <c r="G27" s="187">
        <v>2228.9</v>
      </c>
      <c r="H27" s="730"/>
    </row>
    <row r="28" spans="1:8">
      <c r="A28" s="728" t="s">
        <v>309</v>
      </c>
      <c r="B28" s="401">
        <v>2016</v>
      </c>
      <c r="C28" s="187">
        <v>11497.1</v>
      </c>
      <c r="D28" s="187">
        <v>72.8</v>
      </c>
      <c r="E28" s="187">
        <v>24899</v>
      </c>
      <c r="F28" s="187">
        <v>27.2</v>
      </c>
      <c r="G28" s="187">
        <v>13401.9</v>
      </c>
      <c r="H28" s="730" t="s">
        <v>844</v>
      </c>
    </row>
    <row r="29" spans="1:8">
      <c r="A29" s="728"/>
      <c r="B29" s="401">
        <v>2017</v>
      </c>
      <c r="C29" s="187">
        <v>38334.400000000001</v>
      </c>
      <c r="D29" s="187">
        <v>73.2</v>
      </c>
      <c r="E29" s="187">
        <v>59538.2</v>
      </c>
      <c r="F29" s="187">
        <v>26.8</v>
      </c>
      <c r="G29" s="187">
        <v>21203.8</v>
      </c>
      <c r="H29" s="730"/>
    </row>
    <row r="30" spans="1:8">
      <c r="A30" s="728"/>
      <c r="B30" s="401">
        <v>2018</v>
      </c>
      <c r="C30" s="187">
        <v>28231.4</v>
      </c>
      <c r="D30" s="187">
        <v>73.900000000000006</v>
      </c>
      <c r="E30" s="187">
        <v>65138.1</v>
      </c>
      <c r="F30" s="187">
        <v>26.1</v>
      </c>
      <c r="G30" s="187">
        <v>36906.699999999997</v>
      </c>
      <c r="H30" s="730"/>
    </row>
    <row r="31" spans="1:8">
      <c r="A31" s="728"/>
      <c r="B31" s="401">
        <v>2019</v>
      </c>
      <c r="C31" s="187">
        <v>31707.8</v>
      </c>
      <c r="D31" s="187">
        <v>75.400000000000006</v>
      </c>
      <c r="E31" s="187">
        <v>59519.3</v>
      </c>
      <c r="F31" s="187">
        <v>24.6</v>
      </c>
      <c r="G31" s="187">
        <v>27811.5</v>
      </c>
      <c r="H31" s="730"/>
    </row>
    <row r="32" spans="1:8">
      <c r="A32" s="728"/>
      <c r="B32" s="401">
        <v>2020</v>
      </c>
      <c r="C32" s="187">
        <v>24849</v>
      </c>
      <c r="D32" s="187">
        <v>72.3</v>
      </c>
      <c r="E32" s="187">
        <v>46979.3</v>
      </c>
      <c r="F32" s="187">
        <v>27.7</v>
      </c>
      <c r="G32" s="187">
        <v>22130.3</v>
      </c>
      <c r="H32" s="730"/>
    </row>
    <row r="33" spans="1:8">
      <c r="A33" s="728" t="s">
        <v>310</v>
      </c>
      <c r="B33" s="401">
        <v>2016</v>
      </c>
      <c r="C33" s="187">
        <v>-6926.5</v>
      </c>
      <c r="D33" s="187">
        <v>69.7</v>
      </c>
      <c r="E33" s="187">
        <v>8763.9</v>
      </c>
      <c r="F33" s="187">
        <v>30.3</v>
      </c>
      <c r="G33" s="187">
        <v>15690.4</v>
      </c>
      <c r="H33" s="730" t="s">
        <v>845</v>
      </c>
    </row>
    <row r="34" spans="1:8">
      <c r="A34" s="728"/>
      <c r="B34" s="401">
        <v>2017</v>
      </c>
      <c r="C34" s="187">
        <v>-19584.599999999999</v>
      </c>
      <c r="D34" s="187">
        <v>70.7</v>
      </c>
      <c r="E34" s="187">
        <v>12540</v>
      </c>
      <c r="F34" s="187">
        <v>29.3</v>
      </c>
      <c r="G34" s="187">
        <v>32124.6</v>
      </c>
      <c r="H34" s="730"/>
    </row>
    <row r="35" spans="1:8">
      <c r="A35" s="728"/>
      <c r="B35" s="401">
        <v>2018</v>
      </c>
      <c r="C35" s="187">
        <v>2610.9</v>
      </c>
      <c r="D35" s="187">
        <v>73.7</v>
      </c>
      <c r="E35" s="187">
        <v>17265.5</v>
      </c>
      <c r="F35" s="187">
        <v>26.3</v>
      </c>
      <c r="G35" s="187">
        <v>14654.6</v>
      </c>
      <c r="H35" s="730"/>
    </row>
    <row r="36" spans="1:8">
      <c r="A36" s="728"/>
      <c r="B36" s="401">
        <v>2019</v>
      </c>
      <c r="C36" s="187">
        <v>-10426</v>
      </c>
      <c r="D36" s="187">
        <v>72.3</v>
      </c>
      <c r="E36" s="187">
        <v>13235</v>
      </c>
      <c r="F36" s="187">
        <v>27.7</v>
      </c>
      <c r="G36" s="187">
        <v>23661</v>
      </c>
      <c r="H36" s="730"/>
    </row>
    <row r="37" spans="1:8">
      <c r="A37" s="728"/>
      <c r="B37" s="401">
        <v>2020</v>
      </c>
      <c r="C37" s="187">
        <v>-16789.099999999999</v>
      </c>
      <c r="D37" s="187">
        <v>70.400000000000006</v>
      </c>
      <c r="E37" s="187">
        <v>8898.1</v>
      </c>
      <c r="F37" s="187">
        <v>29.6</v>
      </c>
      <c r="G37" s="187">
        <v>25687.200000000001</v>
      </c>
      <c r="H37" s="730"/>
    </row>
    <row r="38" spans="1:8">
      <c r="A38" s="728" t="s">
        <v>311</v>
      </c>
      <c r="B38" s="401">
        <v>2016</v>
      </c>
      <c r="C38" s="187">
        <v>-46.9</v>
      </c>
      <c r="D38" s="187">
        <v>68</v>
      </c>
      <c r="E38" s="187">
        <v>1278.8</v>
      </c>
      <c r="F38" s="187">
        <v>32</v>
      </c>
      <c r="G38" s="187">
        <v>1325.7</v>
      </c>
      <c r="H38" s="730" t="s">
        <v>846</v>
      </c>
    </row>
    <row r="39" spans="1:8">
      <c r="A39" s="728"/>
      <c r="B39" s="401">
        <v>2017</v>
      </c>
      <c r="C39" s="187">
        <v>-171.8</v>
      </c>
      <c r="D39" s="187">
        <v>65.400000000000006</v>
      </c>
      <c r="E39" s="187">
        <v>1642.1</v>
      </c>
      <c r="F39" s="187">
        <v>34.6</v>
      </c>
      <c r="G39" s="187">
        <v>1813.9</v>
      </c>
      <c r="H39" s="730"/>
    </row>
    <row r="40" spans="1:8">
      <c r="A40" s="728"/>
      <c r="B40" s="401">
        <v>2018</v>
      </c>
      <c r="C40" s="187">
        <v>1388.2</v>
      </c>
      <c r="D40" s="187">
        <v>69.7</v>
      </c>
      <c r="E40" s="187">
        <v>2641</v>
      </c>
      <c r="F40" s="187">
        <v>30.3</v>
      </c>
      <c r="G40" s="187">
        <v>1252.8</v>
      </c>
      <c r="H40" s="730"/>
    </row>
    <row r="41" spans="1:8">
      <c r="A41" s="728"/>
      <c r="B41" s="401">
        <v>2019</v>
      </c>
      <c r="C41" s="187">
        <v>2743.4</v>
      </c>
      <c r="D41" s="187">
        <v>66.400000000000006</v>
      </c>
      <c r="E41" s="187">
        <v>3790.4</v>
      </c>
      <c r="F41" s="187">
        <v>33.6</v>
      </c>
      <c r="G41" s="187">
        <v>1047</v>
      </c>
      <c r="H41" s="730"/>
    </row>
    <row r="42" spans="1:8">
      <c r="A42" s="728"/>
      <c r="B42" s="401">
        <v>2020</v>
      </c>
      <c r="C42" s="187">
        <v>-454.3</v>
      </c>
      <c r="D42" s="187">
        <v>65</v>
      </c>
      <c r="E42" s="187">
        <v>2358.8000000000002</v>
      </c>
      <c r="F42" s="187">
        <v>35</v>
      </c>
      <c r="G42" s="187">
        <v>2813.1</v>
      </c>
      <c r="H42" s="730"/>
    </row>
    <row r="43" spans="1:8">
      <c r="A43" s="266"/>
      <c r="B43" s="2"/>
      <c r="C43" s="93"/>
      <c r="D43" s="93"/>
      <c r="E43" s="93"/>
      <c r="F43" s="93"/>
      <c r="G43" s="93"/>
      <c r="H43" s="364"/>
    </row>
    <row r="44" spans="1:8" ht="18.75" customHeight="1">
      <c r="A44" s="718" t="s">
        <v>1024</v>
      </c>
      <c r="B44" s="718"/>
      <c r="C44" s="718"/>
      <c r="D44" s="718"/>
      <c r="E44" s="718"/>
      <c r="F44" s="718"/>
      <c r="G44" s="718"/>
      <c r="H44" s="718"/>
    </row>
    <row r="45" spans="1:8" ht="45.75" customHeight="1">
      <c r="A45" s="720"/>
      <c r="B45" s="602" t="s">
        <v>1478</v>
      </c>
      <c r="C45" s="602" t="s">
        <v>1581</v>
      </c>
      <c r="D45" s="602" t="s">
        <v>1474</v>
      </c>
      <c r="E45" s="602"/>
      <c r="F45" s="602" t="s">
        <v>1475</v>
      </c>
      <c r="G45" s="641"/>
      <c r="H45" s="709"/>
    </row>
    <row r="46" spans="1:8" ht="94.5" customHeight="1">
      <c r="A46" s="720"/>
      <c r="B46" s="602"/>
      <c r="C46" s="602"/>
      <c r="D46" s="380" t="s">
        <v>1477</v>
      </c>
      <c r="E46" s="380" t="s">
        <v>1480</v>
      </c>
      <c r="F46" s="380" t="s">
        <v>1477</v>
      </c>
      <c r="G46" s="383" t="s">
        <v>1476</v>
      </c>
      <c r="H46" s="709"/>
    </row>
    <row r="47" spans="1:8">
      <c r="A47" s="728" t="s">
        <v>312</v>
      </c>
      <c r="B47" s="401">
        <v>2016</v>
      </c>
      <c r="C47" s="93">
        <v>127.1</v>
      </c>
      <c r="D47" s="93">
        <v>73.599999999999994</v>
      </c>
      <c r="E47" s="93">
        <v>994.9</v>
      </c>
      <c r="F47" s="93">
        <v>26.4</v>
      </c>
      <c r="G47" s="93">
        <v>867.8</v>
      </c>
      <c r="H47" s="730" t="s">
        <v>847</v>
      </c>
    </row>
    <row r="48" spans="1:8">
      <c r="A48" s="728"/>
      <c r="B48" s="401">
        <v>2017</v>
      </c>
      <c r="C48" s="93">
        <v>-667.4</v>
      </c>
      <c r="D48" s="93">
        <v>71.5</v>
      </c>
      <c r="E48" s="93">
        <v>981.3</v>
      </c>
      <c r="F48" s="93">
        <v>28.5</v>
      </c>
      <c r="G48" s="93">
        <v>1648.7</v>
      </c>
      <c r="H48" s="730"/>
    </row>
    <row r="49" spans="1:8">
      <c r="A49" s="728"/>
      <c r="B49" s="401">
        <v>2018</v>
      </c>
      <c r="C49" s="93">
        <v>79.5</v>
      </c>
      <c r="D49" s="93">
        <v>73.400000000000006</v>
      </c>
      <c r="E49" s="93">
        <v>1281.7</v>
      </c>
      <c r="F49" s="93">
        <v>26.6</v>
      </c>
      <c r="G49" s="93">
        <v>1202.2</v>
      </c>
      <c r="H49" s="730"/>
    </row>
    <row r="50" spans="1:8">
      <c r="A50" s="728"/>
      <c r="B50" s="401">
        <v>2019</v>
      </c>
      <c r="C50" s="93">
        <v>1280.4000000000001</v>
      </c>
      <c r="D50" s="93">
        <v>70.900000000000006</v>
      </c>
      <c r="E50" s="93">
        <v>2132.6</v>
      </c>
      <c r="F50" s="93">
        <v>29.1</v>
      </c>
      <c r="G50" s="93">
        <v>852.2</v>
      </c>
      <c r="H50" s="730"/>
    </row>
    <row r="51" spans="1:8">
      <c r="A51" s="728"/>
      <c r="B51" s="401">
        <v>2020</v>
      </c>
      <c r="C51" s="93">
        <v>-1250.4000000000001</v>
      </c>
      <c r="D51" s="93">
        <v>70.5</v>
      </c>
      <c r="E51" s="93">
        <v>1386.7</v>
      </c>
      <c r="F51" s="93">
        <v>29.5</v>
      </c>
      <c r="G51" s="93">
        <v>2637.1</v>
      </c>
      <c r="H51" s="730"/>
    </row>
    <row r="52" spans="1:8" s="21" customFormat="1" ht="16.149999999999999" customHeight="1">
      <c r="A52" s="728" t="s">
        <v>313</v>
      </c>
      <c r="B52" s="401">
        <v>2016</v>
      </c>
      <c r="C52" s="294">
        <v>9365.7000000000007</v>
      </c>
      <c r="D52" s="294">
        <v>76.900000000000006</v>
      </c>
      <c r="E52" s="294">
        <v>15172.4</v>
      </c>
      <c r="F52" s="294">
        <v>23.1</v>
      </c>
      <c r="G52" s="294">
        <v>5806.7</v>
      </c>
      <c r="H52" s="730" t="s">
        <v>848</v>
      </c>
    </row>
    <row r="53" spans="1:8" s="21" customFormat="1" ht="16.149999999999999" customHeight="1">
      <c r="A53" s="728"/>
      <c r="B53" s="401">
        <v>2017</v>
      </c>
      <c r="C53" s="294">
        <v>16224.4</v>
      </c>
      <c r="D53" s="294">
        <v>76.900000000000006</v>
      </c>
      <c r="E53" s="294">
        <v>18536.8</v>
      </c>
      <c r="F53" s="294">
        <v>23.1</v>
      </c>
      <c r="G53" s="294">
        <v>2312.4</v>
      </c>
      <c r="H53" s="730"/>
    </row>
    <row r="54" spans="1:8" s="21" customFormat="1" ht="16.149999999999999" customHeight="1">
      <c r="A54" s="728"/>
      <c r="B54" s="401">
        <v>2018</v>
      </c>
      <c r="C54" s="294">
        <v>14314.8</v>
      </c>
      <c r="D54" s="294">
        <v>77.3</v>
      </c>
      <c r="E54" s="294">
        <v>18048.3</v>
      </c>
      <c r="F54" s="294">
        <v>22.7</v>
      </c>
      <c r="G54" s="294">
        <v>3733.5</v>
      </c>
      <c r="H54" s="730"/>
    </row>
    <row r="55" spans="1:8" s="21" customFormat="1" ht="15" customHeight="1">
      <c r="A55" s="728"/>
      <c r="B55" s="401">
        <v>2019</v>
      </c>
      <c r="C55" s="294">
        <v>1644.8</v>
      </c>
      <c r="D55" s="294">
        <v>77.8</v>
      </c>
      <c r="E55" s="294">
        <v>11640.7</v>
      </c>
      <c r="F55" s="294">
        <v>22.2</v>
      </c>
      <c r="G55" s="294">
        <v>9995.9</v>
      </c>
      <c r="H55" s="730"/>
    </row>
    <row r="56" spans="1:8" s="21" customFormat="1" ht="15" customHeight="1">
      <c r="A56" s="728"/>
      <c r="B56" s="401">
        <v>2020</v>
      </c>
      <c r="C56" s="294">
        <v>-4427.3</v>
      </c>
      <c r="D56" s="294">
        <v>73.099999999999994</v>
      </c>
      <c r="E56" s="294">
        <v>10573.1</v>
      </c>
      <c r="F56" s="294">
        <v>26.9</v>
      </c>
      <c r="G56" s="294">
        <v>15000.4</v>
      </c>
      <c r="H56" s="730"/>
    </row>
    <row r="57" spans="1:8" ht="14.25" customHeight="1">
      <c r="A57" s="728" t="s">
        <v>314</v>
      </c>
      <c r="B57" s="401">
        <v>2016</v>
      </c>
      <c r="C57" s="294">
        <v>-2672.9</v>
      </c>
      <c r="D57" s="294">
        <v>77.599999999999994</v>
      </c>
      <c r="E57" s="294">
        <v>1727</v>
      </c>
      <c r="F57" s="294">
        <v>22.4</v>
      </c>
      <c r="G57" s="294">
        <v>4399.8999999999996</v>
      </c>
      <c r="H57" s="730" t="s">
        <v>849</v>
      </c>
    </row>
    <row r="58" spans="1:8" ht="14.25" customHeight="1">
      <c r="A58" s="728"/>
      <c r="B58" s="401">
        <v>2017</v>
      </c>
      <c r="C58" s="93">
        <v>-722.4</v>
      </c>
      <c r="D58" s="93">
        <v>77.099999999999994</v>
      </c>
      <c r="E58" s="93">
        <v>2091.3000000000002</v>
      </c>
      <c r="F58" s="93">
        <v>22.9</v>
      </c>
      <c r="G58" s="93">
        <v>2813.7</v>
      </c>
      <c r="H58" s="730"/>
    </row>
    <row r="59" spans="1:8">
      <c r="A59" s="728"/>
      <c r="B59" s="401">
        <v>2018</v>
      </c>
      <c r="C59" s="93">
        <v>772.8</v>
      </c>
      <c r="D59" s="93">
        <v>78.599999999999994</v>
      </c>
      <c r="E59" s="93">
        <v>1908.7</v>
      </c>
      <c r="F59" s="93">
        <v>21.4</v>
      </c>
      <c r="G59" s="93">
        <v>1135.9000000000001</v>
      </c>
      <c r="H59" s="730"/>
    </row>
    <row r="60" spans="1:8">
      <c r="A60" s="728"/>
      <c r="B60" s="401">
        <v>2019</v>
      </c>
      <c r="C60" s="93">
        <v>2603.3000000000002</v>
      </c>
      <c r="D60" s="93">
        <v>76.8</v>
      </c>
      <c r="E60" s="93">
        <v>4224.6000000000004</v>
      </c>
      <c r="F60" s="93">
        <v>23.2</v>
      </c>
      <c r="G60" s="93">
        <v>1621.3</v>
      </c>
      <c r="H60" s="730"/>
    </row>
    <row r="61" spans="1:8" ht="14.25" customHeight="1">
      <c r="A61" s="728"/>
      <c r="B61" s="401">
        <v>2020</v>
      </c>
      <c r="C61" s="93">
        <v>-2964.7</v>
      </c>
      <c r="D61" s="93">
        <v>76.099999999999994</v>
      </c>
      <c r="E61" s="93">
        <v>3794.2</v>
      </c>
      <c r="F61" s="93">
        <v>23.9</v>
      </c>
      <c r="G61" s="93">
        <v>6758.9</v>
      </c>
      <c r="H61" s="730"/>
    </row>
    <row r="62" spans="1:8">
      <c r="A62" s="701" t="s">
        <v>412</v>
      </c>
      <c r="B62" s="401">
        <v>2016</v>
      </c>
      <c r="C62" s="93">
        <v>2208.3000000000002</v>
      </c>
      <c r="D62" s="93">
        <v>75.099999999999994</v>
      </c>
      <c r="E62" s="93">
        <v>7314.3</v>
      </c>
      <c r="F62" s="93">
        <v>24.9</v>
      </c>
      <c r="G62" s="93">
        <v>5106</v>
      </c>
      <c r="H62" s="730" t="s">
        <v>484</v>
      </c>
    </row>
    <row r="63" spans="1:8">
      <c r="A63" s="701"/>
      <c r="B63" s="401">
        <v>2017</v>
      </c>
      <c r="C63" s="93">
        <v>3842.9</v>
      </c>
      <c r="D63" s="93">
        <v>73</v>
      </c>
      <c r="E63" s="93">
        <v>7211.1</v>
      </c>
      <c r="F63" s="93">
        <v>27</v>
      </c>
      <c r="G63" s="93">
        <v>3368.2</v>
      </c>
      <c r="H63" s="730"/>
    </row>
    <row r="64" spans="1:8">
      <c r="A64" s="701"/>
      <c r="B64" s="401">
        <v>2018</v>
      </c>
      <c r="C64" s="93">
        <v>-8210.7999999999993</v>
      </c>
      <c r="D64" s="93">
        <v>77</v>
      </c>
      <c r="E64" s="93">
        <v>12562.8</v>
      </c>
      <c r="F64" s="93">
        <v>23</v>
      </c>
      <c r="G64" s="93">
        <v>20773.599999999999</v>
      </c>
      <c r="H64" s="730"/>
    </row>
    <row r="65" spans="1:8">
      <c r="A65" s="701"/>
      <c r="B65" s="401">
        <v>2019</v>
      </c>
      <c r="C65" s="93">
        <v>13420.8</v>
      </c>
      <c r="D65" s="93">
        <v>75</v>
      </c>
      <c r="E65" s="93">
        <v>16249.3</v>
      </c>
      <c r="F65" s="93">
        <v>25</v>
      </c>
      <c r="G65" s="93">
        <v>2828.5</v>
      </c>
      <c r="H65" s="730"/>
    </row>
    <row r="66" spans="1:8">
      <c r="A66" s="701"/>
      <c r="B66" s="401">
        <v>2020</v>
      </c>
      <c r="C66" s="93">
        <v>8773.2999999999993</v>
      </c>
      <c r="D66" s="93">
        <v>71.099999999999994</v>
      </c>
      <c r="E66" s="93">
        <v>14445.5</v>
      </c>
      <c r="F66" s="93">
        <v>28.9</v>
      </c>
      <c r="G66" s="93">
        <v>5672.2</v>
      </c>
      <c r="H66" s="730"/>
    </row>
    <row r="67" spans="1:8">
      <c r="A67" s="701" t="s">
        <v>316</v>
      </c>
      <c r="B67" s="401">
        <v>2016</v>
      </c>
      <c r="C67" s="93">
        <v>158.6</v>
      </c>
      <c r="D67" s="93">
        <v>76.8</v>
      </c>
      <c r="E67" s="93">
        <v>974.8</v>
      </c>
      <c r="F67" s="93">
        <v>23.2</v>
      </c>
      <c r="G67" s="93">
        <v>816.2</v>
      </c>
      <c r="H67" s="730" t="s">
        <v>850</v>
      </c>
    </row>
    <row r="68" spans="1:8">
      <c r="A68" s="701"/>
      <c r="B68" s="401">
        <v>2017</v>
      </c>
      <c r="C68" s="93">
        <v>689.5</v>
      </c>
      <c r="D68" s="93">
        <v>73.3</v>
      </c>
      <c r="E68" s="93">
        <v>1172.2</v>
      </c>
      <c r="F68" s="93">
        <v>26.7</v>
      </c>
      <c r="G68" s="93">
        <v>482.7</v>
      </c>
      <c r="H68" s="730"/>
    </row>
    <row r="69" spans="1:8">
      <c r="A69" s="701"/>
      <c r="B69" s="401">
        <v>2018</v>
      </c>
      <c r="C69" s="93">
        <v>14.7</v>
      </c>
      <c r="D69" s="93">
        <v>71</v>
      </c>
      <c r="E69" s="93">
        <v>1039.0999999999999</v>
      </c>
      <c r="F69" s="93">
        <v>29</v>
      </c>
      <c r="G69" s="93">
        <v>1024.4000000000001</v>
      </c>
      <c r="H69" s="730"/>
    </row>
    <row r="70" spans="1:8">
      <c r="A70" s="701"/>
      <c r="B70" s="401">
        <v>2019</v>
      </c>
      <c r="C70" s="93">
        <v>397.8</v>
      </c>
      <c r="D70" s="93">
        <v>72.2</v>
      </c>
      <c r="E70" s="93">
        <v>1320.7</v>
      </c>
      <c r="F70" s="93">
        <v>27.8</v>
      </c>
      <c r="G70" s="93">
        <v>922.9</v>
      </c>
      <c r="H70" s="730"/>
    </row>
    <row r="71" spans="1:8">
      <c r="A71" s="701"/>
      <c r="B71" s="401">
        <v>2020</v>
      </c>
      <c r="C71" s="93">
        <v>130.69999999999999</v>
      </c>
      <c r="D71" s="93">
        <v>69.900000000000006</v>
      </c>
      <c r="E71" s="93">
        <v>1870.6</v>
      </c>
      <c r="F71" s="93">
        <v>30.1</v>
      </c>
      <c r="G71" s="93">
        <v>1739.9</v>
      </c>
      <c r="H71" s="730"/>
    </row>
    <row r="72" spans="1:8">
      <c r="A72" s="701" t="s">
        <v>317</v>
      </c>
      <c r="B72" s="401">
        <v>2016</v>
      </c>
      <c r="C72" s="93">
        <v>-25481.7</v>
      </c>
      <c r="D72" s="93">
        <v>67.900000000000006</v>
      </c>
      <c r="E72" s="93">
        <v>805</v>
      </c>
      <c r="F72" s="93">
        <v>32.1</v>
      </c>
      <c r="G72" s="93">
        <v>26286.7</v>
      </c>
      <c r="H72" s="730" t="s">
        <v>851</v>
      </c>
    </row>
    <row r="73" spans="1:8">
      <c r="A73" s="701"/>
      <c r="B73" s="401">
        <v>2017</v>
      </c>
      <c r="C73" s="93">
        <v>-26922.3</v>
      </c>
      <c r="D73" s="93">
        <v>67.3</v>
      </c>
      <c r="E73" s="93">
        <v>1138.8</v>
      </c>
      <c r="F73" s="93">
        <v>32.700000000000003</v>
      </c>
      <c r="G73" s="93">
        <v>28061.1</v>
      </c>
      <c r="H73" s="730"/>
    </row>
    <row r="74" spans="1:8">
      <c r="A74" s="701"/>
      <c r="B74" s="401">
        <v>2018</v>
      </c>
      <c r="C74" s="93">
        <v>401</v>
      </c>
      <c r="D74" s="93">
        <v>67.3</v>
      </c>
      <c r="E74" s="93">
        <v>3218.1</v>
      </c>
      <c r="F74" s="93">
        <v>32.700000000000003</v>
      </c>
      <c r="G74" s="93">
        <v>2817.1</v>
      </c>
      <c r="H74" s="730"/>
    </row>
    <row r="75" spans="1:8">
      <c r="A75" s="701"/>
      <c r="B75" s="401">
        <v>2019</v>
      </c>
      <c r="C75" s="93">
        <v>6658.5</v>
      </c>
      <c r="D75" s="93">
        <v>69.900000000000006</v>
      </c>
      <c r="E75" s="93">
        <v>8460.9</v>
      </c>
      <c r="F75" s="93">
        <v>30.1</v>
      </c>
      <c r="G75" s="93">
        <v>1802.4</v>
      </c>
      <c r="H75" s="730"/>
    </row>
    <row r="76" spans="1:8">
      <c r="A76" s="701"/>
      <c r="B76" s="401">
        <v>2020</v>
      </c>
      <c r="C76" s="93">
        <v>-7937.7</v>
      </c>
      <c r="D76" s="93">
        <v>71</v>
      </c>
      <c r="E76" s="93">
        <v>1164.9000000000001</v>
      </c>
      <c r="F76" s="93">
        <v>29</v>
      </c>
      <c r="G76" s="93">
        <v>9102.6</v>
      </c>
      <c r="H76" s="730"/>
    </row>
    <row r="77" spans="1:8">
      <c r="A77" s="701" t="s">
        <v>318</v>
      </c>
      <c r="B77" s="401">
        <v>2016</v>
      </c>
      <c r="C77" s="93">
        <v>925.7</v>
      </c>
      <c r="D77" s="93">
        <v>72.8</v>
      </c>
      <c r="E77" s="93">
        <v>4215.7</v>
      </c>
      <c r="F77" s="93">
        <v>27.2</v>
      </c>
      <c r="G77" s="93">
        <v>3290</v>
      </c>
      <c r="H77" s="730" t="s">
        <v>852</v>
      </c>
    </row>
    <row r="78" spans="1:8">
      <c r="A78" s="701"/>
      <c r="B78" s="401">
        <v>2017</v>
      </c>
      <c r="C78" s="93">
        <v>1423</v>
      </c>
      <c r="D78" s="93">
        <v>70.7</v>
      </c>
      <c r="E78" s="93">
        <v>5312.8</v>
      </c>
      <c r="F78" s="93">
        <v>29.3</v>
      </c>
      <c r="G78" s="93">
        <v>3889.8</v>
      </c>
      <c r="H78" s="730"/>
    </row>
    <row r="79" spans="1:8">
      <c r="A79" s="701"/>
      <c r="B79" s="401">
        <v>2018</v>
      </c>
      <c r="C79" s="93">
        <v>740.3</v>
      </c>
      <c r="D79" s="93">
        <v>71.5</v>
      </c>
      <c r="E79" s="93">
        <v>6117.4</v>
      </c>
      <c r="F79" s="93">
        <v>28.5</v>
      </c>
      <c r="G79" s="93">
        <v>5377.1</v>
      </c>
      <c r="H79" s="730"/>
    </row>
    <row r="80" spans="1:8">
      <c r="A80" s="701"/>
      <c r="B80" s="401">
        <v>2019</v>
      </c>
      <c r="C80" s="93">
        <v>-6</v>
      </c>
      <c r="D80" s="93">
        <v>70.099999999999994</v>
      </c>
      <c r="E80" s="93">
        <v>8941.5</v>
      </c>
      <c r="F80" s="93">
        <v>29.9</v>
      </c>
      <c r="G80" s="93">
        <v>8947.5</v>
      </c>
      <c r="H80" s="730"/>
    </row>
    <row r="81" spans="1:8">
      <c r="A81" s="701"/>
      <c r="B81" s="401">
        <v>2020</v>
      </c>
      <c r="C81" s="93">
        <v>-1482.6</v>
      </c>
      <c r="D81" s="93">
        <v>69.099999999999994</v>
      </c>
      <c r="E81" s="93">
        <v>6348.3</v>
      </c>
      <c r="F81" s="93">
        <v>30.9</v>
      </c>
      <c r="G81" s="93">
        <v>7830.9</v>
      </c>
      <c r="H81" s="730"/>
    </row>
    <row r="82" spans="1:8">
      <c r="A82" s="701" t="s">
        <v>319</v>
      </c>
      <c r="B82" s="401">
        <v>2016</v>
      </c>
      <c r="C82" s="93">
        <v>-5503.2</v>
      </c>
      <c r="D82" s="93">
        <v>75.7</v>
      </c>
      <c r="E82" s="93">
        <v>1989.5</v>
      </c>
      <c r="F82" s="93">
        <v>24.3</v>
      </c>
      <c r="G82" s="93">
        <v>7492.7</v>
      </c>
      <c r="H82" s="730" t="s">
        <v>853</v>
      </c>
    </row>
    <row r="83" spans="1:8">
      <c r="A83" s="701"/>
      <c r="B83" s="401">
        <v>2017</v>
      </c>
      <c r="C83" s="93">
        <v>-238.2</v>
      </c>
      <c r="D83" s="93">
        <v>72.599999999999994</v>
      </c>
      <c r="E83" s="93">
        <v>1965.9</v>
      </c>
      <c r="F83" s="93">
        <v>27.4</v>
      </c>
      <c r="G83" s="93">
        <v>2204.1</v>
      </c>
      <c r="H83" s="730"/>
    </row>
    <row r="84" spans="1:8">
      <c r="A84" s="701"/>
      <c r="B84" s="401">
        <v>2018</v>
      </c>
      <c r="C84" s="93">
        <v>1003.3</v>
      </c>
      <c r="D84" s="93">
        <v>71.8</v>
      </c>
      <c r="E84" s="93">
        <v>2401.1</v>
      </c>
      <c r="F84" s="93">
        <v>28.2</v>
      </c>
      <c r="G84" s="93">
        <v>1397.8</v>
      </c>
      <c r="H84" s="730"/>
    </row>
    <row r="85" spans="1:8">
      <c r="A85" s="701"/>
      <c r="B85" s="401">
        <v>2019</v>
      </c>
      <c r="C85" s="93">
        <v>2964.2</v>
      </c>
      <c r="D85" s="93">
        <v>70.2</v>
      </c>
      <c r="E85" s="93">
        <v>3798.9</v>
      </c>
      <c r="F85" s="93">
        <v>29.8</v>
      </c>
      <c r="G85" s="93">
        <v>834.7</v>
      </c>
      <c r="H85" s="730"/>
    </row>
    <row r="86" spans="1:8">
      <c r="A86" s="701"/>
      <c r="B86" s="401">
        <v>2020</v>
      </c>
      <c r="C86" s="93">
        <v>-1996.8</v>
      </c>
      <c r="D86" s="93">
        <v>67.7</v>
      </c>
      <c r="E86" s="93">
        <v>2605.1</v>
      </c>
      <c r="F86" s="93">
        <v>32.299999999999997</v>
      </c>
      <c r="G86" s="93">
        <v>4601.8999999999996</v>
      </c>
      <c r="H86" s="730"/>
    </row>
    <row r="87" spans="1:8" ht="21" customHeight="1">
      <c r="A87" s="718" t="s">
        <v>1024</v>
      </c>
      <c r="B87" s="718"/>
      <c r="C87" s="718"/>
      <c r="D87" s="718"/>
      <c r="E87" s="718"/>
      <c r="F87" s="718"/>
      <c r="G87" s="718"/>
      <c r="H87" s="718"/>
    </row>
    <row r="88" spans="1:8" ht="50.25" customHeight="1">
      <c r="A88" s="720"/>
      <c r="B88" s="602" t="s">
        <v>1478</v>
      </c>
      <c r="C88" s="602" t="s">
        <v>1581</v>
      </c>
      <c r="D88" s="602" t="s">
        <v>1474</v>
      </c>
      <c r="E88" s="602"/>
      <c r="F88" s="602" t="s">
        <v>1475</v>
      </c>
      <c r="G88" s="641"/>
      <c r="H88" s="709"/>
    </row>
    <row r="89" spans="1:8" ht="89.25" customHeight="1">
      <c r="A89" s="720"/>
      <c r="B89" s="602"/>
      <c r="C89" s="602"/>
      <c r="D89" s="380" t="s">
        <v>1477</v>
      </c>
      <c r="E89" s="380" t="s">
        <v>1480</v>
      </c>
      <c r="F89" s="380" t="s">
        <v>1477</v>
      </c>
      <c r="G89" s="383" t="s">
        <v>1476</v>
      </c>
      <c r="H89" s="709"/>
    </row>
    <row r="90" spans="1:8">
      <c r="A90" s="701" t="s">
        <v>320</v>
      </c>
      <c r="B90" s="401">
        <v>2016</v>
      </c>
      <c r="C90" s="93">
        <v>-3544.7</v>
      </c>
      <c r="D90" s="93">
        <v>74.2</v>
      </c>
      <c r="E90" s="93">
        <v>1992.7</v>
      </c>
      <c r="F90" s="93">
        <v>25.8</v>
      </c>
      <c r="G90" s="93">
        <v>5537.4</v>
      </c>
      <c r="H90" s="730" t="s">
        <v>854</v>
      </c>
    </row>
    <row r="91" spans="1:8">
      <c r="A91" s="701"/>
      <c r="B91" s="401">
        <v>2017</v>
      </c>
      <c r="C91" s="93">
        <v>-1905.2</v>
      </c>
      <c r="D91" s="93">
        <v>72.599999999999994</v>
      </c>
      <c r="E91" s="93">
        <v>2309.4</v>
      </c>
      <c r="F91" s="93">
        <v>27.4</v>
      </c>
      <c r="G91" s="93">
        <v>4214.6000000000004</v>
      </c>
      <c r="H91" s="730"/>
    </row>
    <row r="92" spans="1:8">
      <c r="A92" s="701"/>
      <c r="B92" s="401">
        <v>2018</v>
      </c>
      <c r="C92" s="93">
        <v>1569.8</v>
      </c>
      <c r="D92" s="93">
        <v>73.5</v>
      </c>
      <c r="E92" s="93">
        <v>3459</v>
      </c>
      <c r="F92" s="93">
        <v>26.5</v>
      </c>
      <c r="G92" s="93">
        <v>1889.2</v>
      </c>
      <c r="H92" s="730"/>
    </row>
    <row r="93" spans="1:8" ht="14.25" customHeight="1">
      <c r="A93" s="701"/>
      <c r="B93" s="401">
        <v>2019</v>
      </c>
      <c r="C93" s="93">
        <v>2461.6999999999998</v>
      </c>
      <c r="D93" s="93">
        <v>72.599999999999994</v>
      </c>
      <c r="E93" s="93">
        <v>5155</v>
      </c>
      <c r="F93" s="93">
        <v>27.4</v>
      </c>
      <c r="G93" s="93">
        <v>2693.3</v>
      </c>
      <c r="H93" s="730"/>
    </row>
    <row r="94" spans="1:8" ht="14.25" customHeight="1">
      <c r="A94" s="701"/>
      <c r="B94" s="401">
        <v>2020</v>
      </c>
      <c r="C94" s="93">
        <v>-2069.4</v>
      </c>
      <c r="D94" s="93">
        <v>70.3</v>
      </c>
      <c r="E94" s="93">
        <v>4675.7</v>
      </c>
      <c r="F94" s="93">
        <v>29.7</v>
      </c>
      <c r="G94" s="93">
        <v>6745.1</v>
      </c>
      <c r="H94" s="730"/>
    </row>
    <row r="95" spans="1:8" ht="13.5" customHeight="1">
      <c r="A95" s="701" t="s">
        <v>321</v>
      </c>
      <c r="B95" s="401">
        <v>2016</v>
      </c>
      <c r="C95" s="93">
        <v>-1233</v>
      </c>
      <c r="D95" s="93">
        <v>72.3</v>
      </c>
      <c r="E95" s="93">
        <v>3384.2</v>
      </c>
      <c r="F95" s="93">
        <v>27.7</v>
      </c>
      <c r="G95" s="93">
        <v>4617.2</v>
      </c>
      <c r="H95" s="730" t="s">
        <v>855</v>
      </c>
    </row>
    <row r="96" spans="1:8">
      <c r="A96" s="701"/>
      <c r="B96" s="401">
        <v>2017</v>
      </c>
      <c r="C96" s="93">
        <v>7471.2</v>
      </c>
      <c r="D96" s="93">
        <v>71.8</v>
      </c>
      <c r="E96" s="93">
        <v>11084.4</v>
      </c>
      <c r="F96" s="93">
        <v>28.2</v>
      </c>
      <c r="G96" s="93">
        <v>3613.2</v>
      </c>
      <c r="H96" s="730"/>
    </row>
    <row r="97" spans="1:8" ht="13.5" customHeight="1">
      <c r="A97" s="701"/>
      <c r="B97" s="401">
        <v>2018</v>
      </c>
      <c r="C97" s="93">
        <v>8466.9</v>
      </c>
      <c r="D97" s="93">
        <v>72.900000000000006</v>
      </c>
      <c r="E97" s="93">
        <v>14603.5</v>
      </c>
      <c r="F97" s="93">
        <v>27.1</v>
      </c>
      <c r="G97" s="93">
        <v>6136.6</v>
      </c>
      <c r="H97" s="730"/>
    </row>
    <row r="98" spans="1:8">
      <c r="A98" s="701"/>
      <c r="B98" s="401">
        <v>2019</v>
      </c>
      <c r="C98" s="93">
        <v>14151.1</v>
      </c>
      <c r="D98" s="93">
        <v>74.400000000000006</v>
      </c>
      <c r="E98" s="93">
        <v>16657.7</v>
      </c>
      <c r="F98" s="93">
        <v>25.6</v>
      </c>
      <c r="G98" s="93">
        <v>2506.6</v>
      </c>
      <c r="H98" s="730"/>
    </row>
    <row r="99" spans="1:8">
      <c r="A99" s="701"/>
      <c r="B99" s="401">
        <v>2020</v>
      </c>
      <c r="C99" s="93">
        <v>16555.7</v>
      </c>
      <c r="D99" s="93">
        <v>68.900000000000006</v>
      </c>
      <c r="E99" s="93">
        <v>19220.7</v>
      </c>
      <c r="F99" s="93">
        <v>31.1</v>
      </c>
      <c r="G99" s="93">
        <v>2665</v>
      </c>
      <c r="H99" s="730"/>
    </row>
    <row r="100" spans="1:8">
      <c r="A100" s="701" t="s">
        <v>322</v>
      </c>
      <c r="B100" s="401">
        <v>2016</v>
      </c>
      <c r="C100" s="93">
        <v>-1798.9</v>
      </c>
      <c r="D100" s="93">
        <v>70.7</v>
      </c>
      <c r="E100" s="93">
        <v>794.8</v>
      </c>
      <c r="F100" s="93">
        <v>29.3</v>
      </c>
      <c r="G100" s="93">
        <v>2593.6999999999998</v>
      </c>
      <c r="H100" s="730" t="s">
        <v>856</v>
      </c>
    </row>
    <row r="101" spans="1:8">
      <c r="A101" s="701"/>
      <c r="B101" s="401">
        <v>2017</v>
      </c>
      <c r="C101" s="93">
        <v>-424.8</v>
      </c>
      <c r="D101" s="93">
        <v>65.900000000000006</v>
      </c>
      <c r="E101" s="93">
        <v>1246</v>
      </c>
      <c r="F101" s="93">
        <v>34.1</v>
      </c>
      <c r="G101" s="93">
        <v>1670.8</v>
      </c>
      <c r="H101" s="730"/>
    </row>
    <row r="102" spans="1:8">
      <c r="A102" s="701"/>
      <c r="B102" s="401">
        <v>2018</v>
      </c>
      <c r="C102" s="93">
        <v>1691.8</v>
      </c>
      <c r="D102" s="93">
        <v>69.900000000000006</v>
      </c>
      <c r="E102" s="93">
        <v>2282.1</v>
      </c>
      <c r="F102" s="93">
        <v>30.1</v>
      </c>
      <c r="G102" s="93">
        <v>590.29999999999995</v>
      </c>
      <c r="H102" s="730"/>
    </row>
    <row r="103" spans="1:8">
      <c r="A103" s="701"/>
      <c r="B103" s="401">
        <v>2019</v>
      </c>
      <c r="C103" s="93">
        <v>5778.8</v>
      </c>
      <c r="D103" s="93">
        <v>67.900000000000006</v>
      </c>
      <c r="E103" s="93">
        <v>6232.1</v>
      </c>
      <c r="F103" s="93">
        <v>32.1</v>
      </c>
      <c r="G103" s="93">
        <v>453.3</v>
      </c>
      <c r="H103" s="730"/>
    </row>
    <row r="104" spans="1:8">
      <c r="A104" s="701"/>
      <c r="B104" s="401">
        <v>2020</v>
      </c>
      <c r="C104" s="93">
        <v>-3049.9</v>
      </c>
      <c r="D104" s="93">
        <v>68.8</v>
      </c>
      <c r="E104" s="93">
        <v>2248</v>
      </c>
      <c r="F104" s="93">
        <v>31.2</v>
      </c>
      <c r="G104" s="93">
        <v>5297.9</v>
      </c>
      <c r="H104" s="730"/>
    </row>
    <row r="105" spans="1:8">
      <c r="A105" s="728" t="s">
        <v>323</v>
      </c>
      <c r="B105" s="401">
        <v>2016</v>
      </c>
      <c r="C105" s="93">
        <v>1023.9</v>
      </c>
      <c r="D105" s="93">
        <v>72.5</v>
      </c>
      <c r="E105" s="93">
        <v>2422.5</v>
      </c>
      <c r="F105" s="93">
        <v>27.5</v>
      </c>
      <c r="G105" s="93">
        <v>1398.6</v>
      </c>
      <c r="H105" s="730" t="s">
        <v>857</v>
      </c>
    </row>
    <row r="106" spans="1:8">
      <c r="A106" s="728"/>
      <c r="B106" s="401">
        <v>2017</v>
      </c>
      <c r="C106" s="93">
        <v>943.2</v>
      </c>
      <c r="D106" s="93">
        <v>70.599999999999994</v>
      </c>
      <c r="E106" s="93">
        <v>2720.3</v>
      </c>
      <c r="F106" s="93">
        <v>29.4</v>
      </c>
      <c r="G106" s="93">
        <v>1777.1</v>
      </c>
      <c r="H106" s="730"/>
    </row>
    <row r="107" spans="1:8">
      <c r="A107" s="728"/>
      <c r="B107" s="401">
        <v>2018</v>
      </c>
      <c r="C107" s="93">
        <v>357.2</v>
      </c>
      <c r="D107" s="93">
        <v>73.099999999999994</v>
      </c>
      <c r="E107" s="93">
        <v>3386.6</v>
      </c>
      <c r="F107" s="93">
        <v>26.9</v>
      </c>
      <c r="G107" s="93">
        <v>3029.4</v>
      </c>
      <c r="H107" s="730"/>
    </row>
    <row r="108" spans="1:8">
      <c r="A108" s="728"/>
      <c r="B108" s="401">
        <v>2019</v>
      </c>
      <c r="C108" s="93">
        <v>3865.4</v>
      </c>
      <c r="D108" s="93">
        <v>69.3</v>
      </c>
      <c r="E108" s="93">
        <v>4413.3</v>
      </c>
      <c r="F108" s="93">
        <v>30.7</v>
      </c>
      <c r="G108" s="93">
        <v>547.9</v>
      </c>
      <c r="H108" s="730"/>
    </row>
    <row r="109" spans="1:8">
      <c r="A109" s="728"/>
      <c r="B109" s="401">
        <v>2020</v>
      </c>
      <c r="C109" s="93">
        <v>-682.2</v>
      </c>
      <c r="D109" s="93">
        <v>67.599999999999994</v>
      </c>
      <c r="E109" s="93">
        <v>3875.4</v>
      </c>
      <c r="F109" s="93">
        <v>32.4</v>
      </c>
      <c r="G109" s="93">
        <v>4557.6000000000004</v>
      </c>
      <c r="H109" s="730"/>
    </row>
    <row r="110" spans="1:8">
      <c r="A110" s="728" t="s">
        <v>324</v>
      </c>
      <c r="B110" s="401">
        <v>2016</v>
      </c>
      <c r="C110" s="93">
        <v>115.7</v>
      </c>
      <c r="D110" s="93">
        <v>73.400000000000006</v>
      </c>
      <c r="E110" s="93">
        <v>573.20000000000005</v>
      </c>
      <c r="F110" s="93">
        <v>26.6</v>
      </c>
      <c r="G110" s="93">
        <v>457.5</v>
      </c>
      <c r="H110" s="730" t="s">
        <v>858</v>
      </c>
    </row>
    <row r="111" spans="1:8">
      <c r="A111" s="728"/>
      <c r="B111" s="401">
        <v>2017</v>
      </c>
      <c r="C111" s="93">
        <v>-4690.6000000000004</v>
      </c>
      <c r="D111" s="93">
        <v>68.7</v>
      </c>
      <c r="E111" s="93">
        <v>819.7</v>
      </c>
      <c r="F111" s="93">
        <v>31.3</v>
      </c>
      <c r="G111" s="93">
        <v>5510.3</v>
      </c>
      <c r="H111" s="730"/>
    </row>
    <row r="112" spans="1:8">
      <c r="A112" s="728"/>
      <c r="B112" s="401">
        <v>2018</v>
      </c>
      <c r="C112" s="93">
        <v>605.9</v>
      </c>
      <c r="D112" s="93">
        <v>72.3</v>
      </c>
      <c r="E112" s="93">
        <v>1160.8</v>
      </c>
      <c r="F112" s="93">
        <v>27.7</v>
      </c>
      <c r="G112" s="93">
        <v>554.9</v>
      </c>
      <c r="H112" s="730"/>
    </row>
    <row r="113" spans="1:8">
      <c r="A113" s="728"/>
      <c r="B113" s="401">
        <v>2019</v>
      </c>
      <c r="C113" s="93">
        <v>730.2</v>
      </c>
      <c r="D113" s="93">
        <v>69.900000000000006</v>
      </c>
      <c r="E113" s="93">
        <v>1486.5</v>
      </c>
      <c r="F113" s="93">
        <v>30.1</v>
      </c>
      <c r="G113" s="93">
        <v>756.3</v>
      </c>
      <c r="H113" s="730"/>
    </row>
    <row r="114" spans="1:8">
      <c r="A114" s="728"/>
      <c r="B114" s="401">
        <v>2020</v>
      </c>
      <c r="C114" s="93">
        <v>89.3</v>
      </c>
      <c r="D114" s="93">
        <v>69.3</v>
      </c>
      <c r="E114" s="93">
        <v>2030.2</v>
      </c>
      <c r="F114" s="93">
        <v>30.7</v>
      </c>
      <c r="G114" s="93">
        <v>1940.9</v>
      </c>
      <c r="H114" s="730"/>
    </row>
    <row r="115" spans="1:8">
      <c r="A115" s="728" t="s">
        <v>325</v>
      </c>
      <c r="B115" s="401">
        <v>2016</v>
      </c>
      <c r="C115" s="93">
        <v>619.6</v>
      </c>
      <c r="D115" s="93">
        <v>73.099999999999994</v>
      </c>
      <c r="E115" s="93">
        <v>7170.2</v>
      </c>
      <c r="F115" s="93">
        <v>26.9</v>
      </c>
      <c r="G115" s="93">
        <v>6550.6</v>
      </c>
      <c r="H115" s="730" t="s">
        <v>859</v>
      </c>
    </row>
    <row r="116" spans="1:8">
      <c r="A116" s="728"/>
      <c r="B116" s="401">
        <v>2017</v>
      </c>
      <c r="C116" s="93">
        <v>4585.1000000000004</v>
      </c>
      <c r="D116" s="93">
        <v>72.900000000000006</v>
      </c>
      <c r="E116" s="93">
        <v>9147.2999999999993</v>
      </c>
      <c r="F116" s="93">
        <v>27.1</v>
      </c>
      <c r="G116" s="93">
        <v>4562.2</v>
      </c>
      <c r="H116" s="730"/>
    </row>
    <row r="117" spans="1:8">
      <c r="A117" s="728"/>
      <c r="B117" s="401">
        <v>2018</v>
      </c>
      <c r="C117" s="93">
        <v>4467.3</v>
      </c>
      <c r="D117" s="93">
        <v>73.400000000000006</v>
      </c>
      <c r="E117" s="93">
        <v>10342.9</v>
      </c>
      <c r="F117" s="93">
        <v>26.6</v>
      </c>
      <c r="G117" s="93">
        <v>5875.6</v>
      </c>
      <c r="H117" s="730"/>
    </row>
    <row r="118" spans="1:8">
      <c r="A118" s="728"/>
      <c r="B118" s="401">
        <v>2019</v>
      </c>
      <c r="C118" s="93">
        <v>5456.4</v>
      </c>
      <c r="D118" s="93">
        <v>73.400000000000006</v>
      </c>
      <c r="E118" s="93">
        <v>10770.6</v>
      </c>
      <c r="F118" s="93">
        <v>26.6</v>
      </c>
      <c r="G118" s="93">
        <v>5314.2</v>
      </c>
      <c r="H118" s="730"/>
    </row>
    <row r="119" spans="1:8">
      <c r="A119" s="728"/>
      <c r="B119" s="401">
        <v>2020</v>
      </c>
      <c r="C119" s="93">
        <v>2601.4</v>
      </c>
      <c r="D119" s="93">
        <v>71.7</v>
      </c>
      <c r="E119" s="93">
        <v>9948.6</v>
      </c>
      <c r="F119" s="93">
        <v>28.3</v>
      </c>
      <c r="G119" s="93">
        <v>7347.2</v>
      </c>
      <c r="H119" s="730"/>
    </row>
    <row r="120" spans="1:8">
      <c r="A120" s="728" t="s">
        <v>326</v>
      </c>
      <c r="B120" s="401">
        <v>2016</v>
      </c>
      <c r="C120" s="93">
        <v>-425</v>
      </c>
      <c r="D120" s="93">
        <v>69.3</v>
      </c>
      <c r="E120" s="93">
        <v>912.5</v>
      </c>
      <c r="F120" s="93">
        <v>30.7</v>
      </c>
      <c r="G120" s="93">
        <v>1337.5</v>
      </c>
      <c r="H120" s="730" t="s">
        <v>860</v>
      </c>
    </row>
    <row r="121" spans="1:8">
      <c r="A121" s="728"/>
      <c r="B121" s="401">
        <v>2017</v>
      </c>
      <c r="C121" s="93">
        <v>77.400000000000006</v>
      </c>
      <c r="D121" s="93">
        <v>67.8</v>
      </c>
      <c r="E121" s="93">
        <v>1024.3</v>
      </c>
      <c r="F121" s="93">
        <v>32.200000000000003</v>
      </c>
      <c r="G121" s="93">
        <v>946.9</v>
      </c>
      <c r="H121" s="730"/>
    </row>
    <row r="122" spans="1:8">
      <c r="A122" s="728"/>
      <c r="B122" s="401">
        <v>2018</v>
      </c>
      <c r="C122" s="93">
        <v>791.7</v>
      </c>
      <c r="D122" s="93">
        <v>68.3</v>
      </c>
      <c r="E122" s="93">
        <v>1600.5</v>
      </c>
      <c r="F122" s="93">
        <v>31.7</v>
      </c>
      <c r="G122" s="93">
        <v>808.8</v>
      </c>
      <c r="H122" s="730"/>
    </row>
    <row r="123" spans="1:8">
      <c r="A123" s="728"/>
      <c r="B123" s="401">
        <v>2019</v>
      </c>
      <c r="C123" s="93">
        <v>3436.1</v>
      </c>
      <c r="D123" s="93">
        <v>68.900000000000006</v>
      </c>
      <c r="E123" s="93">
        <v>4082.2</v>
      </c>
      <c r="F123" s="93">
        <v>31.1</v>
      </c>
      <c r="G123" s="93">
        <v>646.1</v>
      </c>
      <c r="H123" s="730"/>
    </row>
    <row r="124" spans="1:8">
      <c r="A124" s="728"/>
      <c r="B124" s="401">
        <v>2020</v>
      </c>
      <c r="C124" s="93">
        <v>-3142.3</v>
      </c>
      <c r="D124" s="93">
        <v>70.7</v>
      </c>
      <c r="E124" s="93">
        <v>1527.3</v>
      </c>
      <c r="F124" s="93">
        <v>29.3</v>
      </c>
      <c r="G124" s="93">
        <v>4669.6000000000004</v>
      </c>
      <c r="H124" s="730"/>
    </row>
    <row r="125" spans="1:8">
      <c r="A125" s="728" t="s">
        <v>327</v>
      </c>
      <c r="B125" s="401">
        <v>2016</v>
      </c>
      <c r="C125" s="93">
        <v>-867.1</v>
      </c>
      <c r="D125" s="93">
        <v>70.400000000000006</v>
      </c>
      <c r="E125" s="93">
        <v>1124.3</v>
      </c>
      <c r="F125" s="93">
        <v>29.6</v>
      </c>
      <c r="G125" s="93">
        <v>1991.4</v>
      </c>
      <c r="H125" s="730" t="s">
        <v>861</v>
      </c>
    </row>
    <row r="126" spans="1:8">
      <c r="A126" s="728"/>
      <c r="B126" s="401">
        <v>2017</v>
      </c>
      <c r="C126" s="93">
        <v>45.5</v>
      </c>
      <c r="D126" s="93">
        <v>70.099999999999994</v>
      </c>
      <c r="E126" s="93">
        <v>1486.2</v>
      </c>
      <c r="F126" s="93">
        <v>29.9</v>
      </c>
      <c r="G126" s="93">
        <v>1440.7</v>
      </c>
      <c r="H126" s="730"/>
    </row>
    <row r="127" spans="1:8">
      <c r="A127" s="728"/>
      <c r="B127" s="401">
        <v>2018</v>
      </c>
      <c r="C127" s="93">
        <v>295.8</v>
      </c>
      <c r="D127" s="93">
        <v>73.3</v>
      </c>
      <c r="E127" s="93">
        <v>1597.6</v>
      </c>
      <c r="F127" s="93">
        <v>26.7</v>
      </c>
      <c r="G127" s="93">
        <v>1301.8</v>
      </c>
      <c r="H127" s="730"/>
    </row>
    <row r="128" spans="1:8">
      <c r="A128" s="728"/>
      <c r="B128" s="401">
        <v>2019</v>
      </c>
      <c r="C128" s="93">
        <v>3860.3</v>
      </c>
      <c r="D128" s="93">
        <v>71.3</v>
      </c>
      <c r="E128" s="93">
        <v>4778.8</v>
      </c>
      <c r="F128" s="93">
        <v>28.7</v>
      </c>
      <c r="G128" s="93">
        <v>918.5</v>
      </c>
      <c r="H128" s="730"/>
    </row>
    <row r="129" spans="1:8">
      <c r="A129" s="728"/>
      <c r="B129" s="401">
        <v>2020</v>
      </c>
      <c r="C129" s="93">
        <v>-1148.2</v>
      </c>
      <c r="D129" s="93">
        <v>68.5</v>
      </c>
      <c r="E129" s="93">
        <v>2236.3000000000002</v>
      </c>
      <c r="F129" s="93">
        <v>31.5</v>
      </c>
      <c r="G129" s="93">
        <v>3384.5</v>
      </c>
      <c r="H129" s="730"/>
    </row>
    <row r="130" spans="1:8">
      <c r="A130" s="728"/>
      <c r="B130" s="401"/>
      <c r="C130" s="2"/>
      <c r="D130" s="2"/>
      <c r="E130" s="2"/>
      <c r="F130" s="2"/>
      <c r="G130" s="2"/>
      <c r="H130" s="730"/>
    </row>
    <row r="131" spans="1:8">
      <c r="A131" s="728"/>
      <c r="C131" s="2"/>
      <c r="D131" s="2"/>
      <c r="E131" s="2"/>
      <c r="F131" s="2"/>
      <c r="G131" s="2"/>
      <c r="H131" s="730"/>
    </row>
    <row r="132" spans="1:8" ht="21" customHeight="1">
      <c r="A132" s="718" t="s">
        <v>1024</v>
      </c>
      <c r="B132" s="718"/>
      <c r="C132" s="718"/>
      <c r="D132" s="718"/>
      <c r="E132" s="718"/>
      <c r="F132" s="718"/>
      <c r="G132" s="718"/>
      <c r="H132" s="718"/>
    </row>
    <row r="133" spans="1:8" ht="50.25" customHeight="1">
      <c r="A133" s="720"/>
      <c r="B133" s="602" t="s">
        <v>1478</v>
      </c>
      <c r="C133" s="602" t="s">
        <v>1581</v>
      </c>
      <c r="D133" s="602" t="s">
        <v>1474</v>
      </c>
      <c r="E133" s="602"/>
      <c r="F133" s="602" t="s">
        <v>1475</v>
      </c>
      <c r="G133" s="641"/>
      <c r="H133" s="709"/>
    </row>
    <row r="134" spans="1:8" ht="84.75" customHeight="1">
      <c r="A134" s="720"/>
      <c r="B134" s="602"/>
      <c r="C134" s="602"/>
      <c r="D134" s="380" t="s">
        <v>1477</v>
      </c>
      <c r="E134" s="380" t="s">
        <v>1480</v>
      </c>
      <c r="F134" s="380" t="s">
        <v>1477</v>
      </c>
      <c r="G134" s="383" t="s">
        <v>1476</v>
      </c>
      <c r="H134" s="709"/>
    </row>
    <row r="135" spans="1:8" ht="18.75" customHeight="1">
      <c r="A135" s="728" t="s">
        <v>328</v>
      </c>
      <c r="B135" s="401">
        <v>2016</v>
      </c>
      <c r="C135" s="93">
        <v>360.9</v>
      </c>
      <c r="D135" s="93">
        <v>75.7</v>
      </c>
      <c r="E135" s="93">
        <v>2997.1</v>
      </c>
      <c r="F135" s="93">
        <v>24.3</v>
      </c>
      <c r="G135" s="93">
        <v>2636.2</v>
      </c>
      <c r="H135" s="730" t="s">
        <v>862</v>
      </c>
    </row>
    <row r="136" spans="1:8" ht="18.75" customHeight="1">
      <c r="A136" s="728"/>
      <c r="B136" s="401">
        <v>2017</v>
      </c>
      <c r="C136" s="93">
        <v>2624.8</v>
      </c>
      <c r="D136" s="93">
        <v>74.2</v>
      </c>
      <c r="E136" s="93">
        <v>4113.8</v>
      </c>
      <c r="F136" s="93">
        <v>25.8</v>
      </c>
      <c r="G136" s="93">
        <v>1489</v>
      </c>
      <c r="H136" s="730"/>
    </row>
    <row r="137" spans="1:8" ht="18.75" customHeight="1">
      <c r="A137" s="728"/>
      <c r="B137" s="401">
        <v>2018</v>
      </c>
      <c r="C137" s="93">
        <v>3115.1</v>
      </c>
      <c r="D137" s="93">
        <v>74.900000000000006</v>
      </c>
      <c r="E137" s="93">
        <v>3796.2</v>
      </c>
      <c r="F137" s="93">
        <v>25.1</v>
      </c>
      <c r="G137" s="93">
        <v>681.1</v>
      </c>
      <c r="H137" s="730"/>
    </row>
    <row r="138" spans="1:8" ht="18.75" customHeight="1">
      <c r="A138" s="728"/>
      <c r="B138" s="401">
        <v>2019</v>
      </c>
      <c r="C138" s="93">
        <v>6054</v>
      </c>
      <c r="D138" s="93">
        <v>72.7</v>
      </c>
      <c r="E138" s="93">
        <v>6684.8</v>
      </c>
      <c r="F138" s="93">
        <v>27.3</v>
      </c>
      <c r="G138" s="93">
        <v>630.79999999999995</v>
      </c>
      <c r="H138" s="730"/>
    </row>
    <row r="139" spans="1:8" ht="18.75" customHeight="1">
      <c r="A139" s="728"/>
      <c r="B139" s="401">
        <v>2020</v>
      </c>
      <c r="C139" s="93">
        <v>-3160.9</v>
      </c>
      <c r="D139" s="93">
        <v>69.900000000000006</v>
      </c>
      <c r="E139" s="93">
        <v>3058.2</v>
      </c>
      <c r="F139" s="93">
        <v>30.1</v>
      </c>
      <c r="G139" s="93">
        <v>6219.1</v>
      </c>
      <c r="H139" s="730"/>
    </row>
    <row r="140" spans="1:8" ht="18.75" customHeight="1">
      <c r="A140" s="728" t="s">
        <v>329</v>
      </c>
      <c r="B140" s="401">
        <v>2016</v>
      </c>
      <c r="C140" s="93">
        <v>237.1</v>
      </c>
      <c r="D140" s="93">
        <v>70.900000000000006</v>
      </c>
      <c r="E140" s="93">
        <v>379.1</v>
      </c>
      <c r="F140" s="93">
        <v>29.1</v>
      </c>
      <c r="G140" s="93">
        <v>142</v>
      </c>
      <c r="H140" s="730" t="s">
        <v>863</v>
      </c>
    </row>
    <row r="141" spans="1:8" ht="18.75" customHeight="1">
      <c r="A141" s="728"/>
      <c r="B141" s="401">
        <v>2017</v>
      </c>
      <c r="C141" s="93">
        <v>213</v>
      </c>
      <c r="D141" s="93">
        <v>68.5</v>
      </c>
      <c r="E141" s="93">
        <v>569.79999999999995</v>
      </c>
      <c r="F141" s="93">
        <v>31.5</v>
      </c>
      <c r="G141" s="93">
        <v>356.8</v>
      </c>
      <c r="H141" s="730"/>
    </row>
    <row r="142" spans="1:8" ht="18.75" customHeight="1">
      <c r="A142" s="728"/>
      <c r="B142" s="401">
        <v>2018</v>
      </c>
      <c r="C142" s="93">
        <v>-318.39999999999998</v>
      </c>
      <c r="D142" s="93">
        <v>69.099999999999994</v>
      </c>
      <c r="E142" s="93">
        <v>357.9</v>
      </c>
      <c r="F142" s="93">
        <v>30.9</v>
      </c>
      <c r="G142" s="93">
        <v>676.3</v>
      </c>
      <c r="H142" s="730"/>
    </row>
    <row r="143" spans="1:8" ht="18.75" customHeight="1">
      <c r="A143" s="728"/>
      <c r="B143" s="401">
        <v>2019</v>
      </c>
      <c r="C143" s="93">
        <v>-238.2</v>
      </c>
      <c r="D143" s="93">
        <v>68.2</v>
      </c>
      <c r="E143" s="93">
        <v>650.5</v>
      </c>
      <c r="F143" s="93">
        <v>31.8</v>
      </c>
      <c r="G143" s="93">
        <v>888.7</v>
      </c>
      <c r="H143" s="730"/>
    </row>
    <row r="144" spans="1:8" ht="18.75" customHeight="1">
      <c r="A144" s="728"/>
      <c r="B144" s="401">
        <v>2020</v>
      </c>
      <c r="C144" s="93">
        <v>-19.100000000000001</v>
      </c>
      <c r="D144" s="93">
        <v>67.400000000000006</v>
      </c>
      <c r="E144" s="93">
        <v>663.3</v>
      </c>
      <c r="F144" s="93">
        <v>32.6</v>
      </c>
      <c r="G144" s="93">
        <v>682.4</v>
      </c>
      <c r="H144" s="730"/>
    </row>
    <row r="145" spans="1:8" ht="18.75" customHeight="1">
      <c r="A145" s="728" t="s">
        <v>330</v>
      </c>
      <c r="B145" s="401">
        <v>2016</v>
      </c>
      <c r="C145" s="93">
        <v>-2313.1999999999998</v>
      </c>
      <c r="D145" s="93">
        <v>72.5</v>
      </c>
      <c r="E145" s="93">
        <v>904.1</v>
      </c>
      <c r="F145" s="93">
        <v>27.5</v>
      </c>
      <c r="G145" s="93">
        <v>3217.3</v>
      </c>
      <c r="H145" s="730" t="s">
        <v>864</v>
      </c>
    </row>
    <row r="146" spans="1:8" ht="18.75" customHeight="1">
      <c r="A146" s="728"/>
      <c r="B146" s="401">
        <v>2017</v>
      </c>
      <c r="C146" s="93">
        <v>883.8</v>
      </c>
      <c r="D146" s="93">
        <v>70.400000000000006</v>
      </c>
      <c r="E146" s="93">
        <v>1255.7</v>
      </c>
      <c r="F146" s="93">
        <v>29.6</v>
      </c>
      <c r="G146" s="93">
        <v>371.9</v>
      </c>
      <c r="H146" s="730"/>
    </row>
    <row r="147" spans="1:8" ht="18.75" customHeight="1">
      <c r="A147" s="728"/>
      <c r="B147" s="401">
        <v>2018</v>
      </c>
      <c r="C147" s="93">
        <v>2110.4</v>
      </c>
      <c r="D147" s="93">
        <v>70.900000000000006</v>
      </c>
      <c r="E147" s="93">
        <v>2738.4</v>
      </c>
      <c r="F147" s="93">
        <v>29.1</v>
      </c>
      <c r="G147" s="93">
        <v>628</v>
      </c>
      <c r="H147" s="730"/>
    </row>
    <row r="148" spans="1:8" ht="18.75" customHeight="1">
      <c r="A148" s="728"/>
      <c r="B148" s="401">
        <v>2019</v>
      </c>
      <c r="C148" s="93">
        <v>2650</v>
      </c>
      <c r="D148" s="93">
        <v>69.5</v>
      </c>
      <c r="E148" s="93">
        <v>3513.2</v>
      </c>
      <c r="F148" s="93">
        <v>30.5</v>
      </c>
      <c r="G148" s="93">
        <v>863.2</v>
      </c>
      <c r="H148" s="730"/>
    </row>
    <row r="149" spans="1:8" ht="18.75" customHeight="1">
      <c r="A149" s="728"/>
      <c r="B149" s="401">
        <v>2020</v>
      </c>
      <c r="C149" s="93">
        <v>2564.5</v>
      </c>
      <c r="D149" s="93">
        <v>68.8</v>
      </c>
      <c r="E149" s="93">
        <v>3587.9</v>
      </c>
      <c r="F149" s="93">
        <v>31.2</v>
      </c>
      <c r="G149" s="93">
        <v>1023.4</v>
      </c>
      <c r="H149" s="730"/>
    </row>
    <row r="150" spans="1:8" ht="18.75" customHeight="1">
      <c r="A150" s="82" t="s">
        <v>331</v>
      </c>
      <c r="B150" s="402"/>
      <c r="C150" s="392"/>
      <c r="D150" s="393"/>
      <c r="E150" s="393"/>
      <c r="F150" s="393"/>
      <c r="G150" s="393"/>
      <c r="H150" s="288" t="s">
        <v>1405</v>
      </c>
    </row>
    <row r="151" spans="1:8" ht="18.75" customHeight="1">
      <c r="A151" s="728" t="s">
        <v>332</v>
      </c>
      <c r="B151" s="401">
        <v>2016</v>
      </c>
      <c r="C151" s="93">
        <v>14627.1</v>
      </c>
      <c r="D151" s="93">
        <v>71.099999999999994</v>
      </c>
      <c r="E151" s="93">
        <v>47122.1</v>
      </c>
      <c r="F151" s="93">
        <v>28.9</v>
      </c>
      <c r="G151" s="93">
        <v>32495</v>
      </c>
      <c r="H151" s="730" t="s">
        <v>484</v>
      </c>
    </row>
    <row r="152" spans="1:8" ht="18.75" customHeight="1">
      <c r="A152" s="728"/>
      <c r="B152" s="401">
        <v>2017</v>
      </c>
      <c r="C152" s="93">
        <v>60987.199999999997</v>
      </c>
      <c r="D152" s="93">
        <v>71.5</v>
      </c>
      <c r="E152" s="93">
        <v>77945.7</v>
      </c>
      <c r="F152" s="93">
        <v>28.5</v>
      </c>
      <c r="G152" s="93">
        <v>16958.5</v>
      </c>
      <c r="H152" s="730"/>
    </row>
    <row r="153" spans="1:8" ht="18.75" customHeight="1">
      <c r="A153" s="728"/>
      <c r="B153" s="401">
        <v>2018</v>
      </c>
      <c r="C153" s="93">
        <v>85009.7</v>
      </c>
      <c r="D153" s="93">
        <v>71.3</v>
      </c>
      <c r="E153" s="93">
        <v>94660.800000000003</v>
      </c>
      <c r="F153" s="93">
        <v>28.7</v>
      </c>
      <c r="G153" s="93">
        <v>9651.1</v>
      </c>
      <c r="H153" s="730"/>
    </row>
    <row r="154" spans="1:8" ht="18.75" customHeight="1">
      <c r="A154" s="728"/>
      <c r="B154" s="401">
        <v>2019</v>
      </c>
      <c r="C154" s="93">
        <v>58944.2</v>
      </c>
      <c r="D154" s="93">
        <v>71.099999999999994</v>
      </c>
      <c r="E154" s="93">
        <v>77609.7</v>
      </c>
      <c r="F154" s="93">
        <v>28.9</v>
      </c>
      <c r="G154" s="93">
        <v>18665.5</v>
      </c>
      <c r="H154" s="730"/>
    </row>
    <row r="155" spans="1:8" ht="18.75" customHeight="1">
      <c r="A155" s="728"/>
      <c r="B155" s="401">
        <v>2020</v>
      </c>
      <c r="C155" s="93">
        <v>-25979.5</v>
      </c>
      <c r="D155" s="93">
        <v>67.400000000000006</v>
      </c>
      <c r="E155" s="93">
        <v>51955.5</v>
      </c>
      <c r="F155" s="93">
        <v>32.6</v>
      </c>
      <c r="G155" s="93">
        <v>77935</v>
      </c>
      <c r="H155" s="730"/>
    </row>
    <row r="156" spans="1:8" ht="18.75" customHeight="1">
      <c r="A156" s="728" t="s">
        <v>333</v>
      </c>
      <c r="B156" s="401">
        <v>2016</v>
      </c>
      <c r="C156" s="381" t="s">
        <v>483</v>
      </c>
      <c r="D156" s="381" t="s">
        <v>483</v>
      </c>
      <c r="E156" s="381" t="s">
        <v>483</v>
      </c>
      <c r="F156" s="381" t="s">
        <v>483</v>
      </c>
      <c r="G156" s="381" t="s">
        <v>483</v>
      </c>
      <c r="H156" s="730" t="s">
        <v>1025</v>
      </c>
    </row>
    <row r="157" spans="1:8" ht="18.75" customHeight="1">
      <c r="A157" s="728"/>
      <c r="B157" s="401">
        <v>2017</v>
      </c>
      <c r="C157" s="381" t="s">
        <v>483</v>
      </c>
      <c r="D157" s="381" t="s">
        <v>483</v>
      </c>
      <c r="E157" s="381" t="s">
        <v>483</v>
      </c>
      <c r="F157" s="381" t="s">
        <v>483</v>
      </c>
      <c r="G157" s="381" t="s">
        <v>483</v>
      </c>
      <c r="H157" s="730"/>
    </row>
    <row r="158" spans="1:8" ht="18.75" customHeight="1">
      <c r="A158" s="728"/>
      <c r="B158" s="401">
        <v>2018</v>
      </c>
      <c r="C158" s="381" t="s">
        <v>483</v>
      </c>
      <c r="D158" s="381" t="s">
        <v>483</v>
      </c>
      <c r="E158" s="381" t="s">
        <v>483</v>
      </c>
      <c r="F158" s="381" t="s">
        <v>483</v>
      </c>
      <c r="G158" s="381" t="s">
        <v>483</v>
      </c>
      <c r="H158" s="730"/>
    </row>
    <row r="159" spans="1:8" ht="18.75" customHeight="1">
      <c r="A159" s="728"/>
      <c r="B159" s="401">
        <v>2019</v>
      </c>
      <c r="C159" s="381" t="s">
        <v>483</v>
      </c>
      <c r="D159" s="381" t="s">
        <v>483</v>
      </c>
      <c r="E159" s="381" t="s">
        <v>483</v>
      </c>
      <c r="F159" s="381" t="s">
        <v>483</v>
      </c>
      <c r="G159" s="381" t="s">
        <v>483</v>
      </c>
      <c r="H159" s="730"/>
    </row>
    <row r="160" spans="1:8" ht="18.75" customHeight="1">
      <c r="A160" s="728"/>
      <c r="B160" s="401">
        <v>2020</v>
      </c>
      <c r="C160" s="381" t="s">
        <v>483</v>
      </c>
      <c r="D160" s="381" t="s">
        <v>483</v>
      </c>
      <c r="E160" s="381" t="s">
        <v>483</v>
      </c>
      <c r="F160" s="381" t="s">
        <v>483</v>
      </c>
      <c r="G160" s="381" t="s">
        <v>483</v>
      </c>
      <c r="H160" s="730"/>
    </row>
    <row r="161" spans="2:2">
      <c r="B161" s="488"/>
    </row>
    <row r="162" spans="2:2">
      <c r="B162" s="488"/>
    </row>
  </sheetData>
  <mergeCells count="86">
    <mergeCell ref="A4:H4"/>
    <mergeCell ref="H151:H155"/>
    <mergeCell ref="H156:H160"/>
    <mergeCell ref="A87:H87"/>
    <mergeCell ref="A44:H44"/>
    <mergeCell ref="H125:H131"/>
    <mergeCell ref="H135:H139"/>
    <mergeCell ref="H140:H144"/>
    <mergeCell ref="H145:H149"/>
    <mergeCell ref="H133:H134"/>
    <mergeCell ref="H100:H104"/>
    <mergeCell ref="H105:H109"/>
    <mergeCell ref="H110:H114"/>
    <mergeCell ref="H115:H119"/>
    <mergeCell ref="H120:H124"/>
    <mergeCell ref="H77:H81"/>
    <mergeCell ref="A151:A155"/>
    <mergeCell ref="A156:A160"/>
    <mergeCell ref="A133:A134"/>
    <mergeCell ref="H33:H37"/>
    <mergeCell ref="H38:H42"/>
    <mergeCell ref="H47:H51"/>
    <mergeCell ref="H45:H46"/>
    <mergeCell ref="H82:H86"/>
    <mergeCell ref="H90:H94"/>
    <mergeCell ref="H95:H99"/>
    <mergeCell ref="H88:H89"/>
    <mergeCell ref="H52:H56"/>
    <mergeCell ref="H57:H61"/>
    <mergeCell ref="H62:H66"/>
    <mergeCell ref="H67:H71"/>
    <mergeCell ref="H72:H76"/>
    <mergeCell ref="A120:A124"/>
    <mergeCell ref="A125:A131"/>
    <mergeCell ref="A135:A139"/>
    <mergeCell ref="A140:A144"/>
    <mergeCell ref="A145:A149"/>
    <mergeCell ref="A132:H132"/>
    <mergeCell ref="B133:B134"/>
    <mergeCell ref="C133:C134"/>
    <mergeCell ref="D133:E133"/>
    <mergeCell ref="F133:G133"/>
    <mergeCell ref="B88:B89"/>
    <mergeCell ref="C88:C89"/>
    <mergeCell ref="D88:E88"/>
    <mergeCell ref="F88:G88"/>
    <mergeCell ref="A105:A109"/>
    <mergeCell ref="A90:A94"/>
    <mergeCell ref="A95:A99"/>
    <mergeCell ref="A100:A104"/>
    <mergeCell ref="A88:A89"/>
    <mergeCell ref="A110:A114"/>
    <mergeCell ref="A115:A119"/>
    <mergeCell ref="A57:A61"/>
    <mergeCell ref="A62:A66"/>
    <mergeCell ref="A67:A71"/>
    <mergeCell ref="A72:A76"/>
    <mergeCell ref="A77:A81"/>
    <mergeCell ref="A82:A86"/>
    <mergeCell ref="D45:E45"/>
    <mergeCell ref="A47:A51"/>
    <mergeCell ref="A38:A42"/>
    <mergeCell ref="A33:A37"/>
    <mergeCell ref="A28:A32"/>
    <mergeCell ref="B5:B6"/>
    <mergeCell ref="A52:A56"/>
    <mergeCell ref="A5:A6"/>
    <mergeCell ref="B45:B46"/>
    <mergeCell ref="C45:C46"/>
    <mergeCell ref="A23:A27"/>
    <mergeCell ref="H5:H6"/>
    <mergeCell ref="A1:H1"/>
    <mergeCell ref="A2:H2"/>
    <mergeCell ref="F45:G45"/>
    <mergeCell ref="A45:A46"/>
    <mergeCell ref="A7:A11"/>
    <mergeCell ref="A12:A16"/>
    <mergeCell ref="A18:A22"/>
    <mergeCell ref="H7:H11"/>
    <mergeCell ref="H18:H22"/>
    <mergeCell ref="H23:H27"/>
    <mergeCell ref="H28:H32"/>
    <mergeCell ref="H12:H16"/>
    <mergeCell ref="D5:E5"/>
    <mergeCell ref="F5:G5"/>
    <mergeCell ref="C5:C6"/>
  </mergeCells>
  <pageMargins left="0.51181102362204722" right="0.51181102362204722" top="0.55118110236220474" bottom="0.55118110236220474" header="0.31496062992125984" footer="0.31496062992125984"/>
  <pageSetup paperSize="9" scale="98" firstPageNumber="89" orientation="portrait" useFirstPageNumber="1" r:id="rId1"/>
  <headerFooter>
    <oddHeader>&amp;C&amp;10ДІЯЛЬНІСТЬ ПІДПРИЄМСТВ ПРОМИСЛОВОСТІ</oddHeader>
    <oddFooter>&amp;C&amp;P</oddFooter>
    <evenHeader>&amp;C&amp;10ДІЯЛЬНІСТЬ ПІДПРИЄМСТВ ПРОМИСЛОВОСТІ</evenHeader>
    <evenFooter>&amp;L&amp;10Збірник  "Промисловість України у 2016–2020 роках"   
Державна служба статистики України&amp;R&amp;P</evenFooter>
  </headerFooter>
  <rowBreaks count="2" manualBreakCount="2">
    <brk id="43" max="16383" man="1"/>
    <brk id="86" max="16383" man="1"/>
  </rowBreaks>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02"/>
  <sheetViews>
    <sheetView view="pageLayout" zoomScaleNormal="100" workbookViewId="0">
      <selection activeCell="F388" sqref="F388"/>
    </sheetView>
  </sheetViews>
  <sheetFormatPr defaultColWidth="8.85546875" defaultRowHeight="15"/>
  <cols>
    <col min="1" max="1" width="18.28515625" style="1" customWidth="1"/>
    <col min="2" max="2" width="5.5703125" style="1" customWidth="1"/>
    <col min="3" max="3" width="9.85546875" style="1" customWidth="1"/>
    <col min="4" max="4" width="11.85546875" style="1" customWidth="1"/>
    <col min="5" max="5" width="10.42578125" style="1" customWidth="1"/>
    <col min="6" max="6" width="12.28515625" style="1" customWidth="1"/>
    <col min="7" max="7" width="10.42578125" style="1" customWidth="1"/>
    <col min="8" max="8" width="16.42578125" style="1" customWidth="1"/>
    <col min="9" max="16384" width="8.85546875" style="1"/>
  </cols>
  <sheetData>
    <row r="1" spans="1:8" ht="15.75">
      <c r="A1" s="727" t="s">
        <v>1481</v>
      </c>
      <c r="B1" s="727"/>
      <c r="C1" s="727"/>
      <c r="D1" s="727"/>
      <c r="E1" s="727"/>
      <c r="F1" s="727"/>
      <c r="G1" s="727"/>
      <c r="H1" s="727"/>
    </row>
    <row r="2" spans="1:8" ht="15.75">
      <c r="A2" s="595" t="s">
        <v>1436</v>
      </c>
      <c r="B2" s="595"/>
      <c r="C2" s="595"/>
      <c r="D2" s="595"/>
      <c r="E2" s="595"/>
      <c r="F2" s="595"/>
      <c r="G2" s="595"/>
      <c r="H2" s="595"/>
    </row>
    <row r="3" spans="1:8" ht="15" customHeight="1">
      <c r="A3" s="592" t="s">
        <v>1482</v>
      </c>
      <c r="B3" s="592"/>
      <c r="C3" s="592"/>
      <c r="D3" s="592"/>
      <c r="E3" s="592"/>
      <c r="F3" s="592"/>
      <c r="G3" s="592"/>
      <c r="H3" s="592"/>
    </row>
    <row r="4" spans="1:8" ht="20.25" customHeight="1">
      <c r="A4" s="116"/>
    </row>
    <row r="5" spans="1:8" ht="18.75" customHeight="1">
      <c r="A5" s="637" t="s">
        <v>1413</v>
      </c>
      <c r="B5" s="637"/>
      <c r="C5" s="637"/>
      <c r="D5" s="637"/>
      <c r="E5" s="637"/>
      <c r="F5" s="637"/>
      <c r="G5" s="637"/>
      <c r="H5" s="637"/>
    </row>
    <row r="6" spans="1:8" ht="47.25" customHeight="1">
      <c r="A6" s="720"/>
      <c r="B6" s="602" t="s">
        <v>1478</v>
      </c>
      <c r="C6" s="733" t="s">
        <v>1580</v>
      </c>
      <c r="D6" s="602" t="s">
        <v>1474</v>
      </c>
      <c r="E6" s="602"/>
      <c r="F6" s="602" t="s">
        <v>1475</v>
      </c>
      <c r="G6" s="641"/>
      <c r="H6" s="722"/>
    </row>
    <row r="7" spans="1:8" ht="89.25" customHeight="1">
      <c r="A7" s="720"/>
      <c r="B7" s="602"/>
      <c r="C7" s="733"/>
      <c r="D7" s="380" t="s">
        <v>1477</v>
      </c>
      <c r="E7" s="380" t="s">
        <v>1480</v>
      </c>
      <c r="F7" s="380" t="s">
        <v>1477</v>
      </c>
      <c r="G7" s="383" t="s">
        <v>1480</v>
      </c>
      <c r="H7" s="723"/>
    </row>
    <row r="8" spans="1:8" ht="19.149999999999999" customHeight="1">
      <c r="A8" s="699" t="s">
        <v>286</v>
      </c>
      <c r="B8" s="402">
        <v>2016</v>
      </c>
      <c r="C8" s="787">
        <v>-24724.7</v>
      </c>
      <c r="D8" s="787">
        <v>72.5</v>
      </c>
      <c r="E8" s="787">
        <v>117202.7</v>
      </c>
      <c r="F8" s="787">
        <v>27.5</v>
      </c>
      <c r="G8" s="787">
        <v>141927.4</v>
      </c>
      <c r="H8" s="710" t="s">
        <v>668</v>
      </c>
    </row>
    <row r="9" spans="1:8">
      <c r="A9" s="700"/>
      <c r="B9" s="402">
        <v>2017</v>
      </c>
      <c r="C9" s="787">
        <v>56124</v>
      </c>
      <c r="D9" s="787">
        <v>71.400000000000006</v>
      </c>
      <c r="E9" s="787">
        <v>195352.2</v>
      </c>
      <c r="F9" s="787">
        <v>28.6</v>
      </c>
      <c r="G9" s="787">
        <v>139228.20000000001</v>
      </c>
      <c r="H9" s="711"/>
    </row>
    <row r="10" spans="1:8">
      <c r="A10" s="700"/>
      <c r="B10" s="402">
        <v>2018</v>
      </c>
      <c r="C10" s="787">
        <v>109288.8</v>
      </c>
      <c r="D10" s="787">
        <v>72.400000000000006</v>
      </c>
      <c r="E10" s="787">
        <v>233568.7</v>
      </c>
      <c r="F10" s="787">
        <v>27.6</v>
      </c>
      <c r="G10" s="787">
        <v>124279.9</v>
      </c>
      <c r="H10" s="711"/>
    </row>
    <row r="11" spans="1:8">
      <c r="A11" s="700"/>
      <c r="B11" s="402">
        <v>2019</v>
      </c>
      <c r="C11" s="787">
        <v>133701.6</v>
      </c>
      <c r="D11" s="787">
        <v>71.7</v>
      </c>
      <c r="E11" s="787">
        <v>243493</v>
      </c>
      <c r="F11" s="787">
        <v>28.3</v>
      </c>
      <c r="G11" s="787">
        <v>109791.4</v>
      </c>
      <c r="H11" s="711"/>
    </row>
    <row r="12" spans="1:8">
      <c r="A12" s="700"/>
      <c r="B12" s="402">
        <v>2020</v>
      </c>
      <c r="C12" s="787">
        <v>-47212</v>
      </c>
      <c r="D12" s="787">
        <v>69.400000000000006</v>
      </c>
      <c r="E12" s="787">
        <v>174376.3</v>
      </c>
      <c r="F12" s="787">
        <v>30.6</v>
      </c>
      <c r="G12" s="787">
        <v>221588.3</v>
      </c>
      <c r="H12" s="711"/>
    </row>
    <row r="13" spans="1:8" ht="18.600000000000001" customHeight="1">
      <c r="A13" s="701" t="s">
        <v>287</v>
      </c>
      <c r="B13" s="401">
        <v>2016</v>
      </c>
      <c r="C13" s="390">
        <v>18028.5</v>
      </c>
      <c r="D13" s="390">
        <v>58.1</v>
      </c>
      <c r="E13" s="390">
        <v>40095.699999999997</v>
      </c>
      <c r="F13" s="390">
        <v>41.9</v>
      </c>
      <c r="G13" s="390">
        <v>22067.200000000001</v>
      </c>
      <c r="H13" s="702" t="s">
        <v>669</v>
      </c>
    </row>
    <row r="14" spans="1:8">
      <c r="A14" s="701"/>
      <c r="B14" s="401">
        <v>2017</v>
      </c>
      <c r="C14" s="390">
        <v>59852.800000000003</v>
      </c>
      <c r="D14" s="390">
        <v>62.4</v>
      </c>
      <c r="E14" s="390">
        <v>88535.7</v>
      </c>
      <c r="F14" s="390">
        <v>37.6</v>
      </c>
      <c r="G14" s="390">
        <v>28682.9</v>
      </c>
      <c r="H14" s="702"/>
    </row>
    <row r="15" spans="1:8">
      <c r="A15" s="701"/>
      <c r="B15" s="401">
        <v>2018</v>
      </c>
      <c r="C15" s="390">
        <v>85160.6</v>
      </c>
      <c r="D15" s="390">
        <v>63.9</v>
      </c>
      <c r="E15" s="390">
        <v>96588.2</v>
      </c>
      <c r="F15" s="390">
        <v>36.1</v>
      </c>
      <c r="G15" s="390">
        <v>11427.6</v>
      </c>
      <c r="H15" s="702"/>
    </row>
    <row r="16" spans="1:8">
      <c r="A16" s="701"/>
      <c r="B16" s="401">
        <v>2019</v>
      </c>
      <c r="C16" s="390">
        <v>74231.399999999994</v>
      </c>
      <c r="D16" s="390">
        <v>59.5</v>
      </c>
      <c r="E16" s="390">
        <v>85909.2</v>
      </c>
      <c r="F16" s="390">
        <v>40.5</v>
      </c>
      <c r="G16" s="390">
        <v>11677.8</v>
      </c>
      <c r="H16" s="702"/>
    </row>
    <row r="17" spans="1:8">
      <c r="A17" s="701"/>
      <c r="B17" s="401">
        <v>2020</v>
      </c>
      <c r="C17" s="390">
        <v>44247.4</v>
      </c>
      <c r="D17" s="390">
        <v>56.6</v>
      </c>
      <c r="E17" s="390">
        <v>68477.600000000006</v>
      </c>
      <c r="F17" s="390">
        <v>43.4</v>
      </c>
      <c r="G17" s="390">
        <v>24230.2</v>
      </c>
      <c r="H17" s="702"/>
    </row>
    <row r="18" spans="1:8" ht="18.75" customHeight="1">
      <c r="A18" s="359" t="s">
        <v>382</v>
      </c>
      <c r="B18" s="401"/>
      <c r="C18" s="93"/>
      <c r="D18" s="93"/>
      <c r="E18" s="93"/>
      <c r="F18" s="93"/>
      <c r="G18" s="93"/>
      <c r="H18" s="360" t="s">
        <v>1005</v>
      </c>
    </row>
    <row r="19" spans="1:8" ht="15.6" customHeight="1">
      <c r="A19" s="698" t="s">
        <v>401</v>
      </c>
      <c r="B19" s="401">
        <v>2016</v>
      </c>
      <c r="C19" s="390">
        <v>-7191</v>
      </c>
      <c r="D19" s="390">
        <v>44.1</v>
      </c>
      <c r="E19" s="390">
        <v>1476.8</v>
      </c>
      <c r="F19" s="390">
        <v>55.9</v>
      </c>
      <c r="G19" s="390">
        <v>8667.7999999999993</v>
      </c>
      <c r="H19" s="703" t="s">
        <v>1632</v>
      </c>
    </row>
    <row r="20" spans="1:8">
      <c r="A20" s="698"/>
      <c r="B20" s="401">
        <v>2017</v>
      </c>
      <c r="C20" s="390">
        <v>-22093.200000000001</v>
      </c>
      <c r="D20" s="390">
        <v>45.6</v>
      </c>
      <c r="E20" s="390">
        <v>3087.5</v>
      </c>
      <c r="F20" s="390">
        <v>54.4</v>
      </c>
      <c r="G20" s="390">
        <v>25180.7</v>
      </c>
      <c r="H20" s="703"/>
    </row>
    <row r="21" spans="1:8">
      <c r="A21" s="698"/>
      <c r="B21" s="401">
        <v>2018</v>
      </c>
      <c r="C21" s="390">
        <v>-1908.3</v>
      </c>
      <c r="D21" s="390">
        <v>44.2</v>
      </c>
      <c r="E21" s="390">
        <v>8342.5</v>
      </c>
      <c r="F21" s="390">
        <v>55.8</v>
      </c>
      <c r="G21" s="390">
        <v>10250.799999999999</v>
      </c>
      <c r="H21" s="703"/>
    </row>
    <row r="22" spans="1:8">
      <c r="A22" s="698"/>
      <c r="B22" s="401">
        <v>2019</v>
      </c>
      <c r="C22" s="390">
        <v>7831.8</v>
      </c>
      <c r="D22" s="390">
        <v>51.6</v>
      </c>
      <c r="E22" s="390">
        <v>12476.6</v>
      </c>
      <c r="F22" s="390">
        <v>48.4</v>
      </c>
      <c r="G22" s="390">
        <v>4644.8</v>
      </c>
      <c r="H22" s="703"/>
    </row>
    <row r="23" spans="1:8">
      <c r="A23" s="698"/>
      <c r="B23" s="401">
        <v>2020</v>
      </c>
      <c r="C23" s="390">
        <v>-16355.3</v>
      </c>
      <c r="D23" s="390">
        <v>41.2</v>
      </c>
      <c r="E23" s="390">
        <v>2361.5</v>
      </c>
      <c r="F23" s="390">
        <v>58.8</v>
      </c>
      <c r="G23" s="390">
        <v>18716.8</v>
      </c>
      <c r="H23" s="703"/>
    </row>
    <row r="24" spans="1:8">
      <c r="A24" s="698" t="s">
        <v>384</v>
      </c>
      <c r="B24" s="401">
        <v>2016</v>
      </c>
      <c r="C24" s="390">
        <v>12428.8</v>
      </c>
      <c r="D24" s="390">
        <v>54.7</v>
      </c>
      <c r="E24" s="390">
        <v>21941.8</v>
      </c>
      <c r="F24" s="390">
        <v>45.3</v>
      </c>
      <c r="G24" s="390">
        <v>9513</v>
      </c>
      <c r="H24" s="703" t="s">
        <v>1633</v>
      </c>
    </row>
    <row r="25" spans="1:8">
      <c r="A25" s="698"/>
      <c r="B25" s="401">
        <v>2017</v>
      </c>
      <c r="C25" s="390">
        <v>43150.2</v>
      </c>
      <c r="D25" s="390">
        <v>51</v>
      </c>
      <c r="E25" s="390">
        <v>44070.3</v>
      </c>
      <c r="F25" s="390">
        <v>49</v>
      </c>
      <c r="G25" s="390">
        <v>920.1</v>
      </c>
      <c r="H25" s="703"/>
    </row>
    <row r="26" spans="1:8">
      <c r="A26" s="698"/>
      <c r="B26" s="401">
        <v>2018</v>
      </c>
      <c r="C26" s="390">
        <v>49703.199999999997</v>
      </c>
      <c r="D26" s="390">
        <v>57.3</v>
      </c>
      <c r="E26" s="390">
        <v>50260.9</v>
      </c>
      <c r="F26" s="390">
        <v>42.7</v>
      </c>
      <c r="G26" s="390">
        <v>557.70000000000005</v>
      </c>
      <c r="H26" s="703"/>
    </row>
    <row r="27" spans="1:8">
      <c r="A27" s="698"/>
      <c r="B27" s="401">
        <v>2019</v>
      </c>
      <c r="C27" s="390">
        <v>27529.4</v>
      </c>
      <c r="D27" s="390">
        <v>48.2</v>
      </c>
      <c r="E27" s="390">
        <v>32396.6</v>
      </c>
      <c r="F27" s="390">
        <v>51.8</v>
      </c>
      <c r="G27" s="390">
        <v>4867.2</v>
      </c>
      <c r="H27" s="703"/>
    </row>
    <row r="28" spans="1:8">
      <c r="A28" s="698"/>
      <c r="B28" s="401">
        <v>2020</v>
      </c>
      <c r="C28" s="390">
        <v>16668.099999999999</v>
      </c>
      <c r="D28" s="390">
        <v>38.200000000000003</v>
      </c>
      <c r="E28" s="390">
        <v>18339</v>
      </c>
      <c r="F28" s="390">
        <v>61.8</v>
      </c>
      <c r="G28" s="390">
        <v>1670.9</v>
      </c>
      <c r="H28" s="703"/>
    </row>
    <row r="29" spans="1:8" ht="15" customHeight="1">
      <c r="A29" s="698" t="s">
        <v>385</v>
      </c>
      <c r="B29" s="401">
        <v>2016</v>
      </c>
      <c r="C29" s="390">
        <v>12150.2</v>
      </c>
      <c r="D29" s="390">
        <v>45.2</v>
      </c>
      <c r="E29" s="390">
        <v>14606</v>
      </c>
      <c r="F29" s="390">
        <v>54.8</v>
      </c>
      <c r="G29" s="390">
        <v>2455.8000000000002</v>
      </c>
      <c r="H29" s="703" t="s">
        <v>1634</v>
      </c>
    </row>
    <row r="30" spans="1:8">
      <c r="A30" s="698"/>
      <c r="B30" s="401">
        <v>2017</v>
      </c>
      <c r="C30" s="390">
        <v>36705.199999999997</v>
      </c>
      <c r="D30" s="390">
        <v>55.8</v>
      </c>
      <c r="E30" s="390">
        <v>38050.199999999997</v>
      </c>
      <c r="F30" s="390">
        <v>44.2</v>
      </c>
      <c r="G30" s="390">
        <v>1345</v>
      </c>
      <c r="H30" s="703"/>
    </row>
    <row r="31" spans="1:8">
      <c r="A31" s="698"/>
      <c r="B31" s="401">
        <v>2018</v>
      </c>
      <c r="C31" s="390">
        <v>33206.1</v>
      </c>
      <c r="D31" s="390">
        <v>68.400000000000006</v>
      </c>
      <c r="E31" s="390">
        <v>33232.300000000003</v>
      </c>
      <c r="F31" s="390">
        <v>31.6</v>
      </c>
      <c r="G31" s="390">
        <v>26.2</v>
      </c>
      <c r="H31" s="703"/>
    </row>
    <row r="32" spans="1:8">
      <c r="A32" s="698"/>
      <c r="B32" s="401">
        <v>2019</v>
      </c>
      <c r="C32" s="390">
        <v>35182</v>
      </c>
      <c r="D32" s="390">
        <v>47.1</v>
      </c>
      <c r="E32" s="390">
        <v>36401.800000000003</v>
      </c>
      <c r="F32" s="390">
        <v>52.9</v>
      </c>
      <c r="G32" s="390">
        <v>1219.8</v>
      </c>
      <c r="H32" s="703"/>
    </row>
    <row r="33" spans="1:8">
      <c r="A33" s="698"/>
      <c r="B33" s="401">
        <v>2020</v>
      </c>
      <c r="C33" s="390">
        <v>41525.699999999997</v>
      </c>
      <c r="D33" s="390">
        <v>44.4</v>
      </c>
      <c r="E33" s="390">
        <v>42918.3</v>
      </c>
      <c r="F33" s="390">
        <v>55.6</v>
      </c>
      <c r="G33" s="390">
        <v>1392.6</v>
      </c>
      <c r="H33" s="703"/>
    </row>
    <row r="34" spans="1:8" ht="15" customHeight="1">
      <c r="A34" s="701" t="s">
        <v>339</v>
      </c>
      <c r="B34" s="401">
        <v>2016</v>
      </c>
      <c r="C34" s="390">
        <v>-35229.4</v>
      </c>
      <c r="D34" s="390">
        <v>74.900000000000006</v>
      </c>
      <c r="E34" s="390">
        <v>61667.8</v>
      </c>
      <c r="F34" s="390">
        <v>25.1</v>
      </c>
      <c r="G34" s="390">
        <v>96897.2</v>
      </c>
      <c r="H34" s="704" t="s">
        <v>670</v>
      </c>
    </row>
    <row r="35" spans="1:8">
      <c r="A35" s="701"/>
      <c r="B35" s="401">
        <v>2017</v>
      </c>
      <c r="C35" s="390">
        <v>8130.8</v>
      </c>
      <c r="D35" s="390">
        <v>73.599999999999994</v>
      </c>
      <c r="E35" s="390">
        <v>92626.1</v>
      </c>
      <c r="F35" s="390">
        <v>26.4</v>
      </c>
      <c r="G35" s="390">
        <v>84495.3</v>
      </c>
      <c r="H35" s="704"/>
    </row>
    <row r="36" spans="1:8">
      <c r="A36" s="701"/>
      <c r="B36" s="401">
        <v>2018</v>
      </c>
      <c r="C36" s="390">
        <v>30935.9</v>
      </c>
      <c r="D36" s="390">
        <v>75.2</v>
      </c>
      <c r="E36" s="390">
        <v>111733</v>
      </c>
      <c r="F36" s="390">
        <v>24.8</v>
      </c>
      <c r="G36" s="390">
        <v>80797.100000000006</v>
      </c>
      <c r="H36" s="704"/>
    </row>
    <row r="37" spans="1:8">
      <c r="A37" s="701"/>
      <c r="B37" s="401">
        <v>2019</v>
      </c>
      <c r="C37" s="390">
        <v>60128.9</v>
      </c>
      <c r="D37" s="390">
        <v>74.5</v>
      </c>
      <c r="E37" s="390">
        <v>121617.9</v>
      </c>
      <c r="F37" s="390">
        <v>25.5</v>
      </c>
      <c r="G37" s="390">
        <v>61489</v>
      </c>
      <c r="H37" s="704"/>
    </row>
    <row r="38" spans="1:8">
      <c r="A38" s="701"/>
      <c r="B38" s="401">
        <v>2020</v>
      </c>
      <c r="C38" s="390">
        <v>-11116.3</v>
      </c>
      <c r="D38" s="390">
        <v>72.7</v>
      </c>
      <c r="E38" s="390">
        <v>86844.5</v>
      </c>
      <c r="F38" s="390">
        <v>27.3</v>
      </c>
      <c r="G38" s="390">
        <v>97960.8</v>
      </c>
      <c r="H38" s="704"/>
    </row>
    <row r="39" spans="1:8" ht="15.6" customHeight="1">
      <c r="A39" s="698" t="s">
        <v>289</v>
      </c>
      <c r="B39" s="401">
        <v>2016</v>
      </c>
      <c r="C39" s="390">
        <v>-7509.5</v>
      </c>
      <c r="D39" s="390">
        <v>70.8</v>
      </c>
      <c r="E39" s="390">
        <v>15540.4</v>
      </c>
      <c r="F39" s="390">
        <v>29.2</v>
      </c>
      <c r="G39" s="390">
        <v>23049.9</v>
      </c>
      <c r="H39" s="703" t="s">
        <v>671</v>
      </c>
    </row>
    <row r="40" spans="1:8">
      <c r="A40" s="698"/>
      <c r="B40" s="401">
        <v>2017</v>
      </c>
      <c r="C40" s="390">
        <v>8896.2999999999993</v>
      </c>
      <c r="D40" s="390">
        <v>69.099999999999994</v>
      </c>
      <c r="E40" s="390">
        <v>23771.5</v>
      </c>
      <c r="F40" s="390">
        <v>30.9</v>
      </c>
      <c r="G40" s="390">
        <v>14875.2</v>
      </c>
      <c r="H40" s="703"/>
    </row>
    <row r="41" spans="1:8">
      <c r="A41" s="698"/>
      <c r="B41" s="401">
        <v>2018</v>
      </c>
      <c r="C41" s="390">
        <v>15537.2</v>
      </c>
      <c r="D41" s="390">
        <v>70</v>
      </c>
      <c r="E41" s="390">
        <v>23749</v>
      </c>
      <c r="F41" s="390">
        <v>30</v>
      </c>
      <c r="G41" s="390">
        <v>8211.7999999999993</v>
      </c>
      <c r="H41" s="703"/>
    </row>
    <row r="42" spans="1:8">
      <c r="A42" s="698"/>
      <c r="B42" s="401">
        <v>2019</v>
      </c>
      <c r="C42" s="390">
        <v>24842</v>
      </c>
      <c r="D42" s="390">
        <v>71.099999999999994</v>
      </c>
      <c r="E42" s="390">
        <v>33735.4</v>
      </c>
      <c r="F42" s="390">
        <v>28.9</v>
      </c>
      <c r="G42" s="390">
        <v>8893.4</v>
      </c>
      <c r="H42" s="703"/>
    </row>
    <row r="43" spans="1:8" ht="16.5" customHeight="1">
      <c r="A43" s="698"/>
      <c r="B43" s="401">
        <v>2020</v>
      </c>
      <c r="C43" s="390">
        <v>5249.4</v>
      </c>
      <c r="D43" s="390">
        <v>68.900000000000006</v>
      </c>
      <c r="E43" s="390">
        <v>28238.400000000001</v>
      </c>
      <c r="F43" s="390">
        <v>31.1</v>
      </c>
      <c r="G43" s="390">
        <v>22989</v>
      </c>
      <c r="H43" s="703"/>
    </row>
    <row r="44" spans="1:8" ht="22.5" customHeight="1">
      <c r="A44" s="85"/>
    </row>
    <row r="45" spans="1:8" ht="15" customHeight="1">
      <c r="A45" s="721" t="s">
        <v>1483</v>
      </c>
      <c r="B45" s="721"/>
      <c r="C45" s="721"/>
      <c r="D45" s="721"/>
      <c r="E45" s="721"/>
      <c r="F45" s="721"/>
      <c r="G45" s="721"/>
      <c r="H45" s="721"/>
    </row>
    <row r="46" spans="1:8" ht="38.25" customHeight="1">
      <c r="A46" s="720"/>
      <c r="B46" s="602" t="s">
        <v>1478</v>
      </c>
      <c r="C46" s="733" t="s">
        <v>1580</v>
      </c>
      <c r="D46" s="602" t="s">
        <v>1474</v>
      </c>
      <c r="E46" s="602"/>
      <c r="F46" s="602" t="s">
        <v>1475</v>
      </c>
      <c r="G46" s="641"/>
      <c r="H46" s="722"/>
    </row>
    <row r="47" spans="1:8" ht="77.25" customHeight="1">
      <c r="A47" s="720"/>
      <c r="B47" s="602"/>
      <c r="C47" s="733"/>
      <c r="D47" s="257" t="s">
        <v>1477</v>
      </c>
      <c r="E47" s="257" t="s">
        <v>1480</v>
      </c>
      <c r="F47" s="257" t="s">
        <v>1477</v>
      </c>
      <c r="G47" s="261" t="s">
        <v>1480</v>
      </c>
      <c r="H47" s="723"/>
    </row>
    <row r="48" spans="1:8" ht="15.75" customHeight="1">
      <c r="A48" s="698" t="s">
        <v>290</v>
      </c>
      <c r="B48" s="401">
        <v>2016</v>
      </c>
      <c r="C48" s="390">
        <v>1318.3</v>
      </c>
      <c r="D48" s="390">
        <v>76.7</v>
      </c>
      <c r="E48" s="390">
        <v>1689.4</v>
      </c>
      <c r="F48" s="390">
        <v>23.3</v>
      </c>
      <c r="G48" s="390">
        <v>371.1</v>
      </c>
      <c r="H48" s="703" t="s">
        <v>672</v>
      </c>
    </row>
    <row r="49" spans="1:8" ht="15.75" customHeight="1">
      <c r="A49" s="698"/>
      <c r="B49" s="401">
        <v>2017</v>
      </c>
      <c r="C49" s="390">
        <v>1025.3</v>
      </c>
      <c r="D49" s="390">
        <v>72.2</v>
      </c>
      <c r="E49" s="390">
        <v>1435.5</v>
      </c>
      <c r="F49" s="390">
        <v>27.8</v>
      </c>
      <c r="G49" s="390">
        <v>410.2</v>
      </c>
      <c r="H49" s="703"/>
    </row>
    <row r="50" spans="1:8" ht="15.75" customHeight="1">
      <c r="A50" s="698"/>
      <c r="B50" s="401">
        <v>2018</v>
      </c>
      <c r="C50" s="390">
        <v>1411.2</v>
      </c>
      <c r="D50" s="390">
        <v>72.5</v>
      </c>
      <c r="E50" s="390">
        <v>1772.2</v>
      </c>
      <c r="F50" s="390">
        <v>27.5</v>
      </c>
      <c r="G50" s="390">
        <v>361</v>
      </c>
      <c r="H50" s="703"/>
    </row>
    <row r="51" spans="1:8" ht="15.75" customHeight="1">
      <c r="A51" s="698"/>
      <c r="B51" s="401">
        <v>2019</v>
      </c>
      <c r="C51" s="390">
        <v>928.4</v>
      </c>
      <c r="D51" s="390">
        <v>70.5</v>
      </c>
      <c r="E51" s="390">
        <v>1647.2</v>
      </c>
      <c r="F51" s="390">
        <v>29.5</v>
      </c>
      <c r="G51" s="390">
        <v>718.8</v>
      </c>
      <c r="H51" s="703"/>
    </row>
    <row r="52" spans="1:8" ht="17.25" customHeight="1">
      <c r="A52" s="698"/>
      <c r="B52" s="401">
        <v>2020</v>
      </c>
      <c r="C52" s="390">
        <v>602.29999999999995</v>
      </c>
      <c r="D52" s="390">
        <v>70.099999999999994</v>
      </c>
      <c r="E52" s="390">
        <v>1596.4</v>
      </c>
      <c r="F52" s="390">
        <v>29.9</v>
      </c>
      <c r="G52" s="390">
        <v>994.1</v>
      </c>
      <c r="H52" s="703"/>
    </row>
    <row r="53" spans="1:8" ht="15.75" customHeight="1">
      <c r="A53" s="698" t="s">
        <v>291</v>
      </c>
      <c r="B53" s="401">
        <v>2016</v>
      </c>
      <c r="C53" s="390">
        <v>3036.9</v>
      </c>
      <c r="D53" s="390">
        <v>75.599999999999994</v>
      </c>
      <c r="E53" s="390">
        <v>4753.8999999999996</v>
      </c>
      <c r="F53" s="390">
        <v>24.4</v>
      </c>
      <c r="G53" s="390">
        <v>1717</v>
      </c>
      <c r="H53" s="703" t="s">
        <v>673</v>
      </c>
    </row>
    <row r="54" spans="1:8" ht="15.75" customHeight="1">
      <c r="A54" s="698"/>
      <c r="B54" s="401">
        <v>2017</v>
      </c>
      <c r="C54" s="390">
        <v>2587.1</v>
      </c>
      <c r="D54" s="390">
        <v>74.400000000000006</v>
      </c>
      <c r="E54" s="390">
        <v>4933.2</v>
      </c>
      <c r="F54" s="390">
        <v>25.6</v>
      </c>
      <c r="G54" s="390">
        <v>2346.1</v>
      </c>
      <c r="H54" s="703"/>
    </row>
    <row r="55" spans="1:8" ht="15.75" customHeight="1">
      <c r="A55" s="698"/>
      <c r="B55" s="401">
        <v>2018</v>
      </c>
      <c r="C55" s="390">
        <v>6274.1</v>
      </c>
      <c r="D55" s="390">
        <v>76.400000000000006</v>
      </c>
      <c r="E55" s="390">
        <v>7494</v>
      </c>
      <c r="F55" s="390">
        <v>23.6</v>
      </c>
      <c r="G55" s="390">
        <v>1219.9000000000001</v>
      </c>
      <c r="H55" s="703"/>
    </row>
    <row r="56" spans="1:8" ht="15.75" customHeight="1">
      <c r="A56" s="698"/>
      <c r="B56" s="401">
        <v>2019</v>
      </c>
      <c r="C56" s="390">
        <v>5088.6000000000004</v>
      </c>
      <c r="D56" s="390">
        <v>74.099999999999994</v>
      </c>
      <c r="E56" s="390">
        <v>6653.4</v>
      </c>
      <c r="F56" s="390">
        <v>25.9</v>
      </c>
      <c r="G56" s="390">
        <v>1564.8</v>
      </c>
      <c r="H56" s="703"/>
    </row>
    <row r="57" spans="1:8" ht="15.75" customHeight="1">
      <c r="A57" s="698"/>
      <c r="B57" s="401">
        <v>2020</v>
      </c>
      <c r="C57" s="390">
        <v>1743.9</v>
      </c>
      <c r="D57" s="390">
        <v>73.5</v>
      </c>
      <c r="E57" s="390">
        <v>5439.3</v>
      </c>
      <c r="F57" s="390">
        <v>26.5</v>
      </c>
      <c r="G57" s="390">
        <v>3695.4</v>
      </c>
      <c r="H57" s="703"/>
    </row>
    <row r="58" spans="1:8">
      <c r="A58" s="698" t="s">
        <v>292</v>
      </c>
      <c r="B58" s="401">
        <v>2016</v>
      </c>
      <c r="C58" s="390">
        <v>-2855.5</v>
      </c>
      <c r="D58" s="390">
        <v>57.6</v>
      </c>
      <c r="E58" s="390">
        <v>1515.8</v>
      </c>
      <c r="F58" s="390">
        <v>42.4</v>
      </c>
      <c r="G58" s="390">
        <v>4371.3</v>
      </c>
      <c r="H58" s="703" t="s">
        <v>674</v>
      </c>
    </row>
    <row r="59" spans="1:8">
      <c r="A59" s="698"/>
      <c r="B59" s="401">
        <v>2017</v>
      </c>
      <c r="C59" s="390">
        <v>-1217.3</v>
      </c>
      <c r="D59" s="390">
        <v>64.2</v>
      </c>
      <c r="E59" s="390">
        <v>5523.8</v>
      </c>
      <c r="F59" s="390">
        <v>35.799999999999997</v>
      </c>
      <c r="G59" s="390">
        <v>6741.1</v>
      </c>
      <c r="H59" s="703"/>
    </row>
    <row r="60" spans="1:8">
      <c r="A60" s="698"/>
      <c r="B60" s="401">
        <v>2018</v>
      </c>
      <c r="C60" s="390">
        <v>1732.6</v>
      </c>
      <c r="D60" s="390">
        <v>55.4</v>
      </c>
      <c r="E60" s="390">
        <v>2352.5</v>
      </c>
      <c r="F60" s="390">
        <v>44.6</v>
      </c>
      <c r="G60" s="390">
        <v>619.9</v>
      </c>
      <c r="H60" s="703"/>
    </row>
    <row r="61" spans="1:8">
      <c r="A61" s="698"/>
      <c r="B61" s="401">
        <v>2019</v>
      </c>
      <c r="C61" s="390">
        <v>-870.4</v>
      </c>
      <c r="D61" s="390">
        <v>56.6</v>
      </c>
      <c r="E61" s="390">
        <v>662.5</v>
      </c>
      <c r="F61" s="390">
        <v>43.4</v>
      </c>
      <c r="G61" s="390">
        <v>1532.9</v>
      </c>
      <c r="H61" s="703"/>
    </row>
    <row r="62" spans="1:8" ht="17.25" customHeight="1">
      <c r="A62" s="698"/>
      <c r="B62" s="401">
        <v>2020</v>
      </c>
      <c r="C62" s="390">
        <v>-951.3</v>
      </c>
      <c r="D62" s="390">
        <v>58</v>
      </c>
      <c r="E62" s="390">
        <v>665.8</v>
      </c>
      <c r="F62" s="390">
        <v>42</v>
      </c>
      <c r="G62" s="390">
        <v>1617.1</v>
      </c>
      <c r="H62" s="703"/>
    </row>
    <row r="63" spans="1:8" ht="17.25" customHeight="1">
      <c r="A63" s="698" t="s">
        <v>293</v>
      </c>
      <c r="B63" s="401">
        <v>2016</v>
      </c>
      <c r="C63" s="390">
        <v>-18361.7</v>
      </c>
      <c r="D63" s="390">
        <v>73.400000000000006</v>
      </c>
      <c r="E63" s="390">
        <v>2028.5</v>
      </c>
      <c r="F63" s="390">
        <v>26.6</v>
      </c>
      <c r="G63" s="390">
        <v>20390.2</v>
      </c>
      <c r="H63" s="703" t="s">
        <v>675</v>
      </c>
    </row>
    <row r="64" spans="1:8">
      <c r="A64" s="698"/>
      <c r="B64" s="401">
        <v>2017</v>
      </c>
      <c r="C64" s="390">
        <v>-6957.7</v>
      </c>
      <c r="D64" s="390">
        <v>72.400000000000006</v>
      </c>
      <c r="E64" s="390">
        <v>3327</v>
      </c>
      <c r="F64" s="390">
        <v>27.6</v>
      </c>
      <c r="G64" s="390">
        <v>10284.700000000001</v>
      </c>
      <c r="H64" s="703"/>
    </row>
    <row r="65" spans="1:8" ht="17.25" customHeight="1">
      <c r="A65" s="698"/>
      <c r="B65" s="401">
        <v>2018</v>
      </c>
      <c r="C65" s="390">
        <v>1299</v>
      </c>
      <c r="D65" s="390">
        <v>74.7</v>
      </c>
      <c r="E65" s="390">
        <v>4095.3</v>
      </c>
      <c r="F65" s="390">
        <v>25.3</v>
      </c>
      <c r="G65" s="390">
        <v>2796.3</v>
      </c>
      <c r="H65" s="703"/>
    </row>
    <row r="66" spans="1:8" ht="16.5" customHeight="1">
      <c r="A66" s="698"/>
      <c r="B66" s="401">
        <v>2019</v>
      </c>
      <c r="C66" s="390">
        <v>15991</v>
      </c>
      <c r="D66" s="390">
        <v>76</v>
      </c>
      <c r="E66" s="390">
        <v>17736</v>
      </c>
      <c r="F66" s="390">
        <v>24</v>
      </c>
      <c r="G66" s="390">
        <v>1745</v>
      </c>
      <c r="H66" s="703"/>
    </row>
    <row r="67" spans="1:8" ht="16.5" customHeight="1">
      <c r="A67" s="698"/>
      <c r="B67" s="401">
        <v>2020</v>
      </c>
      <c r="C67" s="390">
        <v>-18397.400000000001</v>
      </c>
      <c r="D67" s="390">
        <v>73.900000000000006</v>
      </c>
      <c r="E67" s="390">
        <v>3780.9</v>
      </c>
      <c r="F67" s="390">
        <v>26.1</v>
      </c>
      <c r="G67" s="390">
        <v>22178.3</v>
      </c>
      <c r="H67" s="703"/>
    </row>
    <row r="68" spans="1:8" ht="18.600000000000001" customHeight="1">
      <c r="A68" s="698" t="s">
        <v>294</v>
      </c>
      <c r="B68" s="401">
        <v>2016</v>
      </c>
      <c r="C68" s="390">
        <v>2368.8000000000002</v>
      </c>
      <c r="D68" s="390">
        <v>76.8</v>
      </c>
      <c r="E68" s="390">
        <v>2734.4</v>
      </c>
      <c r="F68" s="390">
        <v>23.2</v>
      </c>
      <c r="G68" s="390">
        <v>365.6</v>
      </c>
      <c r="H68" s="703" t="s">
        <v>676</v>
      </c>
    </row>
    <row r="69" spans="1:8" ht="15.75" customHeight="1">
      <c r="A69" s="698"/>
      <c r="B69" s="401">
        <v>2017</v>
      </c>
      <c r="C69" s="390">
        <v>2926.4</v>
      </c>
      <c r="D69" s="390">
        <v>75.900000000000006</v>
      </c>
      <c r="E69" s="390">
        <v>3121.5</v>
      </c>
      <c r="F69" s="390">
        <v>24.1</v>
      </c>
      <c r="G69" s="390">
        <v>195.1</v>
      </c>
      <c r="H69" s="703"/>
    </row>
    <row r="70" spans="1:8" ht="15.75" customHeight="1">
      <c r="A70" s="698"/>
      <c r="B70" s="401">
        <v>2018</v>
      </c>
      <c r="C70" s="390">
        <v>3666</v>
      </c>
      <c r="D70" s="390">
        <v>73.2</v>
      </c>
      <c r="E70" s="390">
        <v>3767.7</v>
      </c>
      <c r="F70" s="390">
        <v>26.8</v>
      </c>
      <c r="G70" s="390">
        <v>101.7</v>
      </c>
      <c r="H70" s="703"/>
    </row>
    <row r="71" spans="1:8" ht="15.75" customHeight="1">
      <c r="A71" s="698"/>
      <c r="B71" s="401">
        <v>2019</v>
      </c>
      <c r="C71" s="390">
        <v>4767</v>
      </c>
      <c r="D71" s="390">
        <v>72.900000000000006</v>
      </c>
      <c r="E71" s="390">
        <v>4801.6000000000004</v>
      </c>
      <c r="F71" s="390">
        <v>27.1</v>
      </c>
      <c r="G71" s="390">
        <v>34.6</v>
      </c>
      <c r="H71" s="703"/>
    </row>
    <row r="72" spans="1:8" ht="15.75" customHeight="1">
      <c r="A72" s="698"/>
      <c r="B72" s="401">
        <v>2020</v>
      </c>
      <c r="C72" s="390">
        <v>5040.2</v>
      </c>
      <c r="D72" s="390">
        <v>76.2</v>
      </c>
      <c r="E72" s="390">
        <v>5309.8</v>
      </c>
      <c r="F72" s="390">
        <v>23.8</v>
      </c>
      <c r="G72" s="390">
        <v>269.60000000000002</v>
      </c>
      <c r="H72" s="703"/>
    </row>
    <row r="73" spans="1:8" ht="18" customHeight="1">
      <c r="A73" s="698" t="s">
        <v>295</v>
      </c>
      <c r="B73" s="401">
        <v>2016</v>
      </c>
      <c r="C73" s="390">
        <v>-1115.5999999999999</v>
      </c>
      <c r="D73" s="390">
        <v>74.8</v>
      </c>
      <c r="E73" s="390">
        <v>6332.3</v>
      </c>
      <c r="F73" s="390">
        <v>25.2</v>
      </c>
      <c r="G73" s="390">
        <v>7447.9</v>
      </c>
      <c r="H73" s="703" t="s">
        <v>677</v>
      </c>
    </row>
    <row r="74" spans="1:8" ht="18" customHeight="1">
      <c r="A74" s="698"/>
      <c r="B74" s="401">
        <v>2017</v>
      </c>
      <c r="C74" s="390">
        <v>2238.6</v>
      </c>
      <c r="D74" s="390">
        <v>73.7</v>
      </c>
      <c r="E74" s="390">
        <v>8075.9</v>
      </c>
      <c r="F74" s="390">
        <v>26.3</v>
      </c>
      <c r="G74" s="390">
        <v>5837.3</v>
      </c>
      <c r="H74" s="703"/>
    </row>
    <row r="75" spans="1:8" ht="18" customHeight="1">
      <c r="A75" s="698"/>
      <c r="B75" s="401">
        <v>2018</v>
      </c>
      <c r="C75" s="390">
        <v>-10471.4</v>
      </c>
      <c r="D75" s="390">
        <v>76.7</v>
      </c>
      <c r="E75" s="390">
        <v>10430</v>
      </c>
      <c r="F75" s="390">
        <v>23.3</v>
      </c>
      <c r="G75" s="390">
        <v>20901.400000000001</v>
      </c>
      <c r="H75" s="703"/>
    </row>
    <row r="76" spans="1:8" ht="18" customHeight="1">
      <c r="A76" s="698"/>
      <c r="B76" s="401">
        <v>2019</v>
      </c>
      <c r="C76" s="390">
        <v>16200.6</v>
      </c>
      <c r="D76" s="390">
        <v>76</v>
      </c>
      <c r="E76" s="390">
        <v>17810.7</v>
      </c>
      <c r="F76" s="390">
        <v>24</v>
      </c>
      <c r="G76" s="390">
        <v>1610.1</v>
      </c>
      <c r="H76" s="703"/>
    </row>
    <row r="77" spans="1:8" ht="21" customHeight="1">
      <c r="A77" s="698"/>
      <c r="B77" s="401">
        <v>2020</v>
      </c>
      <c r="C77" s="390">
        <v>5371.9</v>
      </c>
      <c r="D77" s="390">
        <v>74.2</v>
      </c>
      <c r="E77" s="390">
        <v>13799.4</v>
      </c>
      <c r="F77" s="390">
        <v>25.8</v>
      </c>
      <c r="G77" s="390">
        <v>8427.5</v>
      </c>
      <c r="H77" s="703"/>
    </row>
    <row r="78" spans="1:8" ht="18" customHeight="1">
      <c r="A78" s="698" t="s">
        <v>296</v>
      </c>
      <c r="B78" s="401">
        <v>2016</v>
      </c>
      <c r="C78" s="390">
        <v>-8339.5</v>
      </c>
      <c r="D78" s="390">
        <v>75.400000000000006</v>
      </c>
      <c r="E78" s="390">
        <v>12320.3</v>
      </c>
      <c r="F78" s="390">
        <v>24.6</v>
      </c>
      <c r="G78" s="390">
        <v>20659.8</v>
      </c>
      <c r="H78" s="703" t="s">
        <v>678</v>
      </c>
    </row>
    <row r="79" spans="1:8" ht="18" customHeight="1">
      <c r="A79" s="698"/>
      <c r="B79" s="401">
        <v>2017</v>
      </c>
      <c r="C79" s="390">
        <v>-9803.2000000000007</v>
      </c>
      <c r="D79" s="390">
        <v>74.099999999999994</v>
      </c>
      <c r="E79" s="390">
        <v>23211.8</v>
      </c>
      <c r="F79" s="390">
        <v>25.9</v>
      </c>
      <c r="G79" s="390">
        <v>33015</v>
      </c>
      <c r="H79" s="703"/>
    </row>
    <row r="80" spans="1:8" ht="18" customHeight="1">
      <c r="A80" s="698"/>
      <c r="B80" s="401">
        <v>2018</v>
      </c>
      <c r="C80" s="390">
        <v>976.4</v>
      </c>
      <c r="D80" s="390">
        <v>77.099999999999994</v>
      </c>
      <c r="E80" s="390">
        <v>34859.9</v>
      </c>
      <c r="F80" s="390">
        <v>22.9</v>
      </c>
      <c r="G80" s="390">
        <v>33883.5</v>
      </c>
      <c r="H80" s="703"/>
    </row>
    <row r="81" spans="1:8" ht="18" customHeight="1">
      <c r="A81" s="698"/>
      <c r="B81" s="401">
        <v>2019</v>
      </c>
      <c r="C81" s="390">
        <v>-30298.2</v>
      </c>
      <c r="D81" s="390">
        <v>76.099999999999994</v>
      </c>
      <c r="E81" s="390">
        <v>9062.5</v>
      </c>
      <c r="F81" s="390">
        <v>23.9</v>
      </c>
      <c r="G81" s="390">
        <v>39360.699999999997</v>
      </c>
      <c r="H81" s="703"/>
    </row>
    <row r="82" spans="1:8" ht="21.75" customHeight="1">
      <c r="A82" s="698"/>
      <c r="B82" s="401">
        <v>2020</v>
      </c>
      <c r="C82" s="390">
        <v>-1694.4</v>
      </c>
      <c r="D82" s="390">
        <v>73.3</v>
      </c>
      <c r="E82" s="390">
        <v>10497.7</v>
      </c>
      <c r="F82" s="390">
        <v>26.7</v>
      </c>
      <c r="G82" s="390">
        <v>12192.1</v>
      </c>
      <c r="H82" s="703"/>
    </row>
    <row r="83" spans="1:8">
      <c r="A83" s="698" t="s">
        <v>387</v>
      </c>
      <c r="B83" s="401">
        <v>2016</v>
      </c>
      <c r="C83" s="390">
        <v>-732.2</v>
      </c>
      <c r="D83" s="390">
        <v>76.900000000000006</v>
      </c>
      <c r="E83" s="390">
        <v>11773.7</v>
      </c>
      <c r="F83" s="390">
        <v>23.1</v>
      </c>
      <c r="G83" s="390">
        <v>12505.9</v>
      </c>
      <c r="H83" s="703" t="s">
        <v>840</v>
      </c>
    </row>
    <row r="84" spans="1:8">
      <c r="A84" s="698"/>
      <c r="B84" s="401">
        <v>2017</v>
      </c>
      <c r="C84" s="390">
        <v>6119.7</v>
      </c>
      <c r="D84" s="390">
        <v>77.400000000000006</v>
      </c>
      <c r="E84" s="390">
        <v>15602.3</v>
      </c>
      <c r="F84" s="390">
        <v>22.6</v>
      </c>
      <c r="G84" s="390">
        <v>9482.6</v>
      </c>
      <c r="H84" s="703"/>
    </row>
    <row r="85" spans="1:8">
      <c r="A85" s="698"/>
      <c r="B85" s="401">
        <v>2018</v>
      </c>
      <c r="C85" s="390">
        <v>7505.3</v>
      </c>
      <c r="D85" s="390">
        <v>76.7</v>
      </c>
      <c r="E85" s="390">
        <v>19095.900000000001</v>
      </c>
      <c r="F85" s="390">
        <v>23.3</v>
      </c>
      <c r="G85" s="390">
        <v>11590.6</v>
      </c>
      <c r="H85" s="703"/>
    </row>
    <row r="86" spans="1:8">
      <c r="A86" s="698"/>
      <c r="B86" s="401">
        <v>2019</v>
      </c>
      <c r="C86" s="390">
        <v>19852.099999999999</v>
      </c>
      <c r="D86" s="390">
        <v>75.3</v>
      </c>
      <c r="E86" s="390">
        <v>24388.7</v>
      </c>
      <c r="F86" s="390">
        <v>24.7</v>
      </c>
      <c r="G86" s="390">
        <v>4536.6000000000004</v>
      </c>
      <c r="H86" s="703"/>
    </row>
    <row r="87" spans="1:8">
      <c r="A87" s="698"/>
      <c r="B87" s="401">
        <v>2020</v>
      </c>
      <c r="C87" s="390">
        <v>-8904.2999999999993</v>
      </c>
      <c r="D87" s="390">
        <v>73.599999999999994</v>
      </c>
      <c r="E87" s="390">
        <v>12902.8</v>
      </c>
      <c r="F87" s="390">
        <v>26.4</v>
      </c>
      <c r="G87" s="390">
        <v>21807.1</v>
      </c>
      <c r="H87" s="703"/>
    </row>
    <row r="88" spans="1:8">
      <c r="A88" s="432"/>
      <c r="B88" s="401"/>
      <c r="C88" s="390"/>
      <c r="D88" s="390"/>
      <c r="E88" s="390"/>
      <c r="F88" s="390"/>
      <c r="G88" s="390"/>
      <c r="H88" s="430"/>
    </row>
    <row r="89" spans="1:8" ht="17.25" customHeight="1">
      <c r="A89" s="718" t="s">
        <v>1483</v>
      </c>
      <c r="B89" s="718"/>
      <c r="C89" s="718"/>
      <c r="D89" s="718"/>
      <c r="E89" s="718"/>
      <c r="F89" s="718"/>
      <c r="G89" s="718"/>
      <c r="H89" s="718"/>
    </row>
    <row r="90" spans="1:8" ht="50.25" customHeight="1">
      <c r="A90" s="720"/>
      <c r="B90" s="602" t="s">
        <v>1478</v>
      </c>
      <c r="C90" s="733" t="s">
        <v>1580</v>
      </c>
      <c r="D90" s="602" t="s">
        <v>1474</v>
      </c>
      <c r="E90" s="602"/>
      <c r="F90" s="602" t="s">
        <v>1475</v>
      </c>
      <c r="G90" s="641"/>
      <c r="H90" s="722"/>
    </row>
    <row r="91" spans="1:8" ht="85.5" customHeight="1">
      <c r="A91" s="720"/>
      <c r="B91" s="602"/>
      <c r="C91" s="733"/>
      <c r="D91" s="380" t="s">
        <v>1477</v>
      </c>
      <c r="E91" s="380" t="s">
        <v>1480</v>
      </c>
      <c r="F91" s="380" t="s">
        <v>1477</v>
      </c>
      <c r="G91" s="383" t="s">
        <v>1480</v>
      </c>
      <c r="H91" s="723"/>
    </row>
    <row r="92" spans="1:8" ht="18" customHeight="1">
      <c r="A92" s="705" t="s">
        <v>335</v>
      </c>
      <c r="B92" s="401">
        <v>2016</v>
      </c>
      <c r="C92" s="390">
        <v>1363.2</v>
      </c>
      <c r="D92" s="390">
        <v>76.3</v>
      </c>
      <c r="E92" s="390">
        <v>1606.1</v>
      </c>
      <c r="F92" s="390">
        <v>23.7</v>
      </c>
      <c r="G92" s="390">
        <v>242.9</v>
      </c>
      <c r="H92" s="708" t="s">
        <v>1016</v>
      </c>
    </row>
    <row r="93" spans="1:8" ht="18" customHeight="1">
      <c r="A93" s="705"/>
      <c r="B93" s="401">
        <v>2017</v>
      </c>
      <c r="C93" s="390">
        <v>1469.7</v>
      </c>
      <c r="D93" s="390">
        <v>79.3</v>
      </c>
      <c r="E93" s="390">
        <v>1683.6</v>
      </c>
      <c r="F93" s="390">
        <v>20.7</v>
      </c>
      <c r="G93" s="390">
        <v>213.9</v>
      </c>
      <c r="H93" s="708"/>
    </row>
    <row r="94" spans="1:8" ht="18" customHeight="1">
      <c r="A94" s="705"/>
      <c r="B94" s="401">
        <v>2018</v>
      </c>
      <c r="C94" s="390">
        <v>2130</v>
      </c>
      <c r="D94" s="390">
        <v>76.5</v>
      </c>
      <c r="E94" s="390">
        <v>2339.5</v>
      </c>
      <c r="F94" s="390">
        <v>23.5</v>
      </c>
      <c r="G94" s="390">
        <v>209.5</v>
      </c>
      <c r="H94" s="708"/>
    </row>
    <row r="95" spans="1:8" ht="18" customHeight="1">
      <c r="A95" s="705"/>
      <c r="B95" s="401">
        <v>2019</v>
      </c>
      <c r="C95" s="390">
        <v>1864.9</v>
      </c>
      <c r="D95" s="390">
        <v>72.099999999999994</v>
      </c>
      <c r="E95" s="390">
        <v>2076.8000000000002</v>
      </c>
      <c r="F95" s="390">
        <v>27.9</v>
      </c>
      <c r="G95" s="390">
        <v>211.9</v>
      </c>
      <c r="H95" s="708"/>
    </row>
    <row r="96" spans="1:8" ht="18" customHeight="1">
      <c r="A96" s="705"/>
      <c r="B96" s="401">
        <v>2020</v>
      </c>
      <c r="C96" s="390">
        <v>1174.3</v>
      </c>
      <c r="D96" s="390">
        <v>71.5</v>
      </c>
      <c r="E96" s="390">
        <v>1618.8</v>
      </c>
      <c r="F96" s="390">
        <v>28.5</v>
      </c>
      <c r="G96" s="390">
        <v>444.5</v>
      </c>
      <c r="H96" s="708"/>
    </row>
    <row r="97" spans="1:8" ht="18" customHeight="1">
      <c r="A97" s="705" t="s">
        <v>336</v>
      </c>
      <c r="B97" s="401">
        <v>2016</v>
      </c>
      <c r="C97" s="390">
        <v>-428.9</v>
      </c>
      <c r="D97" s="390">
        <v>77.3</v>
      </c>
      <c r="E97" s="390">
        <v>1270.8</v>
      </c>
      <c r="F97" s="390">
        <v>22.7</v>
      </c>
      <c r="G97" s="390">
        <v>1699.7</v>
      </c>
      <c r="H97" s="708" t="s">
        <v>680</v>
      </c>
    </row>
    <row r="98" spans="1:8" ht="18" customHeight="1">
      <c r="A98" s="705"/>
      <c r="B98" s="401">
        <v>2017</v>
      </c>
      <c r="C98" s="390">
        <v>746.1</v>
      </c>
      <c r="D98" s="390">
        <v>78.5</v>
      </c>
      <c r="E98" s="390">
        <v>2114.3000000000002</v>
      </c>
      <c r="F98" s="390">
        <v>21.5</v>
      </c>
      <c r="G98" s="390">
        <v>1368.2</v>
      </c>
      <c r="H98" s="708"/>
    </row>
    <row r="99" spans="1:8" ht="18" customHeight="1">
      <c r="A99" s="705"/>
      <c r="B99" s="401">
        <v>2018</v>
      </c>
      <c r="C99" s="390">
        <v>3867.2</v>
      </c>
      <c r="D99" s="390">
        <v>76.8</v>
      </c>
      <c r="E99" s="390">
        <v>4579.7</v>
      </c>
      <c r="F99" s="390">
        <v>23.2</v>
      </c>
      <c r="G99" s="390">
        <v>712.5</v>
      </c>
      <c r="H99" s="708"/>
    </row>
    <row r="100" spans="1:8" ht="18" customHeight="1">
      <c r="A100" s="705"/>
      <c r="B100" s="401">
        <v>2019</v>
      </c>
      <c r="C100" s="390">
        <v>2894.2</v>
      </c>
      <c r="D100" s="390">
        <v>74.8</v>
      </c>
      <c r="E100" s="390">
        <v>3357.3</v>
      </c>
      <c r="F100" s="390">
        <v>25.2</v>
      </c>
      <c r="G100" s="390">
        <v>463.1</v>
      </c>
      <c r="H100" s="708"/>
    </row>
    <row r="101" spans="1:8" ht="18" customHeight="1">
      <c r="A101" s="705"/>
      <c r="B101" s="401">
        <v>2020</v>
      </c>
      <c r="C101" s="390">
        <v>-2412.1</v>
      </c>
      <c r="D101" s="390">
        <v>70.5</v>
      </c>
      <c r="E101" s="390">
        <v>2173.3000000000002</v>
      </c>
      <c r="F101" s="390">
        <v>29.5</v>
      </c>
      <c r="G101" s="390">
        <v>4585.3999999999996</v>
      </c>
      <c r="H101" s="708"/>
    </row>
    <row r="102" spans="1:8" ht="18.600000000000001" customHeight="1">
      <c r="A102" s="705" t="s">
        <v>337</v>
      </c>
      <c r="B102" s="401">
        <v>2016</v>
      </c>
      <c r="C102" s="390">
        <v>483.4</v>
      </c>
      <c r="D102" s="390">
        <v>78.8</v>
      </c>
      <c r="E102" s="390">
        <v>4768.3</v>
      </c>
      <c r="F102" s="390">
        <v>21.2</v>
      </c>
      <c r="G102" s="390">
        <v>4284.8999999999996</v>
      </c>
      <c r="H102" s="708" t="s">
        <v>940</v>
      </c>
    </row>
    <row r="103" spans="1:8">
      <c r="A103" s="705"/>
      <c r="B103" s="401">
        <v>2017</v>
      </c>
      <c r="C103" s="390">
        <v>463.4</v>
      </c>
      <c r="D103" s="390">
        <v>77.7</v>
      </c>
      <c r="E103" s="390">
        <v>5072.1000000000004</v>
      </c>
      <c r="F103" s="390">
        <v>22.3</v>
      </c>
      <c r="G103" s="390">
        <v>4608.7</v>
      </c>
      <c r="H103" s="708"/>
    </row>
    <row r="104" spans="1:8">
      <c r="A104" s="705"/>
      <c r="B104" s="401">
        <v>2018</v>
      </c>
      <c r="C104" s="390">
        <v>806.6</v>
      </c>
      <c r="D104" s="390">
        <v>77.7</v>
      </c>
      <c r="E104" s="390">
        <v>5384.3</v>
      </c>
      <c r="F104" s="390">
        <v>22.3</v>
      </c>
      <c r="G104" s="390">
        <v>4577.7</v>
      </c>
      <c r="H104" s="708"/>
    </row>
    <row r="105" spans="1:8">
      <c r="A105" s="705"/>
      <c r="B105" s="401">
        <v>2019</v>
      </c>
      <c r="C105" s="390">
        <v>5250.4</v>
      </c>
      <c r="D105" s="390">
        <v>77.5</v>
      </c>
      <c r="E105" s="390">
        <v>6548.6</v>
      </c>
      <c r="F105" s="390">
        <v>22.5</v>
      </c>
      <c r="G105" s="390">
        <v>1298.2</v>
      </c>
      <c r="H105" s="708"/>
    </row>
    <row r="106" spans="1:8">
      <c r="A106" s="705"/>
      <c r="B106" s="401">
        <v>2020</v>
      </c>
      <c r="C106" s="390">
        <v>-2867</v>
      </c>
      <c r="D106" s="390">
        <v>76.5</v>
      </c>
      <c r="E106" s="390">
        <v>5451.3</v>
      </c>
      <c r="F106" s="390">
        <v>23.5</v>
      </c>
      <c r="G106" s="390">
        <v>8318.2999999999993</v>
      </c>
      <c r="H106" s="708"/>
    </row>
    <row r="107" spans="1:8" ht="20.25" customHeight="1">
      <c r="A107" s="705" t="s">
        <v>338</v>
      </c>
      <c r="B107" s="401">
        <v>2016</v>
      </c>
      <c r="C107" s="390">
        <v>-2149.9</v>
      </c>
      <c r="D107" s="390">
        <v>69.900000000000006</v>
      </c>
      <c r="E107" s="390">
        <v>4128.5</v>
      </c>
      <c r="F107" s="390">
        <v>30.1</v>
      </c>
      <c r="G107" s="390">
        <v>6278.4</v>
      </c>
      <c r="H107" s="708" t="s">
        <v>939</v>
      </c>
    </row>
    <row r="108" spans="1:8" ht="20.25" customHeight="1">
      <c r="A108" s="705"/>
      <c r="B108" s="401">
        <v>2017</v>
      </c>
      <c r="C108" s="390">
        <v>3440.5</v>
      </c>
      <c r="D108" s="390">
        <v>72.3</v>
      </c>
      <c r="E108" s="390">
        <v>6732.3</v>
      </c>
      <c r="F108" s="390">
        <v>27.7</v>
      </c>
      <c r="G108" s="390">
        <v>3291.8</v>
      </c>
      <c r="H108" s="708"/>
    </row>
    <row r="109" spans="1:8" ht="20.25" customHeight="1">
      <c r="A109" s="705"/>
      <c r="B109" s="401">
        <v>2018</v>
      </c>
      <c r="C109" s="390">
        <v>701.5</v>
      </c>
      <c r="D109" s="390">
        <v>72.7</v>
      </c>
      <c r="E109" s="390">
        <v>6792.4</v>
      </c>
      <c r="F109" s="390">
        <v>27.3</v>
      </c>
      <c r="G109" s="390">
        <v>6090.9</v>
      </c>
      <c r="H109" s="708"/>
    </row>
    <row r="110" spans="1:8" ht="20.25" customHeight="1">
      <c r="A110" s="705"/>
      <c r="B110" s="401">
        <v>2019</v>
      </c>
      <c r="C110" s="390">
        <v>9842.6</v>
      </c>
      <c r="D110" s="390">
        <v>71.5</v>
      </c>
      <c r="E110" s="390">
        <v>12406</v>
      </c>
      <c r="F110" s="390">
        <v>28.5</v>
      </c>
      <c r="G110" s="390">
        <v>2563.4</v>
      </c>
      <c r="H110" s="708"/>
    </row>
    <row r="111" spans="1:8" ht="24.75" customHeight="1">
      <c r="A111" s="705"/>
      <c r="B111" s="401">
        <v>2020</v>
      </c>
      <c r="C111" s="390">
        <v>-4799.5</v>
      </c>
      <c r="D111" s="390">
        <v>69.599999999999994</v>
      </c>
      <c r="E111" s="390">
        <v>3659.4</v>
      </c>
      <c r="F111" s="390">
        <v>30.4</v>
      </c>
      <c r="G111" s="390">
        <v>8458.9</v>
      </c>
      <c r="H111" s="708"/>
    </row>
    <row r="112" spans="1:8" ht="22.5" customHeight="1">
      <c r="A112" s="698" t="s">
        <v>301</v>
      </c>
      <c r="B112" s="401">
        <v>2016</v>
      </c>
      <c r="C112" s="390">
        <v>-3039.4</v>
      </c>
      <c r="D112" s="390">
        <v>75.7</v>
      </c>
      <c r="E112" s="390">
        <v>2979.1</v>
      </c>
      <c r="F112" s="390">
        <v>24.3</v>
      </c>
      <c r="G112" s="390">
        <v>6018.5</v>
      </c>
      <c r="H112" s="703" t="s">
        <v>1017</v>
      </c>
    </row>
    <row r="113" spans="1:8" ht="20.25" customHeight="1">
      <c r="A113" s="698"/>
      <c r="B113" s="401">
        <v>2017</v>
      </c>
      <c r="C113" s="390">
        <v>2315.6</v>
      </c>
      <c r="D113" s="390">
        <v>74.599999999999994</v>
      </c>
      <c r="E113" s="390">
        <v>3623.6</v>
      </c>
      <c r="F113" s="390">
        <v>25.4</v>
      </c>
      <c r="G113" s="390">
        <v>1308</v>
      </c>
      <c r="H113" s="703"/>
    </row>
    <row r="114" spans="1:8" ht="20.25" customHeight="1">
      <c r="A114" s="698"/>
      <c r="B114" s="401">
        <v>2018</v>
      </c>
      <c r="C114" s="390">
        <v>3005.5</v>
      </c>
      <c r="D114" s="390">
        <v>76.7</v>
      </c>
      <c r="E114" s="390">
        <v>4116.5</v>
      </c>
      <c r="F114" s="390">
        <v>23.3</v>
      </c>
      <c r="G114" s="390">
        <v>1111</v>
      </c>
      <c r="H114" s="703"/>
    </row>
    <row r="115" spans="1:8" ht="20.25" customHeight="1">
      <c r="A115" s="698"/>
      <c r="B115" s="401">
        <v>2019</v>
      </c>
      <c r="C115" s="390">
        <v>3627.8</v>
      </c>
      <c r="D115" s="390">
        <v>76.3</v>
      </c>
      <c r="E115" s="390">
        <v>5119.8999999999996</v>
      </c>
      <c r="F115" s="390">
        <v>23.7</v>
      </c>
      <c r="G115" s="390">
        <v>1492.1</v>
      </c>
      <c r="H115" s="703"/>
    </row>
    <row r="116" spans="1:8" ht="24" customHeight="1">
      <c r="A116" s="698"/>
      <c r="B116" s="401">
        <v>2020</v>
      </c>
      <c r="C116" s="390">
        <v>823.4</v>
      </c>
      <c r="D116" s="390">
        <v>74</v>
      </c>
      <c r="E116" s="390">
        <v>4614</v>
      </c>
      <c r="F116" s="390">
        <v>26</v>
      </c>
      <c r="G116" s="390">
        <v>3790.6</v>
      </c>
      <c r="H116" s="703"/>
    </row>
    <row r="117" spans="1:8" ht="17.25" customHeight="1">
      <c r="A117" s="701" t="s">
        <v>302</v>
      </c>
      <c r="B117" s="401">
        <v>2016</v>
      </c>
      <c r="C117" s="390">
        <v>-5332.1</v>
      </c>
      <c r="D117" s="390">
        <v>54</v>
      </c>
      <c r="E117" s="390">
        <v>14956.5</v>
      </c>
      <c r="F117" s="390">
        <v>46</v>
      </c>
      <c r="G117" s="390">
        <v>20288.599999999999</v>
      </c>
      <c r="H117" s="704" t="s">
        <v>682</v>
      </c>
    </row>
    <row r="118" spans="1:8" ht="17.25" customHeight="1">
      <c r="A118" s="701"/>
      <c r="B118" s="401">
        <v>2017</v>
      </c>
      <c r="C118" s="390">
        <v>-11066.2</v>
      </c>
      <c r="D118" s="390">
        <v>52.9</v>
      </c>
      <c r="E118" s="390">
        <v>13387.8</v>
      </c>
      <c r="F118" s="390">
        <v>47.1</v>
      </c>
      <c r="G118" s="390">
        <v>24454</v>
      </c>
      <c r="H118" s="704"/>
    </row>
    <row r="119" spans="1:8" ht="17.25" customHeight="1">
      <c r="A119" s="701"/>
      <c r="B119" s="401">
        <v>2018</v>
      </c>
      <c r="C119" s="390">
        <v>-4296.6000000000004</v>
      </c>
      <c r="D119" s="390">
        <v>51</v>
      </c>
      <c r="E119" s="390">
        <v>24340.6</v>
      </c>
      <c r="F119" s="390">
        <v>49</v>
      </c>
      <c r="G119" s="390">
        <v>28637.200000000001</v>
      </c>
      <c r="H119" s="704"/>
    </row>
    <row r="120" spans="1:8" ht="17.25" customHeight="1">
      <c r="A120" s="701"/>
      <c r="B120" s="401">
        <v>2019</v>
      </c>
      <c r="C120" s="390">
        <v>1158.8</v>
      </c>
      <c r="D120" s="390">
        <v>54.8</v>
      </c>
      <c r="E120" s="390">
        <v>34605.1</v>
      </c>
      <c r="F120" s="390">
        <v>45.2</v>
      </c>
      <c r="G120" s="390">
        <v>33446.300000000003</v>
      </c>
      <c r="H120" s="704"/>
    </row>
    <row r="121" spans="1:8" ht="17.25" customHeight="1">
      <c r="A121" s="701"/>
      <c r="B121" s="401">
        <v>2020</v>
      </c>
      <c r="C121" s="390">
        <v>-77726.2</v>
      </c>
      <c r="D121" s="390">
        <v>45.8</v>
      </c>
      <c r="E121" s="390">
        <v>17733.5</v>
      </c>
      <c r="F121" s="390">
        <v>54.2</v>
      </c>
      <c r="G121" s="390">
        <v>95459.7</v>
      </c>
      <c r="H121" s="704"/>
    </row>
    <row r="122" spans="1:8" ht="17.25" customHeight="1">
      <c r="A122" s="701" t="s">
        <v>303</v>
      </c>
      <c r="B122" s="401">
        <v>2016</v>
      </c>
      <c r="C122" s="390">
        <v>-2191.6999999999998</v>
      </c>
      <c r="D122" s="390">
        <v>63.5</v>
      </c>
      <c r="E122" s="390">
        <v>482.7</v>
      </c>
      <c r="F122" s="390">
        <v>36.5</v>
      </c>
      <c r="G122" s="390">
        <v>2674.4</v>
      </c>
      <c r="H122" s="704" t="s">
        <v>1018</v>
      </c>
    </row>
    <row r="123" spans="1:8" ht="17.25" customHeight="1">
      <c r="A123" s="701"/>
      <c r="B123" s="401">
        <v>2017</v>
      </c>
      <c r="C123" s="390">
        <v>-793.4</v>
      </c>
      <c r="D123" s="390">
        <v>62.3</v>
      </c>
      <c r="E123" s="390">
        <v>802.6</v>
      </c>
      <c r="F123" s="390">
        <v>37.700000000000003</v>
      </c>
      <c r="G123" s="390">
        <v>1596</v>
      </c>
      <c r="H123" s="704"/>
    </row>
    <row r="124" spans="1:8" ht="17.25" customHeight="1">
      <c r="A124" s="701"/>
      <c r="B124" s="401">
        <v>2018</v>
      </c>
      <c r="C124" s="390">
        <v>-2511.1</v>
      </c>
      <c r="D124" s="390">
        <v>62.7</v>
      </c>
      <c r="E124" s="390">
        <v>906.9</v>
      </c>
      <c r="F124" s="390">
        <v>37.299999999999997</v>
      </c>
      <c r="G124" s="390">
        <v>3418</v>
      </c>
      <c r="H124" s="704"/>
    </row>
    <row r="125" spans="1:8" ht="17.25" customHeight="1">
      <c r="A125" s="701"/>
      <c r="B125" s="401">
        <v>2019</v>
      </c>
      <c r="C125" s="390">
        <v>-1817.5</v>
      </c>
      <c r="D125" s="390">
        <v>63.2</v>
      </c>
      <c r="E125" s="390">
        <v>1360.8</v>
      </c>
      <c r="F125" s="390">
        <v>36.799999999999997</v>
      </c>
      <c r="G125" s="390">
        <v>3178.3</v>
      </c>
      <c r="H125" s="704"/>
    </row>
    <row r="126" spans="1:8" ht="17.25" customHeight="1">
      <c r="A126" s="701"/>
      <c r="B126" s="401">
        <v>2020</v>
      </c>
      <c r="C126" s="390">
        <v>-2616.9</v>
      </c>
      <c r="D126" s="390">
        <v>62</v>
      </c>
      <c r="E126" s="390">
        <v>1320.7</v>
      </c>
      <c r="F126" s="390">
        <v>38</v>
      </c>
      <c r="G126" s="390">
        <v>3937.6</v>
      </c>
      <c r="H126" s="704"/>
    </row>
    <row r="127" spans="1:8" ht="15" customHeight="1">
      <c r="A127" s="718" t="s">
        <v>1483</v>
      </c>
      <c r="B127" s="718"/>
      <c r="C127" s="718"/>
      <c r="D127" s="718"/>
      <c r="E127" s="718"/>
      <c r="F127" s="718"/>
      <c r="G127" s="718"/>
      <c r="H127" s="718"/>
    </row>
    <row r="128" spans="1:8" ht="18" customHeight="1">
      <c r="A128" s="720"/>
      <c r="B128" s="602" t="s">
        <v>1479</v>
      </c>
      <c r="C128" s="602" t="s">
        <v>2097</v>
      </c>
      <c r="D128" s="602"/>
      <c r="E128" s="602"/>
      <c r="F128" s="602"/>
      <c r="G128" s="602"/>
      <c r="H128" s="709"/>
    </row>
    <row r="129" spans="1:8" ht="45.75" customHeight="1">
      <c r="A129" s="720"/>
      <c r="B129" s="602"/>
      <c r="C129" s="733" t="s">
        <v>1580</v>
      </c>
      <c r="D129" s="641" t="s">
        <v>1474</v>
      </c>
      <c r="E129" s="719"/>
      <c r="F129" s="641" t="s">
        <v>1475</v>
      </c>
      <c r="G129" s="719"/>
      <c r="H129" s="709"/>
    </row>
    <row r="130" spans="1:8" ht="82.5" customHeight="1">
      <c r="A130" s="720"/>
      <c r="B130" s="602"/>
      <c r="C130" s="733"/>
      <c r="D130" s="380" t="s">
        <v>1477</v>
      </c>
      <c r="E130" s="380" t="s">
        <v>1480</v>
      </c>
      <c r="F130" s="380" t="s">
        <v>1477</v>
      </c>
      <c r="G130" s="383" t="s">
        <v>1480</v>
      </c>
      <c r="H130" s="709"/>
    </row>
    <row r="131" spans="1:8">
      <c r="A131" s="699" t="s">
        <v>286</v>
      </c>
      <c r="B131" s="119">
        <v>2016</v>
      </c>
      <c r="C131" s="787">
        <v>-7309.1</v>
      </c>
      <c r="D131" s="787">
        <v>59.1</v>
      </c>
      <c r="E131" s="787">
        <v>66284.2</v>
      </c>
      <c r="F131" s="787">
        <v>40.9</v>
      </c>
      <c r="G131" s="787">
        <v>73593.3</v>
      </c>
      <c r="H131" s="710" t="s">
        <v>668</v>
      </c>
    </row>
    <row r="132" spans="1:8">
      <c r="A132" s="700"/>
      <c r="B132" s="119">
        <v>2017</v>
      </c>
      <c r="C132" s="787">
        <v>68802.899999999994</v>
      </c>
      <c r="D132" s="787">
        <v>71.5</v>
      </c>
      <c r="E132" s="787">
        <v>130968.2</v>
      </c>
      <c r="F132" s="787">
        <v>28.5</v>
      </c>
      <c r="G132" s="787">
        <v>62165.3</v>
      </c>
      <c r="H132" s="711"/>
    </row>
    <row r="133" spans="1:8">
      <c r="A133" s="700"/>
      <c r="B133" s="119">
        <v>2018</v>
      </c>
      <c r="C133" s="787">
        <v>103577.5</v>
      </c>
      <c r="D133" s="787">
        <v>74.7</v>
      </c>
      <c r="E133" s="787">
        <v>154628.6</v>
      </c>
      <c r="F133" s="787">
        <v>25.3</v>
      </c>
      <c r="G133" s="787">
        <v>51051.1</v>
      </c>
      <c r="H133" s="711"/>
    </row>
    <row r="134" spans="1:8">
      <c r="A134" s="700"/>
      <c r="B134" s="119">
        <v>2019</v>
      </c>
      <c r="C134" s="787">
        <v>83722.899999999994</v>
      </c>
      <c r="D134" s="787">
        <v>76.7</v>
      </c>
      <c r="E134" s="787">
        <v>148907.4</v>
      </c>
      <c r="F134" s="787">
        <v>23.3</v>
      </c>
      <c r="G134" s="787">
        <v>65184.5</v>
      </c>
      <c r="H134" s="711"/>
    </row>
    <row r="135" spans="1:8">
      <c r="A135" s="700"/>
      <c r="B135" s="119">
        <v>2020</v>
      </c>
      <c r="C135" s="787">
        <v>-1580.2</v>
      </c>
      <c r="D135" s="787">
        <v>64.2</v>
      </c>
      <c r="E135" s="787">
        <v>109316.2</v>
      </c>
      <c r="F135" s="787">
        <v>35.799999999999997</v>
      </c>
      <c r="G135" s="787">
        <v>110896.4</v>
      </c>
      <c r="H135" s="711"/>
    </row>
    <row r="136" spans="1:8" ht="17.45" customHeight="1">
      <c r="A136" s="701" t="s">
        <v>287</v>
      </c>
      <c r="B136" s="120">
        <v>2016</v>
      </c>
      <c r="C136" s="223" t="s">
        <v>1570</v>
      </c>
      <c r="D136" s="223" t="s">
        <v>1570</v>
      </c>
      <c r="E136" s="223" t="s">
        <v>1570</v>
      </c>
      <c r="F136" s="223" t="s">
        <v>1570</v>
      </c>
      <c r="G136" s="223" t="s">
        <v>1570</v>
      </c>
      <c r="H136" s="702" t="s">
        <v>669</v>
      </c>
    </row>
    <row r="137" spans="1:8">
      <c r="A137" s="701"/>
      <c r="B137" s="120">
        <v>2017</v>
      </c>
      <c r="C137" s="390">
        <v>61085.599999999999</v>
      </c>
      <c r="D137" s="390">
        <v>70.8</v>
      </c>
      <c r="E137" s="390">
        <v>72195.100000000006</v>
      </c>
      <c r="F137" s="390">
        <v>29.2</v>
      </c>
      <c r="G137" s="390">
        <v>11109.5</v>
      </c>
      <c r="H137" s="702"/>
    </row>
    <row r="138" spans="1:8">
      <c r="A138" s="701"/>
      <c r="B138" s="120">
        <v>2018</v>
      </c>
      <c r="C138" s="390">
        <v>70119.399999999994</v>
      </c>
      <c r="D138" s="390">
        <v>83.3</v>
      </c>
      <c r="E138" s="390">
        <v>74673.3</v>
      </c>
      <c r="F138" s="390">
        <v>16.7</v>
      </c>
      <c r="G138" s="390">
        <v>4553.8999999999996</v>
      </c>
      <c r="H138" s="702"/>
    </row>
    <row r="139" spans="1:8">
      <c r="A139" s="701"/>
      <c r="B139" s="120">
        <v>2019</v>
      </c>
      <c r="C139" s="223" t="s">
        <v>1570</v>
      </c>
      <c r="D139" s="223" t="s">
        <v>1570</v>
      </c>
      <c r="E139" s="223" t="s">
        <v>1570</v>
      </c>
      <c r="F139" s="223" t="s">
        <v>1570</v>
      </c>
      <c r="G139" s="223" t="s">
        <v>1570</v>
      </c>
      <c r="H139" s="702"/>
    </row>
    <row r="140" spans="1:8">
      <c r="A140" s="701"/>
      <c r="B140" s="120">
        <v>2020</v>
      </c>
      <c r="C140" s="390">
        <v>46229.7</v>
      </c>
      <c r="D140" s="390">
        <v>70.8</v>
      </c>
      <c r="E140" s="390">
        <v>61214</v>
      </c>
      <c r="F140" s="390">
        <v>29.2</v>
      </c>
      <c r="G140" s="390">
        <v>14984.3</v>
      </c>
      <c r="H140" s="702"/>
    </row>
    <row r="141" spans="1:8">
      <c r="A141" s="359" t="s">
        <v>382</v>
      </c>
      <c r="B141" s="120"/>
      <c r="C141" s="93"/>
      <c r="D141" s="473"/>
      <c r="E141" s="473"/>
      <c r="F141" s="473"/>
      <c r="G141" s="473"/>
      <c r="H141" s="360" t="s">
        <v>1005</v>
      </c>
    </row>
    <row r="142" spans="1:8" ht="19.149999999999999" customHeight="1">
      <c r="A142" s="698" t="s">
        <v>401</v>
      </c>
      <c r="B142" s="120">
        <v>2016</v>
      </c>
      <c r="C142" s="390">
        <v>-3598</v>
      </c>
      <c r="D142" s="390">
        <v>20</v>
      </c>
      <c r="E142" s="390">
        <v>1167.2</v>
      </c>
      <c r="F142" s="390">
        <v>80</v>
      </c>
      <c r="G142" s="390">
        <v>4765.2</v>
      </c>
      <c r="H142" s="703" t="s">
        <v>1632</v>
      </c>
    </row>
    <row r="143" spans="1:8">
      <c r="A143" s="698"/>
      <c r="B143" s="120">
        <v>2017</v>
      </c>
      <c r="C143" s="390">
        <v>-7049.9</v>
      </c>
      <c r="D143" s="390">
        <v>28.599999999999994</v>
      </c>
      <c r="E143" s="390">
        <v>2727.8</v>
      </c>
      <c r="F143" s="390">
        <v>71.400000000000006</v>
      </c>
      <c r="G143" s="390">
        <v>9777.7000000000007</v>
      </c>
      <c r="H143" s="703"/>
    </row>
    <row r="144" spans="1:8">
      <c r="A144" s="698"/>
      <c r="B144" s="120">
        <v>2018</v>
      </c>
      <c r="C144" s="223" t="s">
        <v>1570</v>
      </c>
      <c r="D144" s="223" t="s">
        <v>1570</v>
      </c>
      <c r="E144" s="223" t="s">
        <v>1570</v>
      </c>
      <c r="F144" s="223" t="s">
        <v>1570</v>
      </c>
      <c r="G144" s="223" t="s">
        <v>1570</v>
      </c>
      <c r="H144" s="703"/>
    </row>
    <row r="145" spans="1:8">
      <c r="A145" s="698"/>
      <c r="B145" s="120">
        <v>2019</v>
      </c>
      <c r="C145" s="390">
        <v>9824.1</v>
      </c>
      <c r="D145" s="390">
        <v>66.7</v>
      </c>
      <c r="E145" s="390">
        <v>10741.4</v>
      </c>
      <c r="F145" s="390">
        <v>33.299999999999997</v>
      </c>
      <c r="G145" s="390">
        <v>917.3</v>
      </c>
      <c r="H145" s="703"/>
    </row>
    <row r="146" spans="1:8">
      <c r="A146" s="698"/>
      <c r="B146" s="120">
        <v>2020</v>
      </c>
      <c r="C146" s="223" t="s">
        <v>1570</v>
      </c>
      <c r="D146" s="223" t="s">
        <v>1570</v>
      </c>
      <c r="E146" s="223" t="s">
        <v>1570</v>
      </c>
      <c r="F146" s="223" t="s">
        <v>1570</v>
      </c>
      <c r="G146" s="223" t="s">
        <v>1570</v>
      </c>
      <c r="H146" s="703"/>
    </row>
    <row r="147" spans="1:8" ht="18.600000000000001" customHeight="1">
      <c r="A147" s="698" t="s">
        <v>384</v>
      </c>
      <c r="B147" s="120">
        <v>2016</v>
      </c>
      <c r="C147" s="223" t="s">
        <v>1570</v>
      </c>
      <c r="D147" s="223" t="s">
        <v>1570</v>
      </c>
      <c r="E147" s="223" t="s">
        <v>1570</v>
      </c>
      <c r="F147" s="223" t="s">
        <v>1570</v>
      </c>
      <c r="G147" s="223" t="s">
        <v>1570</v>
      </c>
      <c r="H147" s="703" t="s">
        <v>1633</v>
      </c>
    </row>
    <row r="148" spans="1:8">
      <c r="A148" s="698"/>
      <c r="B148" s="120">
        <v>2017</v>
      </c>
      <c r="C148" s="223" t="s">
        <v>1570</v>
      </c>
      <c r="D148" s="223" t="s">
        <v>1570</v>
      </c>
      <c r="E148" s="223" t="s">
        <v>1570</v>
      </c>
      <c r="F148" s="223" t="s">
        <v>1570</v>
      </c>
      <c r="G148" s="223" t="s">
        <v>1570</v>
      </c>
      <c r="H148" s="703"/>
    </row>
    <row r="149" spans="1:8">
      <c r="A149" s="698"/>
      <c r="B149" s="120">
        <v>2018</v>
      </c>
      <c r="C149" s="223" t="s">
        <v>1570</v>
      </c>
      <c r="D149" s="223" t="s">
        <v>1570</v>
      </c>
      <c r="E149" s="223" t="s">
        <v>1570</v>
      </c>
      <c r="F149" s="223" t="s">
        <v>1570</v>
      </c>
      <c r="G149" s="223" t="s">
        <v>1570</v>
      </c>
      <c r="H149" s="703"/>
    </row>
    <row r="150" spans="1:8">
      <c r="A150" s="698"/>
      <c r="B150" s="120">
        <v>2019</v>
      </c>
      <c r="C150" s="223" t="s">
        <v>1570</v>
      </c>
      <c r="D150" s="223" t="s">
        <v>1570</v>
      </c>
      <c r="E150" s="223" t="s">
        <v>1570</v>
      </c>
      <c r="F150" s="223" t="s">
        <v>1570</v>
      </c>
      <c r="G150" s="223" t="s">
        <v>1570</v>
      </c>
      <c r="H150" s="703"/>
    </row>
    <row r="151" spans="1:8">
      <c r="A151" s="698"/>
      <c r="B151" s="120">
        <v>2020</v>
      </c>
      <c r="C151" s="223" t="s">
        <v>1570</v>
      </c>
      <c r="D151" s="223" t="s">
        <v>1570</v>
      </c>
      <c r="E151" s="223" t="s">
        <v>1570</v>
      </c>
      <c r="F151" s="223" t="s">
        <v>1570</v>
      </c>
      <c r="G151" s="223" t="s">
        <v>1570</v>
      </c>
      <c r="H151" s="703"/>
    </row>
    <row r="152" spans="1:8" ht="15" customHeight="1">
      <c r="A152" s="698" t="s">
        <v>385</v>
      </c>
      <c r="B152" s="120">
        <v>2016</v>
      </c>
      <c r="C152" s="390">
        <v>13217.2</v>
      </c>
      <c r="D152" s="390">
        <v>66.7</v>
      </c>
      <c r="E152" s="390">
        <v>14558.7</v>
      </c>
      <c r="F152" s="390">
        <v>33.299999999999997</v>
      </c>
      <c r="G152" s="390">
        <v>1341.5</v>
      </c>
      <c r="H152" s="703" t="s">
        <v>1634</v>
      </c>
    </row>
    <row r="153" spans="1:8">
      <c r="A153" s="698"/>
      <c r="B153" s="120">
        <v>2017</v>
      </c>
      <c r="C153" s="390">
        <v>36820.699999999997</v>
      </c>
      <c r="D153" s="390">
        <v>92.3</v>
      </c>
      <c r="E153" s="390">
        <v>37994.5</v>
      </c>
      <c r="F153" s="390">
        <v>7.7</v>
      </c>
      <c r="G153" s="390">
        <v>1173.8</v>
      </c>
      <c r="H153" s="703"/>
    </row>
    <row r="154" spans="1:8">
      <c r="A154" s="698"/>
      <c r="B154" s="120">
        <v>2018</v>
      </c>
      <c r="C154" s="390">
        <v>33184.400000000001</v>
      </c>
      <c r="D154" s="390">
        <v>100</v>
      </c>
      <c r="E154" s="390">
        <v>33184.400000000001</v>
      </c>
      <c r="F154" s="223" t="s">
        <v>1009</v>
      </c>
      <c r="G154" s="223" t="s">
        <v>1009</v>
      </c>
      <c r="H154" s="703"/>
    </row>
    <row r="155" spans="1:8">
      <c r="A155" s="698"/>
      <c r="B155" s="120">
        <v>2019</v>
      </c>
      <c r="C155" s="390">
        <v>35241</v>
      </c>
      <c r="D155" s="390">
        <v>76.900000000000006</v>
      </c>
      <c r="E155" s="390">
        <v>36143.1</v>
      </c>
      <c r="F155" s="390">
        <v>23.1</v>
      </c>
      <c r="G155" s="390">
        <v>902.1</v>
      </c>
      <c r="H155" s="703"/>
    </row>
    <row r="156" spans="1:8">
      <c r="A156" s="698"/>
      <c r="B156" s="120">
        <v>2020</v>
      </c>
      <c r="C156" s="390">
        <v>41999.199999999997</v>
      </c>
      <c r="D156" s="390">
        <v>84.6</v>
      </c>
      <c r="E156" s="390">
        <v>42571.199999999997</v>
      </c>
      <c r="F156" s="390">
        <v>15.4</v>
      </c>
      <c r="G156" s="390">
        <v>572</v>
      </c>
      <c r="H156" s="703"/>
    </row>
    <row r="157" spans="1:8" ht="15" customHeight="1">
      <c r="A157" s="701" t="s">
        <v>339</v>
      </c>
      <c r="B157" s="120">
        <v>2016</v>
      </c>
      <c r="C157" s="390">
        <v>-25313.3</v>
      </c>
      <c r="D157" s="390">
        <v>62</v>
      </c>
      <c r="E157" s="390">
        <v>27487.7</v>
      </c>
      <c r="F157" s="390">
        <v>38</v>
      </c>
      <c r="G157" s="390">
        <v>52801</v>
      </c>
      <c r="H157" s="704" t="s">
        <v>670</v>
      </c>
    </row>
    <row r="158" spans="1:8">
      <c r="A158" s="701"/>
      <c r="B158" s="120">
        <v>2017</v>
      </c>
      <c r="C158" s="390">
        <v>5209</v>
      </c>
      <c r="D158" s="390">
        <v>73.400000000000006</v>
      </c>
      <c r="E158" s="390">
        <v>49268.4</v>
      </c>
      <c r="F158" s="390">
        <v>26.6</v>
      </c>
      <c r="G158" s="390">
        <v>44059.4</v>
      </c>
      <c r="H158" s="704"/>
    </row>
    <row r="159" spans="1:8">
      <c r="A159" s="701"/>
      <c r="B159" s="120">
        <v>2018</v>
      </c>
      <c r="C159" s="390">
        <v>28768.400000000001</v>
      </c>
      <c r="D159" s="390">
        <v>76.7</v>
      </c>
      <c r="E159" s="390">
        <v>65460.9</v>
      </c>
      <c r="F159" s="390">
        <v>23.3</v>
      </c>
      <c r="G159" s="390">
        <v>36692.5</v>
      </c>
      <c r="H159" s="704"/>
    </row>
    <row r="160" spans="1:8">
      <c r="A160" s="701"/>
      <c r="B160" s="120">
        <v>2019</v>
      </c>
      <c r="C160" s="390">
        <v>24996.3</v>
      </c>
      <c r="D160" s="390">
        <v>79.7</v>
      </c>
      <c r="E160" s="390">
        <v>68487.5</v>
      </c>
      <c r="F160" s="390">
        <v>20.3</v>
      </c>
      <c r="G160" s="390">
        <v>43491.199999999997</v>
      </c>
      <c r="H160" s="704"/>
    </row>
    <row r="161" spans="1:9">
      <c r="A161" s="701"/>
      <c r="B161" s="120">
        <v>2020</v>
      </c>
      <c r="C161" s="390">
        <v>-11270.5</v>
      </c>
      <c r="D161" s="390">
        <v>65.2</v>
      </c>
      <c r="E161" s="390">
        <v>38779.9</v>
      </c>
      <c r="F161" s="390">
        <v>34.799999999999997</v>
      </c>
      <c r="G161" s="390">
        <v>50050.400000000001</v>
      </c>
      <c r="H161" s="704"/>
    </row>
    <row r="162" spans="1:9">
      <c r="A162" s="698" t="s">
        <v>289</v>
      </c>
      <c r="B162" s="120">
        <v>2016</v>
      </c>
      <c r="C162" s="390">
        <v>-4740.5</v>
      </c>
      <c r="D162" s="390">
        <v>60.8</v>
      </c>
      <c r="E162" s="390">
        <v>7896.5</v>
      </c>
      <c r="F162" s="390">
        <v>39.200000000000003</v>
      </c>
      <c r="G162" s="390">
        <v>12637</v>
      </c>
      <c r="H162" s="703" t="s">
        <v>671</v>
      </c>
    </row>
    <row r="163" spans="1:9">
      <c r="A163" s="698"/>
      <c r="B163" s="120">
        <v>2017</v>
      </c>
      <c r="C163" s="390">
        <v>11041.9</v>
      </c>
      <c r="D163" s="390">
        <v>78</v>
      </c>
      <c r="E163" s="390">
        <v>12629.3</v>
      </c>
      <c r="F163" s="390">
        <v>22</v>
      </c>
      <c r="G163" s="390">
        <v>1587.4</v>
      </c>
      <c r="H163" s="703"/>
    </row>
    <row r="164" spans="1:9">
      <c r="A164" s="698"/>
      <c r="B164" s="120">
        <v>2018</v>
      </c>
      <c r="C164" s="390">
        <v>13805.5</v>
      </c>
      <c r="D164" s="390">
        <v>72.599999999999994</v>
      </c>
      <c r="E164" s="390">
        <v>15919.7</v>
      </c>
      <c r="F164" s="390">
        <v>27.4</v>
      </c>
      <c r="G164" s="390">
        <v>2114.1999999999998</v>
      </c>
      <c r="H164" s="703"/>
    </row>
    <row r="165" spans="1:9">
      <c r="A165" s="698"/>
      <c r="B165" s="120">
        <v>2019</v>
      </c>
      <c r="C165" s="390">
        <v>16302.6</v>
      </c>
      <c r="D165" s="390">
        <v>81.2</v>
      </c>
      <c r="E165" s="390">
        <v>21126.799999999999</v>
      </c>
      <c r="F165" s="390">
        <v>18.8</v>
      </c>
      <c r="G165" s="390">
        <v>4824.2</v>
      </c>
      <c r="H165" s="703"/>
    </row>
    <row r="166" spans="1:9">
      <c r="A166" s="698"/>
      <c r="B166" s="120">
        <v>2020</v>
      </c>
      <c r="C166" s="390">
        <v>5843.6</v>
      </c>
      <c r="D166" s="390">
        <v>70.400000000000006</v>
      </c>
      <c r="E166" s="390">
        <v>18693.599999999999</v>
      </c>
      <c r="F166" s="390">
        <v>29.6</v>
      </c>
      <c r="G166" s="390">
        <v>12850</v>
      </c>
      <c r="H166" s="703"/>
    </row>
    <row r="167" spans="1:9" ht="18" customHeight="1">
      <c r="A167" s="698" t="s">
        <v>290</v>
      </c>
      <c r="B167" s="120">
        <v>2016</v>
      </c>
      <c r="C167" s="223" t="s">
        <v>1009</v>
      </c>
      <c r="D167" s="223" t="s">
        <v>1009</v>
      </c>
      <c r="E167" s="223" t="s">
        <v>1009</v>
      </c>
      <c r="F167" s="223" t="s">
        <v>1009</v>
      </c>
      <c r="G167" s="223" t="s">
        <v>1009</v>
      </c>
      <c r="H167" s="703" t="s">
        <v>672</v>
      </c>
    </row>
    <row r="168" spans="1:9" ht="19.5" customHeight="1">
      <c r="A168" s="698"/>
      <c r="B168" s="120">
        <v>2017</v>
      </c>
      <c r="C168" s="223" t="s">
        <v>1009</v>
      </c>
      <c r="D168" s="223" t="s">
        <v>1009</v>
      </c>
      <c r="E168" s="223" t="s">
        <v>1009</v>
      </c>
      <c r="F168" s="223" t="s">
        <v>1009</v>
      </c>
      <c r="G168" s="223" t="s">
        <v>1009</v>
      </c>
      <c r="H168" s="703"/>
    </row>
    <row r="169" spans="1:9">
      <c r="A169" s="698"/>
      <c r="B169" s="120">
        <v>2018</v>
      </c>
      <c r="C169" s="223" t="s">
        <v>1009</v>
      </c>
      <c r="D169" s="223" t="s">
        <v>1009</v>
      </c>
      <c r="E169" s="223" t="s">
        <v>1009</v>
      </c>
      <c r="F169" s="223" t="s">
        <v>1009</v>
      </c>
      <c r="G169" s="223" t="s">
        <v>1009</v>
      </c>
      <c r="H169" s="703"/>
    </row>
    <row r="170" spans="1:9" ht="16.5" customHeight="1">
      <c r="A170" s="698"/>
      <c r="B170" s="120">
        <v>2019</v>
      </c>
      <c r="C170" s="223" t="s">
        <v>1009</v>
      </c>
      <c r="D170" s="223" t="s">
        <v>1009</v>
      </c>
      <c r="E170" s="223" t="s">
        <v>1009</v>
      </c>
      <c r="F170" s="223" t="s">
        <v>1009</v>
      </c>
      <c r="G170" s="223" t="s">
        <v>1009</v>
      </c>
      <c r="H170" s="703"/>
    </row>
    <row r="171" spans="1:9" ht="17.25" customHeight="1">
      <c r="A171" s="698"/>
      <c r="B171" s="120">
        <v>2020</v>
      </c>
      <c r="C171" s="223" t="s">
        <v>1009</v>
      </c>
      <c r="D171" s="223" t="s">
        <v>1009</v>
      </c>
      <c r="E171" s="223" t="s">
        <v>1009</v>
      </c>
      <c r="F171" s="223" t="s">
        <v>1009</v>
      </c>
      <c r="G171" s="223" t="s">
        <v>1009</v>
      </c>
      <c r="H171" s="703"/>
    </row>
    <row r="172" spans="1:9" ht="19.5" customHeight="1">
      <c r="A172" s="718" t="s">
        <v>1483</v>
      </c>
      <c r="B172" s="718"/>
      <c r="C172" s="718"/>
      <c r="D172" s="718"/>
      <c r="E172" s="718"/>
      <c r="F172" s="718"/>
      <c r="G172" s="718"/>
      <c r="H172" s="718"/>
    </row>
    <row r="173" spans="1:9" ht="19.5" customHeight="1">
      <c r="A173" s="720"/>
      <c r="B173" s="602" t="s">
        <v>1479</v>
      </c>
      <c r="C173" s="602" t="s">
        <v>2097</v>
      </c>
      <c r="D173" s="602"/>
      <c r="E173" s="602"/>
      <c r="F173" s="602"/>
      <c r="G173" s="602"/>
      <c r="H173" s="709"/>
      <c r="I173" s="114"/>
    </row>
    <row r="174" spans="1:9" ht="48.75" customHeight="1">
      <c r="A174" s="720"/>
      <c r="B174" s="602"/>
      <c r="C174" s="733" t="s">
        <v>1580</v>
      </c>
      <c r="D174" s="641" t="s">
        <v>1474</v>
      </c>
      <c r="E174" s="719"/>
      <c r="F174" s="641" t="s">
        <v>1475</v>
      </c>
      <c r="G174" s="719"/>
      <c r="H174" s="709"/>
      <c r="I174" s="114"/>
    </row>
    <row r="175" spans="1:9" ht="84" customHeight="1">
      <c r="A175" s="720"/>
      <c r="B175" s="602"/>
      <c r="C175" s="733"/>
      <c r="D175" s="380" t="s">
        <v>1477</v>
      </c>
      <c r="E175" s="380" t="s">
        <v>1480</v>
      </c>
      <c r="F175" s="380" t="s">
        <v>1477</v>
      </c>
      <c r="G175" s="383" t="s">
        <v>1480</v>
      </c>
      <c r="H175" s="709"/>
      <c r="I175" s="114"/>
    </row>
    <row r="176" spans="1:9" ht="17.25" customHeight="1">
      <c r="A176" s="698" t="s">
        <v>291</v>
      </c>
      <c r="B176" s="120">
        <v>2016</v>
      </c>
      <c r="C176" s="390">
        <v>1203.5999999999999</v>
      </c>
      <c r="D176" s="390">
        <v>100</v>
      </c>
      <c r="E176" s="390">
        <v>1203.5999999999999</v>
      </c>
      <c r="F176" s="223" t="s">
        <v>1009</v>
      </c>
      <c r="G176" s="223" t="s">
        <v>1009</v>
      </c>
      <c r="H176" s="703" t="s">
        <v>673</v>
      </c>
    </row>
    <row r="177" spans="1:8" ht="17.25" customHeight="1">
      <c r="A177" s="698"/>
      <c r="B177" s="120">
        <v>2017</v>
      </c>
      <c r="C177" s="390">
        <v>1411</v>
      </c>
      <c r="D177" s="390">
        <v>75</v>
      </c>
      <c r="E177" s="390">
        <v>1887.3</v>
      </c>
      <c r="F177" s="390">
        <v>25</v>
      </c>
      <c r="G177" s="390">
        <v>476.3</v>
      </c>
      <c r="H177" s="703"/>
    </row>
    <row r="178" spans="1:8" ht="17.25" customHeight="1">
      <c r="A178" s="698"/>
      <c r="B178" s="120">
        <v>2018</v>
      </c>
      <c r="C178" s="390">
        <v>3387.3</v>
      </c>
      <c r="D178" s="390">
        <v>100</v>
      </c>
      <c r="E178" s="390">
        <v>3387.3</v>
      </c>
      <c r="F178" s="223" t="s">
        <v>1009</v>
      </c>
      <c r="G178" s="223" t="s">
        <v>1009</v>
      </c>
      <c r="H178" s="703"/>
    </row>
    <row r="179" spans="1:8" ht="17.25" customHeight="1">
      <c r="A179" s="698"/>
      <c r="B179" s="120">
        <v>2019</v>
      </c>
      <c r="C179" s="390">
        <v>2857.7</v>
      </c>
      <c r="D179" s="390">
        <v>100</v>
      </c>
      <c r="E179" s="390">
        <v>2857.7</v>
      </c>
      <c r="F179" s="223" t="s">
        <v>1009</v>
      </c>
      <c r="G179" s="223" t="s">
        <v>1009</v>
      </c>
      <c r="H179" s="703"/>
    </row>
    <row r="180" spans="1:8" ht="17.25" customHeight="1">
      <c r="A180" s="698"/>
      <c r="B180" s="120">
        <v>2020</v>
      </c>
      <c r="C180" s="390">
        <v>191.9</v>
      </c>
      <c r="D180" s="390">
        <v>88.9</v>
      </c>
      <c r="E180" s="390">
        <v>1711.4</v>
      </c>
      <c r="F180" s="390">
        <v>11.1</v>
      </c>
      <c r="G180" s="390">
        <v>1519.5</v>
      </c>
      <c r="H180" s="703"/>
    </row>
    <row r="181" spans="1:8" ht="17.25" customHeight="1">
      <c r="A181" s="698" t="s">
        <v>292</v>
      </c>
      <c r="B181" s="120">
        <v>2016</v>
      </c>
      <c r="C181" s="390">
        <v>643.29999999999995</v>
      </c>
      <c r="D181" s="390">
        <v>62.5</v>
      </c>
      <c r="E181" s="390">
        <v>1403.7</v>
      </c>
      <c r="F181" s="390">
        <v>37.5</v>
      </c>
      <c r="G181" s="390">
        <v>760.4</v>
      </c>
      <c r="H181" s="703" t="s">
        <v>674</v>
      </c>
    </row>
    <row r="182" spans="1:8" ht="17.25" customHeight="1">
      <c r="A182" s="698"/>
      <c r="B182" s="120">
        <v>2017</v>
      </c>
      <c r="C182" s="223" t="s">
        <v>1570</v>
      </c>
      <c r="D182" s="223" t="s">
        <v>1570</v>
      </c>
      <c r="E182" s="223" t="s">
        <v>1570</v>
      </c>
      <c r="F182" s="223" t="s">
        <v>1570</v>
      </c>
      <c r="G182" s="223" t="s">
        <v>1570</v>
      </c>
      <c r="H182" s="703"/>
    </row>
    <row r="183" spans="1:8" ht="17.25" customHeight="1">
      <c r="A183" s="698"/>
      <c r="B183" s="120">
        <v>2018</v>
      </c>
      <c r="C183" s="390">
        <v>1862.4</v>
      </c>
      <c r="D183" s="390">
        <v>66.7</v>
      </c>
      <c r="E183" s="390">
        <v>2213.4</v>
      </c>
      <c r="F183" s="390">
        <v>33.299999999999997</v>
      </c>
      <c r="G183" s="390">
        <v>351</v>
      </c>
      <c r="H183" s="703"/>
    </row>
    <row r="184" spans="1:8" ht="17.25" customHeight="1">
      <c r="A184" s="698"/>
      <c r="B184" s="120">
        <v>2019</v>
      </c>
      <c r="C184" s="390">
        <v>-1284.3</v>
      </c>
      <c r="D184" s="390">
        <v>33.299999999999997</v>
      </c>
      <c r="E184" s="390">
        <v>148.69999999999999</v>
      </c>
      <c r="F184" s="390">
        <v>66.7</v>
      </c>
      <c r="G184" s="390">
        <v>1433</v>
      </c>
      <c r="H184" s="703"/>
    </row>
    <row r="185" spans="1:8" ht="17.25" customHeight="1">
      <c r="A185" s="698"/>
      <c r="B185" s="120">
        <v>2020</v>
      </c>
      <c r="C185" s="223" t="s">
        <v>1570</v>
      </c>
      <c r="D185" s="223" t="s">
        <v>1570</v>
      </c>
      <c r="E185" s="223" t="s">
        <v>1570</v>
      </c>
      <c r="F185" s="223" t="s">
        <v>1570</v>
      </c>
      <c r="G185" s="223" t="s">
        <v>1570</v>
      </c>
      <c r="H185" s="703"/>
    </row>
    <row r="186" spans="1:8" ht="17.25" customHeight="1">
      <c r="A186" s="698" t="s">
        <v>293</v>
      </c>
      <c r="B186" s="120">
        <v>2016</v>
      </c>
      <c r="C186" s="390">
        <v>-15605.5</v>
      </c>
      <c r="D186" s="390">
        <v>44.4</v>
      </c>
      <c r="E186" s="390">
        <v>253.5</v>
      </c>
      <c r="F186" s="390">
        <v>55.6</v>
      </c>
      <c r="G186" s="390">
        <v>15859</v>
      </c>
      <c r="H186" s="703" t="s">
        <v>675</v>
      </c>
    </row>
    <row r="187" spans="1:8" ht="17.25" customHeight="1">
      <c r="A187" s="698"/>
      <c r="B187" s="120">
        <v>2017</v>
      </c>
      <c r="C187" s="390">
        <v>-4294.8</v>
      </c>
      <c r="D187" s="390">
        <v>50</v>
      </c>
      <c r="E187" s="390">
        <v>1301.5</v>
      </c>
      <c r="F187" s="390">
        <v>50</v>
      </c>
      <c r="G187" s="390">
        <v>5596.3</v>
      </c>
      <c r="H187" s="703"/>
    </row>
    <row r="188" spans="1:8" ht="17.25" customHeight="1">
      <c r="A188" s="698"/>
      <c r="B188" s="120">
        <v>2018</v>
      </c>
      <c r="C188" s="390">
        <v>-620.1</v>
      </c>
      <c r="D188" s="390">
        <v>55.6</v>
      </c>
      <c r="E188" s="390">
        <v>690.6</v>
      </c>
      <c r="F188" s="390">
        <v>44.4</v>
      </c>
      <c r="G188" s="390">
        <v>1310.7</v>
      </c>
      <c r="H188" s="703"/>
    </row>
    <row r="189" spans="1:8" ht="17.25" customHeight="1">
      <c r="A189" s="698"/>
      <c r="B189" s="120">
        <v>2019</v>
      </c>
      <c r="C189" s="390">
        <v>14245.7</v>
      </c>
      <c r="D189" s="390">
        <v>88.9</v>
      </c>
      <c r="E189" s="390">
        <v>14256.2</v>
      </c>
      <c r="F189" s="390">
        <v>11.1</v>
      </c>
      <c r="G189" s="390">
        <v>10.5</v>
      </c>
      <c r="H189" s="703"/>
    </row>
    <row r="190" spans="1:8" ht="17.25" customHeight="1">
      <c r="A190" s="698"/>
      <c r="B190" s="120">
        <v>2020</v>
      </c>
      <c r="C190" s="390">
        <v>-19430</v>
      </c>
      <c r="D190" s="390">
        <v>33.299999999999997</v>
      </c>
      <c r="E190" s="390">
        <v>777.8</v>
      </c>
      <c r="F190" s="390">
        <v>66.7</v>
      </c>
      <c r="G190" s="390">
        <v>20207.8</v>
      </c>
      <c r="H190" s="703"/>
    </row>
    <row r="191" spans="1:8" ht="16.5" customHeight="1">
      <c r="A191" s="698" t="s">
        <v>294</v>
      </c>
      <c r="B191" s="120">
        <v>2016</v>
      </c>
      <c r="C191" s="223" t="s">
        <v>1570</v>
      </c>
      <c r="D191" s="223" t="s">
        <v>1570</v>
      </c>
      <c r="E191" s="223" t="s">
        <v>1570</v>
      </c>
      <c r="F191" s="223" t="s">
        <v>1570</v>
      </c>
      <c r="G191" s="223" t="s">
        <v>1570</v>
      </c>
      <c r="H191" s="703" t="s">
        <v>676</v>
      </c>
    </row>
    <row r="192" spans="1:8" ht="16.5" customHeight="1">
      <c r="A192" s="698"/>
      <c r="B192" s="120">
        <v>2017</v>
      </c>
      <c r="C192" s="390">
        <v>1893.9</v>
      </c>
      <c r="D192" s="390">
        <v>100</v>
      </c>
      <c r="E192" s="390">
        <v>1893.9</v>
      </c>
      <c r="F192" s="223" t="s">
        <v>1009</v>
      </c>
      <c r="G192" s="223" t="s">
        <v>1009</v>
      </c>
      <c r="H192" s="703"/>
    </row>
    <row r="193" spans="1:8" ht="16.5" customHeight="1">
      <c r="A193" s="698"/>
      <c r="B193" s="120">
        <v>2018</v>
      </c>
      <c r="C193" s="390">
        <v>2249.6</v>
      </c>
      <c r="D193" s="390">
        <v>100</v>
      </c>
      <c r="E193" s="390">
        <v>2249.6</v>
      </c>
      <c r="F193" s="223" t="s">
        <v>1009</v>
      </c>
      <c r="G193" s="223" t="s">
        <v>1009</v>
      </c>
      <c r="H193" s="703"/>
    </row>
    <row r="194" spans="1:8" ht="16.5" customHeight="1">
      <c r="A194" s="698"/>
      <c r="B194" s="120">
        <v>2019</v>
      </c>
      <c r="C194" s="390">
        <v>2824</v>
      </c>
      <c r="D194" s="390">
        <v>100</v>
      </c>
      <c r="E194" s="390">
        <v>2824</v>
      </c>
      <c r="F194" s="223" t="s">
        <v>1009</v>
      </c>
      <c r="G194" s="223" t="s">
        <v>1009</v>
      </c>
      <c r="H194" s="703"/>
    </row>
    <row r="195" spans="1:8" ht="16.5" customHeight="1">
      <c r="A195" s="698"/>
      <c r="B195" s="120">
        <v>2020</v>
      </c>
      <c r="C195" s="390">
        <v>3175.5</v>
      </c>
      <c r="D195" s="390">
        <v>71.400000000000006</v>
      </c>
      <c r="E195" s="390">
        <v>3243</v>
      </c>
      <c r="F195" s="390">
        <v>28.6</v>
      </c>
      <c r="G195" s="390">
        <v>67.5</v>
      </c>
      <c r="H195" s="703"/>
    </row>
    <row r="196" spans="1:8" ht="18" customHeight="1">
      <c r="A196" s="698" t="s">
        <v>295</v>
      </c>
      <c r="B196" s="120">
        <v>2016</v>
      </c>
      <c r="C196" s="390">
        <v>-1131.4000000000001</v>
      </c>
      <c r="D196" s="390">
        <v>63.6</v>
      </c>
      <c r="E196" s="390">
        <v>1189</v>
      </c>
      <c r="F196" s="390">
        <v>36.4</v>
      </c>
      <c r="G196" s="390">
        <v>2320.4</v>
      </c>
      <c r="H196" s="703" t="s">
        <v>677</v>
      </c>
    </row>
    <row r="197" spans="1:8" ht="18" customHeight="1">
      <c r="A197" s="698"/>
      <c r="B197" s="120">
        <v>2017</v>
      </c>
      <c r="C197" s="390">
        <v>-871.2</v>
      </c>
      <c r="D197" s="390">
        <v>66.7</v>
      </c>
      <c r="E197" s="390">
        <v>1079.7</v>
      </c>
      <c r="F197" s="390">
        <v>33.299999999999997</v>
      </c>
      <c r="G197" s="390">
        <v>1950.9</v>
      </c>
      <c r="H197" s="703"/>
    </row>
    <row r="198" spans="1:8" ht="18" customHeight="1">
      <c r="A198" s="698"/>
      <c r="B198" s="120">
        <v>2018</v>
      </c>
      <c r="C198" s="390">
        <v>1439.9</v>
      </c>
      <c r="D198" s="390">
        <v>88.2</v>
      </c>
      <c r="E198" s="390">
        <v>2533.1999999999998</v>
      </c>
      <c r="F198" s="390">
        <v>11.8</v>
      </c>
      <c r="G198" s="390">
        <v>1093.3</v>
      </c>
      <c r="H198" s="703"/>
    </row>
    <row r="199" spans="1:8" ht="18" customHeight="1">
      <c r="A199" s="698"/>
      <c r="B199" s="120">
        <v>2019</v>
      </c>
      <c r="C199" s="390">
        <v>8568.9</v>
      </c>
      <c r="D199" s="390">
        <v>95.2</v>
      </c>
      <c r="E199" s="390">
        <v>8726.7000000000007</v>
      </c>
      <c r="F199" s="390">
        <v>4.8</v>
      </c>
      <c r="G199" s="390">
        <v>157.80000000000001</v>
      </c>
      <c r="H199" s="703"/>
    </row>
    <row r="200" spans="1:8" ht="22.5" customHeight="1">
      <c r="A200" s="698"/>
      <c r="B200" s="120">
        <v>2020</v>
      </c>
      <c r="C200" s="390">
        <v>600.1</v>
      </c>
      <c r="D200" s="390">
        <v>55</v>
      </c>
      <c r="E200" s="390">
        <v>3783.2</v>
      </c>
      <c r="F200" s="390">
        <v>45</v>
      </c>
      <c r="G200" s="390">
        <v>3183.1</v>
      </c>
      <c r="H200" s="703"/>
    </row>
    <row r="201" spans="1:8" ht="18" customHeight="1">
      <c r="A201" s="698" t="s">
        <v>296</v>
      </c>
      <c r="B201" s="120">
        <v>2016</v>
      </c>
      <c r="C201" s="390">
        <v>-7910.3</v>
      </c>
      <c r="D201" s="390">
        <v>41.7</v>
      </c>
      <c r="E201" s="390">
        <v>9482.5</v>
      </c>
      <c r="F201" s="390">
        <v>58.3</v>
      </c>
      <c r="G201" s="390">
        <v>17392.8</v>
      </c>
      <c r="H201" s="703" t="s">
        <v>678</v>
      </c>
    </row>
    <row r="202" spans="1:8" ht="18" customHeight="1">
      <c r="A202" s="698"/>
      <c r="B202" s="120">
        <v>2017</v>
      </c>
      <c r="C202" s="390">
        <v>-10282.299999999999</v>
      </c>
      <c r="D202" s="390">
        <v>68</v>
      </c>
      <c r="E202" s="390">
        <v>19249.400000000001</v>
      </c>
      <c r="F202" s="390">
        <v>32</v>
      </c>
      <c r="G202" s="390">
        <v>29531.7</v>
      </c>
      <c r="H202" s="703"/>
    </row>
    <row r="203" spans="1:8" ht="18" customHeight="1">
      <c r="A203" s="698"/>
      <c r="B203" s="120">
        <v>2018</v>
      </c>
      <c r="C203" s="390">
        <v>-1438</v>
      </c>
      <c r="D203" s="390">
        <v>73.099999999999994</v>
      </c>
      <c r="E203" s="390">
        <v>29334.6</v>
      </c>
      <c r="F203" s="390">
        <v>26.9</v>
      </c>
      <c r="G203" s="390">
        <v>30772.6</v>
      </c>
      <c r="H203" s="703"/>
    </row>
    <row r="204" spans="1:8" ht="18" customHeight="1">
      <c r="A204" s="698"/>
      <c r="B204" s="120">
        <v>2019</v>
      </c>
      <c r="C204" s="390">
        <v>-33878.6</v>
      </c>
      <c r="D204" s="390">
        <v>45.5</v>
      </c>
      <c r="E204" s="390">
        <v>2613.8000000000002</v>
      </c>
      <c r="F204" s="390">
        <v>54.5</v>
      </c>
      <c r="G204" s="390">
        <v>36492.400000000001</v>
      </c>
      <c r="H204" s="703"/>
    </row>
    <row r="205" spans="1:8" ht="21.75" customHeight="1">
      <c r="A205" s="698"/>
      <c r="B205" s="120">
        <v>2020</v>
      </c>
      <c r="C205" s="390">
        <v>-360.5</v>
      </c>
      <c r="D205" s="390">
        <v>71.400000000000006</v>
      </c>
      <c r="E205" s="390">
        <v>6356.2</v>
      </c>
      <c r="F205" s="390">
        <v>28.6</v>
      </c>
      <c r="G205" s="390">
        <v>6716.7</v>
      </c>
      <c r="H205" s="703"/>
    </row>
    <row r="206" spans="1:8" ht="17.25" customHeight="1">
      <c r="A206" s="698" t="s">
        <v>387</v>
      </c>
      <c r="B206" s="120">
        <v>2016</v>
      </c>
      <c r="C206" s="390">
        <v>623.29999999999995</v>
      </c>
      <c r="D206" s="390">
        <v>68.400000000000006</v>
      </c>
      <c r="E206" s="390">
        <v>4454.7</v>
      </c>
      <c r="F206" s="390">
        <v>31.6</v>
      </c>
      <c r="G206" s="390">
        <v>3831.4</v>
      </c>
      <c r="H206" s="703" t="s">
        <v>840</v>
      </c>
    </row>
    <row r="207" spans="1:8" ht="17.25" customHeight="1">
      <c r="A207" s="698"/>
      <c r="B207" s="120">
        <v>2017</v>
      </c>
      <c r="C207" s="390">
        <v>3175.2</v>
      </c>
      <c r="D207" s="390">
        <v>70.599999999999994</v>
      </c>
      <c r="E207" s="390">
        <v>5807.4</v>
      </c>
      <c r="F207" s="390">
        <v>29.4</v>
      </c>
      <c r="G207" s="390">
        <v>2632.2</v>
      </c>
      <c r="H207" s="703"/>
    </row>
    <row r="208" spans="1:8" ht="17.25" customHeight="1">
      <c r="A208" s="698"/>
      <c r="B208" s="120">
        <v>2018</v>
      </c>
      <c r="C208" s="390">
        <v>7982.8</v>
      </c>
      <c r="D208" s="390">
        <v>80</v>
      </c>
      <c r="E208" s="390">
        <v>9005.1</v>
      </c>
      <c r="F208" s="390">
        <v>20</v>
      </c>
      <c r="G208" s="390">
        <v>1022.3</v>
      </c>
      <c r="H208" s="703"/>
    </row>
    <row r="209" spans="1:8" ht="17.25" customHeight="1">
      <c r="A209" s="698"/>
      <c r="B209" s="120">
        <v>2019</v>
      </c>
      <c r="C209" s="390">
        <v>15232</v>
      </c>
      <c r="D209" s="390">
        <v>87.5</v>
      </c>
      <c r="E209" s="390">
        <v>15707.1</v>
      </c>
      <c r="F209" s="390">
        <v>12.5</v>
      </c>
      <c r="G209" s="390">
        <v>475.1</v>
      </c>
      <c r="H209" s="703"/>
    </row>
    <row r="210" spans="1:8" ht="17.25" customHeight="1">
      <c r="A210" s="698"/>
      <c r="B210" s="120">
        <v>2020</v>
      </c>
      <c r="C210" s="390">
        <v>272.10000000000002</v>
      </c>
      <c r="D210" s="390">
        <v>63.2</v>
      </c>
      <c r="E210" s="390">
        <v>3714.9</v>
      </c>
      <c r="F210" s="390">
        <v>36.799999999999997</v>
      </c>
      <c r="G210" s="390">
        <v>3442.8</v>
      </c>
      <c r="H210" s="703"/>
    </row>
    <row r="211" spans="1:8">
      <c r="A211" s="384"/>
      <c r="B211" s="120"/>
      <c r="C211" s="390"/>
      <c r="D211" s="390"/>
      <c r="E211" s="390"/>
      <c r="F211" s="390"/>
      <c r="G211" s="390"/>
      <c r="H211" s="386"/>
    </row>
    <row r="212" spans="1:8">
      <c r="A212" s="721" t="s">
        <v>1483</v>
      </c>
      <c r="B212" s="721"/>
      <c r="C212" s="721"/>
      <c r="D212" s="721"/>
      <c r="E212" s="721"/>
      <c r="F212" s="721"/>
      <c r="G212" s="721"/>
      <c r="H212" s="721"/>
    </row>
    <row r="213" spans="1:8" ht="15" customHeight="1">
      <c r="A213" s="720"/>
      <c r="B213" s="602" t="s">
        <v>1479</v>
      </c>
      <c r="C213" s="602" t="s">
        <v>2097</v>
      </c>
      <c r="D213" s="602"/>
      <c r="E213" s="602"/>
      <c r="F213" s="602"/>
      <c r="G213" s="602"/>
      <c r="H213" s="709"/>
    </row>
    <row r="214" spans="1:8" ht="44.25" customHeight="1">
      <c r="A214" s="720"/>
      <c r="B214" s="602"/>
      <c r="C214" s="733" t="s">
        <v>1580</v>
      </c>
      <c r="D214" s="641" t="s">
        <v>1474</v>
      </c>
      <c r="E214" s="719"/>
      <c r="F214" s="641" t="s">
        <v>1475</v>
      </c>
      <c r="G214" s="719"/>
      <c r="H214" s="709"/>
    </row>
    <row r="215" spans="1:8" ht="81.75" customHeight="1">
      <c r="A215" s="720"/>
      <c r="B215" s="602"/>
      <c r="C215" s="733"/>
      <c r="D215" s="380" t="s">
        <v>1477</v>
      </c>
      <c r="E215" s="380" t="s">
        <v>1480</v>
      </c>
      <c r="F215" s="380" t="s">
        <v>1477</v>
      </c>
      <c r="G215" s="383" t="s">
        <v>1480</v>
      </c>
      <c r="H215" s="709"/>
    </row>
    <row r="216" spans="1:8" ht="17.45" customHeight="1">
      <c r="A216" s="705" t="s">
        <v>335</v>
      </c>
      <c r="B216" s="120">
        <v>2016</v>
      </c>
      <c r="C216" s="223" t="s">
        <v>1570</v>
      </c>
      <c r="D216" s="223" t="s">
        <v>1570</v>
      </c>
      <c r="E216" s="223" t="s">
        <v>1570</v>
      </c>
      <c r="F216" s="223" t="s">
        <v>1570</v>
      </c>
      <c r="G216" s="223" t="s">
        <v>1570</v>
      </c>
      <c r="H216" s="708" t="s">
        <v>1016</v>
      </c>
    </row>
    <row r="217" spans="1:8">
      <c r="A217" s="705"/>
      <c r="B217" s="120">
        <v>2017</v>
      </c>
      <c r="C217" s="223" t="s">
        <v>1009</v>
      </c>
      <c r="D217" s="223" t="s">
        <v>1009</v>
      </c>
      <c r="E217" s="223" t="s">
        <v>1009</v>
      </c>
      <c r="F217" s="223" t="s">
        <v>1009</v>
      </c>
      <c r="G217" s="223" t="s">
        <v>1009</v>
      </c>
      <c r="H217" s="708"/>
    </row>
    <row r="218" spans="1:8">
      <c r="A218" s="705"/>
      <c r="B218" s="120">
        <v>2018</v>
      </c>
      <c r="C218" s="223" t="s">
        <v>1570</v>
      </c>
      <c r="D218" s="223" t="s">
        <v>1570</v>
      </c>
      <c r="E218" s="223" t="s">
        <v>1570</v>
      </c>
      <c r="F218" s="223" t="s">
        <v>1570</v>
      </c>
      <c r="G218" s="223" t="s">
        <v>1570</v>
      </c>
      <c r="H218" s="708"/>
    </row>
    <row r="219" spans="1:8">
      <c r="A219" s="705"/>
      <c r="B219" s="120">
        <v>2019</v>
      </c>
      <c r="C219" s="223" t="s">
        <v>1009</v>
      </c>
      <c r="D219" s="223" t="s">
        <v>1009</v>
      </c>
      <c r="E219" s="223" t="s">
        <v>1009</v>
      </c>
      <c r="F219" s="223" t="s">
        <v>1009</v>
      </c>
      <c r="G219" s="223" t="s">
        <v>1009</v>
      </c>
      <c r="H219" s="708"/>
    </row>
    <row r="220" spans="1:8">
      <c r="A220" s="705"/>
      <c r="B220" s="120">
        <v>2020</v>
      </c>
      <c r="C220" s="223" t="s">
        <v>1009</v>
      </c>
      <c r="D220" s="223" t="s">
        <v>1009</v>
      </c>
      <c r="E220" s="223" t="s">
        <v>1009</v>
      </c>
      <c r="F220" s="223" t="s">
        <v>1009</v>
      </c>
      <c r="G220" s="223" t="s">
        <v>1009</v>
      </c>
      <c r="H220" s="708"/>
    </row>
    <row r="221" spans="1:8" ht="17.45" customHeight="1">
      <c r="A221" s="705" t="s">
        <v>336</v>
      </c>
      <c r="B221" s="120">
        <v>2016</v>
      </c>
      <c r="C221" s="223" t="s">
        <v>1570</v>
      </c>
      <c r="D221" s="223" t="s">
        <v>1570</v>
      </c>
      <c r="E221" s="223" t="s">
        <v>1570</v>
      </c>
      <c r="F221" s="223" t="s">
        <v>1570</v>
      </c>
      <c r="G221" s="223" t="s">
        <v>1570</v>
      </c>
      <c r="H221" s="708" t="s">
        <v>680</v>
      </c>
    </row>
    <row r="222" spans="1:8">
      <c r="A222" s="705"/>
      <c r="B222" s="120">
        <v>2017</v>
      </c>
      <c r="C222" s="390">
        <v>-165.2</v>
      </c>
      <c r="D222" s="390">
        <v>60</v>
      </c>
      <c r="E222" s="390">
        <v>317.60000000000002</v>
      </c>
      <c r="F222" s="390">
        <v>40</v>
      </c>
      <c r="G222" s="390">
        <v>482.8</v>
      </c>
      <c r="H222" s="708"/>
    </row>
    <row r="223" spans="1:8">
      <c r="A223" s="705"/>
      <c r="B223" s="120">
        <v>2018</v>
      </c>
      <c r="C223" s="223" t="s">
        <v>1009</v>
      </c>
      <c r="D223" s="223" t="s">
        <v>1009</v>
      </c>
      <c r="E223" s="223" t="s">
        <v>1009</v>
      </c>
      <c r="F223" s="223" t="s">
        <v>1009</v>
      </c>
      <c r="G223" s="223" t="s">
        <v>1009</v>
      </c>
      <c r="H223" s="708"/>
    </row>
    <row r="224" spans="1:8">
      <c r="A224" s="705"/>
      <c r="B224" s="120">
        <v>2019</v>
      </c>
      <c r="C224" s="390">
        <v>1820.1</v>
      </c>
      <c r="D224" s="390">
        <v>87.5</v>
      </c>
      <c r="E224" s="390">
        <v>1898.1</v>
      </c>
      <c r="F224" s="390">
        <v>12.5</v>
      </c>
      <c r="G224" s="390">
        <v>78</v>
      </c>
      <c r="H224" s="708"/>
    </row>
    <row r="225" spans="1:8">
      <c r="A225" s="705"/>
      <c r="B225" s="120">
        <v>2020</v>
      </c>
      <c r="C225" s="390">
        <v>71.3</v>
      </c>
      <c r="D225" s="390">
        <v>50</v>
      </c>
      <c r="E225" s="390">
        <v>618.20000000000005</v>
      </c>
      <c r="F225" s="390">
        <v>50</v>
      </c>
      <c r="G225" s="390">
        <v>546.9</v>
      </c>
      <c r="H225" s="708"/>
    </row>
    <row r="226" spans="1:8">
      <c r="A226" s="705" t="s">
        <v>337</v>
      </c>
      <c r="B226" s="120">
        <v>2016</v>
      </c>
      <c r="C226" s="390">
        <v>-398.6</v>
      </c>
      <c r="D226" s="390">
        <v>75</v>
      </c>
      <c r="E226" s="390">
        <v>1968.4</v>
      </c>
      <c r="F226" s="390">
        <v>25</v>
      </c>
      <c r="G226" s="390">
        <v>2367</v>
      </c>
      <c r="H226" s="708" t="s">
        <v>940</v>
      </c>
    </row>
    <row r="227" spans="1:8">
      <c r="A227" s="705"/>
      <c r="B227" s="120">
        <v>2017</v>
      </c>
      <c r="C227" s="390">
        <v>-573.79999999999995</v>
      </c>
      <c r="D227" s="390">
        <v>71.400000000000006</v>
      </c>
      <c r="E227" s="390">
        <v>1472.8</v>
      </c>
      <c r="F227" s="390">
        <v>28.6</v>
      </c>
      <c r="G227" s="390">
        <v>2046.6</v>
      </c>
      <c r="H227" s="708"/>
    </row>
    <row r="228" spans="1:8">
      <c r="A228" s="705"/>
      <c r="B228" s="120">
        <v>2018</v>
      </c>
      <c r="C228" s="390">
        <v>1356.9</v>
      </c>
      <c r="D228" s="390">
        <v>83.3</v>
      </c>
      <c r="E228" s="390">
        <v>1650.5</v>
      </c>
      <c r="F228" s="390">
        <v>16.7</v>
      </c>
      <c r="G228" s="390">
        <v>293.60000000000002</v>
      </c>
      <c r="H228" s="708"/>
    </row>
    <row r="229" spans="1:8">
      <c r="A229" s="705"/>
      <c r="B229" s="120">
        <v>2019</v>
      </c>
      <c r="C229" s="390">
        <v>3383.3</v>
      </c>
      <c r="D229" s="390">
        <v>90.9</v>
      </c>
      <c r="E229" s="390">
        <v>3463.8</v>
      </c>
      <c r="F229" s="390">
        <v>9.1</v>
      </c>
      <c r="G229" s="390">
        <v>80.5</v>
      </c>
      <c r="H229" s="708"/>
    </row>
    <row r="230" spans="1:8">
      <c r="A230" s="705"/>
      <c r="B230" s="120">
        <v>2020</v>
      </c>
      <c r="C230" s="390">
        <v>509.6</v>
      </c>
      <c r="D230" s="390">
        <v>80</v>
      </c>
      <c r="E230" s="390">
        <v>1908.2</v>
      </c>
      <c r="F230" s="390">
        <v>20</v>
      </c>
      <c r="G230" s="390">
        <v>1398.6</v>
      </c>
      <c r="H230" s="708"/>
    </row>
    <row r="231" spans="1:8" ht="21" customHeight="1">
      <c r="A231" s="705" t="s">
        <v>338</v>
      </c>
      <c r="B231" s="120">
        <v>2016</v>
      </c>
      <c r="C231" s="390">
        <v>1683.4</v>
      </c>
      <c r="D231" s="390">
        <v>40</v>
      </c>
      <c r="E231" s="390">
        <v>2216.6</v>
      </c>
      <c r="F231" s="390">
        <v>60</v>
      </c>
      <c r="G231" s="390">
        <v>533.20000000000005</v>
      </c>
      <c r="H231" s="708" t="s">
        <v>939</v>
      </c>
    </row>
    <row r="232" spans="1:8" ht="21" customHeight="1">
      <c r="A232" s="705"/>
      <c r="B232" s="120">
        <v>2017</v>
      </c>
      <c r="C232" s="390">
        <v>3914.2</v>
      </c>
      <c r="D232" s="390">
        <v>80</v>
      </c>
      <c r="E232" s="390">
        <v>4017</v>
      </c>
      <c r="F232" s="390">
        <v>20</v>
      </c>
      <c r="G232" s="390">
        <v>102.8</v>
      </c>
      <c r="H232" s="708"/>
    </row>
    <row r="233" spans="1:8" ht="21" customHeight="1">
      <c r="A233" s="705"/>
      <c r="B233" s="120">
        <v>2018</v>
      </c>
      <c r="C233" s="390">
        <v>3550.7</v>
      </c>
      <c r="D233" s="390">
        <v>75</v>
      </c>
      <c r="E233" s="390">
        <v>3775.9</v>
      </c>
      <c r="F233" s="390">
        <v>25</v>
      </c>
      <c r="G233" s="390">
        <v>225.2</v>
      </c>
      <c r="H233" s="708"/>
    </row>
    <row r="234" spans="1:8" ht="21" customHeight="1">
      <c r="A234" s="705"/>
      <c r="B234" s="120">
        <v>2019</v>
      </c>
      <c r="C234" s="390">
        <v>10028.6</v>
      </c>
      <c r="D234" s="390">
        <v>84.6</v>
      </c>
      <c r="E234" s="390">
        <v>10345.200000000001</v>
      </c>
      <c r="F234" s="390">
        <v>15.4</v>
      </c>
      <c r="G234" s="390">
        <v>316.60000000000002</v>
      </c>
      <c r="H234" s="708"/>
    </row>
    <row r="235" spans="1:8" ht="21" customHeight="1">
      <c r="A235" s="705"/>
      <c r="B235" s="120">
        <v>2020</v>
      </c>
      <c r="C235" s="390">
        <v>-308.8</v>
      </c>
      <c r="D235" s="390">
        <v>62.5</v>
      </c>
      <c r="E235" s="390">
        <v>1188.5</v>
      </c>
      <c r="F235" s="390">
        <v>37.5</v>
      </c>
      <c r="G235" s="390">
        <v>1497.3</v>
      </c>
      <c r="H235" s="708"/>
    </row>
    <row r="236" spans="1:8" ht="21" customHeight="1">
      <c r="A236" s="698" t="s">
        <v>301</v>
      </c>
      <c r="B236" s="120">
        <v>2016</v>
      </c>
      <c r="C236" s="223" t="s">
        <v>1570</v>
      </c>
      <c r="D236" s="223" t="s">
        <v>1570</v>
      </c>
      <c r="E236" s="223" t="s">
        <v>1570</v>
      </c>
      <c r="F236" s="223" t="s">
        <v>1570</v>
      </c>
      <c r="G236" s="223" t="s">
        <v>1570</v>
      </c>
      <c r="H236" s="736" t="s">
        <v>1017</v>
      </c>
    </row>
    <row r="237" spans="1:8" ht="21" customHeight="1">
      <c r="A237" s="698"/>
      <c r="B237" s="120">
        <v>2017</v>
      </c>
      <c r="C237" s="223" t="s">
        <v>1570</v>
      </c>
      <c r="D237" s="223" t="s">
        <v>1570</v>
      </c>
      <c r="E237" s="223" t="s">
        <v>1570</v>
      </c>
      <c r="F237" s="223" t="s">
        <v>1570</v>
      </c>
      <c r="G237" s="223" t="s">
        <v>1570</v>
      </c>
      <c r="H237" s="736"/>
    </row>
    <row r="238" spans="1:8" ht="21" customHeight="1">
      <c r="A238" s="698"/>
      <c r="B238" s="120">
        <v>2018</v>
      </c>
      <c r="C238" s="390">
        <v>99</v>
      </c>
      <c r="D238" s="390">
        <v>66.7</v>
      </c>
      <c r="E238" s="390">
        <v>127.4</v>
      </c>
      <c r="F238" s="390">
        <v>33.299999999999997</v>
      </c>
      <c r="G238" s="390">
        <v>28.4</v>
      </c>
      <c r="H238" s="736"/>
    </row>
    <row r="239" spans="1:8" ht="21" customHeight="1">
      <c r="A239" s="698"/>
      <c r="B239" s="120">
        <v>2019</v>
      </c>
      <c r="C239" s="390">
        <v>128.30000000000001</v>
      </c>
      <c r="D239" s="390">
        <v>66.7</v>
      </c>
      <c r="E239" s="390">
        <v>226.5</v>
      </c>
      <c r="F239" s="390">
        <v>33.299999999999997</v>
      </c>
      <c r="G239" s="390">
        <v>98.2</v>
      </c>
      <c r="H239" s="736"/>
    </row>
    <row r="240" spans="1:8" ht="21" customHeight="1">
      <c r="A240" s="698"/>
      <c r="B240" s="120">
        <v>2020</v>
      </c>
      <c r="C240" s="223" t="s">
        <v>1570</v>
      </c>
      <c r="D240" s="223" t="s">
        <v>1570</v>
      </c>
      <c r="E240" s="223" t="s">
        <v>1570</v>
      </c>
      <c r="F240" s="223" t="s">
        <v>1570</v>
      </c>
      <c r="G240" s="223" t="s">
        <v>1570</v>
      </c>
      <c r="H240" s="736"/>
    </row>
    <row r="241" spans="1:8" ht="19.5" customHeight="1">
      <c r="A241" s="701" t="s">
        <v>302</v>
      </c>
      <c r="B241" s="120">
        <v>2016</v>
      </c>
      <c r="C241" s="390">
        <v>4322.8999999999996</v>
      </c>
      <c r="D241" s="390">
        <v>53.5</v>
      </c>
      <c r="E241" s="390">
        <v>10269.200000000001</v>
      </c>
      <c r="F241" s="390">
        <v>46.5</v>
      </c>
      <c r="G241" s="390">
        <v>5946.3</v>
      </c>
      <c r="H241" s="704" t="s">
        <v>682</v>
      </c>
    </row>
    <row r="242" spans="1:8" ht="19.5" customHeight="1">
      <c r="A242" s="701"/>
      <c r="B242" s="120">
        <v>2017</v>
      </c>
      <c r="C242" s="390">
        <v>2267.1999999999998</v>
      </c>
      <c r="D242" s="390">
        <v>63.6</v>
      </c>
      <c r="E242" s="390">
        <v>9263.6</v>
      </c>
      <c r="F242" s="390">
        <v>36.4</v>
      </c>
      <c r="G242" s="390">
        <v>6996.4</v>
      </c>
      <c r="H242" s="704"/>
    </row>
    <row r="243" spans="1:8" ht="19.5" customHeight="1">
      <c r="A243" s="701"/>
      <c r="B243" s="120">
        <v>2018</v>
      </c>
      <c r="C243" s="390">
        <v>5397.1</v>
      </c>
      <c r="D243" s="390">
        <v>66</v>
      </c>
      <c r="E243" s="390">
        <v>14311.9</v>
      </c>
      <c r="F243" s="390">
        <v>34</v>
      </c>
      <c r="G243" s="390">
        <v>8914.7999999999993</v>
      </c>
      <c r="H243" s="704"/>
    </row>
    <row r="244" spans="1:8" ht="19.5" customHeight="1">
      <c r="A244" s="701"/>
      <c r="B244" s="120">
        <v>2019</v>
      </c>
      <c r="C244" s="390">
        <v>-1257</v>
      </c>
      <c r="D244" s="390">
        <v>69.400000000000006</v>
      </c>
      <c r="E244" s="390">
        <v>13145.4</v>
      </c>
      <c r="F244" s="390">
        <v>30.6</v>
      </c>
      <c r="G244" s="390">
        <v>14402.4</v>
      </c>
      <c r="H244" s="704"/>
    </row>
    <row r="245" spans="1:8" ht="19.5" customHeight="1">
      <c r="A245" s="701"/>
      <c r="B245" s="120">
        <v>2020</v>
      </c>
      <c r="C245" s="390">
        <v>-35025.9</v>
      </c>
      <c r="D245" s="390">
        <v>58.8</v>
      </c>
      <c r="E245" s="390">
        <v>9159</v>
      </c>
      <c r="F245" s="390">
        <v>41.2</v>
      </c>
      <c r="G245" s="390">
        <v>44184.9</v>
      </c>
      <c r="H245" s="704"/>
    </row>
    <row r="246" spans="1:8" ht="19.5" customHeight="1">
      <c r="A246" s="701" t="s">
        <v>303</v>
      </c>
      <c r="B246" s="120">
        <v>2016</v>
      </c>
      <c r="C246" s="223" t="s">
        <v>1570</v>
      </c>
      <c r="D246" s="223" t="s">
        <v>1570</v>
      </c>
      <c r="E246" s="223" t="s">
        <v>1570</v>
      </c>
      <c r="F246" s="223" t="s">
        <v>1570</v>
      </c>
      <c r="G246" s="223" t="s">
        <v>1570</v>
      </c>
      <c r="H246" s="704" t="s">
        <v>1018</v>
      </c>
    </row>
    <row r="247" spans="1:8" ht="19.5" customHeight="1">
      <c r="A247" s="701"/>
      <c r="B247" s="120">
        <v>2017</v>
      </c>
      <c r="C247" s="390">
        <v>241.1</v>
      </c>
      <c r="D247" s="390">
        <v>100</v>
      </c>
      <c r="E247" s="390">
        <v>241.1</v>
      </c>
      <c r="F247" s="223" t="s">
        <v>1009</v>
      </c>
      <c r="G247" s="223" t="s">
        <v>1009</v>
      </c>
      <c r="H247" s="704"/>
    </row>
    <row r="248" spans="1:8" ht="19.5" customHeight="1">
      <c r="A248" s="701"/>
      <c r="B248" s="120">
        <v>2018</v>
      </c>
      <c r="C248" s="390">
        <v>-707.4</v>
      </c>
      <c r="D248" s="390">
        <v>33.299999999999997</v>
      </c>
      <c r="E248" s="390">
        <v>182.5</v>
      </c>
      <c r="F248" s="390">
        <v>66.7</v>
      </c>
      <c r="G248" s="390">
        <v>889.9</v>
      </c>
      <c r="H248" s="704"/>
    </row>
    <row r="249" spans="1:8" ht="19.5" customHeight="1">
      <c r="A249" s="701"/>
      <c r="B249" s="120">
        <v>2019</v>
      </c>
      <c r="C249" s="223" t="s">
        <v>1570</v>
      </c>
      <c r="D249" s="223" t="s">
        <v>1570</v>
      </c>
      <c r="E249" s="223" t="s">
        <v>1570</v>
      </c>
      <c r="F249" s="223" t="s">
        <v>1570</v>
      </c>
      <c r="G249" s="223" t="s">
        <v>1570</v>
      </c>
      <c r="H249" s="704"/>
    </row>
    <row r="250" spans="1:8" ht="19.5" customHeight="1">
      <c r="A250" s="701"/>
      <c r="B250" s="120">
        <v>2020</v>
      </c>
      <c r="C250" s="390">
        <v>-1513.5</v>
      </c>
      <c r="D250" s="390">
        <v>50</v>
      </c>
      <c r="E250" s="390">
        <v>163.30000000000001</v>
      </c>
      <c r="F250" s="390">
        <v>50</v>
      </c>
      <c r="G250" s="390">
        <v>1676.8</v>
      </c>
      <c r="H250" s="704"/>
    </row>
    <row r="251" spans="1:8">
      <c r="A251" s="385"/>
      <c r="B251" s="120"/>
      <c r="C251" s="390"/>
      <c r="D251" s="390"/>
      <c r="E251" s="390"/>
      <c r="F251" s="390"/>
      <c r="G251" s="390"/>
      <c r="H251" s="387"/>
    </row>
    <row r="252" spans="1:8" ht="15" customHeight="1">
      <c r="A252" s="718" t="s">
        <v>1483</v>
      </c>
      <c r="B252" s="718"/>
      <c r="C252" s="718"/>
      <c r="D252" s="718"/>
      <c r="E252" s="718"/>
      <c r="F252" s="718"/>
      <c r="G252" s="718"/>
      <c r="H252" s="718"/>
    </row>
    <row r="253" spans="1:8" ht="22.15" customHeight="1">
      <c r="A253" s="720"/>
      <c r="B253" s="602" t="s">
        <v>1478</v>
      </c>
      <c r="C253" s="602" t="s">
        <v>2095</v>
      </c>
      <c r="D253" s="602"/>
      <c r="E253" s="602"/>
      <c r="F253" s="602"/>
      <c r="G253" s="602"/>
      <c r="H253" s="709"/>
    </row>
    <row r="254" spans="1:8" ht="48" customHeight="1">
      <c r="A254" s="720"/>
      <c r="B254" s="602"/>
      <c r="C254" s="733" t="s">
        <v>1580</v>
      </c>
      <c r="D254" s="641" t="s">
        <v>1474</v>
      </c>
      <c r="E254" s="719"/>
      <c r="F254" s="641" t="s">
        <v>1475</v>
      </c>
      <c r="G254" s="719"/>
      <c r="H254" s="709"/>
    </row>
    <row r="255" spans="1:8" ht="82.5" customHeight="1">
      <c r="A255" s="720"/>
      <c r="B255" s="602"/>
      <c r="C255" s="733"/>
      <c r="D255" s="257" t="s">
        <v>1477</v>
      </c>
      <c r="E255" s="257" t="s">
        <v>1480</v>
      </c>
      <c r="F255" s="257" t="s">
        <v>1477</v>
      </c>
      <c r="G255" s="261" t="s">
        <v>1480</v>
      </c>
      <c r="H255" s="709"/>
    </row>
    <row r="256" spans="1:8">
      <c r="A256" s="699" t="s">
        <v>286</v>
      </c>
      <c r="B256" s="119">
        <v>2016</v>
      </c>
      <c r="C256" s="787">
        <v>-17364.7</v>
      </c>
      <c r="D256" s="787">
        <v>70.400000000000006</v>
      </c>
      <c r="E256" s="787">
        <v>42277.3</v>
      </c>
      <c r="F256" s="787">
        <v>29.6</v>
      </c>
      <c r="G256" s="787">
        <v>59642</v>
      </c>
      <c r="H256" s="710" t="s">
        <v>668</v>
      </c>
    </row>
    <row r="257" spans="1:8">
      <c r="A257" s="700"/>
      <c r="B257" s="119">
        <v>2017</v>
      </c>
      <c r="C257" s="787">
        <v>-4749.1000000000004</v>
      </c>
      <c r="D257" s="787">
        <v>72.900000000000006</v>
      </c>
      <c r="E257" s="787">
        <v>54482.5</v>
      </c>
      <c r="F257" s="787">
        <v>27.1</v>
      </c>
      <c r="G257" s="787">
        <v>59231.6</v>
      </c>
      <c r="H257" s="711"/>
    </row>
    <row r="258" spans="1:8">
      <c r="A258" s="700"/>
      <c r="B258" s="119">
        <v>2018</v>
      </c>
      <c r="C258" s="787">
        <v>3773.4</v>
      </c>
      <c r="D258" s="787">
        <v>74.900000000000006</v>
      </c>
      <c r="E258" s="787">
        <v>64912.5</v>
      </c>
      <c r="F258" s="787">
        <v>25.1</v>
      </c>
      <c r="G258" s="787">
        <v>61139.1</v>
      </c>
      <c r="H258" s="711"/>
    </row>
    <row r="259" spans="1:8">
      <c r="A259" s="700"/>
      <c r="B259" s="119">
        <v>2019</v>
      </c>
      <c r="C259" s="787">
        <v>42006.400000000001</v>
      </c>
      <c r="D259" s="787">
        <v>75.900000000000006</v>
      </c>
      <c r="E259" s="787">
        <v>75884.2</v>
      </c>
      <c r="F259" s="787">
        <v>24.1</v>
      </c>
      <c r="G259" s="787">
        <v>33877.800000000003</v>
      </c>
      <c r="H259" s="711"/>
    </row>
    <row r="260" spans="1:8">
      <c r="A260" s="700"/>
      <c r="B260" s="119">
        <v>2020</v>
      </c>
      <c r="C260" s="787">
        <v>-27859.1</v>
      </c>
      <c r="D260" s="787">
        <v>71.2</v>
      </c>
      <c r="E260" s="787">
        <v>51274.8</v>
      </c>
      <c r="F260" s="787">
        <v>28.8</v>
      </c>
      <c r="G260" s="787">
        <v>79133.899999999994</v>
      </c>
      <c r="H260" s="711"/>
    </row>
    <row r="261" spans="1:8" ht="16.149999999999999" customHeight="1">
      <c r="A261" s="701" t="s">
        <v>287</v>
      </c>
      <c r="B261" s="120">
        <v>2016</v>
      </c>
      <c r="C261" s="223" t="s">
        <v>1570</v>
      </c>
      <c r="D261" s="223" t="s">
        <v>1570</v>
      </c>
      <c r="E261" s="223" t="s">
        <v>1570</v>
      </c>
      <c r="F261" s="223" t="s">
        <v>1570</v>
      </c>
      <c r="G261" s="223" t="s">
        <v>1570</v>
      </c>
      <c r="H261" s="702" t="s">
        <v>669</v>
      </c>
    </row>
    <row r="262" spans="1:8">
      <c r="A262" s="701"/>
      <c r="B262" s="120">
        <v>2017</v>
      </c>
      <c r="C262" s="390">
        <v>-784.3</v>
      </c>
      <c r="D262" s="390">
        <v>69.900000000000006</v>
      </c>
      <c r="E262" s="390">
        <v>15628.2</v>
      </c>
      <c r="F262" s="390">
        <v>30.1</v>
      </c>
      <c r="G262" s="390">
        <v>16412.5</v>
      </c>
      <c r="H262" s="702"/>
    </row>
    <row r="263" spans="1:8">
      <c r="A263" s="701"/>
      <c r="B263" s="120">
        <v>2018</v>
      </c>
      <c r="C263" s="390">
        <v>18065</v>
      </c>
      <c r="D263" s="390">
        <v>76.099999999999994</v>
      </c>
      <c r="E263" s="390">
        <v>20803.599999999999</v>
      </c>
      <c r="F263" s="390">
        <v>23.9</v>
      </c>
      <c r="G263" s="390">
        <v>2738.6</v>
      </c>
      <c r="H263" s="702"/>
    </row>
    <row r="264" spans="1:8">
      <c r="A264" s="701"/>
      <c r="B264" s="120">
        <v>2019</v>
      </c>
      <c r="C264" s="223" t="s">
        <v>1570</v>
      </c>
      <c r="D264" s="223" t="s">
        <v>1570</v>
      </c>
      <c r="E264" s="223" t="s">
        <v>1570</v>
      </c>
      <c r="F264" s="223" t="s">
        <v>1570</v>
      </c>
      <c r="G264" s="223" t="s">
        <v>1570</v>
      </c>
      <c r="H264" s="702"/>
    </row>
    <row r="265" spans="1:8">
      <c r="A265" s="701"/>
      <c r="B265" s="120">
        <v>2020</v>
      </c>
      <c r="C265" s="390">
        <v>-1158.2</v>
      </c>
      <c r="D265" s="390">
        <v>64.599999999999994</v>
      </c>
      <c r="E265" s="390">
        <v>6106.9</v>
      </c>
      <c r="F265" s="390">
        <v>35.4</v>
      </c>
      <c r="G265" s="390">
        <v>7265.1</v>
      </c>
      <c r="H265" s="702"/>
    </row>
    <row r="266" spans="1:8">
      <c r="A266" s="359" t="s">
        <v>382</v>
      </c>
      <c r="B266" s="120"/>
      <c r="C266" s="93"/>
      <c r="D266" s="473"/>
      <c r="E266" s="473"/>
      <c r="F266" s="473"/>
      <c r="G266" s="473"/>
      <c r="H266" s="360" t="s">
        <v>1005</v>
      </c>
    </row>
    <row r="267" spans="1:8" ht="15" customHeight="1">
      <c r="A267" s="698" t="s">
        <v>401</v>
      </c>
      <c r="B267" s="120">
        <v>2016</v>
      </c>
      <c r="C267" s="390">
        <v>-3337.7</v>
      </c>
      <c r="D267" s="390">
        <v>29.700000000000003</v>
      </c>
      <c r="E267" s="390">
        <v>249.1</v>
      </c>
      <c r="F267" s="390">
        <v>70.3</v>
      </c>
      <c r="G267" s="390">
        <v>3586.8</v>
      </c>
      <c r="H267" s="703" t="s">
        <v>1632</v>
      </c>
    </row>
    <row r="268" spans="1:8">
      <c r="A268" s="698"/>
      <c r="B268" s="120">
        <v>2017</v>
      </c>
      <c r="C268" s="390">
        <v>-14943.9</v>
      </c>
      <c r="D268" s="390">
        <v>36.4</v>
      </c>
      <c r="E268" s="390">
        <v>357</v>
      </c>
      <c r="F268" s="390">
        <v>63.6</v>
      </c>
      <c r="G268" s="390">
        <v>15300.9</v>
      </c>
      <c r="H268" s="703"/>
    </row>
    <row r="269" spans="1:8">
      <c r="A269" s="698"/>
      <c r="B269" s="120">
        <v>2018</v>
      </c>
      <c r="C269" s="390">
        <v>-849.7</v>
      </c>
      <c r="D269" s="390">
        <v>32.299999999999997</v>
      </c>
      <c r="E269" s="390">
        <v>1678.2</v>
      </c>
      <c r="F269" s="390">
        <v>67.7</v>
      </c>
      <c r="G269" s="390">
        <v>2527.9</v>
      </c>
      <c r="H269" s="703"/>
    </row>
    <row r="270" spans="1:8">
      <c r="A270" s="698"/>
      <c r="B270" s="120">
        <v>2019</v>
      </c>
      <c r="C270" s="390">
        <v>-1666.7</v>
      </c>
      <c r="D270" s="390">
        <v>46.7</v>
      </c>
      <c r="E270" s="390">
        <v>1648</v>
      </c>
      <c r="F270" s="390">
        <v>53.3</v>
      </c>
      <c r="G270" s="390">
        <v>3314.7</v>
      </c>
      <c r="H270" s="703"/>
    </row>
    <row r="271" spans="1:8">
      <c r="A271" s="698"/>
      <c r="B271" s="120">
        <v>2020</v>
      </c>
      <c r="C271" s="390">
        <v>-3809.6</v>
      </c>
      <c r="D271" s="390">
        <v>18.5</v>
      </c>
      <c r="E271" s="390">
        <v>11.6</v>
      </c>
      <c r="F271" s="390">
        <v>81.5</v>
      </c>
      <c r="G271" s="390">
        <v>3821.2</v>
      </c>
      <c r="H271" s="703"/>
    </row>
    <row r="272" spans="1:8" ht="15" customHeight="1">
      <c r="A272" s="698" t="s">
        <v>384</v>
      </c>
      <c r="B272" s="120">
        <v>2016</v>
      </c>
      <c r="C272" s="223" t="s">
        <v>1570</v>
      </c>
      <c r="D272" s="223" t="s">
        <v>1570</v>
      </c>
      <c r="E272" s="223" t="s">
        <v>1570</v>
      </c>
      <c r="F272" s="223" t="s">
        <v>1570</v>
      </c>
      <c r="G272" s="223" t="s">
        <v>1570</v>
      </c>
      <c r="H272" s="703" t="s">
        <v>1633</v>
      </c>
    </row>
    <row r="273" spans="1:8">
      <c r="A273" s="698"/>
      <c r="B273" s="120">
        <v>2017</v>
      </c>
      <c r="C273" s="223" t="s">
        <v>1570</v>
      </c>
      <c r="D273" s="223" t="s">
        <v>1570</v>
      </c>
      <c r="E273" s="223" t="s">
        <v>1570</v>
      </c>
      <c r="F273" s="223" t="s">
        <v>1570</v>
      </c>
      <c r="G273" s="223" t="s">
        <v>1570</v>
      </c>
      <c r="H273" s="703"/>
    </row>
    <row r="274" spans="1:8">
      <c r="A274" s="698"/>
      <c r="B274" s="120">
        <v>2018</v>
      </c>
      <c r="C274" s="223" t="s">
        <v>1570</v>
      </c>
      <c r="D274" s="223" t="s">
        <v>1570</v>
      </c>
      <c r="E274" s="223" t="s">
        <v>1570</v>
      </c>
      <c r="F274" s="223" t="s">
        <v>1570</v>
      </c>
      <c r="G274" s="223" t="s">
        <v>1570</v>
      </c>
      <c r="H274" s="703"/>
    </row>
    <row r="275" spans="1:8">
      <c r="A275" s="698"/>
      <c r="B275" s="120">
        <v>2019</v>
      </c>
      <c r="C275" s="390">
        <v>11687.1</v>
      </c>
      <c r="D275" s="390">
        <v>80.8</v>
      </c>
      <c r="E275" s="390">
        <v>12086.9</v>
      </c>
      <c r="F275" s="390">
        <v>19.2</v>
      </c>
      <c r="G275" s="390">
        <v>399.8</v>
      </c>
      <c r="H275" s="703"/>
    </row>
    <row r="276" spans="1:8">
      <c r="A276" s="698"/>
      <c r="B276" s="120">
        <v>2020</v>
      </c>
      <c r="C276" s="223" t="s">
        <v>1570</v>
      </c>
      <c r="D276" s="223" t="s">
        <v>1570</v>
      </c>
      <c r="E276" s="223" t="s">
        <v>1570</v>
      </c>
      <c r="F276" s="223" t="s">
        <v>1570</v>
      </c>
      <c r="G276" s="223" t="s">
        <v>1570</v>
      </c>
      <c r="H276" s="703"/>
    </row>
    <row r="277" spans="1:8" ht="14.45" customHeight="1">
      <c r="A277" s="698" t="s">
        <v>385</v>
      </c>
      <c r="B277" s="120">
        <v>2016</v>
      </c>
      <c r="C277" s="390">
        <v>-1039.2</v>
      </c>
      <c r="D277" s="390">
        <v>41.7</v>
      </c>
      <c r="E277" s="390">
        <v>47.1</v>
      </c>
      <c r="F277" s="390">
        <v>58.3</v>
      </c>
      <c r="G277" s="390">
        <v>1086.3</v>
      </c>
      <c r="H277" s="703" t="s">
        <v>1634</v>
      </c>
    </row>
    <row r="278" spans="1:8">
      <c r="A278" s="698"/>
      <c r="B278" s="120">
        <v>2017</v>
      </c>
      <c r="C278" s="223" t="s">
        <v>1570</v>
      </c>
      <c r="D278" s="223" t="s">
        <v>1570</v>
      </c>
      <c r="E278" s="223" t="s">
        <v>1570</v>
      </c>
      <c r="F278" s="223" t="s">
        <v>1570</v>
      </c>
      <c r="G278" s="223" t="s">
        <v>1570</v>
      </c>
      <c r="H278" s="703"/>
    </row>
    <row r="279" spans="1:8">
      <c r="A279" s="698"/>
      <c r="B279" s="120">
        <v>2018</v>
      </c>
      <c r="C279" s="223" t="s">
        <v>1570</v>
      </c>
      <c r="D279" s="223" t="s">
        <v>1570</v>
      </c>
      <c r="E279" s="223" t="s">
        <v>1570</v>
      </c>
      <c r="F279" s="223" t="s">
        <v>1570</v>
      </c>
      <c r="G279" s="223" t="s">
        <v>1570</v>
      </c>
      <c r="H279" s="703"/>
    </row>
    <row r="280" spans="1:8">
      <c r="A280" s="698"/>
      <c r="B280" s="120">
        <v>2019</v>
      </c>
      <c r="C280" s="223" t="s">
        <v>1570</v>
      </c>
      <c r="D280" s="223" t="s">
        <v>1570</v>
      </c>
      <c r="E280" s="223" t="s">
        <v>1570</v>
      </c>
      <c r="F280" s="223" t="s">
        <v>1570</v>
      </c>
      <c r="G280" s="223" t="s">
        <v>1570</v>
      </c>
      <c r="H280" s="703"/>
    </row>
    <row r="281" spans="1:8">
      <c r="A281" s="698"/>
      <c r="B281" s="120">
        <v>2020</v>
      </c>
      <c r="C281" s="223" t="s">
        <v>1570</v>
      </c>
      <c r="D281" s="223" t="s">
        <v>1570</v>
      </c>
      <c r="E281" s="223" t="s">
        <v>1570</v>
      </c>
      <c r="F281" s="223" t="s">
        <v>1570</v>
      </c>
      <c r="G281" s="223" t="s">
        <v>1570</v>
      </c>
      <c r="H281" s="703"/>
    </row>
    <row r="282" spans="1:8" ht="14.45" customHeight="1">
      <c r="A282" s="701" t="s">
        <v>339</v>
      </c>
      <c r="B282" s="120">
        <v>2016</v>
      </c>
      <c r="C282" s="390">
        <v>-11397.4</v>
      </c>
      <c r="D282" s="390">
        <v>77.3</v>
      </c>
      <c r="E282" s="390">
        <v>27217.8</v>
      </c>
      <c r="F282" s="390">
        <v>22.7</v>
      </c>
      <c r="G282" s="390">
        <v>38615.199999999997</v>
      </c>
      <c r="H282" s="704" t="s">
        <v>670</v>
      </c>
    </row>
    <row r="283" spans="1:8">
      <c r="A283" s="701"/>
      <c r="B283" s="120">
        <v>2017</v>
      </c>
      <c r="C283" s="390">
        <v>6733.2</v>
      </c>
      <c r="D283" s="390">
        <v>78.599999999999994</v>
      </c>
      <c r="E283" s="390">
        <v>35092.5</v>
      </c>
      <c r="F283" s="390">
        <v>21.4</v>
      </c>
      <c r="G283" s="390">
        <v>28359.3</v>
      </c>
      <c r="H283" s="704"/>
    </row>
    <row r="284" spans="1:8">
      <c r="A284" s="701"/>
      <c r="B284" s="120">
        <v>2018</v>
      </c>
      <c r="C284" s="390">
        <v>-1746.3</v>
      </c>
      <c r="D284" s="390">
        <v>80.2</v>
      </c>
      <c r="E284" s="390">
        <v>36187.4</v>
      </c>
      <c r="F284" s="390">
        <v>19.8</v>
      </c>
      <c r="G284" s="390">
        <v>37933.699999999997</v>
      </c>
      <c r="H284" s="704"/>
    </row>
    <row r="285" spans="1:8">
      <c r="A285" s="701"/>
      <c r="B285" s="120">
        <v>2019</v>
      </c>
      <c r="C285" s="390">
        <v>30257.200000000001</v>
      </c>
      <c r="D285" s="390">
        <v>79.900000000000006</v>
      </c>
      <c r="E285" s="390">
        <v>42213.8</v>
      </c>
      <c r="F285" s="390">
        <v>20.100000000000001</v>
      </c>
      <c r="G285" s="390">
        <v>11956.6</v>
      </c>
      <c r="H285" s="704"/>
    </row>
    <row r="286" spans="1:8">
      <c r="A286" s="701"/>
      <c r="B286" s="120">
        <v>2020</v>
      </c>
      <c r="C286" s="390">
        <v>-1919.7</v>
      </c>
      <c r="D286" s="390">
        <v>77.2</v>
      </c>
      <c r="E286" s="390">
        <v>37407.4</v>
      </c>
      <c r="F286" s="390">
        <v>22.8</v>
      </c>
      <c r="G286" s="390">
        <v>39327.1</v>
      </c>
      <c r="H286" s="704"/>
    </row>
    <row r="287" spans="1:8" ht="17.45" customHeight="1">
      <c r="A287" s="698" t="s">
        <v>289</v>
      </c>
      <c r="B287" s="120">
        <v>2016</v>
      </c>
      <c r="C287" s="390">
        <v>-2169.8000000000002</v>
      </c>
      <c r="D287" s="390">
        <v>73.7</v>
      </c>
      <c r="E287" s="390">
        <v>6888.9</v>
      </c>
      <c r="F287" s="390">
        <v>26.3</v>
      </c>
      <c r="G287" s="390">
        <v>9058.7000000000007</v>
      </c>
      <c r="H287" s="703" t="s">
        <v>671</v>
      </c>
    </row>
    <row r="288" spans="1:8">
      <c r="A288" s="698"/>
      <c r="B288" s="120">
        <v>2017</v>
      </c>
      <c r="C288" s="390">
        <v>3012.6</v>
      </c>
      <c r="D288" s="390">
        <v>73.2</v>
      </c>
      <c r="E288" s="390">
        <v>10292.700000000001</v>
      </c>
      <c r="F288" s="390">
        <v>26.8</v>
      </c>
      <c r="G288" s="390">
        <v>7280.1</v>
      </c>
      <c r="H288" s="703"/>
    </row>
    <row r="289" spans="1:8">
      <c r="A289" s="698"/>
      <c r="B289" s="120">
        <v>2018</v>
      </c>
      <c r="C289" s="390">
        <v>1862</v>
      </c>
      <c r="D289" s="390">
        <v>73.599999999999994</v>
      </c>
      <c r="E289" s="390">
        <v>6855.3</v>
      </c>
      <c r="F289" s="390">
        <v>26.4</v>
      </c>
      <c r="G289" s="390">
        <v>4993.3</v>
      </c>
      <c r="H289" s="703"/>
    </row>
    <row r="290" spans="1:8">
      <c r="A290" s="698"/>
      <c r="B290" s="120">
        <v>2019</v>
      </c>
      <c r="C290" s="390">
        <v>8358.5</v>
      </c>
      <c r="D290" s="390">
        <v>80.8</v>
      </c>
      <c r="E290" s="390">
        <v>11322.3</v>
      </c>
      <c r="F290" s="390">
        <v>19.2</v>
      </c>
      <c r="G290" s="390">
        <v>2963.8</v>
      </c>
      <c r="H290" s="703"/>
    </row>
    <row r="291" spans="1:8">
      <c r="A291" s="698"/>
      <c r="B291" s="120">
        <v>2020</v>
      </c>
      <c r="C291" s="390">
        <v>-124.4</v>
      </c>
      <c r="D291" s="390">
        <v>75.5</v>
      </c>
      <c r="E291" s="390">
        <v>8192.7999999999993</v>
      </c>
      <c r="F291" s="390">
        <v>24.5</v>
      </c>
      <c r="G291" s="390">
        <v>8317.2000000000007</v>
      </c>
      <c r="H291" s="703"/>
    </row>
    <row r="292" spans="1:8" ht="17.25" customHeight="1">
      <c r="A292" s="698" t="s">
        <v>290</v>
      </c>
      <c r="B292" s="120">
        <v>2016</v>
      </c>
      <c r="C292" s="390">
        <v>1211.9000000000001</v>
      </c>
      <c r="D292" s="390">
        <v>84.9</v>
      </c>
      <c r="E292" s="390">
        <v>1359.8</v>
      </c>
      <c r="F292" s="390">
        <v>15.1</v>
      </c>
      <c r="G292" s="390">
        <v>147.9</v>
      </c>
      <c r="H292" s="703" t="s">
        <v>672</v>
      </c>
    </row>
    <row r="293" spans="1:8">
      <c r="A293" s="698"/>
      <c r="B293" s="120">
        <v>2017</v>
      </c>
      <c r="C293" s="390">
        <v>754.1</v>
      </c>
      <c r="D293" s="390">
        <v>81.2</v>
      </c>
      <c r="E293" s="390">
        <v>1028.7</v>
      </c>
      <c r="F293" s="390">
        <v>18.8</v>
      </c>
      <c r="G293" s="390">
        <v>274.60000000000002</v>
      </c>
      <c r="H293" s="703"/>
    </row>
    <row r="294" spans="1:8" ht="16.5" customHeight="1">
      <c r="A294" s="698"/>
      <c r="B294" s="120">
        <v>2018</v>
      </c>
      <c r="C294" s="390">
        <v>848</v>
      </c>
      <c r="D294" s="390">
        <v>79.400000000000006</v>
      </c>
      <c r="E294" s="390">
        <v>1084.4000000000001</v>
      </c>
      <c r="F294" s="390">
        <v>20.6</v>
      </c>
      <c r="G294" s="390">
        <v>236.4</v>
      </c>
      <c r="H294" s="703"/>
    </row>
    <row r="295" spans="1:8" ht="18" customHeight="1">
      <c r="A295" s="698"/>
      <c r="B295" s="120">
        <v>2019</v>
      </c>
      <c r="C295" s="390">
        <v>605.20000000000005</v>
      </c>
      <c r="D295" s="390">
        <v>69.8</v>
      </c>
      <c r="E295" s="390">
        <v>1139.3</v>
      </c>
      <c r="F295" s="390">
        <v>30.2</v>
      </c>
      <c r="G295" s="390">
        <v>534.1</v>
      </c>
      <c r="H295" s="703"/>
    </row>
    <row r="296" spans="1:8" ht="19.5" customHeight="1">
      <c r="A296" s="698"/>
      <c r="B296" s="120">
        <v>2020</v>
      </c>
      <c r="C296" s="390">
        <v>622.70000000000005</v>
      </c>
      <c r="D296" s="390">
        <v>72.2</v>
      </c>
      <c r="E296" s="390">
        <v>1169.2</v>
      </c>
      <c r="F296" s="390">
        <v>27.8</v>
      </c>
      <c r="G296" s="390">
        <v>546.5</v>
      </c>
      <c r="H296" s="703"/>
    </row>
    <row r="297" spans="1:8" ht="15" customHeight="1">
      <c r="A297" s="264"/>
      <c r="B297" s="120"/>
      <c r="C297" s="153"/>
      <c r="D297" s="153"/>
      <c r="E297" s="153"/>
      <c r="F297" s="153"/>
      <c r="G297" s="153"/>
      <c r="H297" s="255"/>
    </row>
    <row r="298" spans="1:8" ht="15" customHeight="1">
      <c r="A298" s="718" t="s">
        <v>1483</v>
      </c>
      <c r="B298" s="718"/>
      <c r="C298" s="718"/>
      <c r="D298" s="718"/>
      <c r="E298" s="718"/>
      <c r="F298" s="718"/>
      <c r="G298" s="718"/>
      <c r="H298" s="718"/>
    </row>
    <row r="299" spans="1:8" ht="28.15" customHeight="1">
      <c r="A299" s="720"/>
      <c r="B299" s="602" t="s">
        <v>1478</v>
      </c>
      <c r="C299" s="602" t="s">
        <v>2095</v>
      </c>
      <c r="D299" s="602"/>
      <c r="E299" s="602"/>
      <c r="F299" s="602"/>
      <c r="G299" s="602"/>
      <c r="H299" s="709"/>
    </row>
    <row r="300" spans="1:8" ht="42.75" customHeight="1">
      <c r="A300" s="720"/>
      <c r="B300" s="602"/>
      <c r="C300" s="733" t="s">
        <v>1580</v>
      </c>
      <c r="D300" s="641" t="s">
        <v>1474</v>
      </c>
      <c r="E300" s="719"/>
      <c r="F300" s="641" t="s">
        <v>1475</v>
      </c>
      <c r="G300" s="719"/>
      <c r="H300" s="709"/>
    </row>
    <row r="301" spans="1:8" ht="84.75" customHeight="1">
      <c r="A301" s="720"/>
      <c r="B301" s="602"/>
      <c r="C301" s="733"/>
      <c r="D301" s="380" t="s">
        <v>1477</v>
      </c>
      <c r="E301" s="380" t="s">
        <v>1480</v>
      </c>
      <c r="F301" s="380" t="s">
        <v>1477</v>
      </c>
      <c r="G301" s="383" t="s">
        <v>1480</v>
      </c>
      <c r="H301" s="709"/>
    </row>
    <row r="302" spans="1:8" ht="22.5" customHeight="1">
      <c r="A302" s="698" t="s">
        <v>291</v>
      </c>
      <c r="B302" s="120">
        <v>2016</v>
      </c>
      <c r="C302" s="390">
        <v>1396.3</v>
      </c>
      <c r="D302" s="390">
        <v>80.3</v>
      </c>
      <c r="E302" s="390">
        <v>2705.1</v>
      </c>
      <c r="F302" s="390">
        <v>19.7</v>
      </c>
      <c r="G302" s="390">
        <v>1308.8</v>
      </c>
      <c r="H302" s="703" t="s">
        <v>673</v>
      </c>
    </row>
    <row r="303" spans="1:8" ht="18" customHeight="1">
      <c r="A303" s="698"/>
      <c r="B303" s="120">
        <v>2017</v>
      </c>
      <c r="C303" s="390">
        <v>959</v>
      </c>
      <c r="D303" s="390">
        <v>81.7</v>
      </c>
      <c r="E303" s="390">
        <v>2243</v>
      </c>
      <c r="F303" s="390">
        <v>18.3</v>
      </c>
      <c r="G303" s="390">
        <v>1284</v>
      </c>
      <c r="H303" s="703"/>
    </row>
    <row r="304" spans="1:8" ht="18" customHeight="1">
      <c r="A304" s="698"/>
      <c r="B304" s="120">
        <v>2018</v>
      </c>
      <c r="C304" s="390">
        <v>2179.4</v>
      </c>
      <c r="D304" s="390">
        <v>84</v>
      </c>
      <c r="E304" s="390">
        <v>3016.7</v>
      </c>
      <c r="F304" s="390">
        <v>16</v>
      </c>
      <c r="G304" s="390">
        <v>837.3</v>
      </c>
      <c r="H304" s="703"/>
    </row>
    <row r="305" spans="1:8" ht="18" customHeight="1">
      <c r="A305" s="698"/>
      <c r="B305" s="120">
        <v>2019</v>
      </c>
      <c r="C305" s="390">
        <v>1844.1</v>
      </c>
      <c r="D305" s="390">
        <v>79.8</v>
      </c>
      <c r="E305" s="390">
        <v>2840.7</v>
      </c>
      <c r="F305" s="390">
        <v>20.2</v>
      </c>
      <c r="G305" s="390">
        <v>996.6</v>
      </c>
      <c r="H305" s="703"/>
    </row>
    <row r="306" spans="1:8" ht="18" customHeight="1">
      <c r="A306" s="698"/>
      <c r="B306" s="120">
        <v>2020</v>
      </c>
      <c r="C306" s="390">
        <v>1078.0999999999999</v>
      </c>
      <c r="D306" s="390">
        <v>80.2</v>
      </c>
      <c r="E306" s="390">
        <v>2688.8</v>
      </c>
      <c r="F306" s="390">
        <v>19.8</v>
      </c>
      <c r="G306" s="390">
        <v>1610.7</v>
      </c>
      <c r="H306" s="703"/>
    </row>
    <row r="307" spans="1:8" ht="15" customHeight="1">
      <c r="A307" s="698" t="s">
        <v>292</v>
      </c>
      <c r="B307" s="120">
        <v>2016</v>
      </c>
      <c r="C307" s="390">
        <v>-3519.2</v>
      </c>
      <c r="D307" s="390">
        <v>47.4</v>
      </c>
      <c r="E307" s="390">
        <v>73.2</v>
      </c>
      <c r="F307" s="390">
        <v>52.6</v>
      </c>
      <c r="G307" s="390">
        <v>3592.4</v>
      </c>
      <c r="H307" s="703" t="s">
        <v>674</v>
      </c>
    </row>
    <row r="308" spans="1:8">
      <c r="A308" s="698"/>
      <c r="B308" s="120">
        <v>2017</v>
      </c>
      <c r="C308" s="223" t="s">
        <v>1570</v>
      </c>
      <c r="D308" s="223" t="s">
        <v>1570</v>
      </c>
      <c r="E308" s="223" t="s">
        <v>1570</v>
      </c>
      <c r="F308" s="223" t="s">
        <v>1570</v>
      </c>
      <c r="G308" s="223" t="s">
        <v>1570</v>
      </c>
      <c r="H308" s="703"/>
    </row>
    <row r="309" spans="1:8">
      <c r="A309" s="698"/>
      <c r="B309" s="120">
        <v>2018</v>
      </c>
      <c r="C309" s="390">
        <v>0.4</v>
      </c>
      <c r="D309" s="390">
        <v>64.7</v>
      </c>
      <c r="E309" s="390">
        <v>130.9</v>
      </c>
      <c r="F309" s="390">
        <v>35.299999999999997</v>
      </c>
      <c r="G309" s="390">
        <v>130.5</v>
      </c>
      <c r="H309" s="703"/>
    </row>
    <row r="310" spans="1:8">
      <c r="A310" s="698"/>
      <c r="B310" s="120">
        <v>2019</v>
      </c>
      <c r="C310" s="390">
        <v>375</v>
      </c>
      <c r="D310" s="390">
        <v>55.6</v>
      </c>
      <c r="E310" s="390">
        <v>465.3</v>
      </c>
      <c r="F310" s="390">
        <v>44.4</v>
      </c>
      <c r="G310" s="390">
        <v>90.3</v>
      </c>
      <c r="H310" s="703"/>
    </row>
    <row r="311" spans="1:8">
      <c r="A311" s="698"/>
      <c r="B311" s="120">
        <v>2020</v>
      </c>
      <c r="C311" s="223" t="s">
        <v>1570</v>
      </c>
      <c r="D311" s="223" t="s">
        <v>1570</v>
      </c>
      <c r="E311" s="223" t="s">
        <v>1570</v>
      </c>
      <c r="F311" s="223" t="s">
        <v>1570</v>
      </c>
      <c r="G311" s="223" t="s">
        <v>1570</v>
      </c>
      <c r="H311" s="703"/>
    </row>
    <row r="312" spans="1:8" ht="17.25" customHeight="1">
      <c r="A312" s="698" t="s">
        <v>293</v>
      </c>
      <c r="B312" s="120">
        <v>2016</v>
      </c>
      <c r="C312" s="390">
        <v>-2847.1</v>
      </c>
      <c r="D312" s="390">
        <v>72.2</v>
      </c>
      <c r="E312" s="390">
        <v>1248.8</v>
      </c>
      <c r="F312" s="390">
        <v>27.8</v>
      </c>
      <c r="G312" s="390">
        <v>4095.9</v>
      </c>
      <c r="H312" s="703" t="s">
        <v>675</v>
      </c>
    </row>
    <row r="313" spans="1:8" ht="17.25" customHeight="1">
      <c r="A313" s="698"/>
      <c r="B313" s="120">
        <v>2017</v>
      </c>
      <c r="C313" s="390">
        <v>-850.1</v>
      </c>
      <c r="D313" s="390">
        <v>79.2</v>
      </c>
      <c r="E313" s="390">
        <v>1495.6</v>
      </c>
      <c r="F313" s="390">
        <v>20.8</v>
      </c>
      <c r="G313" s="390">
        <v>2345.6999999999998</v>
      </c>
      <c r="H313" s="703"/>
    </row>
    <row r="314" spans="1:8" ht="17.25" customHeight="1">
      <c r="A314" s="698"/>
      <c r="B314" s="120">
        <v>2018</v>
      </c>
      <c r="C314" s="390">
        <v>1578.5</v>
      </c>
      <c r="D314" s="390">
        <v>82.3</v>
      </c>
      <c r="E314" s="390">
        <v>2658</v>
      </c>
      <c r="F314" s="390">
        <v>17.7</v>
      </c>
      <c r="G314" s="390">
        <v>1079.5</v>
      </c>
      <c r="H314" s="703"/>
    </row>
    <row r="315" spans="1:8" ht="17.25" customHeight="1">
      <c r="A315" s="698"/>
      <c r="B315" s="120">
        <v>2019</v>
      </c>
      <c r="C315" s="390">
        <v>2513.9</v>
      </c>
      <c r="D315" s="390">
        <v>84.1</v>
      </c>
      <c r="E315" s="390">
        <v>2816.6</v>
      </c>
      <c r="F315" s="390">
        <v>15.9</v>
      </c>
      <c r="G315" s="390">
        <v>302.7</v>
      </c>
      <c r="H315" s="703"/>
    </row>
    <row r="316" spans="1:8" ht="17.25" customHeight="1">
      <c r="A316" s="698"/>
      <c r="B316" s="120">
        <v>2020</v>
      </c>
      <c r="C316" s="390">
        <v>462.5</v>
      </c>
      <c r="D316" s="390">
        <v>77.5</v>
      </c>
      <c r="E316" s="390">
        <v>2172.6999999999998</v>
      </c>
      <c r="F316" s="390">
        <v>22.5</v>
      </c>
      <c r="G316" s="390">
        <v>1710.2</v>
      </c>
      <c r="H316" s="703"/>
    </row>
    <row r="317" spans="1:8" ht="17.25" customHeight="1">
      <c r="A317" s="698" t="s">
        <v>294</v>
      </c>
      <c r="B317" s="120">
        <v>2016</v>
      </c>
      <c r="C317" s="223" t="s">
        <v>1570</v>
      </c>
      <c r="D317" s="223" t="s">
        <v>1570</v>
      </c>
      <c r="E317" s="223" t="s">
        <v>1570</v>
      </c>
      <c r="F317" s="223" t="s">
        <v>1570</v>
      </c>
      <c r="G317" s="223" t="s">
        <v>1570</v>
      </c>
      <c r="H317" s="703" t="s">
        <v>676</v>
      </c>
    </row>
    <row r="318" spans="1:8" ht="17.25" customHeight="1">
      <c r="A318" s="698"/>
      <c r="B318" s="120">
        <v>2017</v>
      </c>
      <c r="C318" s="390">
        <v>931.8</v>
      </c>
      <c r="D318" s="390">
        <v>83.6</v>
      </c>
      <c r="E318" s="390">
        <v>1074.5</v>
      </c>
      <c r="F318" s="390">
        <v>16.399999999999999</v>
      </c>
      <c r="G318" s="390">
        <v>142.69999999999999</v>
      </c>
      <c r="H318" s="703"/>
    </row>
    <row r="319" spans="1:8" ht="17.25" customHeight="1">
      <c r="A319" s="698"/>
      <c r="B319" s="120">
        <v>2018</v>
      </c>
      <c r="C319" s="390">
        <v>1309.5999999999999</v>
      </c>
      <c r="D319" s="390">
        <v>87.5</v>
      </c>
      <c r="E319" s="390">
        <v>1385.7</v>
      </c>
      <c r="F319" s="390">
        <v>12.5</v>
      </c>
      <c r="G319" s="390">
        <v>76.099999999999994</v>
      </c>
      <c r="H319" s="703"/>
    </row>
    <row r="320" spans="1:8" ht="17.25" customHeight="1">
      <c r="A320" s="698"/>
      <c r="B320" s="120">
        <v>2019</v>
      </c>
      <c r="C320" s="390">
        <v>1787.6</v>
      </c>
      <c r="D320" s="390">
        <v>92.5</v>
      </c>
      <c r="E320" s="390">
        <v>1805.4</v>
      </c>
      <c r="F320" s="390">
        <v>7.5</v>
      </c>
      <c r="G320" s="390">
        <v>17.8</v>
      </c>
      <c r="H320" s="703"/>
    </row>
    <row r="321" spans="1:8" ht="17.25" customHeight="1">
      <c r="A321" s="698"/>
      <c r="B321" s="120">
        <v>2020</v>
      </c>
      <c r="C321" s="390">
        <v>1711</v>
      </c>
      <c r="D321" s="390">
        <v>86.8</v>
      </c>
      <c r="E321" s="390">
        <v>1882.8</v>
      </c>
      <c r="F321" s="390">
        <v>13.2</v>
      </c>
      <c r="G321" s="390">
        <v>171.8</v>
      </c>
      <c r="H321" s="703"/>
    </row>
    <row r="322" spans="1:8" ht="19.5" customHeight="1">
      <c r="A322" s="698" t="s">
        <v>295</v>
      </c>
      <c r="B322" s="120">
        <v>2016</v>
      </c>
      <c r="C322" s="390">
        <v>-69.5</v>
      </c>
      <c r="D322" s="390">
        <v>78.2</v>
      </c>
      <c r="E322" s="390">
        <v>4043.4</v>
      </c>
      <c r="F322" s="390">
        <v>21.8</v>
      </c>
      <c r="G322" s="390">
        <v>4112.8999999999996</v>
      </c>
      <c r="H322" s="703" t="s">
        <v>677</v>
      </c>
    </row>
    <row r="323" spans="1:8" ht="19.5" customHeight="1">
      <c r="A323" s="698"/>
      <c r="B323" s="120">
        <v>2017</v>
      </c>
      <c r="C323" s="390">
        <v>2560</v>
      </c>
      <c r="D323" s="390">
        <v>80</v>
      </c>
      <c r="E323" s="390">
        <v>5541.3</v>
      </c>
      <c r="F323" s="390">
        <v>20</v>
      </c>
      <c r="G323" s="390">
        <v>2981.3</v>
      </c>
      <c r="H323" s="703"/>
    </row>
    <row r="324" spans="1:8" ht="19.5" customHeight="1">
      <c r="A324" s="698"/>
      <c r="B324" s="120">
        <v>2018</v>
      </c>
      <c r="C324" s="390">
        <v>-12686.4</v>
      </c>
      <c r="D324" s="390">
        <v>86.9</v>
      </c>
      <c r="E324" s="390">
        <v>6446.8</v>
      </c>
      <c r="F324" s="390">
        <v>13.1</v>
      </c>
      <c r="G324" s="390">
        <v>19133.2</v>
      </c>
      <c r="H324" s="703"/>
    </row>
    <row r="325" spans="1:8" ht="19.5" customHeight="1">
      <c r="A325" s="698"/>
      <c r="B325" s="120">
        <v>2019</v>
      </c>
      <c r="C325" s="390">
        <v>6415.2</v>
      </c>
      <c r="D325" s="390">
        <v>85.7</v>
      </c>
      <c r="E325" s="390">
        <v>7210.2</v>
      </c>
      <c r="F325" s="390">
        <v>14.3</v>
      </c>
      <c r="G325" s="390">
        <v>795</v>
      </c>
      <c r="H325" s="703"/>
    </row>
    <row r="326" spans="1:8" ht="19.5" customHeight="1">
      <c r="A326" s="698"/>
      <c r="B326" s="120">
        <v>2020</v>
      </c>
      <c r="C326" s="390">
        <v>4151.7</v>
      </c>
      <c r="D326" s="390">
        <v>80.900000000000006</v>
      </c>
      <c r="E326" s="390">
        <v>8167.7</v>
      </c>
      <c r="F326" s="390">
        <v>19.100000000000001</v>
      </c>
      <c r="G326" s="390">
        <v>4016</v>
      </c>
      <c r="H326" s="703"/>
    </row>
    <row r="327" spans="1:8" ht="18.75" customHeight="1">
      <c r="A327" s="698" t="s">
        <v>296</v>
      </c>
      <c r="B327" s="120">
        <v>2016</v>
      </c>
      <c r="C327" s="390">
        <v>-607.1</v>
      </c>
      <c r="D327" s="390">
        <v>73.900000000000006</v>
      </c>
      <c r="E327" s="390">
        <v>2071.8000000000002</v>
      </c>
      <c r="F327" s="390">
        <v>26.1</v>
      </c>
      <c r="G327" s="390">
        <v>2678.9</v>
      </c>
      <c r="H327" s="703" t="s">
        <v>678</v>
      </c>
    </row>
    <row r="328" spans="1:8" ht="18.75" customHeight="1">
      <c r="A328" s="698"/>
      <c r="B328" s="120">
        <v>2017</v>
      </c>
      <c r="C328" s="390">
        <v>543</v>
      </c>
      <c r="D328" s="390">
        <v>80.2</v>
      </c>
      <c r="E328" s="390">
        <v>3042.2</v>
      </c>
      <c r="F328" s="390">
        <v>19.8</v>
      </c>
      <c r="G328" s="390">
        <v>2499.1999999999998</v>
      </c>
      <c r="H328" s="703"/>
    </row>
    <row r="329" spans="1:8" ht="18.75" customHeight="1">
      <c r="A329" s="698"/>
      <c r="B329" s="120">
        <v>2018</v>
      </c>
      <c r="C329" s="390">
        <v>3197.9</v>
      </c>
      <c r="D329" s="390">
        <v>82.1</v>
      </c>
      <c r="E329" s="390">
        <v>4369.6000000000004</v>
      </c>
      <c r="F329" s="390">
        <v>17.899999999999999</v>
      </c>
      <c r="G329" s="390">
        <v>1171.7</v>
      </c>
      <c r="H329" s="703"/>
    </row>
    <row r="330" spans="1:8" ht="18.75" customHeight="1">
      <c r="A330" s="698"/>
      <c r="B330" s="120">
        <v>2019</v>
      </c>
      <c r="C330" s="390">
        <v>3262.4</v>
      </c>
      <c r="D330" s="390">
        <v>79.8</v>
      </c>
      <c r="E330" s="390">
        <v>5112.8999999999996</v>
      </c>
      <c r="F330" s="390">
        <v>20.2</v>
      </c>
      <c r="G330" s="390">
        <v>1850.5</v>
      </c>
      <c r="H330" s="703"/>
    </row>
    <row r="331" spans="1:8" ht="18.75" customHeight="1">
      <c r="A331" s="698"/>
      <c r="B331" s="120">
        <v>2020</v>
      </c>
      <c r="C331" s="390">
        <v>-270.3</v>
      </c>
      <c r="D331" s="390">
        <v>75</v>
      </c>
      <c r="E331" s="390">
        <v>3025</v>
      </c>
      <c r="F331" s="390">
        <v>25</v>
      </c>
      <c r="G331" s="390">
        <v>3295.3</v>
      </c>
      <c r="H331" s="703"/>
    </row>
    <row r="332" spans="1:8" ht="15.75" customHeight="1">
      <c r="A332" s="698" t="s">
        <v>387</v>
      </c>
      <c r="B332" s="120">
        <v>2016</v>
      </c>
      <c r="C332" s="390">
        <v>-2014.5</v>
      </c>
      <c r="D332" s="390">
        <v>79.2</v>
      </c>
      <c r="E332" s="390">
        <v>5942.9</v>
      </c>
      <c r="F332" s="390">
        <v>20.8</v>
      </c>
      <c r="G332" s="390">
        <v>7957.4</v>
      </c>
      <c r="H332" s="703" t="s">
        <v>840</v>
      </c>
    </row>
    <row r="333" spans="1:8" ht="17.25" customHeight="1">
      <c r="A333" s="698"/>
      <c r="B333" s="120">
        <v>2017</v>
      </c>
      <c r="C333" s="390">
        <v>1868.9</v>
      </c>
      <c r="D333" s="390">
        <v>79.8</v>
      </c>
      <c r="E333" s="390">
        <v>8186.7</v>
      </c>
      <c r="F333" s="390">
        <v>20.2</v>
      </c>
      <c r="G333" s="390">
        <v>6317.8</v>
      </c>
      <c r="H333" s="703"/>
    </row>
    <row r="334" spans="1:8" ht="18" customHeight="1">
      <c r="A334" s="698"/>
      <c r="B334" s="120">
        <v>2018</v>
      </c>
      <c r="C334" s="390">
        <v>-1506.4</v>
      </c>
      <c r="D334" s="390">
        <v>80</v>
      </c>
      <c r="E334" s="390">
        <v>8050.7</v>
      </c>
      <c r="F334" s="390">
        <v>20</v>
      </c>
      <c r="G334" s="390">
        <v>9557.1</v>
      </c>
      <c r="H334" s="703"/>
    </row>
    <row r="335" spans="1:8">
      <c r="A335" s="698"/>
      <c r="B335" s="120">
        <v>2019</v>
      </c>
      <c r="C335" s="390">
        <v>2927.1</v>
      </c>
      <c r="D335" s="390">
        <v>76.400000000000006</v>
      </c>
      <c r="E335" s="390">
        <v>6509.5</v>
      </c>
      <c r="F335" s="390">
        <v>23.6</v>
      </c>
      <c r="G335" s="390">
        <v>3582.4</v>
      </c>
      <c r="H335" s="703"/>
    </row>
    <row r="336" spans="1:8" ht="20.45" customHeight="1">
      <c r="A336" s="698"/>
      <c r="B336" s="120">
        <v>2020</v>
      </c>
      <c r="C336" s="390">
        <v>-10135.700000000001</v>
      </c>
      <c r="D336" s="390">
        <v>77.3</v>
      </c>
      <c r="E336" s="390">
        <v>7288.3</v>
      </c>
      <c r="F336" s="390">
        <v>22.7</v>
      </c>
      <c r="G336" s="390">
        <v>17424</v>
      </c>
      <c r="H336" s="703"/>
    </row>
    <row r="337" spans="1:8" ht="20.45" customHeight="1">
      <c r="A337" s="520"/>
      <c r="B337" s="120"/>
      <c r="C337" s="390"/>
      <c r="D337" s="390"/>
      <c r="E337" s="390"/>
      <c r="F337" s="390"/>
      <c r="G337" s="390"/>
      <c r="H337" s="519"/>
    </row>
    <row r="338" spans="1:8">
      <c r="A338" s="721" t="s">
        <v>1483</v>
      </c>
      <c r="B338" s="721"/>
      <c r="C338" s="721"/>
      <c r="D338" s="721"/>
      <c r="E338" s="721"/>
      <c r="F338" s="721"/>
      <c r="G338" s="721"/>
      <c r="H338" s="721"/>
    </row>
    <row r="339" spans="1:8" ht="26.25" customHeight="1">
      <c r="A339" s="720"/>
      <c r="B339" s="602" t="s">
        <v>1478</v>
      </c>
      <c r="C339" s="602" t="s">
        <v>2095</v>
      </c>
      <c r="D339" s="602"/>
      <c r="E339" s="602"/>
      <c r="F339" s="602"/>
      <c r="G339" s="602"/>
      <c r="H339" s="709"/>
    </row>
    <row r="340" spans="1:8" ht="41.45" customHeight="1">
      <c r="A340" s="720"/>
      <c r="B340" s="602"/>
      <c r="C340" s="733" t="s">
        <v>1580</v>
      </c>
      <c r="D340" s="641" t="s">
        <v>1474</v>
      </c>
      <c r="E340" s="719"/>
      <c r="F340" s="641" t="s">
        <v>1475</v>
      </c>
      <c r="G340" s="719"/>
      <c r="H340" s="709"/>
    </row>
    <row r="341" spans="1:8" ht="78" customHeight="1">
      <c r="A341" s="720"/>
      <c r="B341" s="602"/>
      <c r="C341" s="733"/>
      <c r="D341" s="380" t="s">
        <v>1477</v>
      </c>
      <c r="E341" s="380" t="s">
        <v>1480</v>
      </c>
      <c r="F341" s="380" t="s">
        <v>1477</v>
      </c>
      <c r="G341" s="383" t="s">
        <v>1480</v>
      </c>
      <c r="H341" s="709"/>
    </row>
    <row r="342" spans="1:8" ht="17.25" customHeight="1">
      <c r="A342" s="705" t="s">
        <v>335</v>
      </c>
      <c r="B342" s="120">
        <v>2016</v>
      </c>
      <c r="C342" s="223" t="s">
        <v>1570</v>
      </c>
      <c r="D342" s="223" t="s">
        <v>1570</v>
      </c>
      <c r="E342" s="223" t="s">
        <v>1570</v>
      </c>
      <c r="F342" s="223" t="s">
        <v>1570</v>
      </c>
      <c r="G342" s="223" t="s">
        <v>1570</v>
      </c>
      <c r="H342" s="708" t="s">
        <v>1016</v>
      </c>
    </row>
    <row r="343" spans="1:8" ht="17.25" customHeight="1">
      <c r="A343" s="705"/>
      <c r="B343" s="120">
        <v>2017</v>
      </c>
      <c r="C343" s="390">
        <v>1122.7</v>
      </c>
      <c r="D343" s="390">
        <v>84</v>
      </c>
      <c r="E343" s="390">
        <v>1282.2</v>
      </c>
      <c r="F343" s="390">
        <v>16</v>
      </c>
      <c r="G343" s="390">
        <v>159.5</v>
      </c>
      <c r="H343" s="708"/>
    </row>
    <row r="344" spans="1:8" ht="17.25" customHeight="1">
      <c r="A344" s="705"/>
      <c r="B344" s="120">
        <v>2018</v>
      </c>
      <c r="C344" s="223" t="s">
        <v>1570</v>
      </c>
      <c r="D344" s="223" t="s">
        <v>1570</v>
      </c>
      <c r="E344" s="223" t="s">
        <v>1570</v>
      </c>
      <c r="F344" s="223" t="s">
        <v>1570</v>
      </c>
      <c r="G344" s="223" t="s">
        <v>1570</v>
      </c>
      <c r="H344" s="708"/>
    </row>
    <row r="345" spans="1:8" ht="17.25" customHeight="1">
      <c r="A345" s="705"/>
      <c r="B345" s="120">
        <v>2019</v>
      </c>
      <c r="C345" s="390">
        <v>1388.3</v>
      </c>
      <c r="D345" s="390">
        <v>80.8</v>
      </c>
      <c r="E345" s="390">
        <v>1514.3</v>
      </c>
      <c r="F345" s="390">
        <v>19.2</v>
      </c>
      <c r="G345" s="390">
        <v>126</v>
      </c>
      <c r="H345" s="708"/>
    </row>
    <row r="346" spans="1:8" ht="17.25" customHeight="1">
      <c r="A346" s="705"/>
      <c r="B346" s="120">
        <v>2020</v>
      </c>
      <c r="C346" s="390">
        <v>1163.5</v>
      </c>
      <c r="D346" s="390">
        <v>83.5</v>
      </c>
      <c r="E346" s="390">
        <v>1231.0999999999999</v>
      </c>
      <c r="F346" s="390">
        <v>16.5</v>
      </c>
      <c r="G346" s="390">
        <v>67.599999999999994</v>
      </c>
      <c r="H346" s="708"/>
    </row>
    <row r="347" spans="1:8" ht="17.25" customHeight="1">
      <c r="A347" s="705" t="s">
        <v>336</v>
      </c>
      <c r="B347" s="120">
        <v>2016</v>
      </c>
      <c r="C347" s="223" t="s">
        <v>1570</v>
      </c>
      <c r="D347" s="223" t="s">
        <v>1570</v>
      </c>
      <c r="E347" s="223" t="s">
        <v>1570</v>
      </c>
      <c r="F347" s="223" t="s">
        <v>1570</v>
      </c>
      <c r="G347" s="223" t="s">
        <v>1570</v>
      </c>
      <c r="H347" s="708" t="s">
        <v>680</v>
      </c>
    </row>
    <row r="348" spans="1:8" ht="17.25" customHeight="1">
      <c r="A348" s="705"/>
      <c r="B348" s="120">
        <v>2017</v>
      </c>
      <c r="C348" s="390">
        <v>676.4</v>
      </c>
      <c r="D348" s="390">
        <v>80.900000000000006</v>
      </c>
      <c r="E348" s="390">
        <v>1518.4</v>
      </c>
      <c r="F348" s="390">
        <v>19.100000000000001</v>
      </c>
      <c r="G348" s="390">
        <v>842</v>
      </c>
      <c r="H348" s="708"/>
    </row>
    <row r="349" spans="1:8" ht="17.25" customHeight="1">
      <c r="A349" s="705"/>
      <c r="B349" s="120">
        <v>2018</v>
      </c>
      <c r="C349" s="223" t="s">
        <v>1570</v>
      </c>
      <c r="D349" s="223" t="s">
        <v>1570</v>
      </c>
      <c r="E349" s="223" t="s">
        <v>1570</v>
      </c>
      <c r="F349" s="223" t="s">
        <v>1570</v>
      </c>
      <c r="G349" s="223" t="s">
        <v>1570</v>
      </c>
      <c r="H349" s="708"/>
    </row>
    <row r="350" spans="1:8" ht="17.25" customHeight="1">
      <c r="A350" s="705"/>
      <c r="B350" s="120">
        <v>2019</v>
      </c>
      <c r="C350" s="390">
        <v>812.1</v>
      </c>
      <c r="D350" s="390">
        <v>77.900000000000006</v>
      </c>
      <c r="E350" s="390">
        <v>1081.2</v>
      </c>
      <c r="F350" s="390">
        <v>22.1</v>
      </c>
      <c r="G350" s="390">
        <v>269.10000000000002</v>
      </c>
      <c r="H350" s="708"/>
    </row>
    <row r="351" spans="1:8" ht="17.25" customHeight="1">
      <c r="A351" s="705"/>
      <c r="B351" s="120">
        <v>2020</v>
      </c>
      <c r="C351" s="390">
        <v>-2789.7</v>
      </c>
      <c r="D351" s="390">
        <v>70.400000000000006</v>
      </c>
      <c r="E351" s="390">
        <v>1132.5</v>
      </c>
      <c r="F351" s="390">
        <v>29.6</v>
      </c>
      <c r="G351" s="390">
        <v>3922.2</v>
      </c>
      <c r="H351" s="708"/>
    </row>
    <row r="352" spans="1:8" ht="16.5" customHeight="1">
      <c r="A352" s="705" t="s">
        <v>337</v>
      </c>
      <c r="B352" s="120">
        <v>2016</v>
      </c>
      <c r="C352" s="390">
        <v>547.9</v>
      </c>
      <c r="D352" s="390">
        <v>79.7</v>
      </c>
      <c r="E352" s="390">
        <v>2167.9</v>
      </c>
      <c r="F352" s="390">
        <v>20.3</v>
      </c>
      <c r="G352" s="390">
        <v>1620</v>
      </c>
      <c r="H352" s="708" t="s">
        <v>940</v>
      </c>
    </row>
    <row r="353" spans="1:8" ht="16.5" customHeight="1">
      <c r="A353" s="705"/>
      <c r="B353" s="120">
        <v>2017</v>
      </c>
      <c r="C353" s="390">
        <v>507.4</v>
      </c>
      <c r="D353" s="390">
        <v>79.599999999999994</v>
      </c>
      <c r="E353" s="390">
        <v>2773.3</v>
      </c>
      <c r="F353" s="390">
        <v>20.399999999999999</v>
      </c>
      <c r="G353" s="390">
        <v>2265.9</v>
      </c>
      <c r="H353" s="708"/>
    </row>
    <row r="354" spans="1:8" ht="16.5" customHeight="1">
      <c r="A354" s="705"/>
      <c r="B354" s="120">
        <v>2018</v>
      </c>
      <c r="C354" s="390">
        <v>-807.3</v>
      </c>
      <c r="D354" s="390">
        <v>80.400000000000006</v>
      </c>
      <c r="E354" s="390">
        <v>2723.2</v>
      </c>
      <c r="F354" s="390">
        <v>19.600000000000001</v>
      </c>
      <c r="G354" s="390">
        <v>3530.5</v>
      </c>
      <c r="H354" s="708"/>
    </row>
    <row r="355" spans="1:8" ht="16.5" customHeight="1">
      <c r="A355" s="705"/>
      <c r="B355" s="120">
        <v>2019</v>
      </c>
      <c r="C355" s="390">
        <v>1114.2</v>
      </c>
      <c r="D355" s="390">
        <v>77.2</v>
      </c>
      <c r="E355" s="390">
        <v>2154.1</v>
      </c>
      <c r="F355" s="390">
        <v>22.8</v>
      </c>
      <c r="G355" s="390">
        <v>1039.9000000000001</v>
      </c>
      <c r="H355" s="708"/>
    </row>
    <row r="356" spans="1:8" ht="16.5" customHeight="1">
      <c r="A356" s="705"/>
      <c r="B356" s="120">
        <v>2020</v>
      </c>
      <c r="C356" s="390">
        <v>-4011.3</v>
      </c>
      <c r="D356" s="390">
        <v>79.900000000000006</v>
      </c>
      <c r="E356" s="390">
        <v>2615.6</v>
      </c>
      <c r="F356" s="390">
        <v>20.100000000000001</v>
      </c>
      <c r="G356" s="390">
        <v>6626.9</v>
      </c>
      <c r="H356" s="708"/>
    </row>
    <row r="357" spans="1:8" ht="20.25" customHeight="1">
      <c r="A357" s="705" t="s">
        <v>338</v>
      </c>
      <c r="B357" s="120">
        <v>2016</v>
      </c>
      <c r="C357" s="390">
        <v>-3813.1</v>
      </c>
      <c r="D357" s="390">
        <v>74.400000000000006</v>
      </c>
      <c r="E357" s="390">
        <v>1809.1</v>
      </c>
      <c r="F357" s="390">
        <v>25.6</v>
      </c>
      <c r="G357" s="390">
        <v>5622.2</v>
      </c>
      <c r="H357" s="708" t="s">
        <v>939</v>
      </c>
    </row>
    <row r="358" spans="1:8" ht="20.25" customHeight="1">
      <c r="A358" s="705"/>
      <c r="B358" s="120">
        <v>2017</v>
      </c>
      <c r="C358" s="390">
        <v>-437.6</v>
      </c>
      <c r="D358" s="390">
        <v>77</v>
      </c>
      <c r="E358" s="390">
        <v>2612.8000000000002</v>
      </c>
      <c r="F358" s="390">
        <v>23</v>
      </c>
      <c r="G358" s="390">
        <v>3050.4</v>
      </c>
      <c r="H358" s="708"/>
    </row>
    <row r="359" spans="1:8" ht="20.25" customHeight="1">
      <c r="A359" s="705"/>
      <c r="B359" s="120">
        <v>2018</v>
      </c>
      <c r="C359" s="390">
        <v>-2856.4</v>
      </c>
      <c r="D359" s="390">
        <v>75.599999999999994</v>
      </c>
      <c r="E359" s="390">
        <v>2896.2</v>
      </c>
      <c r="F359" s="390">
        <v>24.4</v>
      </c>
      <c r="G359" s="390">
        <v>5752.6</v>
      </c>
      <c r="H359" s="708"/>
    </row>
    <row r="360" spans="1:8" ht="20.25" customHeight="1">
      <c r="A360" s="705"/>
      <c r="B360" s="120">
        <v>2019</v>
      </c>
      <c r="C360" s="390">
        <v>-387.5</v>
      </c>
      <c r="D360" s="390">
        <v>70.8</v>
      </c>
      <c r="E360" s="390">
        <v>1759.9</v>
      </c>
      <c r="F360" s="390">
        <v>29.2</v>
      </c>
      <c r="G360" s="390">
        <v>2147.4</v>
      </c>
      <c r="H360" s="708"/>
    </row>
    <row r="361" spans="1:8" ht="24.75" customHeight="1">
      <c r="A361" s="705"/>
      <c r="B361" s="120">
        <v>2020</v>
      </c>
      <c r="C361" s="390">
        <v>-4498.2</v>
      </c>
      <c r="D361" s="390">
        <v>74.7</v>
      </c>
      <c r="E361" s="390">
        <v>2309.1</v>
      </c>
      <c r="F361" s="390">
        <v>25.3</v>
      </c>
      <c r="G361" s="390">
        <v>6807.3</v>
      </c>
      <c r="H361" s="708"/>
    </row>
    <row r="362" spans="1:8" ht="20.25" customHeight="1">
      <c r="A362" s="698" t="s">
        <v>301</v>
      </c>
      <c r="B362" s="120">
        <v>2016</v>
      </c>
      <c r="C362" s="223" t="s">
        <v>1570</v>
      </c>
      <c r="D362" s="223" t="s">
        <v>1570</v>
      </c>
      <c r="E362" s="223" t="s">
        <v>1570</v>
      </c>
      <c r="F362" s="223" t="s">
        <v>1570</v>
      </c>
      <c r="G362" s="223" t="s">
        <v>1570</v>
      </c>
      <c r="H362" s="703" t="s">
        <v>1017</v>
      </c>
    </row>
    <row r="363" spans="1:8" ht="20.25" customHeight="1">
      <c r="A363" s="698"/>
      <c r="B363" s="120">
        <v>2017</v>
      </c>
      <c r="C363" s="223" t="s">
        <v>1570</v>
      </c>
      <c r="D363" s="223" t="s">
        <v>1570</v>
      </c>
      <c r="E363" s="223" t="s">
        <v>1570</v>
      </c>
      <c r="F363" s="223" t="s">
        <v>1570</v>
      </c>
      <c r="G363" s="223" t="s">
        <v>1570</v>
      </c>
      <c r="H363" s="703"/>
    </row>
    <row r="364" spans="1:8" ht="20.25" customHeight="1">
      <c r="A364" s="698"/>
      <c r="B364" s="120">
        <v>2018</v>
      </c>
      <c r="C364" s="390">
        <v>1470.7</v>
      </c>
      <c r="D364" s="390">
        <v>83.1</v>
      </c>
      <c r="E364" s="390">
        <v>2189.3000000000002</v>
      </c>
      <c r="F364" s="390">
        <v>16.899999999999999</v>
      </c>
      <c r="G364" s="390">
        <v>718.6</v>
      </c>
      <c r="H364" s="703"/>
    </row>
    <row r="365" spans="1:8" ht="20.25" customHeight="1">
      <c r="A365" s="698"/>
      <c r="B365" s="120">
        <v>2019</v>
      </c>
      <c r="C365" s="390">
        <v>2168.1999999999998</v>
      </c>
      <c r="D365" s="390">
        <v>83.6</v>
      </c>
      <c r="E365" s="390">
        <v>2991.6</v>
      </c>
      <c r="F365" s="390">
        <v>16.399999999999999</v>
      </c>
      <c r="G365" s="390">
        <v>823.4</v>
      </c>
      <c r="H365" s="703"/>
    </row>
    <row r="366" spans="1:8" ht="23.25" customHeight="1">
      <c r="A366" s="698"/>
      <c r="B366" s="120">
        <v>2020</v>
      </c>
      <c r="C366" s="223" t="s">
        <v>1570</v>
      </c>
      <c r="D366" s="223" t="s">
        <v>1570</v>
      </c>
      <c r="E366" s="223" t="s">
        <v>1570</v>
      </c>
      <c r="F366" s="223" t="s">
        <v>1570</v>
      </c>
      <c r="G366" s="223" t="s">
        <v>1570</v>
      </c>
      <c r="H366" s="703"/>
    </row>
    <row r="367" spans="1:8" ht="18" customHeight="1">
      <c r="A367" s="701" t="s">
        <v>302</v>
      </c>
      <c r="B367" s="120">
        <v>2016</v>
      </c>
      <c r="C367" s="390">
        <v>-8795.7999999999993</v>
      </c>
      <c r="D367" s="390">
        <v>39</v>
      </c>
      <c r="E367" s="390">
        <v>3767</v>
      </c>
      <c r="F367" s="390">
        <v>61</v>
      </c>
      <c r="G367" s="390">
        <v>12562.8</v>
      </c>
      <c r="H367" s="704" t="s">
        <v>682</v>
      </c>
    </row>
    <row r="368" spans="1:8" ht="18" customHeight="1">
      <c r="A368" s="701"/>
      <c r="B368" s="120">
        <v>2017</v>
      </c>
      <c r="C368" s="390">
        <v>-9764.6</v>
      </c>
      <c r="D368" s="390">
        <v>42.2</v>
      </c>
      <c r="E368" s="390">
        <v>3396.4</v>
      </c>
      <c r="F368" s="390">
        <v>57.8</v>
      </c>
      <c r="G368" s="390">
        <v>13161</v>
      </c>
      <c r="H368" s="704"/>
    </row>
    <row r="369" spans="1:8" ht="18" customHeight="1">
      <c r="A369" s="701"/>
      <c r="B369" s="120">
        <v>2018</v>
      </c>
      <c r="C369" s="390">
        <v>-10858.6</v>
      </c>
      <c r="D369" s="390">
        <v>45.4</v>
      </c>
      <c r="E369" s="390">
        <v>7433.7</v>
      </c>
      <c r="F369" s="390">
        <v>54.6</v>
      </c>
      <c r="G369" s="390">
        <v>18292.3</v>
      </c>
      <c r="H369" s="704"/>
    </row>
    <row r="370" spans="1:8" ht="18" customHeight="1">
      <c r="A370" s="701"/>
      <c r="B370" s="120">
        <v>2019</v>
      </c>
      <c r="C370" s="390">
        <v>-511.8</v>
      </c>
      <c r="D370" s="390">
        <v>58.2</v>
      </c>
      <c r="E370" s="390">
        <v>15544.6</v>
      </c>
      <c r="F370" s="390">
        <v>41.8</v>
      </c>
      <c r="G370" s="390">
        <v>16056.4</v>
      </c>
      <c r="H370" s="704"/>
    </row>
    <row r="371" spans="1:8" ht="18" customHeight="1">
      <c r="A371" s="701"/>
      <c r="B371" s="120">
        <v>2020</v>
      </c>
      <c r="C371" s="390">
        <v>-23745.4</v>
      </c>
      <c r="D371" s="390">
        <v>42</v>
      </c>
      <c r="E371" s="390">
        <v>6968.3</v>
      </c>
      <c r="F371" s="390">
        <v>58</v>
      </c>
      <c r="G371" s="390">
        <v>30713.7</v>
      </c>
      <c r="H371" s="704"/>
    </row>
    <row r="372" spans="1:8" ht="16.5" customHeight="1">
      <c r="A372" s="701" t="s">
        <v>303</v>
      </c>
      <c r="B372" s="120">
        <v>2016</v>
      </c>
      <c r="C372" s="223" t="s">
        <v>1570</v>
      </c>
      <c r="D372" s="223" t="s">
        <v>1570</v>
      </c>
      <c r="E372" s="223" t="s">
        <v>1570</v>
      </c>
      <c r="F372" s="223" t="s">
        <v>1570</v>
      </c>
      <c r="G372" s="223" t="s">
        <v>1570</v>
      </c>
      <c r="H372" s="704" t="s">
        <v>1018</v>
      </c>
    </row>
    <row r="373" spans="1:8" ht="16.5" customHeight="1">
      <c r="A373" s="701"/>
      <c r="B373" s="120">
        <v>2017</v>
      </c>
      <c r="C373" s="390">
        <v>-933.4</v>
      </c>
      <c r="D373" s="390">
        <v>43.7</v>
      </c>
      <c r="E373" s="390">
        <v>365.4</v>
      </c>
      <c r="F373" s="390">
        <v>56.3</v>
      </c>
      <c r="G373" s="390">
        <v>1298.8</v>
      </c>
      <c r="H373" s="704"/>
    </row>
    <row r="374" spans="1:8" ht="16.5" customHeight="1">
      <c r="A374" s="701"/>
      <c r="B374" s="120">
        <v>2018</v>
      </c>
      <c r="C374" s="390">
        <v>-1686.7</v>
      </c>
      <c r="D374" s="390">
        <v>46.2</v>
      </c>
      <c r="E374" s="390">
        <v>487.8</v>
      </c>
      <c r="F374" s="390">
        <v>53.8</v>
      </c>
      <c r="G374" s="390">
        <v>2174.5</v>
      </c>
      <c r="H374" s="704"/>
    </row>
    <row r="375" spans="1:8" ht="16.5" customHeight="1">
      <c r="A375" s="701"/>
      <c r="B375" s="120">
        <v>2019</v>
      </c>
      <c r="C375" s="223" t="s">
        <v>1570</v>
      </c>
      <c r="D375" s="223" t="s">
        <v>1570</v>
      </c>
      <c r="E375" s="223" t="s">
        <v>1570</v>
      </c>
      <c r="F375" s="223" t="s">
        <v>1570</v>
      </c>
      <c r="G375" s="223" t="s">
        <v>1570</v>
      </c>
      <c r="H375" s="704"/>
    </row>
    <row r="376" spans="1:8" ht="16.5" customHeight="1">
      <c r="A376" s="701"/>
      <c r="B376" s="120">
        <v>2020</v>
      </c>
      <c r="C376" s="390">
        <v>-1035.8</v>
      </c>
      <c r="D376" s="390">
        <v>44.9</v>
      </c>
      <c r="E376" s="390">
        <v>792.2</v>
      </c>
      <c r="F376" s="390">
        <v>55.1</v>
      </c>
      <c r="G376" s="390">
        <v>1828</v>
      </c>
      <c r="H376" s="704"/>
    </row>
    <row r="377" spans="1:8" ht="15" customHeight="1">
      <c r="A377" s="718" t="s">
        <v>1483</v>
      </c>
      <c r="B377" s="718"/>
      <c r="C377" s="718"/>
      <c r="D377" s="718"/>
      <c r="E377" s="718"/>
      <c r="F377" s="718"/>
      <c r="G377" s="718"/>
      <c r="H377" s="718"/>
    </row>
    <row r="378" spans="1:8" ht="15" customHeight="1">
      <c r="A378" s="720"/>
      <c r="B378" s="602" t="s">
        <v>1478</v>
      </c>
      <c r="C378" s="641" t="s">
        <v>2098</v>
      </c>
      <c r="D378" s="735"/>
      <c r="E378" s="735"/>
      <c r="F378" s="735"/>
      <c r="G378" s="719"/>
      <c r="H378" s="709"/>
    </row>
    <row r="379" spans="1:8" ht="40.15" customHeight="1">
      <c r="A379" s="720"/>
      <c r="B379" s="602"/>
      <c r="C379" s="733" t="s">
        <v>1580</v>
      </c>
      <c r="D379" s="641" t="s">
        <v>1474</v>
      </c>
      <c r="E379" s="719"/>
      <c r="F379" s="641" t="s">
        <v>1475</v>
      </c>
      <c r="G379" s="719"/>
      <c r="H379" s="709"/>
    </row>
    <row r="380" spans="1:8" ht="76.5">
      <c r="A380" s="720"/>
      <c r="B380" s="602"/>
      <c r="C380" s="733"/>
      <c r="D380" s="380" t="s">
        <v>1477</v>
      </c>
      <c r="E380" s="380" t="s">
        <v>1480</v>
      </c>
      <c r="F380" s="380" t="s">
        <v>1477</v>
      </c>
      <c r="G380" s="383" t="s">
        <v>1480</v>
      </c>
      <c r="H380" s="709"/>
    </row>
    <row r="381" spans="1:8">
      <c r="A381" s="699" t="s">
        <v>286</v>
      </c>
      <c r="B381" s="119">
        <v>2016</v>
      </c>
      <c r="C381" s="788">
        <v>-50.9</v>
      </c>
      <c r="D381" s="788">
        <v>72.900000000000006</v>
      </c>
      <c r="E381" s="788">
        <v>8641.2000000000007</v>
      </c>
      <c r="F381" s="788">
        <v>27.1</v>
      </c>
      <c r="G381" s="788">
        <v>8692.1</v>
      </c>
      <c r="H381" s="710" t="s">
        <v>668</v>
      </c>
    </row>
    <row r="382" spans="1:8">
      <c r="A382" s="700"/>
      <c r="B382" s="119">
        <v>2017</v>
      </c>
      <c r="C382" s="788">
        <v>-7929.8</v>
      </c>
      <c r="D382" s="788">
        <v>71.099999999999994</v>
      </c>
      <c r="E382" s="788">
        <v>9901.5</v>
      </c>
      <c r="F382" s="788">
        <v>28.9</v>
      </c>
      <c r="G382" s="788">
        <v>17831.3</v>
      </c>
      <c r="H382" s="711"/>
    </row>
    <row r="383" spans="1:8">
      <c r="A383" s="700"/>
      <c r="B383" s="119">
        <v>2018</v>
      </c>
      <c r="C383" s="788">
        <v>1937.9</v>
      </c>
      <c r="D383" s="788">
        <v>72.099999999999994</v>
      </c>
      <c r="E383" s="788">
        <v>14027.6</v>
      </c>
      <c r="F383" s="788">
        <v>27.9</v>
      </c>
      <c r="G383" s="788">
        <v>12089.7</v>
      </c>
      <c r="H383" s="711"/>
    </row>
    <row r="384" spans="1:8">
      <c r="A384" s="700"/>
      <c r="B384" s="119">
        <v>2019</v>
      </c>
      <c r="C384" s="788">
        <v>7972.3</v>
      </c>
      <c r="D384" s="788">
        <v>71.099999999999994</v>
      </c>
      <c r="E384" s="788">
        <v>18701.400000000001</v>
      </c>
      <c r="F384" s="788">
        <v>28.9</v>
      </c>
      <c r="G384" s="788">
        <v>10729.1</v>
      </c>
      <c r="H384" s="711"/>
    </row>
    <row r="385" spans="1:8">
      <c r="A385" s="700"/>
      <c r="B385" s="119">
        <v>2020</v>
      </c>
      <c r="C385" s="788">
        <v>-17772.7</v>
      </c>
      <c r="D385" s="788">
        <v>69.2</v>
      </c>
      <c r="E385" s="788">
        <v>13785.3</v>
      </c>
      <c r="F385" s="788">
        <v>30.8</v>
      </c>
      <c r="G385" s="788">
        <v>31558</v>
      </c>
      <c r="H385" s="711"/>
    </row>
    <row r="386" spans="1:8" ht="18.600000000000001" customHeight="1">
      <c r="A386" s="701" t="s">
        <v>287</v>
      </c>
      <c r="B386" s="120">
        <v>2016</v>
      </c>
      <c r="C386" s="222">
        <v>-556.29999999999995</v>
      </c>
      <c r="D386" s="222">
        <v>58.2</v>
      </c>
      <c r="E386" s="222">
        <v>596.29999999999995</v>
      </c>
      <c r="F386" s="222">
        <v>41.8</v>
      </c>
      <c r="G386" s="222">
        <v>1152.5999999999999</v>
      </c>
      <c r="H386" s="702" t="s">
        <v>669</v>
      </c>
    </row>
    <row r="387" spans="1:8">
      <c r="A387" s="701"/>
      <c r="B387" s="120">
        <v>2017</v>
      </c>
      <c r="C387" s="222">
        <v>-448.5</v>
      </c>
      <c r="D387" s="222">
        <v>60.4</v>
      </c>
      <c r="E387" s="222">
        <v>712.4</v>
      </c>
      <c r="F387" s="222">
        <v>39.6</v>
      </c>
      <c r="G387" s="222">
        <v>1160.9000000000001</v>
      </c>
      <c r="H387" s="702"/>
    </row>
    <row r="388" spans="1:8">
      <c r="A388" s="701"/>
      <c r="B388" s="120">
        <v>2018</v>
      </c>
      <c r="C388" s="222">
        <v>-3023.8</v>
      </c>
      <c r="D388" s="222">
        <v>60.9</v>
      </c>
      <c r="E388" s="222">
        <v>1111.3</v>
      </c>
      <c r="F388" s="222">
        <v>39.1</v>
      </c>
      <c r="G388" s="222">
        <v>4135.1000000000004</v>
      </c>
      <c r="H388" s="702"/>
    </row>
    <row r="389" spans="1:8">
      <c r="A389" s="701"/>
      <c r="B389" s="120">
        <v>2019</v>
      </c>
      <c r="C389" s="222">
        <v>315.7</v>
      </c>
      <c r="D389" s="222">
        <v>55.7</v>
      </c>
      <c r="E389" s="222">
        <v>1588.2</v>
      </c>
      <c r="F389" s="222">
        <v>44.3</v>
      </c>
      <c r="G389" s="222">
        <v>1272.5</v>
      </c>
      <c r="H389" s="702"/>
    </row>
    <row r="390" spans="1:8">
      <c r="A390" s="701"/>
      <c r="B390" s="120">
        <v>2020</v>
      </c>
      <c r="C390" s="222">
        <v>-824.1</v>
      </c>
      <c r="D390" s="222">
        <v>54.7</v>
      </c>
      <c r="E390" s="222">
        <v>1156.7</v>
      </c>
      <c r="F390" s="222">
        <v>45.3</v>
      </c>
      <c r="G390" s="222">
        <v>1980.8</v>
      </c>
      <c r="H390" s="702"/>
    </row>
    <row r="391" spans="1:8">
      <c r="A391" s="359" t="s">
        <v>382</v>
      </c>
      <c r="B391" s="120"/>
      <c r="C391" s="93"/>
      <c r="D391" s="473"/>
      <c r="E391" s="473"/>
      <c r="F391" s="473"/>
      <c r="G391" s="473"/>
      <c r="H391" s="360" t="s">
        <v>1005</v>
      </c>
    </row>
    <row r="392" spans="1:8" ht="19.149999999999999" customHeight="1">
      <c r="A392" s="698" t="s">
        <v>401</v>
      </c>
      <c r="B392" s="120">
        <v>2016</v>
      </c>
      <c r="C392" s="222">
        <v>-255.3</v>
      </c>
      <c r="D392" s="222">
        <v>56.2</v>
      </c>
      <c r="E392" s="222">
        <v>60.5</v>
      </c>
      <c r="F392" s="222">
        <v>43.8</v>
      </c>
      <c r="G392" s="222">
        <v>315.8</v>
      </c>
      <c r="H392" s="703" t="s">
        <v>1632</v>
      </c>
    </row>
    <row r="393" spans="1:8">
      <c r="A393" s="698"/>
      <c r="B393" s="120">
        <v>2017</v>
      </c>
      <c r="C393" s="222">
        <v>-99.4</v>
      </c>
      <c r="D393" s="222">
        <v>54</v>
      </c>
      <c r="E393" s="222">
        <v>2.7</v>
      </c>
      <c r="F393" s="222">
        <v>46</v>
      </c>
      <c r="G393" s="222">
        <v>102.1</v>
      </c>
      <c r="H393" s="703"/>
    </row>
    <row r="394" spans="1:8">
      <c r="A394" s="698"/>
      <c r="B394" s="120">
        <v>2018</v>
      </c>
      <c r="C394" s="223" t="s">
        <v>1570</v>
      </c>
      <c r="D394" s="223" t="s">
        <v>1570</v>
      </c>
      <c r="E394" s="223" t="s">
        <v>1570</v>
      </c>
      <c r="F394" s="223" t="s">
        <v>1570</v>
      </c>
      <c r="G394" s="223" t="s">
        <v>1570</v>
      </c>
      <c r="H394" s="703"/>
    </row>
    <row r="395" spans="1:8">
      <c r="A395" s="698"/>
      <c r="B395" s="120">
        <v>2019</v>
      </c>
      <c r="C395" s="222">
        <v>-325.60000000000002</v>
      </c>
      <c r="D395" s="222">
        <v>52.6</v>
      </c>
      <c r="E395" s="222">
        <v>87.2</v>
      </c>
      <c r="F395" s="222">
        <v>47.4</v>
      </c>
      <c r="G395" s="222">
        <v>412.8</v>
      </c>
      <c r="H395" s="703"/>
    </row>
    <row r="396" spans="1:8">
      <c r="A396" s="698"/>
      <c r="B396" s="120">
        <v>2020</v>
      </c>
      <c r="C396" s="223" t="s">
        <v>1570</v>
      </c>
      <c r="D396" s="223" t="s">
        <v>1570</v>
      </c>
      <c r="E396" s="223" t="s">
        <v>1570</v>
      </c>
      <c r="F396" s="223" t="s">
        <v>1570</v>
      </c>
      <c r="G396" s="223" t="s">
        <v>1570</v>
      </c>
      <c r="H396" s="703"/>
    </row>
    <row r="397" spans="1:8">
      <c r="A397" s="698" t="s">
        <v>384</v>
      </c>
      <c r="B397" s="120">
        <v>2016</v>
      </c>
      <c r="C397" s="222">
        <v>-53.7</v>
      </c>
      <c r="D397" s="222">
        <v>46.5</v>
      </c>
      <c r="E397" s="222">
        <v>307.2</v>
      </c>
      <c r="F397" s="222">
        <v>53.5</v>
      </c>
      <c r="G397" s="222">
        <v>360.9</v>
      </c>
      <c r="H397" s="703" t="s">
        <v>1633</v>
      </c>
    </row>
    <row r="398" spans="1:8">
      <c r="A398" s="698"/>
      <c r="B398" s="120">
        <v>2017</v>
      </c>
      <c r="C398" s="222">
        <v>-220.6</v>
      </c>
      <c r="D398" s="222">
        <v>40.5</v>
      </c>
      <c r="E398" s="222">
        <v>380.1</v>
      </c>
      <c r="F398" s="222">
        <v>59.5</v>
      </c>
      <c r="G398" s="222">
        <v>600.70000000000005</v>
      </c>
      <c r="H398" s="703"/>
    </row>
    <row r="399" spans="1:8">
      <c r="A399" s="698"/>
      <c r="B399" s="120">
        <v>2018</v>
      </c>
      <c r="C399" s="222">
        <v>-20.3</v>
      </c>
      <c r="D399" s="222">
        <v>47.1</v>
      </c>
      <c r="E399" s="222">
        <v>522.79999999999995</v>
      </c>
      <c r="F399" s="222">
        <v>52.9</v>
      </c>
      <c r="G399" s="222">
        <v>543.1</v>
      </c>
      <c r="H399" s="703"/>
    </row>
    <row r="400" spans="1:8">
      <c r="A400" s="698"/>
      <c r="B400" s="120">
        <v>2019</v>
      </c>
      <c r="C400" s="223" t="s">
        <v>1570</v>
      </c>
      <c r="D400" s="223" t="s">
        <v>1570</v>
      </c>
      <c r="E400" s="223" t="s">
        <v>1570</v>
      </c>
      <c r="F400" s="223" t="s">
        <v>1570</v>
      </c>
      <c r="G400" s="223" t="s">
        <v>1570</v>
      </c>
      <c r="H400" s="703"/>
    </row>
    <row r="401" spans="1:8">
      <c r="A401" s="698"/>
      <c r="B401" s="120">
        <v>2020</v>
      </c>
      <c r="C401" s="222">
        <v>-182.9</v>
      </c>
      <c r="D401" s="222">
        <v>33.700000000000003</v>
      </c>
      <c r="E401" s="222">
        <v>434.1</v>
      </c>
      <c r="F401" s="222">
        <v>66.3</v>
      </c>
      <c r="G401" s="222">
        <v>617</v>
      </c>
      <c r="H401" s="703"/>
    </row>
    <row r="402" spans="1:8" ht="14.45" customHeight="1">
      <c r="A402" s="698" t="s">
        <v>385</v>
      </c>
      <c r="B402" s="120">
        <v>2016</v>
      </c>
      <c r="C402" s="222">
        <v>-27.8</v>
      </c>
      <c r="D402" s="222">
        <v>33.299999999999997</v>
      </c>
      <c r="E402" s="222">
        <v>0.2</v>
      </c>
      <c r="F402" s="222">
        <v>66.7</v>
      </c>
      <c r="G402" s="222">
        <v>28</v>
      </c>
      <c r="H402" s="703" t="s">
        <v>1634</v>
      </c>
    </row>
    <row r="403" spans="1:8">
      <c r="A403" s="698"/>
      <c r="B403" s="120">
        <v>2017</v>
      </c>
      <c r="C403" s="223" t="s">
        <v>1570</v>
      </c>
      <c r="D403" s="223" t="s">
        <v>1570</v>
      </c>
      <c r="E403" s="223" t="s">
        <v>1570</v>
      </c>
      <c r="F403" s="223" t="s">
        <v>1570</v>
      </c>
      <c r="G403" s="223" t="s">
        <v>1570</v>
      </c>
      <c r="H403" s="703"/>
    </row>
    <row r="404" spans="1:8">
      <c r="A404" s="698"/>
      <c r="B404" s="120">
        <v>2018</v>
      </c>
      <c r="C404" s="223" t="s">
        <v>1570</v>
      </c>
      <c r="D404" s="223" t="s">
        <v>1570</v>
      </c>
      <c r="E404" s="223" t="s">
        <v>1570</v>
      </c>
      <c r="F404" s="223" t="s">
        <v>1570</v>
      </c>
      <c r="G404" s="223" t="s">
        <v>1570</v>
      </c>
      <c r="H404" s="703"/>
    </row>
    <row r="405" spans="1:8">
      <c r="A405" s="698"/>
      <c r="B405" s="120">
        <v>2019</v>
      </c>
      <c r="C405" s="223" t="s">
        <v>1570</v>
      </c>
      <c r="D405" s="223" t="s">
        <v>1570</v>
      </c>
      <c r="E405" s="223" t="s">
        <v>1570</v>
      </c>
      <c r="F405" s="223" t="s">
        <v>1570</v>
      </c>
      <c r="G405" s="223" t="s">
        <v>1570</v>
      </c>
      <c r="H405" s="703"/>
    </row>
    <row r="406" spans="1:8">
      <c r="A406" s="698"/>
      <c r="B406" s="120">
        <v>2020</v>
      </c>
      <c r="C406" s="223" t="s">
        <v>1570</v>
      </c>
      <c r="D406" s="223" t="s">
        <v>1570</v>
      </c>
      <c r="E406" s="223" t="s">
        <v>1570</v>
      </c>
      <c r="F406" s="223" t="s">
        <v>1570</v>
      </c>
      <c r="G406" s="223" t="s">
        <v>1570</v>
      </c>
      <c r="H406" s="703"/>
    </row>
    <row r="407" spans="1:8" ht="14.45" customHeight="1">
      <c r="A407" s="701" t="s">
        <v>339</v>
      </c>
      <c r="B407" s="120">
        <v>2016</v>
      </c>
      <c r="C407" s="222">
        <v>1481.3</v>
      </c>
      <c r="D407" s="222">
        <v>74.599999999999994</v>
      </c>
      <c r="E407" s="222">
        <v>6962.3</v>
      </c>
      <c r="F407" s="222">
        <v>25.4</v>
      </c>
      <c r="G407" s="222">
        <v>5481</v>
      </c>
      <c r="H407" s="704" t="s">
        <v>670</v>
      </c>
    </row>
    <row r="408" spans="1:8">
      <c r="A408" s="701"/>
      <c r="B408" s="120">
        <v>2017</v>
      </c>
      <c r="C408" s="222">
        <v>-3811.4</v>
      </c>
      <c r="D408" s="222">
        <v>73</v>
      </c>
      <c r="E408" s="222">
        <v>8265.2000000000007</v>
      </c>
      <c r="F408" s="222">
        <v>27</v>
      </c>
      <c r="G408" s="222">
        <v>12076.6</v>
      </c>
      <c r="H408" s="704"/>
    </row>
    <row r="409" spans="1:8">
      <c r="A409" s="701"/>
      <c r="B409" s="120">
        <v>2018</v>
      </c>
      <c r="C409" s="222">
        <v>3913.8</v>
      </c>
      <c r="D409" s="222">
        <v>74.599999999999994</v>
      </c>
      <c r="E409" s="222">
        <v>10084.700000000001</v>
      </c>
      <c r="F409" s="222">
        <v>25.4</v>
      </c>
      <c r="G409" s="222">
        <v>6170.9</v>
      </c>
      <c r="H409" s="704"/>
    </row>
    <row r="410" spans="1:8">
      <c r="A410" s="701"/>
      <c r="B410" s="120">
        <v>2019</v>
      </c>
      <c r="C410" s="222">
        <v>4875.3999999999996</v>
      </c>
      <c r="D410" s="222">
        <v>73.7</v>
      </c>
      <c r="E410" s="222">
        <v>10916.6</v>
      </c>
      <c r="F410" s="222">
        <v>26.3</v>
      </c>
      <c r="G410" s="222">
        <v>6041.2</v>
      </c>
      <c r="H410" s="704"/>
    </row>
    <row r="411" spans="1:8">
      <c r="A411" s="701"/>
      <c r="B411" s="120">
        <v>2020</v>
      </c>
      <c r="C411" s="222">
        <v>2073.9</v>
      </c>
      <c r="D411" s="222">
        <v>72.2</v>
      </c>
      <c r="E411" s="222">
        <v>10657.2</v>
      </c>
      <c r="F411" s="222">
        <v>27.8</v>
      </c>
      <c r="G411" s="222">
        <v>8583.2999999999993</v>
      </c>
      <c r="H411" s="704"/>
    </row>
    <row r="412" spans="1:8" ht="16.5" customHeight="1">
      <c r="A412" s="698" t="s">
        <v>289</v>
      </c>
      <c r="B412" s="120">
        <v>2016</v>
      </c>
      <c r="C412" s="222">
        <v>-599.20000000000005</v>
      </c>
      <c r="D412" s="222">
        <v>70.2</v>
      </c>
      <c r="E412" s="222">
        <v>755</v>
      </c>
      <c r="F412" s="222">
        <v>29.8</v>
      </c>
      <c r="G412" s="222">
        <v>1354.2</v>
      </c>
      <c r="H412" s="703" t="s">
        <v>671</v>
      </c>
    </row>
    <row r="413" spans="1:8" ht="16.5" customHeight="1">
      <c r="A413" s="698"/>
      <c r="B413" s="120">
        <v>2017</v>
      </c>
      <c r="C413" s="222">
        <v>-5158.2</v>
      </c>
      <c r="D413" s="222">
        <v>68.099999999999994</v>
      </c>
      <c r="E413" s="222">
        <v>849.5</v>
      </c>
      <c r="F413" s="222">
        <v>31.9</v>
      </c>
      <c r="G413" s="222">
        <v>6007.7</v>
      </c>
      <c r="H413" s="703"/>
    </row>
    <row r="414" spans="1:8" ht="16.5" customHeight="1">
      <c r="A414" s="698"/>
      <c r="B414" s="120">
        <v>2018</v>
      </c>
      <c r="C414" s="222">
        <v>-130.30000000000001</v>
      </c>
      <c r="D414" s="222">
        <v>69.2</v>
      </c>
      <c r="E414" s="222">
        <v>974</v>
      </c>
      <c r="F414" s="222">
        <v>30.8</v>
      </c>
      <c r="G414" s="222">
        <v>1104.3</v>
      </c>
      <c r="H414" s="703"/>
    </row>
    <row r="415" spans="1:8" ht="16.5" customHeight="1">
      <c r="A415" s="698"/>
      <c r="B415" s="120">
        <v>2019</v>
      </c>
      <c r="C415" s="222">
        <v>180.9</v>
      </c>
      <c r="D415" s="222">
        <v>68.599999999999994</v>
      </c>
      <c r="E415" s="222">
        <v>1286.3</v>
      </c>
      <c r="F415" s="222">
        <v>31.4</v>
      </c>
      <c r="G415" s="222">
        <v>1105.4000000000001</v>
      </c>
      <c r="H415" s="703"/>
    </row>
    <row r="416" spans="1:8" ht="16.5" customHeight="1">
      <c r="A416" s="698"/>
      <c r="B416" s="120">
        <v>2020</v>
      </c>
      <c r="C416" s="222">
        <v>-469.8</v>
      </c>
      <c r="D416" s="222">
        <v>67.400000000000006</v>
      </c>
      <c r="E416" s="222">
        <v>1352</v>
      </c>
      <c r="F416" s="222">
        <v>32.6</v>
      </c>
      <c r="G416" s="222">
        <v>1821.8</v>
      </c>
      <c r="H416" s="703"/>
    </row>
    <row r="417" spans="1:8" ht="18" customHeight="1">
      <c r="A417" s="698" t="s">
        <v>290</v>
      </c>
      <c r="B417" s="120">
        <v>2016</v>
      </c>
      <c r="C417" s="222">
        <v>106.4</v>
      </c>
      <c r="D417" s="222">
        <v>75.3</v>
      </c>
      <c r="E417" s="222">
        <v>329.6</v>
      </c>
      <c r="F417" s="222">
        <v>24.7</v>
      </c>
      <c r="G417" s="222">
        <v>223.2</v>
      </c>
      <c r="H417" s="703" t="s">
        <v>672</v>
      </c>
    </row>
    <row r="418" spans="1:8" ht="18" customHeight="1">
      <c r="A418" s="698"/>
      <c r="B418" s="120">
        <v>2017</v>
      </c>
      <c r="C418" s="222">
        <v>271.2</v>
      </c>
      <c r="D418" s="222">
        <v>70.7</v>
      </c>
      <c r="E418" s="222">
        <v>406.8</v>
      </c>
      <c r="F418" s="222">
        <v>29.3</v>
      </c>
      <c r="G418" s="222">
        <v>135.6</v>
      </c>
      <c r="H418" s="703"/>
    </row>
    <row r="419" spans="1:8" ht="18" customHeight="1">
      <c r="A419" s="698"/>
      <c r="B419" s="120">
        <v>2018</v>
      </c>
      <c r="C419" s="222">
        <v>563.20000000000005</v>
      </c>
      <c r="D419" s="222">
        <v>71.400000000000006</v>
      </c>
      <c r="E419" s="222">
        <v>687.8</v>
      </c>
      <c r="F419" s="222">
        <v>28.6</v>
      </c>
      <c r="G419" s="222">
        <v>124.6</v>
      </c>
      <c r="H419" s="703"/>
    </row>
    <row r="420" spans="1:8" ht="18" customHeight="1">
      <c r="A420" s="698"/>
      <c r="B420" s="120">
        <v>2019</v>
      </c>
      <c r="C420" s="222">
        <v>323.2</v>
      </c>
      <c r="D420" s="222">
        <v>70.599999999999994</v>
      </c>
      <c r="E420" s="222">
        <v>507.9</v>
      </c>
      <c r="F420" s="222">
        <v>29.4</v>
      </c>
      <c r="G420" s="222">
        <v>184.7</v>
      </c>
      <c r="H420" s="703"/>
    </row>
    <row r="421" spans="1:8" ht="18" customHeight="1">
      <c r="A421" s="698"/>
      <c r="B421" s="120">
        <v>2020</v>
      </c>
      <c r="C421" s="222">
        <v>-20.399999999999999</v>
      </c>
      <c r="D421" s="222">
        <v>69.8</v>
      </c>
      <c r="E421" s="222">
        <v>427.2</v>
      </c>
      <c r="F421" s="222">
        <v>30.2</v>
      </c>
      <c r="G421" s="222">
        <v>447.6</v>
      </c>
      <c r="H421" s="703"/>
    </row>
    <row r="422" spans="1:8" ht="18" customHeight="1">
      <c r="A422" s="432"/>
      <c r="B422" s="120"/>
      <c r="C422" s="222"/>
      <c r="D422" s="222"/>
      <c r="E422" s="222"/>
      <c r="F422" s="222"/>
      <c r="G422" s="222"/>
      <c r="H422" s="430"/>
    </row>
    <row r="423" spans="1:8" ht="15" customHeight="1">
      <c r="A423" s="718" t="s">
        <v>1483</v>
      </c>
      <c r="B423" s="718"/>
      <c r="C423" s="718"/>
      <c r="D423" s="718"/>
      <c r="E423" s="718"/>
      <c r="F423" s="718"/>
      <c r="G423" s="718"/>
      <c r="H423" s="718"/>
    </row>
    <row r="424" spans="1:8" ht="18.600000000000001" customHeight="1">
      <c r="A424" s="720"/>
      <c r="B424" s="635" t="s">
        <v>1478</v>
      </c>
      <c r="C424" s="641" t="s">
        <v>2098</v>
      </c>
      <c r="D424" s="735"/>
      <c r="E424" s="735"/>
      <c r="F424" s="735"/>
      <c r="G424" s="719"/>
      <c r="H424" s="709"/>
    </row>
    <row r="425" spans="1:8" ht="51.75" customHeight="1">
      <c r="A425" s="720"/>
      <c r="B425" s="734"/>
      <c r="C425" s="677" t="s">
        <v>1580</v>
      </c>
      <c r="D425" s="641" t="s">
        <v>1474</v>
      </c>
      <c r="E425" s="719"/>
      <c r="F425" s="641" t="s">
        <v>1475</v>
      </c>
      <c r="G425" s="719"/>
      <c r="H425" s="709"/>
    </row>
    <row r="426" spans="1:8" ht="84" customHeight="1">
      <c r="A426" s="720"/>
      <c r="B426" s="636"/>
      <c r="C426" s="678"/>
      <c r="D426" s="380" t="s">
        <v>1477</v>
      </c>
      <c r="E426" s="380" t="s">
        <v>1480</v>
      </c>
      <c r="F426" s="380" t="s">
        <v>1477</v>
      </c>
      <c r="G426" s="383" t="s">
        <v>1480</v>
      </c>
      <c r="H426" s="709"/>
    </row>
    <row r="427" spans="1:8" ht="16.5" customHeight="1">
      <c r="A427" s="698" t="s">
        <v>291</v>
      </c>
      <c r="B427" s="120">
        <v>2016</v>
      </c>
      <c r="C427" s="222">
        <v>437</v>
      </c>
      <c r="D427" s="222">
        <v>75.2</v>
      </c>
      <c r="E427" s="222">
        <v>845.2</v>
      </c>
      <c r="F427" s="222">
        <v>24.8</v>
      </c>
      <c r="G427" s="222">
        <v>408.2</v>
      </c>
      <c r="H427" s="703" t="s">
        <v>673</v>
      </c>
    </row>
    <row r="428" spans="1:8" ht="16.5" customHeight="1">
      <c r="A428" s="698"/>
      <c r="B428" s="120">
        <v>2017</v>
      </c>
      <c r="C428" s="222">
        <v>217.1</v>
      </c>
      <c r="D428" s="222">
        <v>74</v>
      </c>
      <c r="E428" s="222">
        <v>802.9</v>
      </c>
      <c r="F428" s="222">
        <v>26</v>
      </c>
      <c r="G428" s="222">
        <v>585.79999999999995</v>
      </c>
      <c r="H428" s="703"/>
    </row>
    <row r="429" spans="1:8" ht="16.5" customHeight="1">
      <c r="A429" s="698"/>
      <c r="B429" s="120">
        <v>2018</v>
      </c>
      <c r="C429" s="222">
        <v>707.4</v>
      </c>
      <c r="D429" s="222">
        <v>75.900000000000006</v>
      </c>
      <c r="E429" s="222">
        <v>1090</v>
      </c>
      <c r="F429" s="222">
        <v>24.1</v>
      </c>
      <c r="G429" s="222">
        <v>382.6</v>
      </c>
      <c r="H429" s="703"/>
    </row>
    <row r="430" spans="1:8" ht="16.5" customHeight="1">
      <c r="A430" s="698"/>
      <c r="B430" s="120">
        <v>2019</v>
      </c>
      <c r="C430" s="222">
        <v>386.8</v>
      </c>
      <c r="D430" s="222">
        <v>73.7</v>
      </c>
      <c r="E430" s="222">
        <v>955</v>
      </c>
      <c r="F430" s="222">
        <v>26.3</v>
      </c>
      <c r="G430" s="222">
        <v>568.20000000000005</v>
      </c>
      <c r="H430" s="703"/>
    </row>
    <row r="431" spans="1:8" ht="16.5" customHeight="1">
      <c r="A431" s="698"/>
      <c r="B431" s="120">
        <v>2020</v>
      </c>
      <c r="C431" s="222">
        <v>473.9</v>
      </c>
      <c r="D431" s="222">
        <v>73.099999999999994</v>
      </c>
      <c r="E431" s="222">
        <v>1039.0999999999999</v>
      </c>
      <c r="F431" s="222">
        <v>26.9</v>
      </c>
      <c r="G431" s="222">
        <v>565.20000000000005</v>
      </c>
      <c r="H431" s="703"/>
    </row>
    <row r="432" spans="1:8" ht="16.5" customHeight="1">
      <c r="A432" s="698" t="s">
        <v>292</v>
      </c>
      <c r="B432" s="120">
        <v>2016</v>
      </c>
      <c r="C432" s="222">
        <v>20.399999999999999</v>
      </c>
      <c r="D432" s="222">
        <v>60.3</v>
      </c>
      <c r="E432" s="222">
        <v>38.9</v>
      </c>
      <c r="F432" s="222">
        <v>39.700000000000003</v>
      </c>
      <c r="G432" s="222">
        <v>18.5</v>
      </c>
      <c r="H432" s="703" t="s">
        <v>674</v>
      </c>
    </row>
    <row r="433" spans="1:8" ht="16.5" customHeight="1">
      <c r="A433" s="698"/>
      <c r="B433" s="120">
        <v>2017</v>
      </c>
      <c r="C433" s="222">
        <v>4.5</v>
      </c>
      <c r="D433" s="222">
        <v>63.9</v>
      </c>
      <c r="E433" s="222">
        <v>43.9</v>
      </c>
      <c r="F433" s="222">
        <v>36.1</v>
      </c>
      <c r="G433" s="222">
        <v>39.4</v>
      </c>
      <c r="H433" s="703"/>
    </row>
    <row r="434" spans="1:8" ht="16.5" customHeight="1">
      <c r="A434" s="698"/>
      <c r="B434" s="120">
        <v>2018</v>
      </c>
      <c r="C434" s="222">
        <v>-130.19999999999999</v>
      </c>
      <c r="D434" s="222">
        <v>52.8</v>
      </c>
      <c r="E434" s="222">
        <v>8.1999999999999993</v>
      </c>
      <c r="F434" s="222">
        <v>47.2</v>
      </c>
      <c r="G434" s="222">
        <v>138.4</v>
      </c>
      <c r="H434" s="703"/>
    </row>
    <row r="435" spans="1:8" ht="16.5" customHeight="1">
      <c r="A435" s="698"/>
      <c r="B435" s="120">
        <v>2019</v>
      </c>
      <c r="C435" s="222">
        <v>38.9</v>
      </c>
      <c r="D435" s="222">
        <v>58.4</v>
      </c>
      <c r="E435" s="222">
        <v>48.5</v>
      </c>
      <c r="F435" s="222">
        <v>41.6</v>
      </c>
      <c r="G435" s="222">
        <v>9.6</v>
      </c>
      <c r="H435" s="703"/>
    </row>
    <row r="436" spans="1:8" ht="16.5" customHeight="1">
      <c r="A436" s="698"/>
      <c r="B436" s="120">
        <v>2020</v>
      </c>
      <c r="C436" s="222">
        <v>41.5</v>
      </c>
      <c r="D436" s="222">
        <v>57.1</v>
      </c>
      <c r="E436" s="222">
        <v>259.2</v>
      </c>
      <c r="F436" s="222">
        <v>42.9</v>
      </c>
      <c r="G436" s="222">
        <v>217.7</v>
      </c>
      <c r="H436" s="703"/>
    </row>
    <row r="437" spans="1:8" ht="16.5" customHeight="1">
      <c r="A437" s="698" t="s">
        <v>293</v>
      </c>
      <c r="B437" s="120">
        <v>2016</v>
      </c>
      <c r="C437" s="222">
        <v>90.9</v>
      </c>
      <c r="D437" s="222">
        <v>73.8</v>
      </c>
      <c r="E437" s="222">
        <v>526.20000000000005</v>
      </c>
      <c r="F437" s="222">
        <v>26.2</v>
      </c>
      <c r="G437" s="222">
        <v>435.3</v>
      </c>
      <c r="H437" s="703" t="s">
        <v>675</v>
      </c>
    </row>
    <row r="438" spans="1:8" ht="16.5" customHeight="1">
      <c r="A438" s="698"/>
      <c r="B438" s="120">
        <v>2017</v>
      </c>
      <c r="C438" s="222">
        <v>-1812.8</v>
      </c>
      <c r="D438" s="222">
        <v>71.7</v>
      </c>
      <c r="E438" s="222">
        <v>529.9</v>
      </c>
      <c r="F438" s="222">
        <v>28.3</v>
      </c>
      <c r="G438" s="222">
        <v>2342.6999999999998</v>
      </c>
      <c r="H438" s="703"/>
    </row>
    <row r="439" spans="1:8" ht="16.5" customHeight="1">
      <c r="A439" s="698"/>
      <c r="B439" s="120">
        <v>2018</v>
      </c>
      <c r="C439" s="222">
        <v>340.6</v>
      </c>
      <c r="D439" s="222">
        <v>73.900000000000006</v>
      </c>
      <c r="E439" s="222">
        <v>746.7</v>
      </c>
      <c r="F439" s="222">
        <v>26.1</v>
      </c>
      <c r="G439" s="222">
        <v>406.1</v>
      </c>
      <c r="H439" s="703"/>
    </row>
    <row r="440" spans="1:8" ht="16.5" customHeight="1">
      <c r="A440" s="698"/>
      <c r="B440" s="120">
        <v>2019</v>
      </c>
      <c r="C440" s="222">
        <v>-768.6</v>
      </c>
      <c r="D440" s="222">
        <v>74.8</v>
      </c>
      <c r="E440" s="222">
        <v>663.2</v>
      </c>
      <c r="F440" s="222">
        <v>25.2</v>
      </c>
      <c r="G440" s="222">
        <v>1431.8</v>
      </c>
      <c r="H440" s="703"/>
    </row>
    <row r="441" spans="1:8" ht="16.5" customHeight="1">
      <c r="A441" s="698"/>
      <c r="B441" s="120">
        <v>2020</v>
      </c>
      <c r="C441" s="222">
        <v>570.1</v>
      </c>
      <c r="D441" s="222">
        <v>73.8</v>
      </c>
      <c r="E441" s="222">
        <v>830.4</v>
      </c>
      <c r="F441" s="222">
        <v>26.2</v>
      </c>
      <c r="G441" s="222">
        <v>260.3</v>
      </c>
      <c r="H441" s="703"/>
    </row>
    <row r="442" spans="1:8" ht="20.25" customHeight="1">
      <c r="A442" s="698" t="s">
        <v>294</v>
      </c>
      <c r="B442" s="120">
        <v>2016</v>
      </c>
      <c r="C442" s="222">
        <v>105.3</v>
      </c>
      <c r="D442" s="222">
        <v>72.2</v>
      </c>
      <c r="E442" s="222">
        <v>137.5</v>
      </c>
      <c r="F442" s="222">
        <v>27.8</v>
      </c>
      <c r="G442" s="222">
        <v>32.200000000000003</v>
      </c>
      <c r="H442" s="703" t="s">
        <v>676</v>
      </c>
    </row>
    <row r="443" spans="1:8" ht="20.25" customHeight="1">
      <c r="A443" s="698"/>
      <c r="B443" s="120">
        <v>2017</v>
      </c>
      <c r="C443" s="222">
        <v>100.7</v>
      </c>
      <c r="D443" s="222">
        <v>72.2</v>
      </c>
      <c r="E443" s="222">
        <v>153.1</v>
      </c>
      <c r="F443" s="222">
        <v>27.8</v>
      </c>
      <c r="G443" s="222">
        <v>52.4</v>
      </c>
      <c r="H443" s="703"/>
    </row>
    <row r="444" spans="1:8" ht="20.25" customHeight="1">
      <c r="A444" s="698"/>
      <c r="B444" s="120">
        <v>2018</v>
      </c>
      <c r="C444" s="222">
        <v>106.8</v>
      </c>
      <c r="D444" s="222">
        <v>67.3</v>
      </c>
      <c r="E444" s="222">
        <v>132.4</v>
      </c>
      <c r="F444" s="222">
        <v>32.700000000000003</v>
      </c>
      <c r="G444" s="222">
        <v>25.6</v>
      </c>
      <c r="H444" s="703"/>
    </row>
    <row r="445" spans="1:8" ht="20.25" customHeight="1">
      <c r="A445" s="698"/>
      <c r="B445" s="120">
        <v>2019</v>
      </c>
      <c r="C445" s="222">
        <v>155.4</v>
      </c>
      <c r="D445" s="222">
        <v>64.099999999999994</v>
      </c>
      <c r="E445" s="222">
        <v>172.2</v>
      </c>
      <c r="F445" s="222">
        <v>35.9</v>
      </c>
      <c r="G445" s="222">
        <v>16.8</v>
      </c>
      <c r="H445" s="703"/>
    </row>
    <row r="446" spans="1:8" ht="20.25" customHeight="1">
      <c r="A446" s="698"/>
      <c r="B446" s="120">
        <v>2020</v>
      </c>
      <c r="C446" s="222">
        <v>153.69999999999999</v>
      </c>
      <c r="D446" s="222">
        <v>72.599999999999994</v>
      </c>
      <c r="E446" s="222">
        <v>184</v>
      </c>
      <c r="F446" s="222">
        <v>27.4</v>
      </c>
      <c r="G446" s="222">
        <v>30.3</v>
      </c>
      <c r="H446" s="703"/>
    </row>
    <row r="447" spans="1:8" ht="18.75" customHeight="1">
      <c r="A447" s="698" t="s">
        <v>295</v>
      </c>
      <c r="B447" s="120">
        <v>2016</v>
      </c>
      <c r="C447" s="222">
        <v>85.3</v>
      </c>
      <c r="D447" s="222">
        <v>74.400000000000006</v>
      </c>
      <c r="E447" s="222">
        <v>1099.9000000000001</v>
      </c>
      <c r="F447" s="222">
        <v>25.6</v>
      </c>
      <c r="G447" s="222">
        <v>1014.6</v>
      </c>
      <c r="H447" s="703" t="s">
        <v>677</v>
      </c>
    </row>
    <row r="448" spans="1:8" ht="18.75" customHeight="1">
      <c r="A448" s="698"/>
      <c r="B448" s="120">
        <v>2017</v>
      </c>
      <c r="C448" s="222">
        <v>549.79999999999995</v>
      </c>
      <c r="D448" s="222">
        <v>72.900000000000006</v>
      </c>
      <c r="E448" s="222">
        <v>1454.9</v>
      </c>
      <c r="F448" s="222">
        <v>27.1</v>
      </c>
      <c r="G448" s="222">
        <v>905.1</v>
      </c>
      <c r="H448" s="703"/>
    </row>
    <row r="449" spans="1:8" ht="18.75" customHeight="1">
      <c r="A449" s="698"/>
      <c r="B449" s="120">
        <v>2018</v>
      </c>
      <c r="C449" s="222">
        <v>775.1</v>
      </c>
      <c r="D449" s="222">
        <v>75.400000000000006</v>
      </c>
      <c r="E449" s="222">
        <v>1450</v>
      </c>
      <c r="F449" s="222">
        <v>24.6</v>
      </c>
      <c r="G449" s="222">
        <v>674.9</v>
      </c>
      <c r="H449" s="703"/>
    </row>
    <row r="450" spans="1:8" ht="18.75" customHeight="1">
      <c r="A450" s="698"/>
      <c r="B450" s="120">
        <v>2019</v>
      </c>
      <c r="C450" s="222">
        <v>1216.5</v>
      </c>
      <c r="D450" s="222">
        <v>74.599999999999994</v>
      </c>
      <c r="E450" s="222">
        <v>1873.8</v>
      </c>
      <c r="F450" s="222">
        <v>25.4</v>
      </c>
      <c r="G450" s="222">
        <v>657.3</v>
      </c>
      <c r="H450" s="703"/>
    </row>
    <row r="451" spans="1:8" ht="18.75" customHeight="1">
      <c r="A451" s="698"/>
      <c r="B451" s="120">
        <v>2020</v>
      </c>
      <c r="C451" s="222">
        <v>620.1</v>
      </c>
      <c r="D451" s="222">
        <v>73.5</v>
      </c>
      <c r="E451" s="222">
        <v>1848.5</v>
      </c>
      <c r="F451" s="222">
        <v>26.5</v>
      </c>
      <c r="G451" s="222">
        <v>1228.4000000000001</v>
      </c>
      <c r="H451" s="703"/>
    </row>
    <row r="452" spans="1:8" ht="19.5" customHeight="1">
      <c r="A452" s="698" t="s">
        <v>296</v>
      </c>
      <c r="B452" s="120">
        <v>2016</v>
      </c>
      <c r="C452" s="222">
        <v>177.9</v>
      </c>
      <c r="D452" s="222">
        <v>75.900000000000006</v>
      </c>
      <c r="E452" s="222">
        <v>766</v>
      </c>
      <c r="F452" s="222">
        <v>24.1</v>
      </c>
      <c r="G452" s="222">
        <v>588.1</v>
      </c>
      <c r="H452" s="703" t="s">
        <v>678</v>
      </c>
    </row>
    <row r="453" spans="1:8" ht="19.5" customHeight="1">
      <c r="A453" s="698"/>
      <c r="B453" s="120">
        <v>2017</v>
      </c>
      <c r="C453" s="222">
        <v>-63.9</v>
      </c>
      <c r="D453" s="222">
        <v>73.400000000000006</v>
      </c>
      <c r="E453" s="222">
        <v>920.2</v>
      </c>
      <c r="F453" s="222">
        <v>26.6</v>
      </c>
      <c r="G453" s="222">
        <v>984.1</v>
      </c>
      <c r="H453" s="703"/>
    </row>
    <row r="454" spans="1:8" ht="19.5" customHeight="1">
      <c r="A454" s="698"/>
      <c r="B454" s="120">
        <v>2018</v>
      </c>
      <c r="C454" s="222">
        <v>-783.5</v>
      </c>
      <c r="D454" s="222">
        <v>76.5</v>
      </c>
      <c r="E454" s="222">
        <v>1155.7</v>
      </c>
      <c r="F454" s="222">
        <v>23.5</v>
      </c>
      <c r="G454" s="222">
        <v>1939.2</v>
      </c>
      <c r="H454" s="703"/>
    </row>
    <row r="455" spans="1:8" ht="19.5" customHeight="1">
      <c r="A455" s="698"/>
      <c r="B455" s="120">
        <v>2019</v>
      </c>
      <c r="C455" s="222">
        <v>318</v>
      </c>
      <c r="D455" s="222">
        <v>75.900000000000006</v>
      </c>
      <c r="E455" s="222">
        <v>1335.8</v>
      </c>
      <c r="F455" s="222">
        <v>24.1</v>
      </c>
      <c r="G455" s="222">
        <v>1017.8</v>
      </c>
      <c r="H455" s="703"/>
    </row>
    <row r="456" spans="1:8" ht="19.5" customHeight="1">
      <c r="A456" s="698"/>
      <c r="B456" s="120">
        <v>2020</v>
      </c>
      <c r="C456" s="222">
        <v>-1063.5999999999999</v>
      </c>
      <c r="D456" s="222">
        <v>73.099999999999994</v>
      </c>
      <c r="E456" s="222">
        <v>1116.5</v>
      </c>
      <c r="F456" s="222">
        <v>26.9</v>
      </c>
      <c r="G456" s="222">
        <v>2180.1</v>
      </c>
      <c r="H456" s="703"/>
    </row>
    <row r="457" spans="1:8" ht="16.5" customHeight="1">
      <c r="A457" s="698" t="s">
        <v>387</v>
      </c>
      <c r="B457" s="120">
        <v>2016</v>
      </c>
      <c r="C457" s="222">
        <v>659</v>
      </c>
      <c r="D457" s="222">
        <v>76.400000000000006</v>
      </c>
      <c r="E457" s="222">
        <v>1376.1</v>
      </c>
      <c r="F457" s="222">
        <v>23.6</v>
      </c>
      <c r="G457" s="222">
        <v>717.1</v>
      </c>
      <c r="H457" s="703" t="s">
        <v>840</v>
      </c>
    </row>
    <row r="458" spans="1:8" ht="16.5" customHeight="1">
      <c r="A458" s="698"/>
      <c r="B458" s="120">
        <v>2017</v>
      </c>
      <c r="C458" s="222">
        <v>1075.5999999999999</v>
      </c>
      <c r="D458" s="222">
        <v>76.900000000000006</v>
      </c>
      <c r="E458" s="222">
        <v>1608.2</v>
      </c>
      <c r="F458" s="222">
        <v>23.1</v>
      </c>
      <c r="G458" s="222">
        <v>532.6</v>
      </c>
      <c r="H458" s="703"/>
    </row>
    <row r="459" spans="1:8" ht="16.5" customHeight="1">
      <c r="A459" s="698"/>
      <c r="B459" s="120">
        <v>2018</v>
      </c>
      <c r="C459" s="222">
        <v>1028.9000000000001</v>
      </c>
      <c r="D459" s="222">
        <v>76</v>
      </c>
      <c r="E459" s="222">
        <v>2040.1</v>
      </c>
      <c r="F459" s="222">
        <v>24</v>
      </c>
      <c r="G459" s="222">
        <v>1011.2</v>
      </c>
      <c r="H459" s="703"/>
    </row>
    <row r="460" spans="1:8" ht="16.5" customHeight="1">
      <c r="A460" s="698"/>
      <c r="B460" s="120">
        <v>2019</v>
      </c>
      <c r="C460" s="222">
        <v>1693</v>
      </c>
      <c r="D460" s="222">
        <v>75</v>
      </c>
      <c r="E460" s="222">
        <v>2172.1</v>
      </c>
      <c r="F460" s="222">
        <v>25</v>
      </c>
      <c r="G460" s="222">
        <v>479.1</v>
      </c>
      <c r="H460" s="703"/>
    </row>
    <row r="461" spans="1:8" ht="16.5" customHeight="1">
      <c r="A461" s="698"/>
      <c r="B461" s="120">
        <v>2020</v>
      </c>
      <c r="C461" s="222">
        <v>959.3</v>
      </c>
      <c r="D461" s="222">
        <v>73</v>
      </c>
      <c r="E461" s="222">
        <v>1899.6</v>
      </c>
      <c r="F461" s="222">
        <v>27</v>
      </c>
      <c r="G461" s="222">
        <v>940.3</v>
      </c>
      <c r="H461" s="703"/>
    </row>
    <row r="462" spans="1:8" ht="16.5" customHeight="1">
      <c r="A462" s="432"/>
      <c r="B462" s="120"/>
      <c r="C462" s="222"/>
      <c r="D462" s="222"/>
      <c r="E462" s="222"/>
      <c r="F462" s="222"/>
      <c r="G462" s="222"/>
      <c r="H462" s="430"/>
    </row>
    <row r="463" spans="1:8">
      <c r="A463" s="721" t="s">
        <v>1483</v>
      </c>
      <c r="B463" s="721"/>
      <c r="C463" s="721"/>
      <c r="D463" s="721"/>
      <c r="E463" s="721"/>
      <c r="F463" s="721"/>
      <c r="G463" s="721"/>
      <c r="H463" s="721"/>
    </row>
    <row r="464" spans="1:8" ht="15" customHeight="1">
      <c r="A464" s="720"/>
      <c r="B464" s="635" t="s">
        <v>1478</v>
      </c>
      <c r="C464" s="641" t="s">
        <v>2098</v>
      </c>
      <c r="D464" s="735"/>
      <c r="E464" s="735"/>
      <c r="F464" s="735"/>
      <c r="G464" s="719"/>
      <c r="H464" s="709"/>
    </row>
    <row r="465" spans="1:8" ht="41.45" customHeight="1">
      <c r="A465" s="720"/>
      <c r="B465" s="734"/>
      <c r="C465" s="677" t="s">
        <v>1580</v>
      </c>
      <c r="D465" s="641" t="s">
        <v>1474</v>
      </c>
      <c r="E465" s="719"/>
      <c r="F465" s="641" t="s">
        <v>1475</v>
      </c>
      <c r="G465" s="719"/>
      <c r="H465" s="709"/>
    </row>
    <row r="466" spans="1:8" ht="78.75" customHeight="1">
      <c r="A466" s="720"/>
      <c r="B466" s="636"/>
      <c r="C466" s="678"/>
      <c r="D466" s="380" t="s">
        <v>1477</v>
      </c>
      <c r="E466" s="380" t="s">
        <v>1480</v>
      </c>
      <c r="F466" s="380" t="s">
        <v>1477</v>
      </c>
      <c r="G466" s="383" t="s">
        <v>1480</v>
      </c>
      <c r="H466" s="709"/>
    </row>
    <row r="467" spans="1:8" ht="17.100000000000001" customHeight="1">
      <c r="A467" s="705" t="s">
        <v>335</v>
      </c>
      <c r="B467" s="401">
        <v>2016</v>
      </c>
      <c r="C467" s="222">
        <v>270.5</v>
      </c>
      <c r="D467" s="222">
        <v>74</v>
      </c>
      <c r="E467" s="222">
        <v>386.8</v>
      </c>
      <c r="F467" s="222">
        <v>26</v>
      </c>
      <c r="G467" s="222">
        <v>116.3</v>
      </c>
      <c r="H467" s="708" t="s">
        <v>1016</v>
      </c>
    </row>
    <row r="468" spans="1:8" ht="17.100000000000001" customHeight="1">
      <c r="A468" s="705"/>
      <c r="B468" s="401">
        <v>2017</v>
      </c>
      <c r="C468" s="222">
        <v>347</v>
      </c>
      <c r="D468" s="222">
        <v>78.5</v>
      </c>
      <c r="E468" s="222">
        <v>401.4</v>
      </c>
      <c r="F468" s="222">
        <v>21.5</v>
      </c>
      <c r="G468" s="222">
        <v>54.4</v>
      </c>
      <c r="H468" s="708"/>
    </row>
    <row r="469" spans="1:8" ht="17.100000000000001" customHeight="1">
      <c r="A469" s="705"/>
      <c r="B469" s="401">
        <v>2018</v>
      </c>
      <c r="C469" s="222">
        <v>455.9</v>
      </c>
      <c r="D469" s="222">
        <v>75.099999999999994</v>
      </c>
      <c r="E469" s="222">
        <v>544.1</v>
      </c>
      <c r="F469" s="222">
        <v>24.9</v>
      </c>
      <c r="G469" s="222">
        <v>88.2</v>
      </c>
      <c r="H469" s="708"/>
    </row>
    <row r="470" spans="1:8" ht="17.100000000000001" customHeight="1">
      <c r="A470" s="705"/>
      <c r="B470" s="401">
        <v>2019</v>
      </c>
      <c r="C470" s="222">
        <v>476.6</v>
      </c>
      <c r="D470" s="222">
        <v>70.599999999999994</v>
      </c>
      <c r="E470" s="222">
        <v>562.5</v>
      </c>
      <c r="F470" s="222">
        <v>29.4</v>
      </c>
      <c r="G470" s="222">
        <v>85.9</v>
      </c>
      <c r="H470" s="708"/>
    </row>
    <row r="471" spans="1:8" ht="17.100000000000001" customHeight="1">
      <c r="A471" s="705"/>
      <c r="B471" s="401">
        <v>2020</v>
      </c>
      <c r="C471" s="222">
        <v>10.8</v>
      </c>
      <c r="D471" s="222">
        <v>69.599999999999994</v>
      </c>
      <c r="E471" s="222">
        <v>387.7</v>
      </c>
      <c r="F471" s="222">
        <v>30.4</v>
      </c>
      <c r="G471" s="222">
        <v>376.9</v>
      </c>
      <c r="H471" s="708"/>
    </row>
    <row r="472" spans="1:8" ht="17.100000000000001" customHeight="1">
      <c r="A472" s="705" t="s">
        <v>336</v>
      </c>
      <c r="B472" s="401">
        <v>2016</v>
      </c>
      <c r="C472" s="222">
        <v>74.599999999999994</v>
      </c>
      <c r="D472" s="222">
        <v>77.2</v>
      </c>
      <c r="E472" s="222">
        <v>254.5</v>
      </c>
      <c r="F472" s="222">
        <v>22.8</v>
      </c>
      <c r="G472" s="222">
        <v>179.9</v>
      </c>
      <c r="H472" s="708" t="s">
        <v>680</v>
      </c>
    </row>
    <row r="473" spans="1:8" ht="17.100000000000001" customHeight="1">
      <c r="A473" s="705"/>
      <c r="B473" s="401">
        <v>2017</v>
      </c>
      <c r="C473" s="222">
        <v>234.9</v>
      </c>
      <c r="D473" s="222">
        <v>78.099999999999994</v>
      </c>
      <c r="E473" s="222">
        <v>278.3</v>
      </c>
      <c r="F473" s="222">
        <v>21.9</v>
      </c>
      <c r="G473" s="222">
        <v>43.4</v>
      </c>
      <c r="H473" s="708"/>
    </row>
    <row r="474" spans="1:8" ht="17.100000000000001" customHeight="1">
      <c r="A474" s="705"/>
      <c r="B474" s="401">
        <v>2018</v>
      </c>
      <c r="C474" s="223" t="s">
        <v>1570</v>
      </c>
      <c r="D474" s="223" t="s">
        <v>1570</v>
      </c>
      <c r="E474" s="223" t="s">
        <v>1570</v>
      </c>
      <c r="F474" s="223" t="s">
        <v>1570</v>
      </c>
      <c r="G474" s="223" t="s">
        <v>1570</v>
      </c>
      <c r="H474" s="708"/>
    </row>
    <row r="475" spans="1:8" ht="17.100000000000001" customHeight="1">
      <c r="A475" s="705"/>
      <c r="B475" s="401">
        <v>2019</v>
      </c>
      <c r="C475" s="222">
        <v>262</v>
      </c>
      <c r="D475" s="222">
        <v>74.2</v>
      </c>
      <c r="E475" s="222">
        <v>378</v>
      </c>
      <c r="F475" s="222">
        <v>25.8</v>
      </c>
      <c r="G475" s="222">
        <v>116</v>
      </c>
      <c r="H475" s="708"/>
    </row>
    <row r="476" spans="1:8" ht="17.100000000000001" customHeight="1">
      <c r="A476" s="705"/>
      <c r="B476" s="401">
        <v>2020</v>
      </c>
      <c r="C476" s="222">
        <v>306.3</v>
      </c>
      <c r="D476" s="222">
        <v>70.7</v>
      </c>
      <c r="E476" s="222">
        <v>422.6</v>
      </c>
      <c r="F476" s="222">
        <v>29.3</v>
      </c>
      <c r="G476" s="222">
        <v>116.3</v>
      </c>
      <c r="H476" s="708"/>
    </row>
    <row r="477" spans="1:8" ht="18" customHeight="1">
      <c r="A477" s="705" t="s">
        <v>337</v>
      </c>
      <c r="B477" s="401">
        <v>2016</v>
      </c>
      <c r="C477" s="222">
        <v>334.1</v>
      </c>
      <c r="D477" s="222">
        <v>78.7</v>
      </c>
      <c r="E477" s="222">
        <v>632</v>
      </c>
      <c r="F477" s="222">
        <v>21.3</v>
      </c>
      <c r="G477" s="222">
        <v>297.89999999999998</v>
      </c>
      <c r="H477" s="708" t="s">
        <v>940</v>
      </c>
    </row>
    <row r="478" spans="1:8" ht="18" customHeight="1">
      <c r="A478" s="705"/>
      <c r="B478" s="401">
        <v>2017</v>
      </c>
      <c r="C478" s="222">
        <v>529.79999999999995</v>
      </c>
      <c r="D478" s="222">
        <v>77.5</v>
      </c>
      <c r="E478" s="222">
        <v>826</v>
      </c>
      <c r="F478" s="222">
        <v>22.5</v>
      </c>
      <c r="G478" s="222">
        <v>296.2</v>
      </c>
      <c r="H478" s="708"/>
    </row>
    <row r="479" spans="1:8" ht="18" customHeight="1">
      <c r="A479" s="705"/>
      <c r="B479" s="401">
        <v>2018</v>
      </c>
      <c r="C479" s="222">
        <v>257</v>
      </c>
      <c r="D479" s="222">
        <v>77.2</v>
      </c>
      <c r="E479" s="222">
        <v>1010.6</v>
      </c>
      <c r="F479" s="222">
        <v>22.8</v>
      </c>
      <c r="G479" s="222">
        <v>753.6</v>
      </c>
      <c r="H479" s="708"/>
    </row>
    <row r="480" spans="1:8" ht="18" customHeight="1">
      <c r="A480" s="705"/>
      <c r="B480" s="401">
        <v>2019</v>
      </c>
      <c r="C480" s="222">
        <v>752.9</v>
      </c>
      <c r="D480" s="222">
        <v>77.5</v>
      </c>
      <c r="E480" s="222">
        <v>930.7</v>
      </c>
      <c r="F480" s="222">
        <v>22.5</v>
      </c>
      <c r="G480" s="222">
        <v>177.8</v>
      </c>
      <c r="H480" s="708"/>
    </row>
    <row r="481" spans="1:8" ht="18" customHeight="1">
      <c r="A481" s="705"/>
      <c r="B481" s="401">
        <v>2020</v>
      </c>
      <c r="C481" s="222">
        <v>634.70000000000005</v>
      </c>
      <c r="D481" s="222">
        <v>76</v>
      </c>
      <c r="E481" s="222">
        <v>927.5</v>
      </c>
      <c r="F481" s="222">
        <v>24</v>
      </c>
      <c r="G481" s="222">
        <v>292.8</v>
      </c>
      <c r="H481" s="708"/>
    </row>
    <row r="482" spans="1:8" ht="21" customHeight="1">
      <c r="A482" s="705" t="s">
        <v>338</v>
      </c>
      <c r="B482" s="401">
        <v>2016</v>
      </c>
      <c r="C482" s="222">
        <v>-20.2</v>
      </c>
      <c r="D482" s="222">
        <v>68.2</v>
      </c>
      <c r="E482" s="222">
        <v>102.8</v>
      </c>
      <c r="F482" s="222">
        <v>31.8</v>
      </c>
      <c r="G482" s="222">
        <v>123</v>
      </c>
      <c r="H482" s="708" t="s">
        <v>939</v>
      </c>
    </row>
    <row r="483" spans="1:8" ht="21" customHeight="1">
      <c r="A483" s="705"/>
      <c r="B483" s="401">
        <v>2017</v>
      </c>
      <c r="C483" s="222">
        <v>-36.1</v>
      </c>
      <c r="D483" s="222">
        <v>70.2</v>
      </c>
      <c r="E483" s="222">
        <v>102.5</v>
      </c>
      <c r="F483" s="222">
        <v>29.8</v>
      </c>
      <c r="G483" s="222">
        <v>138.6</v>
      </c>
      <c r="H483" s="708"/>
    </row>
    <row r="484" spans="1:8" ht="21" customHeight="1">
      <c r="A484" s="705"/>
      <c r="B484" s="401">
        <v>2018</v>
      </c>
      <c r="C484" s="222">
        <v>7.2</v>
      </c>
      <c r="D484" s="222">
        <v>71.5</v>
      </c>
      <c r="E484" s="222">
        <v>120.3</v>
      </c>
      <c r="F484" s="222">
        <v>28.5</v>
      </c>
      <c r="G484" s="222">
        <v>113.1</v>
      </c>
      <c r="H484" s="708"/>
    </row>
    <row r="485" spans="1:8" ht="21" customHeight="1">
      <c r="A485" s="705"/>
      <c r="B485" s="401">
        <v>2019</v>
      </c>
      <c r="C485" s="222">
        <v>201.5</v>
      </c>
      <c r="D485" s="222">
        <v>71.400000000000006</v>
      </c>
      <c r="E485" s="222">
        <v>300.89999999999998</v>
      </c>
      <c r="F485" s="222">
        <v>28.6</v>
      </c>
      <c r="G485" s="222">
        <v>99.4</v>
      </c>
      <c r="H485" s="708"/>
    </row>
    <row r="486" spans="1:8" ht="22.5" customHeight="1">
      <c r="A486" s="705"/>
      <c r="B486" s="401">
        <v>2020</v>
      </c>
      <c r="C486" s="222">
        <v>7.5</v>
      </c>
      <c r="D486" s="222">
        <v>67.900000000000006</v>
      </c>
      <c r="E486" s="222">
        <v>161.80000000000001</v>
      </c>
      <c r="F486" s="222">
        <v>32.1</v>
      </c>
      <c r="G486" s="222">
        <v>154.30000000000001</v>
      </c>
      <c r="H486" s="708"/>
    </row>
    <row r="487" spans="1:8" ht="21" customHeight="1">
      <c r="A487" s="698" t="s">
        <v>301</v>
      </c>
      <c r="B487" s="401">
        <v>2016</v>
      </c>
      <c r="C487" s="222">
        <v>398.3</v>
      </c>
      <c r="D487" s="222">
        <v>75.599999999999994</v>
      </c>
      <c r="E487" s="222">
        <v>1087.9000000000001</v>
      </c>
      <c r="F487" s="222">
        <v>24.4</v>
      </c>
      <c r="G487" s="222">
        <v>689.6</v>
      </c>
      <c r="H487" s="703" t="s">
        <v>1017</v>
      </c>
    </row>
    <row r="488" spans="1:8" ht="21" customHeight="1">
      <c r="A488" s="698"/>
      <c r="B488" s="401">
        <v>2017</v>
      </c>
      <c r="C488" s="222">
        <v>1004.6</v>
      </c>
      <c r="D488" s="222">
        <v>74.2</v>
      </c>
      <c r="E488" s="222">
        <v>1495.8</v>
      </c>
      <c r="F488" s="222">
        <v>25.8</v>
      </c>
      <c r="G488" s="222">
        <v>491.2</v>
      </c>
      <c r="H488" s="703"/>
    </row>
    <row r="489" spans="1:8" ht="21" customHeight="1">
      <c r="A489" s="698"/>
      <c r="B489" s="401">
        <v>2018</v>
      </c>
      <c r="C489" s="222">
        <v>1435.8</v>
      </c>
      <c r="D489" s="222">
        <v>76.3</v>
      </c>
      <c r="E489" s="222">
        <v>1799.8</v>
      </c>
      <c r="F489" s="222">
        <v>23.7</v>
      </c>
      <c r="G489" s="222">
        <v>364</v>
      </c>
      <c r="H489" s="703"/>
    </row>
    <row r="490" spans="1:8" ht="21" customHeight="1">
      <c r="A490" s="698"/>
      <c r="B490" s="401">
        <v>2019</v>
      </c>
      <c r="C490" s="222">
        <v>1331.3</v>
      </c>
      <c r="D490" s="222">
        <v>75.900000000000006</v>
      </c>
      <c r="E490" s="222">
        <v>1901.8</v>
      </c>
      <c r="F490" s="222">
        <v>24.1</v>
      </c>
      <c r="G490" s="222">
        <v>570.5</v>
      </c>
      <c r="H490" s="703"/>
    </row>
    <row r="491" spans="1:8" ht="24" customHeight="1">
      <c r="A491" s="698"/>
      <c r="B491" s="401">
        <v>2020</v>
      </c>
      <c r="C491" s="222">
        <v>809.1</v>
      </c>
      <c r="D491" s="222">
        <v>73.7</v>
      </c>
      <c r="E491" s="222">
        <v>1700.7</v>
      </c>
      <c r="F491" s="222">
        <v>26.3</v>
      </c>
      <c r="G491" s="222">
        <v>891.6</v>
      </c>
      <c r="H491" s="703"/>
    </row>
    <row r="492" spans="1:8" ht="18" customHeight="1">
      <c r="A492" s="701" t="s">
        <v>302</v>
      </c>
      <c r="B492" s="401">
        <v>2016</v>
      </c>
      <c r="C492" s="222">
        <v>-859.2</v>
      </c>
      <c r="D492" s="222">
        <v>58.5</v>
      </c>
      <c r="E492" s="222">
        <v>920.3</v>
      </c>
      <c r="F492" s="222">
        <v>41.5</v>
      </c>
      <c r="G492" s="222">
        <v>1779.5</v>
      </c>
      <c r="H492" s="704" t="s">
        <v>682</v>
      </c>
    </row>
    <row r="493" spans="1:8" ht="18" customHeight="1">
      <c r="A493" s="701"/>
      <c r="B493" s="401">
        <v>2017</v>
      </c>
      <c r="C493" s="222">
        <v>-3568.8</v>
      </c>
      <c r="D493" s="222">
        <v>55</v>
      </c>
      <c r="E493" s="222">
        <v>727.8</v>
      </c>
      <c r="F493" s="222">
        <v>45</v>
      </c>
      <c r="G493" s="222">
        <v>4296.6000000000004</v>
      </c>
      <c r="H493" s="704"/>
    </row>
    <row r="494" spans="1:8" ht="18" customHeight="1">
      <c r="A494" s="701"/>
      <c r="B494" s="401">
        <v>2018</v>
      </c>
      <c r="C494" s="222">
        <v>1164.9000000000001</v>
      </c>
      <c r="D494" s="222">
        <v>51.6</v>
      </c>
      <c r="E494" s="222">
        <v>2595</v>
      </c>
      <c r="F494" s="222">
        <v>48.4</v>
      </c>
      <c r="G494" s="222">
        <v>1430.1</v>
      </c>
      <c r="H494" s="704"/>
    </row>
    <row r="495" spans="1:8" ht="18" customHeight="1">
      <c r="A495" s="701"/>
      <c r="B495" s="401">
        <v>2019</v>
      </c>
      <c r="C495" s="222">
        <v>2927.6</v>
      </c>
      <c r="D495" s="222">
        <v>54</v>
      </c>
      <c r="E495" s="222">
        <v>5915.1</v>
      </c>
      <c r="F495" s="222">
        <v>46</v>
      </c>
      <c r="G495" s="222">
        <v>2987.5</v>
      </c>
      <c r="H495" s="704"/>
    </row>
    <row r="496" spans="1:8" ht="18" customHeight="1">
      <c r="A496" s="701"/>
      <c r="B496" s="401">
        <v>2020</v>
      </c>
      <c r="C496" s="222">
        <v>-18954.900000000001</v>
      </c>
      <c r="D496" s="222">
        <v>46.2</v>
      </c>
      <c r="E496" s="222">
        <v>1606.2</v>
      </c>
      <c r="F496" s="222">
        <v>53.8</v>
      </c>
      <c r="G496" s="222">
        <v>20561.099999999999</v>
      </c>
      <c r="H496" s="704"/>
    </row>
    <row r="497" spans="1:8" ht="18" customHeight="1">
      <c r="A497" s="701" t="s">
        <v>303</v>
      </c>
      <c r="B497" s="401">
        <v>2016</v>
      </c>
      <c r="C497" s="222">
        <v>-116.7</v>
      </c>
      <c r="D497" s="222">
        <v>67</v>
      </c>
      <c r="E497" s="222">
        <v>162.30000000000001</v>
      </c>
      <c r="F497" s="222">
        <v>33</v>
      </c>
      <c r="G497" s="222">
        <v>279</v>
      </c>
      <c r="H497" s="704" t="s">
        <v>1018</v>
      </c>
    </row>
    <row r="498" spans="1:8" ht="18" customHeight="1">
      <c r="A498" s="701"/>
      <c r="B498" s="401">
        <v>2017</v>
      </c>
      <c r="C498" s="222">
        <v>-101.1</v>
      </c>
      <c r="D498" s="222">
        <v>64.599999999999994</v>
      </c>
      <c r="E498" s="222">
        <v>196.1</v>
      </c>
      <c r="F498" s="222">
        <v>35.4</v>
      </c>
      <c r="G498" s="222">
        <v>297.2</v>
      </c>
      <c r="H498" s="704"/>
    </row>
    <row r="499" spans="1:8" ht="18" customHeight="1">
      <c r="A499" s="701"/>
      <c r="B499" s="401">
        <v>2018</v>
      </c>
      <c r="C499" s="222">
        <v>-117</v>
      </c>
      <c r="D499" s="222">
        <v>64.7</v>
      </c>
      <c r="E499" s="222">
        <v>236.6</v>
      </c>
      <c r="F499" s="222">
        <v>35.299999999999997</v>
      </c>
      <c r="G499" s="222">
        <v>353.6</v>
      </c>
      <c r="H499" s="704"/>
    </row>
    <row r="500" spans="1:8" ht="18" customHeight="1">
      <c r="A500" s="701"/>
      <c r="B500" s="401">
        <v>2019</v>
      </c>
      <c r="C500" s="222">
        <v>-146.4</v>
      </c>
      <c r="D500" s="222">
        <v>64.7</v>
      </c>
      <c r="E500" s="222">
        <v>281.5</v>
      </c>
      <c r="F500" s="222">
        <v>35.299999999999997</v>
      </c>
      <c r="G500" s="222">
        <v>427.9</v>
      </c>
      <c r="H500" s="704"/>
    </row>
    <row r="501" spans="1:8" ht="18" customHeight="1">
      <c r="A501" s="701"/>
      <c r="B501" s="401">
        <v>2020</v>
      </c>
      <c r="C501" s="222">
        <v>-67.599999999999994</v>
      </c>
      <c r="D501" s="222">
        <v>64.2</v>
      </c>
      <c r="E501" s="222">
        <v>365.2</v>
      </c>
      <c r="F501" s="222">
        <v>35.799999999999997</v>
      </c>
      <c r="G501" s="222">
        <v>432.8</v>
      </c>
      <c r="H501" s="704"/>
    </row>
    <row r="502" spans="1:8" ht="15.75">
      <c r="A502" s="109"/>
    </row>
  </sheetData>
  <mergeCells count="272">
    <mergeCell ref="D465:E465"/>
    <mergeCell ref="F465:G465"/>
    <mergeCell ref="H452:H456"/>
    <mergeCell ref="A457:A461"/>
    <mergeCell ref="H457:H461"/>
    <mergeCell ref="A452:A456"/>
    <mergeCell ref="A467:A471"/>
    <mergeCell ref="H467:H471"/>
    <mergeCell ref="H492:H496"/>
    <mergeCell ref="A463:H463"/>
    <mergeCell ref="A464:A466"/>
    <mergeCell ref="B464:B466"/>
    <mergeCell ref="C464:G464"/>
    <mergeCell ref="H464:H466"/>
    <mergeCell ref="C465:C466"/>
    <mergeCell ref="A497:A501"/>
    <mergeCell ref="H497:H501"/>
    <mergeCell ref="A472:A476"/>
    <mergeCell ref="H472:H476"/>
    <mergeCell ref="A477:A481"/>
    <mergeCell ref="H477:H481"/>
    <mergeCell ref="A482:A486"/>
    <mergeCell ref="H482:H486"/>
    <mergeCell ref="A487:A491"/>
    <mergeCell ref="H487:H491"/>
    <mergeCell ref="A492:A496"/>
    <mergeCell ref="A427:A431"/>
    <mergeCell ref="H427:H431"/>
    <mergeCell ref="A432:A436"/>
    <mergeCell ref="H432:H436"/>
    <mergeCell ref="A437:A441"/>
    <mergeCell ref="H437:H441"/>
    <mergeCell ref="A442:A446"/>
    <mergeCell ref="H442:H446"/>
    <mergeCell ref="A447:A451"/>
    <mergeCell ref="H447:H451"/>
    <mergeCell ref="H367:H371"/>
    <mergeCell ref="A372:A376"/>
    <mergeCell ref="H372:H376"/>
    <mergeCell ref="A377:H377"/>
    <mergeCell ref="A378:A380"/>
    <mergeCell ref="B378:B380"/>
    <mergeCell ref="C378:G378"/>
    <mergeCell ref="H378:H380"/>
    <mergeCell ref="C379:C380"/>
    <mergeCell ref="D379:E379"/>
    <mergeCell ref="F379:G379"/>
    <mergeCell ref="A367:A371"/>
    <mergeCell ref="H342:H346"/>
    <mergeCell ref="A347:A351"/>
    <mergeCell ref="H347:H351"/>
    <mergeCell ref="A352:A356"/>
    <mergeCell ref="H352:H356"/>
    <mergeCell ref="A357:A361"/>
    <mergeCell ref="H357:H361"/>
    <mergeCell ref="A362:A366"/>
    <mergeCell ref="H362:H366"/>
    <mergeCell ref="A342:A346"/>
    <mergeCell ref="A322:A326"/>
    <mergeCell ref="H322:H326"/>
    <mergeCell ref="A327:A331"/>
    <mergeCell ref="H327:H331"/>
    <mergeCell ref="A338:H338"/>
    <mergeCell ref="A339:A341"/>
    <mergeCell ref="B339:B341"/>
    <mergeCell ref="C339:G339"/>
    <mergeCell ref="H339:H341"/>
    <mergeCell ref="C340:C341"/>
    <mergeCell ref="D340:E340"/>
    <mergeCell ref="F340:G340"/>
    <mergeCell ref="A332:A336"/>
    <mergeCell ref="H332:H336"/>
    <mergeCell ref="A282:A286"/>
    <mergeCell ref="H282:H286"/>
    <mergeCell ref="A287:A291"/>
    <mergeCell ref="H287:H291"/>
    <mergeCell ref="A292:A296"/>
    <mergeCell ref="H292:H296"/>
    <mergeCell ref="A298:H298"/>
    <mergeCell ref="A299:A301"/>
    <mergeCell ref="B299:B301"/>
    <mergeCell ref="C299:G299"/>
    <mergeCell ref="H299:H301"/>
    <mergeCell ref="C300:C301"/>
    <mergeCell ref="D300:E300"/>
    <mergeCell ref="F300:G300"/>
    <mergeCell ref="A256:A260"/>
    <mergeCell ref="H256:H260"/>
    <mergeCell ref="A261:A265"/>
    <mergeCell ref="H261:H265"/>
    <mergeCell ref="A267:A271"/>
    <mergeCell ref="H267:H271"/>
    <mergeCell ref="A272:A276"/>
    <mergeCell ref="H272:H276"/>
    <mergeCell ref="A277:A281"/>
    <mergeCell ref="H277:H281"/>
    <mergeCell ref="A241:A245"/>
    <mergeCell ref="H241:H245"/>
    <mergeCell ref="A246:A250"/>
    <mergeCell ref="H246:H250"/>
    <mergeCell ref="A252:H252"/>
    <mergeCell ref="A253:A255"/>
    <mergeCell ref="B253:B255"/>
    <mergeCell ref="C253:G253"/>
    <mergeCell ref="H253:H255"/>
    <mergeCell ref="C254:C255"/>
    <mergeCell ref="D254:E254"/>
    <mergeCell ref="F254:G254"/>
    <mergeCell ref="A216:A220"/>
    <mergeCell ref="H216:H220"/>
    <mergeCell ref="A221:A225"/>
    <mergeCell ref="H221:H225"/>
    <mergeCell ref="A226:A230"/>
    <mergeCell ref="H226:H230"/>
    <mergeCell ref="A231:A235"/>
    <mergeCell ref="H231:H235"/>
    <mergeCell ref="A236:A240"/>
    <mergeCell ref="H236:H240"/>
    <mergeCell ref="A206:A210"/>
    <mergeCell ref="H206:H210"/>
    <mergeCell ref="A212:H212"/>
    <mergeCell ref="A213:A215"/>
    <mergeCell ref="B213:B215"/>
    <mergeCell ref="C213:G213"/>
    <mergeCell ref="H213:H215"/>
    <mergeCell ref="C214:C215"/>
    <mergeCell ref="D214:E214"/>
    <mergeCell ref="F214:G214"/>
    <mergeCell ref="A172:H172"/>
    <mergeCell ref="A173:A175"/>
    <mergeCell ref="B173:B175"/>
    <mergeCell ref="C173:G173"/>
    <mergeCell ref="H173:H175"/>
    <mergeCell ref="C174:C175"/>
    <mergeCell ref="A196:A200"/>
    <mergeCell ref="H196:H200"/>
    <mergeCell ref="A201:A205"/>
    <mergeCell ref="H201:H205"/>
    <mergeCell ref="D174:E174"/>
    <mergeCell ref="F174:G174"/>
    <mergeCell ref="A176:A180"/>
    <mergeCell ref="H176:H180"/>
    <mergeCell ref="A181:A185"/>
    <mergeCell ref="H181:H185"/>
    <mergeCell ref="A186:A190"/>
    <mergeCell ref="H186:H190"/>
    <mergeCell ref="A191:A195"/>
    <mergeCell ref="H191:H195"/>
    <mergeCell ref="H147:H151"/>
    <mergeCell ref="A152:A156"/>
    <mergeCell ref="H152:H156"/>
    <mergeCell ref="A157:A161"/>
    <mergeCell ref="H157:H161"/>
    <mergeCell ref="A162:A166"/>
    <mergeCell ref="H162:H166"/>
    <mergeCell ref="A167:A171"/>
    <mergeCell ref="H167:H171"/>
    <mergeCell ref="A78:A82"/>
    <mergeCell ref="H78:H82"/>
    <mergeCell ref="A83:A87"/>
    <mergeCell ref="H83:H87"/>
    <mergeCell ref="A131:A135"/>
    <mergeCell ref="H131:H135"/>
    <mergeCell ref="A136:A140"/>
    <mergeCell ref="H136:H140"/>
    <mergeCell ref="A142:A146"/>
    <mergeCell ref="H142:H146"/>
    <mergeCell ref="A89:H89"/>
    <mergeCell ref="A90:A91"/>
    <mergeCell ref="B90:B91"/>
    <mergeCell ref="C90:C91"/>
    <mergeCell ref="D90:E90"/>
    <mergeCell ref="F90:G90"/>
    <mergeCell ref="H90:H91"/>
    <mergeCell ref="A92:A96"/>
    <mergeCell ref="H92:H96"/>
    <mergeCell ref="A97:A101"/>
    <mergeCell ref="H97:H101"/>
    <mergeCell ref="A102:A106"/>
    <mergeCell ref="H102:H106"/>
    <mergeCell ref="A107:A111"/>
    <mergeCell ref="A53:A57"/>
    <mergeCell ref="H53:H57"/>
    <mergeCell ref="A58:A62"/>
    <mergeCell ref="H58:H62"/>
    <mergeCell ref="H46:H47"/>
    <mergeCell ref="H63:H67"/>
    <mergeCell ref="A68:A72"/>
    <mergeCell ref="H68:H72"/>
    <mergeCell ref="A73:A77"/>
    <mergeCell ref="H73:H77"/>
    <mergeCell ref="A46:A47"/>
    <mergeCell ref="A63:A67"/>
    <mergeCell ref="B46:B47"/>
    <mergeCell ref="C46:C47"/>
    <mergeCell ref="D46:E46"/>
    <mergeCell ref="F46:G46"/>
    <mergeCell ref="A48:A52"/>
    <mergeCell ref="H48:H52"/>
    <mergeCell ref="H8:H12"/>
    <mergeCell ref="H13:H17"/>
    <mergeCell ref="H19:H23"/>
    <mergeCell ref="H24:H28"/>
    <mergeCell ref="H29:H33"/>
    <mergeCell ref="H34:H38"/>
    <mergeCell ref="H39:H43"/>
    <mergeCell ref="A45:H45"/>
    <mergeCell ref="A8:A12"/>
    <mergeCell ref="A13:A17"/>
    <mergeCell ref="A19:A23"/>
    <mergeCell ref="A24:A28"/>
    <mergeCell ref="A29:A33"/>
    <mergeCell ref="A34:A38"/>
    <mergeCell ref="A39:A43"/>
    <mergeCell ref="A423:H423"/>
    <mergeCell ref="A424:A426"/>
    <mergeCell ref="B424:B426"/>
    <mergeCell ref="C424:G424"/>
    <mergeCell ref="H424:H426"/>
    <mergeCell ref="C425:C426"/>
    <mergeCell ref="D425:E425"/>
    <mergeCell ref="F425:G425"/>
    <mergeCell ref="A381:A385"/>
    <mergeCell ref="A392:A396"/>
    <mergeCell ref="A397:A401"/>
    <mergeCell ref="H381:H385"/>
    <mergeCell ref="A386:A390"/>
    <mergeCell ref="H386:H390"/>
    <mergeCell ref="H392:H396"/>
    <mergeCell ref="H397:H401"/>
    <mergeCell ref="H402:H406"/>
    <mergeCell ref="H407:H411"/>
    <mergeCell ref="H412:H416"/>
    <mergeCell ref="A417:A421"/>
    <mergeCell ref="H417:H421"/>
    <mergeCell ref="A402:A406"/>
    <mergeCell ref="A407:A411"/>
    <mergeCell ref="A412:A416"/>
    <mergeCell ref="A5:H5"/>
    <mergeCell ref="A6:A7"/>
    <mergeCell ref="B6:B7"/>
    <mergeCell ref="C6:C7"/>
    <mergeCell ref="D6:E6"/>
    <mergeCell ref="F6:G6"/>
    <mergeCell ref="A1:H1"/>
    <mergeCell ref="A3:H3"/>
    <mergeCell ref="A2:H2"/>
    <mergeCell ref="H6:H7"/>
    <mergeCell ref="A302:A306"/>
    <mergeCell ref="H302:H306"/>
    <mergeCell ref="A307:A311"/>
    <mergeCell ref="H307:H311"/>
    <mergeCell ref="A312:A316"/>
    <mergeCell ref="H312:H316"/>
    <mergeCell ref="A317:A321"/>
    <mergeCell ref="H317:H321"/>
    <mergeCell ref="H107:H111"/>
    <mergeCell ref="A112:A116"/>
    <mergeCell ref="H112:H116"/>
    <mergeCell ref="A117:A121"/>
    <mergeCell ref="H117:H121"/>
    <mergeCell ref="A122:A126"/>
    <mergeCell ref="H122:H126"/>
    <mergeCell ref="A127:H127"/>
    <mergeCell ref="A128:A130"/>
    <mergeCell ref="B128:B130"/>
    <mergeCell ref="C128:G128"/>
    <mergeCell ref="H128:H130"/>
    <mergeCell ref="C129:C130"/>
    <mergeCell ref="D129:E129"/>
    <mergeCell ref="F129:G129"/>
    <mergeCell ref="A147:A151"/>
  </mergeCells>
  <pageMargins left="0.51181102362204722" right="0.47244094488188981" top="0.55118110236220474" bottom="0.55118110236220474" header="0.31496062992125984" footer="0.23622047244094491"/>
  <pageSetup paperSize="9" scale="97" firstPageNumber="93" orientation="portrait" useFirstPageNumber="1" r:id="rId1"/>
  <headerFooter>
    <oddHeader>&amp;C&amp;10ДІЯЛЬНІСТЬ ПІДПРИЄМСТВ ПРОМИСЛОВОСТІ</oddHeader>
    <oddFooter>&amp;C&amp;P</oddFooter>
    <evenHeader>&amp;C&amp;10ДІЯЛЬНІСТЬ ПІДПРИЄМСТВ ПРОМИСЛОВОСТІ</evenHeader>
    <evenFooter>&amp;L&amp;10Збірник  "Промисловість України у 2016–2020 роках"   
Державна служба статистики України&amp;R&amp;P</even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3"/>
  <sheetViews>
    <sheetView view="pageLayout" topLeftCell="A46" zoomScaleNormal="100" workbookViewId="0">
      <selection activeCell="B217" sqref="B217"/>
    </sheetView>
  </sheetViews>
  <sheetFormatPr defaultColWidth="8.85546875" defaultRowHeight="15"/>
  <cols>
    <col min="1" max="1" width="6.28515625" style="546" customWidth="1"/>
    <col min="2" max="2" width="35.28515625" style="1" customWidth="1"/>
    <col min="3" max="3" width="7.7109375" style="1" customWidth="1"/>
    <col min="4" max="4" width="7" style="1" customWidth="1"/>
    <col min="5" max="5" width="33.42578125" style="1" customWidth="1"/>
    <col min="6" max="16384" width="8.85546875" style="1"/>
  </cols>
  <sheetData>
    <row r="1" spans="1:5" ht="26.45" customHeight="1">
      <c r="A1" s="528" t="s">
        <v>263</v>
      </c>
      <c r="B1" s="55" t="s">
        <v>610</v>
      </c>
      <c r="C1" s="56" t="s">
        <v>611</v>
      </c>
      <c r="D1" s="529" t="s">
        <v>612</v>
      </c>
      <c r="E1" s="57" t="s">
        <v>613</v>
      </c>
    </row>
    <row r="2" spans="1:5">
      <c r="A2" s="499"/>
      <c r="B2" s="58"/>
      <c r="C2" s="530"/>
      <c r="D2" s="58"/>
      <c r="E2" s="58"/>
    </row>
    <row r="3" spans="1:5">
      <c r="A3" s="499"/>
      <c r="B3" s="531" t="s">
        <v>614</v>
      </c>
      <c r="C3" s="532">
        <v>3</v>
      </c>
      <c r="D3" s="498"/>
      <c r="E3" s="59" t="s">
        <v>615</v>
      </c>
    </row>
    <row r="4" spans="1:5">
      <c r="A4" s="499"/>
      <c r="B4" s="531" t="s">
        <v>616</v>
      </c>
      <c r="C4" s="532">
        <v>4</v>
      </c>
      <c r="D4" s="498"/>
      <c r="E4" s="59" t="s">
        <v>617</v>
      </c>
    </row>
    <row r="5" spans="1:5">
      <c r="A5" s="499"/>
      <c r="B5" s="531" t="s">
        <v>1593</v>
      </c>
      <c r="C5" s="532">
        <v>4</v>
      </c>
      <c r="D5" s="498"/>
      <c r="E5" s="59" t="s">
        <v>1592</v>
      </c>
    </row>
    <row r="6" spans="1:5" ht="31.9" customHeight="1">
      <c r="A6" s="533" t="s">
        <v>272</v>
      </c>
      <c r="B6" s="534" t="s">
        <v>618</v>
      </c>
      <c r="C6" s="535">
        <v>22</v>
      </c>
      <c r="D6" s="61" t="s">
        <v>619</v>
      </c>
      <c r="E6" s="70" t="s">
        <v>620</v>
      </c>
    </row>
    <row r="7" spans="1:5" ht="34.5" customHeight="1">
      <c r="A7" s="536" t="s">
        <v>8</v>
      </c>
      <c r="B7" s="537" t="s">
        <v>621</v>
      </c>
      <c r="C7" s="535">
        <v>22</v>
      </c>
      <c r="D7" s="536" t="s">
        <v>8</v>
      </c>
      <c r="E7" s="69" t="s">
        <v>622</v>
      </c>
    </row>
    <row r="8" spans="1:5" ht="21" customHeight="1">
      <c r="A8" s="536" t="s">
        <v>9</v>
      </c>
      <c r="B8" s="537" t="s">
        <v>623</v>
      </c>
      <c r="C8" s="535">
        <v>22</v>
      </c>
      <c r="D8" s="536" t="s">
        <v>9</v>
      </c>
      <c r="E8" s="69" t="s">
        <v>624</v>
      </c>
    </row>
    <row r="9" spans="1:5" ht="33.75" customHeight="1">
      <c r="A9" s="536" t="s">
        <v>10</v>
      </c>
      <c r="B9" s="537" t="s">
        <v>625</v>
      </c>
      <c r="C9" s="535">
        <v>23</v>
      </c>
      <c r="D9" s="536" t="s">
        <v>10</v>
      </c>
      <c r="E9" s="69" t="s">
        <v>626</v>
      </c>
    </row>
    <row r="10" spans="1:5" ht="44.25" customHeight="1">
      <c r="A10" s="536" t="s">
        <v>11</v>
      </c>
      <c r="B10" s="537" t="s">
        <v>627</v>
      </c>
      <c r="C10" s="535">
        <v>24</v>
      </c>
      <c r="D10" s="536" t="s">
        <v>11</v>
      </c>
      <c r="E10" s="69" t="s">
        <v>628</v>
      </c>
    </row>
    <row r="11" spans="1:5" ht="45.75" customHeight="1">
      <c r="A11" s="536" t="s">
        <v>12</v>
      </c>
      <c r="B11" s="537" t="s">
        <v>1842</v>
      </c>
      <c r="C11" s="535">
        <v>25</v>
      </c>
      <c r="D11" s="536" t="s">
        <v>12</v>
      </c>
      <c r="E11" s="69" t="s">
        <v>1843</v>
      </c>
    </row>
    <row r="12" spans="1:5" customFormat="1" ht="33" customHeight="1">
      <c r="A12" s="536" t="s">
        <v>13</v>
      </c>
      <c r="B12" s="537" t="s">
        <v>871</v>
      </c>
      <c r="C12" s="538">
        <v>26</v>
      </c>
      <c r="D12" s="536" t="s">
        <v>13</v>
      </c>
      <c r="E12" s="69" t="s">
        <v>867</v>
      </c>
    </row>
    <row r="13" spans="1:5" customFormat="1" ht="33.75" customHeight="1">
      <c r="A13" s="536" t="s">
        <v>14</v>
      </c>
      <c r="B13" s="537" t="s">
        <v>872</v>
      </c>
      <c r="C13" s="538">
        <v>27</v>
      </c>
      <c r="D13" s="536" t="s">
        <v>14</v>
      </c>
      <c r="E13" s="69" t="s">
        <v>1835</v>
      </c>
    </row>
    <row r="14" spans="1:5" ht="45.75" customHeight="1">
      <c r="A14" s="536" t="s">
        <v>15</v>
      </c>
      <c r="B14" s="537" t="s">
        <v>1844</v>
      </c>
      <c r="C14" s="535">
        <v>28</v>
      </c>
      <c r="D14" s="536" t="s">
        <v>15</v>
      </c>
      <c r="E14" s="69" t="s">
        <v>1594</v>
      </c>
    </row>
    <row r="15" spans="1:5" ht="46.5" customHeight="1">
      <c r="A15" s="536" t="s">
        <v>16</v>
      </c>
      <c r="B15" s="537" t="s">
        <v>1595</v>
      </c>
      <c r="C15" s="535">
        <v>29</v>
      </c>
      <c r="D15" s="536" t="s">
        <v>16</v>
      </c>
      <c r="E15" s="69" t="s">
        <v>1596</v>
      </c>
    </row>
    <row r="16" spans="1:5" ht="45" customHeight="1">
      <c r="A16" s="536" t="s">
        <v>17</v>
      </c>
      <c r="B16" s="537" t="s">
        <v>1597</v>
      </c>
      <c r="C16" s="535">
        <v>29</v>
      </c>
      <c r="D16" s="536" t="s">
        <v>17</v>
      </c>
      <c r="E16" s="69" t="s">
        <v>2152</v>
      </c>
    </row>
    <row r="17" spans="1:5" ht="33" customHeight="1">
      <c r="A17" s="536" t="s">
        <v>18</v>
      </c>
      <c r="B17" s="537" t="s">
        <v>629</v>
      </c>
      <c r="C17" s="535">
        <v>30</v>
      </c>
      <c r="D17" s="536" t="s">
        <v>18</v>
      </c>
      <c r="E17" s="69" t="s">
        <v>630</v>
      </c>
    </row>
    <row r="18" spans="1:5" ht="32.25" customHeight="1">
      <c r="A18" s="536" t="s">
        <v>19</v>
      </c>
      <c r="B18" s="537" t="s">
        <v>631</v>
      </c>
      <c r="C18" s="535">
        <v>31</v>
      </c>
      <c r="D18" s="536" t="s">
        <v>19</v>
      </c>
      <c r="E18" s="69" t="s">
        <v>632</v>
      </c>
    </row>
    <row r="19" spans="1:5" ht="33.75" customHeight="1">
      <c r="A19" s="536" t="s">
        <v>20</v>
      </c>
      <c r="B19" s="537" t="s">
        <v>633</v>
      </c>
      <c r="C19" s="535">
        <v>32</v>
      </c>
      <c r="D19" s="536" t="s">
        <v>20</v>
      </c>
      <c r="E19" s="69" t="s">
        <v>634</v>
      </c>
    </row>
    <row r="20" spans="1:5" ht="31.5" customHeight="1">
      <c r="A20" s="536" t="s">
        <v>21</v>
      </c>
      <c r="B20" s="537" t="s">
        <v>635</v>
      </c>
      <c r="C20" s="535">
        <v>33</v>
      </c>
      <c r="D20" s="536" t="s">
        <v>21</v>
      </c>
      <c r="E20" s="69" t="s">
        <v>636</v>
      </c>
    </row>
    <row r="21" spans="1:5" ht="35.25" customHeight="1">
      <c r="A21" s="536" t="s">
        <v>22</v>
      </c>
      <c r="B21" s="537" t="s">
        <v>637</v>
      </c>
      <c r="C21" s="535">
        <v>34</v>
      </c>
      <c r="D21" s="536" t="s">
        <v>22</v>
      </c>
      <c r="E21" s="69" t="s">
        <v>638</v>
      </c>
    </row>
    <row r="22" spans="1:5" ht="42.75" customHeight="1">
      <c r="A22" s="536" t="s">
        <v>23</v>
      </c>
      <c r="B22" s="537" t="s">
        <v>639</v>
      </c>
      <c r="C22" s="535">
        <v>35</v>
      </c>
      <c r="D22" s="536" t="s">
        <v>23</v>
      </c>
      <c r="E22" s="69" t="s">
        <v>640</v>
      </c>
    </row>
    <row r="23" spans="1:5" ht="48" customHeight="1">
      <c r="A23" s="536" t="s">
        <v>24</v>
      </c>
      <c r="B23" s="537" t="s">
        <v>641</v>
      </c>
      <c r="C23" s="535">
        <v>36</v>
      </c>
      <c r="D23" s="536" t="s">
        <v>24</v>
      </c>
      <c r="E23" s="69" t="s">
        <v>642</v>
      </c>
    </row>
    <row r="24" spans="1:5" ht="47.25" customHeight="1">
      <c r="A24" s="536" t="s">
        <v>25</v>
      </c>
      <c r="B24" s="537" t="s">
        <v>1598</v>
      </c>
      <c r="C24" s="535">
        <v>37</v>
      </c>
      <c r="D24" s="536" t="s">
        <v>25</v>
      </c>
      <c r="E24" s="69" t="s">
        <v>1426</v>
      </c>
    </row>
    <row r="25" spans="1:5" ht="23.25" customHeight="1">
      <c r="A25" s="64" t="s">
        <v>643</v>
      </c>
      <c r="B25" s="534" t="s">
        <v>644</v>
      </c>
      <c r="C25" s="535">
        <v>38</v>
      </c>
      <c r="D25" s="64" t="s">
        <v>645</v>
      </c>
      <c r="E25" s="495" t="s">
        <v>646</v>
      </c>
    </row>
    <row r="26" spans="1:5" ht="50.25" customHeight="1">
      <c r="A26" s="536" t="s">
        <v>26</v>
      </c>
      <c r="B26" s="537" t="s">
        <v>647</v>
      </c>
      <c r="C26" s="535">
        <v>38</v>
      </c>
      <c r="D26" s="536" t="s">
        <v>26</v>
      </c>
      <c r="E26" s="69" t="s">
        <v>648</v>
      </c>
    </row>
    <row r="27" spans="1:5" ht="51.75" customHeight="1">
      <c r="A27" s="536" t="s">
        <v>27</v>
      </c>
      <c r="B27" s="537" t="s">
        <v>650</v>
      </c>
      <c r="C27" s="535">
        <v>39</v>
      </c>
      <c r="D27" s="539" t="s">
        <v>27</v>
      </c>
      <c r="E27" s="69" t="s">
        <v>649</v>
      </c>
    </row>
    <row r="28" spans="1:5" ht="50.25" customHeight="1">
      <c r="A28" s="536" t="s">
        <v>28</v>
      </c>
      <c r="B28" s="537" t="s">
        <v>652</v>
      </c>
      <c r="C28" s="535">
        <v>41</v>
      </c>
      <c r="D28" s="539" t="s">
        <v>28</v>
      </c>
      <c r="E28" s="69" t="s">
        <v>651</v>
      </c>
    </row>
    <row r="29" spans="1:5" ht="45.75" customHeight="1">
      <c r="A29" s="536" t="s">
        <v>29</v>
      </c>
      <c r="B29" s="537" t="s">
        <v>654</v>
      </c>
      <c r="C29" s="535">
        <v>43</v>
      </c>
      <c r="D29" s="539" t="s">
        <v>29</v>
      </c>
      <c r="E29" s="69" t="s">
        <v>653</v>
      </c>
    </row>
    <row r="30" spans="1:5" ht="59.25" customHeight="1">
      <c r="A30" s="536" t="s">
        <v>30</v>
      </c>
      <c r="B30" s="537" t="s">
        <v>656</v>
      </c>
      <c r="C30" s="535">
        <v>44</v>
      </c>
      <c r="D30" s="539" t="s">
        <v>30</v>
      </c>
      <c r="E30" s="69" t="s">
        <v>655</v>
      </c>
    </row>
    <row r="31" spans="1:5" ht="59.25" customHeight="1">
      <c r="A31" s="536" t="s">
        <v>31</v>
      </c>
      <c r="B31" s="537" t="s">
        <v>1601</v>
      </c>
      <c r="C31" s="535">
        <v>45</v>
      </c>
      <c r="D31" s="539" t="s">
        <v>1600</v>
      </c>
      <c r="E31" s="69" t="s">
        <v>1602</v>
      </c>
    </row>
    <row r="32" spans="1:5" ht="37.5" customHeight="1">
      <c r="A32" s="533" t="s">
        <v>658</v>
      </c>
      <c r="B32" s="534" t="s">
        <v>657</v>
      </c>
      <c r="C32" s="535">
        <v>46</v>
      </c>
      <c r="D32" s="533" t="s">
        <v>658</v>
      </c>
      <c r="E32" s="495" t="s">
        <v>403</v>
      </c>
    </row>
    <row r="33" spans="1:5" ht="36" customHeight="1">
      <c r="A33" s="536" t="s">
        <v>32</v>
      </c>
      <c r="B33" s="537" t="s">
        <v>660</v>
      </c>
      <c r="C33" s="535">
        <v>46</v>
      </c>
      <c r="D33" s="536" t="s">
        <v>32</v>
      </c>
      <c r="E33" s="69" t="s">
        <v>659</v>
      </c>
    </row>
    <row r="34" spans="1:5" ht="45" customHeight="1">
      <c r="A34" s="536" t="s">
        <v>33</v>
      </c>
      <c r="B34" s="537" t="s">
        <v>662</v>
      </c>
      <c r="C34" s="535">
        <v>47</v>
      </c>
      <c r="D34" s="536" t="s">
        <v>33</v>
      </c>
      <c r="E34" s="69" t="s">
        <v>661</v>
      </c>
    </row>
    <row r="35" spans="1:5" ht="38.25">
      <c r="A35" s="536" t="s">
        <v>34</v>
      </c>
      <c r="B35" s="537" t="s">
        <v>664</v>
      </c>
      <c r="C35" s="535">
        <v>48</v>
      </c>
      <c r="D35" s="536" t="s">
        <v>34</v>
      </c>
      <c r="E35" s="69" t="s">
        <v>663</v>
      </c>
    </row>
    <row r="36" spans="1:5" ht="36.75" customHeight="1">
      <c r="A36" s="540" t="s">
        <v>35</v>
      </c>
      <c r="B36" s="497" t="s">
        <v>1603</v>
      </c>
      <c r="C36" s="535">
        <v>49</v>
      </c>
      <c r="D36" s="536" t="s">
        <v>35</v>
      </c>
      <c r="E36" s="496" t="s">
        <v>1383</v>
      </c>
    </row>
    <row r="37" spans="1:5" ht="51" customHeight="1">
      <c r="A37" s="540" t="s">
        <v>36</v>
      </c>
      <c r="B37" s="497" t="s">
        <v>1360</v>
      </c>
      <c r="C37" s="535">
        <v>50</v>
      </c>
      <c r="D37" s="540" t="s">
        <v>36</v>
      </c>
      <c r="E37" s="496" t="s">
        <v>1605</v>
      </c>
    </row>
    <row r="38" spans="1:5" ht="47.25" customHeight="1">
      <c r="A38" s="540" t="s">
        <v>37</v>
      </c>
      <c r="B38" s="497" t="s">
        <v>1361</v>
      </c>
      <c r="C38" s="535">
        <v>51</v>
      </c>
      <c r="D38" s="540" t="s">
        <v>37</v>
      </c>
      <c r="E38" s="496" t="s">
        <v>1604</v>
      </c>
    </row>
    <row r="39" spans="1:5" ht="47.25" customHeight="1">
      <c r="A39" s="540" t="s">
        <v>38</v>
      </c>
      <c r="B39" s="497" t="s">
        <v>1363</v>
      </c>
      <c r="C39" s="535">
        <v>52</v>
      </c>
      <c r="D39" s="540" t="s">
        <v>38</v>
      </c>
      <c r="E39" s="496" t="s">
        <v>1606</v>
      </c>
    </row>
    <row r="40" spans="1:5" ht="38.25">
      <c r="A40" s="540" t="s">
        <v>39</v>
      </c>
      <c r="B40" s="497" t="s">
        <v>1362</v>
      </c>
      <c r="C40" s="535">
        <v>53</v>
      </c>
      <c r="D40" s="540" t="s">
        <v>39</v>
      </c>
      <c r="E40" s="496" t="s">
        <v>1384</v>
      </c>
    </row>
    <row r="41" spans="1:5" ht="33.75" customHeight="1">
      <c r="A41" s="533" t="s">
        <v>684</v>
      </c>
      <c r="B41" s="534" t="s">
        <v>686</v>
      </c>
      <c r="C41" s="535">
        <v>54</v>
      </c>
      <c r="D41" s="533" t="s">
        <v>684</v>
      </c>
      <c r="E41" s="70" t="s">
        <v>685</v>
      </c>
    </row>
    <row r="42" spans="1:5" s="7" customFormat="1" ht="46.5" customHeight="1">
      <c r="A42" s="536" t="s">
        <v>40</v>
      </c>
      <c r="B42" s="537" t="s">
        <v>1607</v>
      </c>
      <c r="C42" s="535">
        <v>54</v>
      </c>
      <c r="D42" s="536" t="s">
        <v>40</v>
      </c>
      <c r="E42" s="69" t="s">
        <v>1608</v>
      </c>
    </row>
    <row r="43" spans="1:5" s="7" customFormat="1" ht="46.5" customHeight="1">
      <c r="A43" s="536" t="s">
        <v>41</v>
      </c>
      <c r="B43" s="537" t="s">
        <v>1612</v>
      </c>
      <c r="C43" s="535">
        <v>54</v>
      </c>
      <c r="D43" s="536" t="s">
        <v>41</v>
      </c>
      <c r="E43" s="69" t="s">
        <v>1392</v>
      </c>
    </row>
    <row r="44" spans="1:5" s="7" customFormat="1" ht="46.5" customHeight="1">
      <c r="A44" s="536" t="s">
        <v>42</v>
      </c>
      <c r="B44" s="537" t="s">
        <v>1613</v>
      </c>
      <c r="C44" s="535">
        <v>54</v>
      </c>
      <c r="D44" s="536" t="s">
        <v>42</v>
      </c>
      <c r="E44" s="69" t="s">
        <v>1348</v>
      </c>
    </row>
    <row r="45" spans="1:5" ht="60" customHeight="1">
      <c r="A45" s="536" t="s">
        <v>43</v>
      </c>
      <c r="B45" s="537" t="s">
        <v>1609</v>
      </c>
      <c r="C45" s="535">
        <v>55</v>
      </c>
      <c r="D45" s="536" t="s">
        <v>43</v>
      </c>
      <c r="E45" s="69" t="s">
        <v>1387</v>
      </c>
    </row>
    <row r="46" spans="1:5" ht="62.25" customHeight="1">
      <c r="A46" s="536" t="s">
        <v>44</v>
      </c>
      <c r="B46" s="537" t="s">
        <v>1610</v>
      </c>
      <c r="C46" s="535">
        <v>57</v>
      </c>
      <c r="D46" s="536" t="s">
        <v>44</v>
      </c>
      <c r="E46" s="69" t="s">
        <v>1611</v>
      </c>
    </row>
    <row r="47" spans="1:5" ht="60.75" customHeight="1">
      <c r="A47" s="536" t="s">
        <v>45</v>
      </c>
      <c r="B47" s="537" t="s">
        <v>1614</v>
      </c>
      <c r="C47" s="535">
        <v>59</v>
      </c>
      <c r="D47" s="536" t="s">
        <v>45</v>
      </c>
      <c r="E47" s="69" t="s">
        <v>1399</v>
      </c>
    </row>
    <row r="48" spans="1:5" ht="48" customHeight="1">
      <c r="A48" s="536" t="s">
        <v>46</v>
      </c>
      <c r="B48" s="537" t="s">
        <v>1615</v>
      </c>
      <c r="C48" s="535">
        <v>60</v>
      </c>
      <c r="D48" s="536" t="s">
        <v>46</v>
      </c>
      <c r="E48" s="541" t="s">
        <v>1616</v>
      </c>
    </row>
    <row r="49" spans="1:5" ht="36" customHeight="1">
      <c r="A49" s="533" t="s">
        <v>687</v>
      </c>
      <c r="B49" s="534" t="s">
        <v>689</v>
      </c>
      <c r="C49" s="535">
        <v>61</v>
      </c>
      <c r="D49" s="533" t="s">
        <v>687</v>
      </c>
      <c r="E49" s="70" t="s">
        <v>688</v>
      </c>
    </row>
    <row r="50" spans="1:5" ht="46.5" customHeight="1">
      <c r="A50" s="536" t="s">
        <v>47</v>
      </c>
      <c r="B50" s="537" t="s">
        <v>1845</v>
      </c>
      <c r="C50" s="535">
        <v>61</v>
      </c>
      <c r="D50" s="536" t="s">
        <v>47</v>
      </c>
      <c r="E50" s="69" t="s">
        <v>1792</v>
      </c>
    </row>
    <row r="51" spans="1:5" ht="47.25" customHeight="1">
      <c r="A51" s="536" t="s">
        <v>48</v>
      </c>
      <c r="B51" s="537" t="s">
        <v>690</v>
      </c>
      <c r="C51" s="535">
        <v>64</v>
      </c>
      <c r="D51" s="536" t="s">
        <v>48</v>
      </c>
      <c r="E51" s="69" t="s">
        <v>1846</v>
      </c>
    </row>
    <row r="52" spans="1:5" ht="48" customHeight="1">
      <c r="A52" s="536" t="s">
        <v>49</v>
      </c>
      <c r="B52" s="537" t="s">
        <v>691</v>
      </c>
      <c r="C52" s="535">
        <v>67</v>
      </c>
      <c r="D52" s="536" t="s">
        <v>49</v>
      </c>
      <c r="E52" s="69" t="s">
        <v>1847</v>
      </c>
    </row>
    <row r="53" spans="1:5" ht="33" customHeight="1">
      <c r="A53" s="536" t="s">
        <v>50</v>
      </c>
      <c r="B53" s="537" t="s">
        <v>693</v>
      </c>
      <c r="C53" s="535">
        <v>70</v>
      </c>
      <c r="D53" s="536" t="s">
        <v>50</v>
      </c>
      <c r="E53" s="69" t="s">
        <v>692</v>
      </c>
    </row>
    <row r="54" spans="1:5" ht="60" customHeight="1">
      <c r="A54" s="536" t="s">
        <v>51</v>
      </c>
      <c r="B54" s="537" t="s">
        <v>694</v>
      </c>
      <c r="C54" s="535">
        <v>71</v>
      </c>
      <c r="D54" s="536" t="s">
        <v>51</v>
      </c>
      <c r="E54" s="69" t="s">
        <v>1848</v>
      </c>
    </row>
    <row r="55" spans="1:5" ht="57" customHeight="1">
      <c r="A55" s="536" t="s">
        <v>52</v>
      </c>
      <c r="B55" s="537" t="s">
        <v>695</v>
      </c>
      <c r="C55" s="535">
        <v>74</v>
      </c>
      <c r="D55" s="536" t="s">
        <v>52</v>
      </c>
      <c r="E55" s="69" t="s">
        <v>1849</v>
      </c>
    </row>
    <row r="56" spans="1:5" ht="48" customHeight="1">
      <c r="A56" s="536" t="s">
        <v>53</v>
      </c>
      <c r="B56" s="537" t="s">
        <v>1626</v>
      </c>
      <c r="C56" s="535">
        <v>77</v>
      </c>
      <c r="D56" s="536" t="s">
        <v>53</v>
      </c>
      <c r="E56" s="69" t="s">
        <v>2153</v>
      </c>
    </row>
    <row r="57" spans="1:5" ht="35.25" customHeight="1">
      <c r="A57" s="536" t="s">
        <v>54</v>
      </c>
      <c r="B57" s="537" t="s">
        <v>697</v>
      </c>
      <c r="C57" s="535">
        <v>89</v>
      </c>
      <c r="D57" s="536" t="s">
        <v>54</v>
      </c>
      <c r="E57" s="69" t="s">
        <v>696</v>
      </c>
    </row>
    <row r="58" spans="1:5" ht="47.25" customHeight="1">
      <c r="A58" s="536" t="s">
        <v>55</v>
      </c>
      <c r="B58" s="537" t="s">
        <v>698</v>
      </c>
      <c r="C58" s="535">
        <v>93</v>
      </c>
      <c r="D58" s="536" t="s">
        <v>55</v>
      </c>
      <c r="E58" s="69" t="s">
        <v>1850</v>
      </c>
    </row>
    <row r="59" spans="1:5" ht="35.25" customHeight="1">
      <c r="A59" s="536" t="s">
        <v>56</v>
      </c>
      <c r="B59" s="537" t="s">
        <v>700</v>
      </c>
      <c r="C59" s="535">
        <v>105</v>
      </c>
      <c r="D59" s="536" t="s">
        <v>56</v>
      </c>
      <c r="E59" s="69" t="s">
        <v>699</v>
      </c>
    </row>
    <row r="60" spans="1:5" ht="48.75" customHeight="1">
      <c r="A60" s="536" t="s">
        <v>57</v>
      </c>
      <c r="B60" s="537" t="s">
        <v>702</v>
      </c>
      <c r="C60" s="535">
        <v>108</v>
      </c>
      <c r="D60" s="536" t="s">
        <v>57</v>
      </c>
      <c r="E60" s="69" t="s">
        <v>701</v>
      </c>
    </row>
    <row r="61" spans="1:5" ht="41.25" customHeight="1">
      <c r="A61" s="536" t="s">
        <v>58</v>
      </c>
      <c r="B61" s="537" t="s">
        <v>703</v>
      </c>
      <c r="C61" s="535">
        <v>109</v>
      </c>
      <c r="D61" s="536" t="s">
        <v>58</v>
      </c>
      <c r="E61" s="69" t="s">
        <v>704</v>
      </c>
    </row>
    <row r="62" spans="1:5" ht="43.5" customHeight="1">
      <c r="A62" s="536" t="s">
        <v>59</v>
      </c>
      <c r="B62" s="537" t="s">
        <v>706</v>
      </c>
      <c r="C62" s="535">
        <v>110</v>
      </c>
      <c r="D62" s="536" t="s">
        <v>59</v>
      </c>
      <c r="E62" s="69" t="s">
        <v>705</v>
      </c>
    </row>
    <row r="63" spans="1:5" ht="36.75" customHeight="1">
      <c r="A63" s="536" t="s">
        <v>60</v>
      </c>
      <c r="B63" s="537" t="s">
        <v>1617</v>
      </c>
      <c r="C63" s="535">
        <v>116</v>
      </c>
      <c r="D63" s="536" t="s">
        <v>60</v>
      </c>
      <c r="E63" s="69" t="s">
        <v>707</v>
      </c>
    </row>
    <row r="64" spans="1:5" ht="48" customHeight="1">
      <c r="A64" s="536" t="s">
        <v>61</v>
      </c>
      <c r="B64" s="537" t="s">
        <v>709</v>
      </c>
      <c r="C64" s="535">
        <v>122</v>
      </c>
      <c r="D64" s="536" t="s">
        <v>61</v>
      </c>
      <c r="E64" s="69" t="s">
        <v>708</v>
      </c>
    </row>
    <row r="65" spans="1:5" ht="59.25" customHeight="1">
      <c r="A65" s="533" t="s">
        <v>710</v>
      </c>
      <c r="B65" s="534" t="s">
        <v>2154</v>
      </c>
      <c r="C65" s="535">
        <v>129</v>
      </c>
      <c r="D65" s="533" t="s">
        <v>710</v>
      </c>
      <c r="E65" s="70" t="s">
        <v>1618</v>
      </c>
    </row>
    <row r="66" spans="1:5" s="7" customFormat="1" ht="58.5" customHeight="1">
      <c r="A66" s="536" t="s">
        <v>62</v>
      </c>
      <c r="B66" s="537" t="s">
        <v>1619</v>
      </c>
      <c r="C66" s="535">
        <v>129</v>
      </c>
      <c r="D66" s="536" t="s">
        <v>62</v>
      </c>
      <c r="E66" s="69" t="s">
        <v>1097</v>
      </c>
    </row>
    <row r="67" spans="1:5" ht="45" customHeight="1">
      <c r="A67" s="536" t="s">
        <v>63</v>
      </c>
      <c r="B67" s="537" t="s">
        <v>1620</v>
      </c>
      <c r="C67" s="535">
        <v>130</v>
      </c>
      <c r="D67" s="536" t="s">
        <v>63</v>
      </c>
      <c r="E67" s="69" t="s">
        <v>1621</v>
      </c>
    </row>
    <row r="68" spans="1:5" ht="74.45" customHeight="1">
      <c r="A68" s="536" t="s">
        <v>64</v>
      </c>
      <c r="B68" s="537" t="s">
        <v>1622</v>
      </c>
      <c r="C68" s="535">
        <v>142</v>
      </c>
      <c r="D68" s="536" t="s">
        <v>64</v>
      </c>
      <c r="E68" s="69" t="s">
        <v>1623</v>
      </c>
    </row>
    <row r="69" spans="1:5" ht="60.75" customHeight="1">
      <c r="A69" s="536" t="s">
        <v>65</v>
      </c>
      <c r="B69" s="537" t="s">
        <v>1624</v>
      </c>
      <c r="C69" s="535">
        <v>143</v>
      </c>
      <c r="D69" s="536" t="s">
        <v>65</v>
      </c>
      <c r="E69" s="541" t="s">
        <v>1322</v>
      </c>
    </row>
    <row r="70" spans="1:5" ht="57" customHeight="1">
      <c r="A70" s="536" t="s">
        <v>66</v>
      </c>
      <c r="B70" s="537" t="s">
        <v>1625</v>
      </c>
      <c r="C70" s="535">
        <v>144</v>
      </c>
      <c r="D70" s="536" t="s">
        <v>66</v>
      </c>
      <c r="E70" s="541" t="s">
        <v>1323</v>
      </c>
    </row>
    <row r="71" spans="1:5" ht="31.5" customHeight="1">
      <c r="A71" s="536" t="s">
        <v>67</v>
      </c>
      <c r="B71" s="537" t="s">
        <v>712</v>
      </c>
      <c r="C71" s="535">
        <v>145</v>
      </c>
      <c r="D71" s="536" t="s">
        <v>67</v>
      </c>
      <c r="E71" s="69" t="s">
        <v>711</v>
      </c>
    </row>
    <row r="72" spans="1:5" ht="44.25" customHeight="1">
      <c r="A72" s="536" t="s">
        <v>68</v>
      </c>
      <c r="B72" s="537" t="s">
        <v>715</v>
      </c>
      <c r="C72" s="535">
        <v>146</v>
      </c>
      <c r="D72" s="536" t="s">
        <v>68</v>
      </c>
      <c r="E72" s="69" t="s">
        <v>714</v>
      </c>
    </row>
    <row r="73" spans="1:5" ht="46.5" customHeight="1">
      <c r="A73" s="536" t="s">
        <v>69</v>
      </c>
      <c r="B73" s="537" t="s">
        <v>716</v>
      </c>
      <c r="C73" s="535">
        <v>147</v>
      </c>
      <c r="D73" s="536" t="s">
        <v>69</v>
      </c>
      <c r="E73" s="69" t="s">
        <v>713</v>
      </c>
    </row>
    <row r="74" spans="1:5" ht="22.5" customHeight="1">
      <c r="A74" s="533" t="s">
        <v>717</v>
      </c>
      <c r="B74" s="534" t="s">
        <v>731</v>
      </c>
      <c r="C74" s="535">
        <v>148</v>
      </c>
      <c r="D74" s="533" t="s">
        <v>717</v>
      </c>
      <c r="E74" s="70" t="s">
        <v>718</v>
      </c>
    </row>
    <row r="75" spans="1:5" s="7" customFormat="1" ht="32.25" customHeight="1">
      <c r="A75" s="536" t="s">
        <v>70</v>
      </c>
      <c r="B75" s="537" t="s">
        <v>2099</v>
      </c>
      <c r="C75" s="535">
        <v>148</v>
      </c>
      <c r="D75" s="536" t="s">
        <v>70</v>
      </c>
      <c r="E75" s="69" t="s">
        <v>1643</v>
      </c>
    </row>
    <row r="76" spans="1:5" ht="20.25" customHeight="1">
      <c r="A76" s="536" t="s">
        <v>71</v>
      </c>
      <c r="B76" s="537" t="s">
        <v>720</v>
      </c>
      <c r="C76" s="535">
        <v>149</v>
      </c>
      <c r="D76" s="536" t="s">
        <v>71</v>
      </c>
      <c r="E76" s="69" t="s">
        <v>719</v>
      </c>
    </row>
    <row r="77" spans="1:5" ht="32.25" customHeight="1">
      <c r="A77" s="536" t="s">
        <v>72</v>
      </c>
      <c r="B77" s="537" t="s">
        <v>722</v>
      </c>
      <c r="C77" s="535">
        <v>150</v>
      </c>
      <c r="D77" s="536" t="s">
        <v>72</v>
      </c>
      <c r="E77" s="69" t="s">
        <v>721</v>
      </c>
    </row>
    <row r="78" spans="1:5" ht="32.25" customHeight="1">
      <c r="A78" s="533" t="s">
        <v>723</v>
      </c>
      <c r="B78" s="534" t="s">
        <v>725</v>
      </c>
      <c r="C78" s="535">
        <v>151</v>
      </c>
      <c r="D78" s="533" t="s">
        <v>723</v>
      </c>
      <c r="E78" s="70" t="s">
        <v>724</v>
      </c>
    </row>
    <row r="79" spans="1:5" ht="47.25" customHeight="1">
      <c r="A79" s="536" t="s">
        <v>73</v>
      </c>
      <c r="B79" s="537" t="s">
        <v>2100</v>
      </c>
      <c r="C79" s="535">
        <v>151</v>
      </c>
      <c r="D79" s="536" t="s">
        <v>73</v>
      </c>
      <c r="E79" s="69" t="s">
        <v>726</v>
      </c>
    </row>
    <row r="80" spans="1:5" ht="60" customHeight="1">
      <c r="A80" s="536" t="s">
        <v>74</v>
      </c>
      <c r="B80" s="537" t="s">
        <v>728</v>
      </c>
      <c r="C80" s="535">
        <v>152</v>
      </c>
      <c r="D80" s="536" t="s">
        <v>74</v>
      </c>
      <c r="E80" s="69" t="s">
        <v>727</v>
      </c>
    </row>
    <row r="81" spans="1:10" ht="48" customHeight="1">
      <c r="A81" s="536" t="s">
        <v>75</v>
      </c>
      <c r="B81" s="537" t="s">
        <v>730</v>
      </c>
      <c r="C81" s="535">
        <v>153</v>
      </c>
      <c r="D81" s="536" t="s">
        <v>75</v>
      </c>
      <c r="E81" s="69" t="s">
        <v>729</v>
      </c>
    </row>
    <row r="82" spans="1:10" ht="49.5" customHeight="1">
      <c r="A82" s="536" t="s">
        <v>76</v>
      </c>
      <c r="B82" s="537" t="s">
        <v>1851</v>
      </c>
      <c r="C82" s="535">
        <v>153</v>
      </c>
      <c r="D82" s="536" t="s">
        <v>76</v>
      </c>
      <c r="E82" s="69" t="s">
        <v>732</v>
      </c>
    </row>
    <row r="83" spans="1:10" ht="48" customHeight="1">
      <c r="A83" s="536" t="s">
        <v>77</v>
      </c>
      <c r="B83" s="537" t="s">
        <v>734</v>
      </c>
      <c r="C83" s="535">
        <v>154</v>
      </c>
      <c r="D83" s="536" t="s">
        <v>77</v>
      </c>
      <c r="E83" s="69" t="s">
        <v>733</v>
      </c>
      <c r="F83" s="62"/>
      <c r="G83" s="4"/>
      <c r="H83" s="65"/>
      <c r="I83" s="62"/>
      <c r="J83" s="63"/>
    </row>
    <row r="84" spans="1:10" ht="58.5" customHeight="1">
      <c r="A84" s="536" t="s">
        <v>78</v>
      </c>
      <c r="B84" s="537" t="s">
        <v>736</v>
      </c>
      <c r="C84" s="535">
        <v>154</v>
      </c>
      <c r="D84" s="536" t="s">
        <v>78</v>
      </c>
      <c r="E84" s="69" t="s">
        <v>735</v>
      </c>
    </row>
    <row r="85" spans="1:10" ht="19.5" customHeight="1">
      <c r="A85" s="536" t="s">
        <v>79</v>
      </c>
      <c r="B85" s="537" t="s">
        <v>1852</v>
      </c>
      <c r="C85" s="535">
        <v>155</v>
      </c>
      <c r="D85" s="536" t="s">
        <v>79</v>
      </c>
      <c r="E85" s="69" t="s">
        <v>1853</v>
      </c>
    </row>
    <row r="86" spans="1:10" ht="33.75" customHeight="1">
      <c r="A86" s="536" t="s">
        <v>80</v>
      </c>
      <c r="B86" s="537" t="s">
        <v>1854</v>
      </c>
      <c r="C86" s="535">
        <v>155</v>
      </c>
      <c r="D86" s="536" t="s">
        <v>80</v>
      </c>
      <c r="E86" s="69" t="s">
        <v>1855</v>
      </c>
    </row>
    <row r="87" spans="1:10" ht="37.5" customHeight="1">
      <c r="A87" s="536" t="s">
        <v>81</v>
      </c>
      <c r="B87" s="537" t="s">
        <v>737</v>
      </c>
      <c r="C87" s="535">
        <v>155</v>
      </c>
      <c r="D87" s="536" t="s">
        <v>81</v>
      </c>
      <c r="E87" s="69" t="s">
        <v>1856</v>
      </c>
    </row>
    <row r="88" spans="1:10" ht="48.75" customHeight="1">
      <c r="A88" s="536" t="s">
        <v>82</v>
      </c>
      <c r="B88" s="537" t="s">
        <v>1857</v>
      </c>
      <c r="C88" s="535">
        <v>156</v>
      </c>
      <c r="D88" s="536" t="s">
        <v>82</v>
      </c>
      <c r="E88" s="69" t="s">
        <v>1858</v>
      </c>
    </row>
    <row r="89" spans="1:10" ht="37.5" customHeight="1">
      <c r="A89" s="536" t="s">
        <v>83</v>
      </c>
      <c r="B89" s="537" t="s">
        <v>738</v>
      </c>
      <c r="C89" s="535">
        <v>156</v>
      </c>
      <c r="D89" s="536" t="s">
        <v>83</v>
      </c>
      <c r="E89" s="69" t="s">
        <v>1859</v>
      </c>
    </row>
    <row r="90" spans="1:10" ht="20.25" customHeight="1">
      <c r="A90" s="533" t="s">
        <v>739</v>
      </c>
      <c r="B90" s="534" t="s">
        <v>740</v>
      </c>
      <c r="C90" s="535">
        <v>157</v>
      </c>
      <c r="D90" s="533" t="s">
        <v>739</v>
      </c>
      <c r="E90" s="70" t="s">
        <v>670</v>
      </c>
    </row>
    <row r="91" spans="1:10" ht="46.5" customHeight="1">
      <c r="A91" s="536" t="s">
        <v>84</v>
      </c>
      <c r="B91" s="537" t="s">
        <v>2101</v>
      </c>
      <c r="C91" s="535">
        <v>157</v>
      </c>
      <c r="D91" s="536" t="s">
        <v>84</v>
      </c>
      <c r="E91" s="69" t="s">
        <v>2102</v>
      </c>
    </row>
    <row r="92" spans="1:10" ht="35.25" customHeight="1">
      <c r="A92" s="533" t="s">
        <v>741</v>
      </c>
      <c r="B92" s="534" t="s">
        <v>742</v>
      </c>
      <c r="C92" s="535">
        <v>158</v>
      </c>
      <c r="D92" s="533" t="s">
        <v>741</v>
      </c>
      <c r="E92" s="70" t="s">
        <v>671</v>
      </c>
    </row>
    <row r="93" spans="1:10" ht="60.75" customHeight="1">
      <c r="A93" s="536" t="s">
        <v>85</v>
      </c>
      <c r="B93" s="537" t="s">
        <v>1860</v>
      </c>
      <c r="C93" s="535">
        <v>158</v>
      </c>
      <c r="D93" s="536" t="s">
        <v>85</v>
      </c>
      <c r="E93" s="69" t="s">
        <v>1861</v>
      </c>
    </row>
    <row r="94" spans="1:10" ht="60.75" customHeight="1">
      <c r="A94" s="536" t="s">
        <v>86</v>
      </c>
      <c r="B94" s="537" t="s">
        <v>744</v>
      </c>
      <c r="C94" s="535">
        <v>159</v>
      </c>
      <c r="D94" s="536" t="s">
        <v>86</v>
      </c>
      <c r="E94" s="69" t="s">
        <v>743</v>
      </c>
    </row>
    <row r="95" spans="1:10" ht="58.5" customHeight="1">
      <c r="A95" s="536" t="s">
        <v>87</v>
      </c>
      <c r="B95" s="537" t="s">
        <v>1862</v>
      </c>
      <c r="C95" s="535">
        <v>162</v>
      </c>
      <c r="D95" s="536" t="s">
        <v>87</v>
      </c>
      <c r="E95" s="69" t="s">
        <v>1863</v>
      </c>
    </row>
    <row r="96" spans="1:10" ht="42.75" customHeight="1">
      <c r="A96" s="536" t="s">
        <v>88</v>
      </c>
      <c r="B96" s="537" t="s">
        <v>1864</v>
      </c>
      <c r="C96" s="535">
        <v>162</v>
      </c>
      <c r="D96" s="536" t="s">
        <v>88</v>
      </c>
      <c r="E96" s="69" t="s">
        <v>745</v>
      </c>
    </row>
    <row r="97" spans="1:5" ht="49.5" customHeight="1">
      <c r="A97" s="536" t="s">
        <v>89</v>
      </c>
      <c r="B97" s="537" t="s">
        <v>747</v>
      </c>
      <c r="C97" s="535">
        <v>163</v>
      </c>
      <c r="D97" s="536" t="s">
        <v>89</v>
      </c>
      <c r="E97" s="69" t="s">
        <v>746</v>
      </c>
    </row>
    <row r="98" spans="1:5" ht="47.25" customHeight="1">
      <c r="A98" s="536" t="s">
        <v>90</v>
      </c>
      <c r="B98" s="537" t="s">
        <v>749</v>
      </c>
      <c r="C98" s="535">
        <v>164</v>
      </c>
      <c r="D98" s="536" t="s">
        <v>90</v>
      </c>
      <c r="E98" s="69" t="s">
        <v>748</v>
      </c>
    </row>
    <row r="99" spans="1:5" ht="57.75" customHeight="1">
      <c r="A99" s="536" t="s">
        <v>91</v>
      </c>
      <c r="B99" s="537" t="s">
        <v>751</v>
      </c>
      <c r="C99" s="535">
        <v>164</v>
      </c>
      <c r="D99" s="536" t="s">
        <v>91</v>
      </c>
      <c r="E99" s="69" t="s">
        <v>750</v>
      </c>
    </row>
    <row r="100" spans="1:5" ht="21.75" customHeight="1">
      <c r="A100" s="536" t="s">
        <v>92</v>
      </c>
      <c r="B100" s="537" t="s">
        <v>1865</v>
      </c>
      <c r="C100" s="535">
        <v>165</v>
      </c>
      <c r="D100" s="536" t="s">
        <v>92</v>
      </c>
      <c r="E100" s="69" t="s">
        <v>1866</v>
      </c>
    </row>
    <row r="101" spans="1:5" ht="21" customHeight="1">
      <c r="A101" s="536" t="s">
        <v>93</v>
      </c>
      <c r="B101" s="537" t="s">
        <v>1867</v>
      </c>
      <c r="C101" s="535">
        <v>166</v>
      </c>
      <c r="D101" s="536" t="s">
        <v>93</v>
      </c>
      <c r="E101" s="69" t="s">
        <v>1868</v>
      </c>
    </row>
    <row r="102" spans="1:5" ht="40.5" customHeight="1">
      <c r="A102" s="536" t="s">
        <v>94</v>
      </c>
      <c r="B102" s="537" t="s">
        <v>1869</v>
      </c>
      <c r="C102" s="535">
        <v>167</v>
      </c>
      <c r="D102" s="536" t="s">
        <v>94</v>
      </c>
      <c r="E102" s="69" t="s">
        <v>1870</v>
      </c>
    </row>
    <row r="103" spans="1:5" ht="62.25" customHeight="1">
      <c r="A103" s="536" t="s">
        <v>95</v>
      </c>
      <c r="B103" s="537" t="s">
        <v>1871</v>
      </c>
      <c r="C103" s="535">
        <v>168</v>
      </c>
      <c r="D103" s="536" t="s">
        <v>95</v>
      </c>
      <c r="E103" s="69" t="s">
        <v>1872</v>
      </c>
    </row>
    <row r="104" spans="1:5" ht="25.5">
      <c r="A104" s="536" t="s">
        <v>96</v>
      </c>
      <c r="B104" s="537" t="s">
        <v>1873</v>
      </c>
      <c r="C104" s="535">
        <v>169</v>
      </c>
      <c r="D104" s="536" t="s">
        <v>96</v>
      </c>
      <c r="E104" s="69" t="s">
        <v>1874</v>
      </c>
    </row>
    <row r="105" spans="1:5" ht="36" customHeight="1">
      <c r="A105" s="536" t="s">
        <v>97</v>
      </c>
      <c r="B105" s="537" t="s">
        <v>752</v>
      </c>
      <c r="C105" s="535">
        <v>169</v>
      </c>
      <c r="D105" s="536" t="s">
        <v>97</v>
      </c>
      <c r="E105" s="69" t="s">
        <v>1875</v>
      </c>
    </row>
    <row r="106" spans="1:5" ht="36" customHeight="1">
      <c r="A106" s="536" t="s">
        <v>98</v>
      </c>
      <c r="B106" s="537" t="s">
        <v>753</v>
      </c>
      <c r="C106" s="535">
        <v>170</v>
      </c>
      <c r="D106" s="536" t="s">
        <v>98</v>
      </c>
      <c r="E106" s="69" t="s">
        <v>1876</v>
      </c>
    </row>
    <row r="107" spans="1:5" ht="47.25" customHeight="1">
      <c r="A107" s="536" t="s">
        <v>99</v>
      </c>
      <c r="B107" s="537" t="s">
        <v>754</v>
      </c>
      <c r="C107" s="535">
        <v>171</v>
      </c>
      <c r="D107" s="536" t="s">
        <v>99</v>
      </c>
      <c r="E107" s="69" t="s">
        <v>1877</v>
      </c>
    </row>
    <row r="108" spans="1:5" ht="63.75" customHeight="1">
      <c r="A108" s="536" t="s">
        <v>100</v>
      </c>
      <c r="B108" s="537" t="s">
        <v>1878</v>
      </c>
      <c r="C108" s="535">
        <v>172</v>
      </c>
      <c r="D108" s="536" t="s">
        <v>100</v>
      </c>
      <c r="E108" s="69" t="s">
        <v>1879</v>
      </c>
    </row>
    <row r="109" spans="1:5" ht="48" customHeight="1">
      <c r="A109" s="536" t="s">
        <v>101</v>
      </c>
      <c r="B109" s="537" t="s">
        <v>755</v>
      </c>
      <c r="C109" s="535">
        <v>173</v>
      </c>
      <c r="D109" s="536" t="s">
        <v>101</v>
      </c>
      <c r="E109" s="69" t="s">
        <v>1880</v>
      </c>
    </row>
    <row r="110" spans="1:5" ht="21.75" customHeight="1">
      <c r="A110" s="536" t="s">
        <v>102</v>
      </c>
      <c r="B110" s="537" t="s">
        <v>1881</v>
      </c>
      <c r="C110" s="535">
        <v>174</v>
      </c>
      <c r="D110" s="536" t="s">
        <v>102</v>
      </c>
      <c r="E110" s="69" t="s">
        <v>1882</v>
      </c>
    </row>
    <row r="111" spans="1:5" ht="22.5" customHeight="1">
      <c r="A111" s="536" t="s">
        <v>103</v>
      </c>
      <c r="B111" s="537" t="s">
        <v>1883</v>
      </c>
      <c r="C111" s="535">
        <v>174</v>
      </c>
      <c r="D111" s="536" t="s">
        <v>103</v>
      </c>
      <c r="E111" s="69" t="s">
        <v>1884</v>
      </c>
    </row>
    <row r="112" spans="1:5" ht="27" customHeight="1">
      <c r="A112" s="536" t="s">
        <v>104</v>
      </c>
      <c r="B112" s="537" t="s">
        <v>1885</v>
      </c>
      <c r="C112" s="535">
        <v>175</v>
      </c>
      <c r="D112" s="536" t="s">
        <v>104</v>
      </c>
      <c r="E112" s="69" t="s">
        <v>1886</v>
      </c>
    </row>
    <row r="113" spans="1:5" ht="50.25" customHeight="1">
      <c r="A113" s="536" t="s">
        <v>105</v>
      </c>
      <c r="B113" s="537" t="s">
        <v>1887</v>
      </c>
      <c r="C113" s="535">
        <v>175</v>
      </c>
      <c r="D113" s="536" t="s">
        <v>105</v>
      </c>
      <c r="E113" s="69" t="s">
        <v>1888</v>
      </c>
    </row>
    <row r="114" spans="1:5" ht="25.5">
      <c r="A114" s="536" t="s">
        <v>106</v>
      </c>
      <c r="B114" s="537" t="s">
        <v>756</v>
      </c>
      <c r="C114" s="535">
        <v>176</v>
      </c>
      <c r="D114" s="536" t="s">
        <v>106</v>
      </c>
      <c r="E114" s="69" t="s">
        <v>1889</v>
      </c>
    </row>
    <row r="115" spans="1:5" ht="48.75" customHeight="1">
      <c r="A115" s="533" t="s">
        <v>757</v>
      </c>
      <c r="B115" s="534" t="s">
        <v>1890</v>
      </c>
      <c r="C115" s="535">
        <v>177</v>
      </c>
      <c r="D115" s="533" t="s">
        <v>757</v>
      </c>
      <c r="E115" s="70" t="s">
        <v>1891</v>
      </c>
    </row>
    <row r="116" spans="1:5" ht="63.75">
      <c r="A116" s="536" t="s">
        <v>107</v>
      </c>
      <c r="B116" s="537" t="s">
        <v>1892</v>
      </c>
      <c r="C116" s="535">
        <v>177</v>
      </c>
      <c r="D116" s="536" t="s">
        <v>107</v>
      </c>
      <c r="E116" s="69" t="s">
        <v>1893</v>
      </c>
    </row>
    <row r="117" spans="1:5" ht="63.75">
      <c r="A117" s="536" t="s">
        <v>108</v>
      </c>
      <c r="B117" s="537" t="s">
        <v>759</v>
      </c>
      <c r="C117" s="535">
        <v>178</v>
      </c>
      <c r="D117" s="536" t="s">
        <v>108</v>
      </c>
      <c r="E117" s="69" t="s">
        <v>758</v>
      </c>
    </row>
    <row r="118" spans="1:5" ht="60" customHeight="1">
      <c r="A118" s="536" t="s">
        <v>109</v>
      </c>
      <c r="B118" s="537" t="s">
        <v>761</v>
      </c>
      <c r="C118" s="535">
        <v>179</v>
      </c>
      <c r="D118" s="536" t="s">
        <v>109</v>
      </c>
      <c r="E118" s="69" t="s">
        <v>760</v>
      </c>
    </row>
    <row r="119" spans="1:5" ht="63.75">
      <c r="A119" s="536" t="s">
        <v>110</v>
      </c>
      <c r="B119" s="537" t="s">
        <v>763</v>
      </c>
      <c r="C119" s="535">
        <v>179</v>
      </c>
      <c r="D119" s="536" t="s">
        <v>110</v>
      </c>
      <c r="E119" s="69" t="s">
        <v>762</v>
      </c>
    </row>
    <row r="120" spans="1:5" ht="60" customHeight="1">
      <c r="A120" s="536" t="s">
        <v>111</v>
      </c>
      <c r="B120" s="537" t="s">
        <v>765</v>
      </c>
      <c r="C120" s="535">
        <v>180</v>
      </c>
      <c r="D120" s="536" t="s">
        <v>111</v>
      </c>
      <c r="E120" s="69" t="s">
        <v>764</v>
      </c>
    </row>
    <row r="121" spans="1:5" ht="32.25" customHeight="1">
      <c r="A121" s="536" t="s">
        <v>112</v>
      </c>
      <c r="B121" s="537" t="s">
        <v>766</v>
      </c>
      <c r="C121" s="535">
        <v>181</v>
      </c>
      <c r="D121" s="536" t="s">
        <v>112</v>
      </c>
      <c r="E121" s="69" t="s">
        <v>1894</v>
      </c>
    </row>
    <row r="122" spans="1:5" ht="24.75" customHeight="1">
      <c r="A122" s="536" t="s">
        <v>113</v>
      </c>
      <c r="B122" s="537" t="s">
        <v>767</v>
      </c>
      <c r="C122" s="535">
        <v>181</v>
      </c>
      <c r="D122" s="536" t="s">
        <v>113</v>
      </c>
      <c r="E122" s="69" t="s">
        <v>1895</v>
      </c>
    </row>
    <row r="123" spans="1:5" ht="47.25" customHeight="1">
      <c r="A123" s="536" t="s">
        <v>114</v>
      </c>
      <c r="B123" s="537" t="s">
        <v>768</v>
      </c>
      <c r="C123" s="535">
        <v>182</v>
      </c>
      <c r="D123" s="536" t="s">
        <v>114</v>
      </c>
      <c r="E123" s="69" t="s">
        <v>1896</v>
      </c>
    </row>
    <row r="124" spans="1:5" ht="38.25">
      <c r="A124" s="536" t="s">
        <v>2111</v>
      </c>
      <c r="B124" s="537" t="s">
        <v>769</v>
      </c>
      <c r="C124" s="535">
        <v>183</v>
      </c>
      <c r="D124" s="536" t="s">
        <v>2111</v>
      </c>
      <c r="E124" s="69" t="s">
        <v>1897</v>
      </c>
    </row>
    <row r="125" spans="1:5" ht="45.75" customHeight="1">
      <c r="A125" s="536" t="s">
        <v>115</v>
      </c>
      <c r="B125" s="537" t="s">
        <v>2112</v>
      </c>
      <c r="C125" s="535">
        <v>183</v>
      </c>
      <c r="D125" s="536" t="s">
        <v>115</v>
      </c>
      <c r="E125" s="69" t="s">
        <v>1898</v>
      </c>
    </row>
    <row r="126" spans="1:5" ht="33.75" customHeight="1">
      <c r="A126" s="536" t="s">
        <v>116</v>
      </c>
      <c r="B126" s="537" t="s">
        <v>770</v>
      </c>
      <c r="C126" s="535">
        <v>184</v>
      </c>
      <c r="D126" s="536" t="s">
        <v>116</v>
      </c>
      <c r="E126" s="69" t="s">
        <v>1899</v>
      </c>
    </row>
    <row r="127" spans="1:5" ht="22.5" customHeight="1">
      <c r="A127" s="536" t="s">
        <v>117</v>
      </c>
      <c r="B127" s="537" t="s">
        <v>771</v>
      </c>
      <c r="C127" s="535">
        <v>185</v>
      </c>
      <c r="D127" s="536" t="s">
        <v>117</v>
      </c>
      <c r="E127" s="69" t="s">
        <v>1900</v>
      </c>
    </row>
    <row r="128" spans="1:5" ht="24" customHeight="1">
      <c r="A128" s="536" t="s">
        <v>118</v>
      </c>
      <c r="B128" s="537" t="s">
        <v>772</v>
      </c>
      <c r="C128" s="535">
        <v>187</v>
      </c>
      <c r="D128" s="536" t="s">
        <v>118</v>
      </c>
      <c r="E128" s="69" t="s">
        <v>1901</v>
      </c>
    </row>
    <row r="129" spans="1:5" ht="36" customHeight="1">
      <c r="A129" s="536" t="s">
        <v>119</v>
      </c>
      <c r="B129" s="537" t="s">
        <v>1902</v>
      </c>
      <c r="C129" s="535">
        <v>187</v>
      </c>
      <c r="D129" s="536" t="s">
        <v>119</v>
      </c>
      <c r="E129" s="69" t="s">
        <v>1903</v>
      </c>
    </row>
    <row r="130" spans="1:5" ht="33.75" customHeight="1">
      <c r="A130" s="536" t="s">
        <v>120</v>
      </c>
      <c r="B130" s="537" t="s">
        <v>773</v>
      </c>
      <c r="C130" s="535">
        <v>188</v>
      </c>
      <c r="D130" s="536" t="s">
        <v>120</v>
      </c>
      <c r="E130" s="69" t="s">
        <v>1904</v>
      </c>
    </row>
    <row r="131" spans="1:5" ht="33.75" customHeight="1">
      <c r="A131" s="536" t="s">
        <v>121</v>
      </c>
      <c r="B131" s="537" t="s">
        <v>774</v>
      </c>
      <c r="C131" s="535">
        <v>189</v>
      </c>
      <c r="D131" s="536" t="s">
        <v>121</v>
      </c>
      <c r="E131" s="69" t="s">
        <v>1905</v>
      </c>
    </row>
    <row r="132" spans="1:5" ht="60.75" customHeight="1">
      <c r="A132" s="536" t="s">
        <v>122</v>
      </c>
      <c r="B132" s="537" t="s">
        <v>1906</v>
      </c>
      <c r="C132" s="535">
        <v>190</v>
      </c>
      <c r="D132" s="536" t="s">
        <v>122</v>
      </c>
      <c r="E132" s="69" t="s">
        <v>1907</v>
      </c>
    </row>
    <row r="133" spans="1:5" ht="24" customHeight="1">
      <c r="A133" s="536" t="s">
        <v>123</v>
      </c>
      <c r="B133" s="537" t="s">
        <v>775</v>
      </c>
      <c r="C133" s="535">
        <v>191</v>
      </c>
      <c r="D133" s="536" t="s">
        <v>123</v>
      </c>
      <c r="E133" s="69" t="s">
        <v>1908</v>
      </c>
    </row>
    <row r="134" spans="1:5" ht="48" customHeight="1">
      <c r="A134" s="533" t="s">
        <v>776</v>
      </c>
      <c r="B134" s="534" t="s">
        <v>777</v>
      </c>
      <c r="C134" s="535">
        <v>192</v>
      </c>
      <c r="D134" s="533" t="s">
        <v>776</v>
      </c>
      <c r="E134" s="70" t="s">
        <v>673</v>
      </c>
    </row>
    <row r="135" spans="1:5" ht="60.75" customHeight="1">
      <c r="A135" s="536" t="s">
        <v>124</v>
      </c>
      <c r="B135" s="537" t="s">
        <v>1909</v>
      </c>
      <c r="C135" s="535">
        <v>192</v>
      </c>
      <c r="D135" s="536" t="s">
        <v>124</v>
      </c>
      <c r="E135" s="69" t="s">
        <v>1910</v>
      </c>
    </row>
    <row r="136" spans="1:5" ht="74.25" customHeight="1">
      <c r="A136" s="536" t="s">
        <v>125</v>
      </c>
      <c r="B136" s="537" t="s">
        <v>779</v>
      </c>
      <c r="C136" s="535">
        <v>193</v>
      </c>
      <c r="D136" s="536" t="s">
        <v>125</v>
      </c>
      <c r="E136" s="69" t="s">
        <v>778</v>
      </c>
    </row>
    <row r="137" spans="1:5" ht="57.75" customHeight="1">
      <c r="A137" s="536" t="s">
        <v>126</v>
      </c>
      <c r="B137" s="537" t="s">
        <v>781</v>
      </c>
      <c r="C137" s="535">
        <v>194</v>
      </c>
      <c r="D137" s="536" t="s">
        <v>126</v>
      </c>
      <c r="E137" s="69" t="s">
        <v>780</v>
      </c>
    </row>
    <row r="138" spans="1:5" ht="77.25" customHeight="1">
      <c r="A138" s="540" t="s">
        <v>127</v>
      </c>
      <c r="B138" s="537" t="s">
        <v>785</v>
      </c>
      <c r="C138" s="535">
        <v>194</v>
      </c>
      <c r="D138" s="540" t="s">
        <v>127</v>
      </c>
      <c r="E138" s="69" t="s">
        <v>1911</v>
      </c>
    </row>
    <row r="139" spans="1:5" ht="57.75" customHeight="1">
      <c r="A139" s="540" t="s">
        <v>128</v>
      </c>
      <c r="B139" s="537" t="s">
        <v>1912</v>
      </c>
      <c r="C139" s="535">
        <v>195</v>
      </c>
      <c r="D139" s="540" t="s">
        <v>128</v>
      </c>
      <c r="E139" s="69" t="s">
        <v>782</v>
      </c>
    </row>
    <row r="140" spans="1:5" ht="66" customHeight="1">
      <c r="A140" s="536" t="s">
        <v>129</v>
      </c>
      <c r="B140" s="537" t="s">
        <v>2110</v>
      </c>
      <c r="C140" s="535">
        <v>195</v>
      </c>
      <c r="D140" s="536" t="s">
        <v>129</v>
      </c>
      <c r="E140" s="69" t="s">
        <v>1913</v>
      </c>
    </row>
    <row r="141" spans="1:5" ht="58.5" customHeight="1">
      <c r="A141" s="536" t="s">
        <v>130</v>
      </c>
      <c r="B141" s="537" t="s">
        <v>784</v>
      </c>
      <c r="C141" s="535">
        <v>196</v>
      </c>
      <c r="D141" s="536" t="s">
        <v>130</v>
      </c>
      <c r="E141" s="69" t="s">
        <v>783</v>
      </c>
    </row>
    <row r="142" spans="1:5" ht="85.5" customHeight="1">
      <c r="A142" s="536" t="s">
        <v>131</v>
      </c>
      <c r="B142" s="537" t="s">
        <v>1914</v>
      </c>
      <c r="C142" s="535">
        <v>197</v>
      </c>
      <c r="D142" s="536" t="s">
        <v>131</v>
      </c>
      <c r="E142" s="69" t="s">
        <v>1915</v>
      </c>
    </row>
    <row r="143" spans="1:5" ht="60" customHeight="1">
      <c r="A143" s="536" t="s">
        <v>132</v>
      </c>
      <c r="B143" s="537" t="s">
        <v>2155</v>
      </c>
      <c r="C143" s="535">
        <v>198</v>
      </c>
      <c r="D143" s="542" t="s">
        <v>132</v>
      </c>
      <c r="E143" s="69" t="s">
        <v>1916</v>
      </c>
    </row>
    <row r="144" spans="1:5" ht="38.25" customHeight="1">
      <c r="A144" s="542" t="s">
        <v>133</v>
      </c>
      <c r="B144" s="537" t="s">
        <v>1917</v>
      </c>
      <c r="C144" s="535">
        <v>198</v>
      </c>
      <c r="D144" s="536" t="s">
        <v>133</v>
      </c>
      <c r="E144" s="69" t="s">
        <v>1918</v>
      </c>
    </row>
    <row r="145" spans="1:5" ht="49.5" customHeight="1">
      <c r="A145" s="536" t="s">
        <v>134</v>
      </c>
      <c r="B145" s="537" t="s">
        <v>1919</v>
      </c>
      <c r="C145" s="535">
        <v>199</v>
      </c>
      <c r="D145" s="536" t="s">
        <v>134</v>
      </c>
      <c r="E145" s="69" t="s">
        <v>1920</v>
      </c>
    </row>
    <row r="146" spans="1:5" ht="23.25" customHeight="1">
      <c r="A146" s="536" t="s">
        <v>135</v>
      </c>
      <c r="B146" s="537" t="s">
        <v>1921</v>
      </c>
      <c r="C146" s="535">
        <v>199</v>
      </c>
      <c r="D146" s="536" t="s">
        <v>135</v>
      </c>
      <c r="E146" s="69" t="s">
        <v>1922</v>
      </c>
    </row>
    <row r="147" spans="1:5" ht="21.75" customHeight="1">
      <c r="A147" s="536" t="s">
        <v>136</v>
      </c>
      <c r="B147" s="537" t="s">
        <v>1923</v>
      </c>
      <c r="C147" s="535">
        <v>199</v>
      </c>
      <c r="D147" s="536" t="s">
        <v>136</v>
      </c>
      <c r="E147" s="69" t="s">
        <v>1924</v>
      </c>
    </row>
    <row r="148" spans="1:5" ht="22.5" customHeight="1">
      <c r="A148" s="536" t="s">
        <v>137</v>
      </c>
      <c r="B148" s="537" t="s">
        <v>1925</v>
      </c>
      <c r="C148" s="535">
        <v>200</v>
      </c>
      <c r="D148" s="536" t="s">
        <v>137</v>
      </c>
      <c r="E148" s="69" t="s">
        <v>1926</v>
      </c>
    </row>
    <row r="149" spans="1:5" ht="38.25">
      <c r="A149" s="536" t="s">
        <v>138</v>
      </c>
      <c r="B149" s="537" t="s">
        <v>1927</v>
      </c>
      <c r="C149" s="535">
        <v>200</v>
      </c>
      <c r="D149" s="536" t="s">
        <v>138</v>
      </c>
      <c r="E149" s="69" t="s">
        <v>1928</v>
      </c>
    </row>
    <row r="150" spans="1:5" ht="49.5" customHeight="1">
      <c r="A150" s="536" t="s">
        <v>139</v>
      </c>
      <c r="B150" s="537" t="s">
        <v>1929</v>
      </c>
      <c r="C150" s="535">
        <v>201</v>
      </c>
      <c r="D150" s="536" t="s">
        <v>139</v>
      </c>
      <c r="E150" s="69" t="s">
        <v>1930</v>
      </c>
    </row>
    <row r="151" spans="1:5" ht="33.75" customHeight="1">
      <c r="A151" s="536" t="s">
        <v>140</v>
      </c>
      <c r="B151" s="537" t="s">
        <v>1931</v>
      </c>
      <c r="C151" s="535">
        <v>201</v>
      </c>
      <c r="D151" s="536" t="s">
        <v>140</v>
      </c>
      <c r="E151" s="69" t="s">
        <v>1932</v>
      </c>
    </row>
    <row r="152" spans="1:5" ht="33.75" customHeight="1">
      <c r="A152" s="536" t="s">
        <v>141</v>
      </c>
      <c r="B152" s="537" t="s">
        <v>786</v>
      </c>
      <c r="C152" s="535">
        <v>202</v>
      </c>
      <c r="D152" s="536" t="s">
        <v>141</v>
      </c>
      <c r="E152" s="69" t="s">
        <v>1933</v>
      </c>
    </row>
    <row r="153" spans="1:5" ht="33.75" customHeight="1">
      <c r="A153" s="536" t="s">
        <v>142</v>
      </c>
      <c r="B153" s="537" t="s">
        <v>1934</v>
      </c>
      <c r="C153" s="535">
        <v>202</v>
      </c>
      <c r="D153" s="536" t="s">
        <v>142</v>
      </c>
      <c r="E153" s="69" t="s">
        <v>787</v>
      </c>
    </row>
    <row r="154" spans="1:5" ht="37.5" customHeight="1">
      <c r="A154" s="533" t="s">
        <v>788</v>
      </c>
      <c r="B154" s="534" t="s">
        <v>789</v>
      </c>
      <c r="C154" s="535">
        <v>203</v>
      </c>
      <c r="D154" s="533" t="s">
        <v>788</v>
      </c>
      <c r="E154" s="70" t="s">
        <v>674</v>
      </c>
    </row>
    <row r="155" spans="1:5" ht="51.75" customHeight="1">
      <c r="A155" s="536" t="s">
        <v>143</v>
      </c>
      <c r="B155" s="537" t="s">
        <v>791</v>
      </c>
      <c r="C155" s="535">
        <v>203</v>
      </c>
      <c r="D155" s="536" t="s">
        <v>143</v>
      </c>
      <c r="E155" s="69" t="s">
        <v>790</v>
      </c>
    </row>
    <row r="156" spans="1:5" ht="60.75" customHeight="1">
      <c r="A156" s="536" t="s">
        <v>144</v>
      </c>
      <c r="B156" s="537" t="s">
        <v>793</v>
      </c>
      <c r="C156" s="535">
        <v>204</v>
      </c>
      <c r="D156" s="536" t="s">
        <v>144</v>
      </c>
      <c r="E156" s="69" t="s">
        <v>792</v>
      </c>
    </row>
    <row r="157" spans="1:5" ht="45" customHeight="1">
      <c r="A157" s="536" t="s">
        <v>145</v>
      </c>
      <c r="B157" s="537" t="s">
        <v>795</v>
      </c>
      <c r="C157" s="535">
        <v>204</v>
      </c>
      <c r="D157" s="536" t="s">
        <v>145</v>
      </c>
      <c r="E157" s="69" t="s">
        <v>794</v>
      </c>
    </row>
    <row r="158" spans="1:5" ht="46.5" customHeight="1">
      <c r="A158" s="536" t="s">
        <v>146</v>
      </c>
      <c r="B158" s="537" t="s">
        <v>797</v>
      </c>
      <c r="C158" s="535">
        <v>205</v>
      </c>
      <c r="D158" s="536" t="s">
        <v>146</v>
      </c>
      <c r="E158" s="69" t="s">
        <v>796</v>
      </c>
    </row>
    <row r="159" spans="1:5" ht="23.25" customHeight="1">
      <c r="A159" s="536" t="s">
        <v>147</v>
      </c>
      <c r="B159" s="537" t="s">
        <v>798</v>
      </c>
      <c r="C159" s="535">
        <v>206</v>
      </c>
      <c r="D159" s="536" t="s">
        <v>147</v>
      </c>
      <c r="E159" s="69" t="s">
        <v>1935</v>
      </c>
    </row>
    <row r="160" spans="1:5" ht="51">
      <c r="A160" s="536" t="s">
        <v>148</v>
      </c>
      <c r="B160" s="537" t="s">
        <v>799</v>
      </c>
      <c r="C160" s="535">
        <v>206</v>
      </c>
      <c r="D160" s="536" t="s">
        <v>148</v>
      </c>
      <c r="E160" s="69" t="s">
        <v>1936</v>
      </c>
    </row>
    <row r="161" spans="1:5" ht="35.25" customHeight="1">
      <c r="A161" s="536" t="s">
        <v>149</v>
      </c>
      <c r="B161" s="537" t="s">
        <v>800</v>
      </c>
      <c r="C161" s="535">
        <v>206</v>
      </c>
      <c r="D161" s="536" t="s">
        <v>149</v>
      </c>
      <c r="E161" s="69" t="s">
        <v>1937</v>
      </c>
    </row>
    <row r="162" spans="1:5" ht="72" customHeight="1">
      <c r="A162" s="533" t="s">
        <v>801</v>
      </c>
      <c r="B162" s="534" t="s">
        <v>938</v>
      </c>
      <c r="C162" s="535">
        <v>207</v>
      </c>
      <c r="D162" s="533" t="s">
        <v>801</v>
      </c>
      <c r="E162" s="70" t="s">
        <v>1938</v>
      </c>
    </row>
    <row r="163" spans="1:5" ht="88.5" customHeight="1">
      <c r="A163" s="536" t="s">
        <v>150</v>
      </c>
      <c r="B163" s="537" t="s">
        <v>802</v>
      </c>
      <c r="C163" s="535">
        <v>207</v>
      </c>
      <c r="D163" s="536" t="s">
        <v>150</v>
      </c>
      <c r="E163" s="69" t="s">
        <v>2087</v>
      </c>
    </row>
    <row r="164" spans="1:5" ht="87" customHeight="1">
      <c r="A164" s="536" t="s">
        <v>151</v>
      </c>
      <c r="B164" s="537" t="s">
        <v>804</v>
      </c>
      <c r="C164" s="535">
        <v>208</v>
      </c>
      <c r="D164" s="536" t="s">
        <v>151</v>
      </c>
      <c r="E164" s="69" t="s">
        <v>803</v>
      </c>
    </row>
    <row r="165" spans="1:5" ht="73.5" customHeight="1">
      <c r="A165" s="536" t="s">
        <v>152</v>
      </c>
      <c r="B165" s="537" t="s">
        <v>806</v>
      </c>
      <c r="C165" s="535">
        <v>209</v>
      </c>
      <c r="D165" s="536" t="s">
        <v>152</v>
      </c>
      <c r="E165" s="69" t="s">
        <v>805</v>
      </c>
    </row>
    <row r="166" spans="1:5" ht="48.75" customHeight="1">
      <c r="A166" s="536" t="s">
        <v>153</v>
      </c>
      <c r="B166" s="537" t="s">
        <v>1939</v>
      </c>
      <c r="C166" s="535">
        <v>209</v>
      </c>
      <c r="D166" s="536" t="s">
        <v>153</v>
      </c>
      <c r="E166" s="69" t="s">
        <v>807</v>
      </c>
    </row>
    <row r="167" spans="1:5" ht="49.5" customHeight="1">
      <c r="A167" s="536" t="s">
        <v>154</v>
      </c>
      <c r="B167" s="537" t="s">
        <v>809</v>
      </c>
      <c r="C167" s="535">
        <v>210</v>
      </c>
      <c r="D167" s="536" t="s">
        <v>154</v>
      </c>
      <c r="E167" s="69" t="s">
        <v>808</v>
      </c>
    </row>
    <row r="168" spans="1:5" ht="60" customHeight="1">
      <c r="A168" s="536" t="s">
        <v>155</v>
      </c>
      <c r="B168" s="537" t="s">
        <v>811</v>
      </c>
      <c r="C168" s="535">
        <v>211</v>
      </c>
      <c r="D168" s="536" t="s">
        <v>155</v>
      </c>
      <c r="E168" s="69" t="s">
        <v>810</v>
      </c>
    </row>
    <row r="169" spans="1:5" ht="21" customHeight="1">
      <c r="A169" s="536" t="s">
        <v>156</v>
      </c>
      <c r="B169" s="537" t="s">
        <v>812</v>
      </c>
      <c r="C169" s="535">
        <v>212</v>
      </c>
      <c r="D169" s="536" t="s">
        <v>156</v>
      </c>
      <c r="E169" s="69" t="s">
        <v>1940</v>
      </c>
    </row>
    <row r="170" spans="1:5" ht="21.75" customHeight="1">
      <c r="A170" s="536" t="s">
        <v>157</v>
      </c>
      <c r="B170" s="537" t="s">
        <v>813</v>
      </c>
      <c r="C170" s="535">
        <v>212</v>
      </c>
      <c r="D170" s="536" t="s">
        <v>157</v>
      </c>
      <c r="E170" s="69" t="s">
        <v>1941</v>
      </c>
    </row>
    <row r="171" spans="1:5" ht="30.75" customHeight="1">
      <c r="A171" s="536" t="s">
        <v>158</v>
      </c>
      <c r="B171" s="537" t="s">
        <v>1942</v>
      </c>
      <c r="C171" s="535">
        <v>212</v>
      </c>
      <c r="D171" s="536" t="s">
        <v>158</v>
      </c>
      <c r="E171" s="69" t="s">
        <v>1943</v>
      </c>
    </row>
    <row r="172" spans="1:5" ht="31.5" customHeight="1">
      <c r="A172" s="536" t="s">
        <v>159</v>
      </c>
      <c r="B172" s="537" t="s">
        <v>1944</v>
      </c>
      <c r="C172" s="535">
        <v>213</v>
      </c>
      <c r="D172" s="536" t="s">
        <v>159</v>
      </c>
      <c r="E172" s="69" t="s">
        <v>1945</v>
      </c>
    </row>
    <row r="173" spans="1:5" ht="25.5">
      <c r="A173" s="536" t="s">
        <v>160</v>
      </c>
      <c r="B173" s="537" t="s">
        <v>814</v>
      </c>
      <c r="C173" s="535">
        <v>213</v>
      </c>
      <c r="D173" s="536" t="s">
        <v>160</v>
      </c>
      <c r="E173" s="69" t="s">
        <v>1946</v>
      </c>
    </row>
    <row r="174" spans="1:5" ht="33.75" customHeight="1">
      <c r="A174" s="542" t="s">
        <v>161</v>
      </c>
      <c r="B174" s="537" t="s">
        <v>815</v>
      </c>
      <c r="C174" s="535">
        <v>214</v>
      </c>
      <c r="D174" s="536" t="s">
        <v>161</v>
      </c>
      <c r="E174" s="69" t="s">
        <v>1947</v>
      </c>
    </row>
    <row r="175" spans="1:5" ht="36.75" customHeight="1">
      <c r="A175" s="536" t="s">
        <v>162</v>
      </c>
      <c r="B175" s="537" t="s">
        <v>816</v>
      </c>
      <c r="C175" s="535">
        <v>214</v>
      </c>
      <c r="D175" s="536" t="s">
        <v>162</v>
      </c>
      <c r="E175" s="69" t="s">
        <v>1948</v>
      </c>
    </row>
    <row r="176" spans="1:5" ht="35.25" customHeight="1">
      <c r="A176" s="536" t="s">
        <v>163</v>
      </c>
      <c r="B176" s="537" t="s">
        <v>817</v>
      </c>
      <c r="C176" s="535">
        <v>215</v>
      </c>
      <c r="D176" s="536" t="s">
        <v>163</v>
      </c>
      <c r="E176" s="69" t="s">
        <v>1949</v>
      </c>
    </row>
    <row r="177" spans="1:5" ht="35.25" customHeight="1">
      <c r="A177" s="536" t="s">
        <v>164</v>
      </c>
      <c r="B177" s="537" t="s">
        <v>1950</v>
      </c>
      <c r="C177" s="535">
        <v>216</v>
      </c>
      <c r="D177" s="536" t="s">
        <v>164</v>
      </c>
      <c r="E177" s="69" t="s">
        <v>1951</v>
      </c>
    </row>
    <row r="178" spans="1:5" ht="35.25" customHeight="1">
      <c r="A178" s="540" t="s">
        <v>165</v>
      </c>
      <c r="B178" s="497" t="s">
        <v>818</v>
      </c>
      <c r="C178" s="538">
        <v>217</v>
      </c>
      <c r="D178" s="540" t="s">
        <v>165</v>
      </c>
      <c r="E178" s="496" t="s">
        <v>1952</v>
      </c>
    </row>
    <row r="179" spans="1:5" ht="36" customHeight="1">
      <c r="A179" s="540" t="s">
        <v>166</v>
      </c>
      <c r="B179" s="497" t="s">
        <v>1953</v>
      </c>
      <c r="C179" s="538">
        <v>218</v>
      </c>
      <c r="D179" s="540" t="s">
        <v>166</v>
      </c>
      <c r="E179" s="496" t="s">
        <v>1954</v>
      </c>
    </row>
    <row r="180" spans="1:5" ht="33.75" customHeight="1">
      <c r="A180" s="536" t="s">
        <v>1955</v>
      </c>
      <c r="B180" s="537" t="s">
        <v>1956</v>
      </c>
      <c r="C180" s="535">
        <v>218</v>
      </c>
      <c r="D180" s="536" t="s">
        <v>2121</v>
      </c>
      <c r="E180" s="69" t="s">
        <v>1957</v>
      </c>
    </row>
    <row r="181" spans="1:5" ht="45" customHeight="1">
      <c r="A181" s="536" t="s">
        <v>167</v>
      </c>
      <c r="B181" s="537" t="s">
        <v>819</v>
      </c>
      <c r="C181" s="535">
        <v>219</v>
      </c>
      <c r="D181" s="536" t="s">
        <v>167</v>
      </c>
      <c r="E181" s="69" t="s">
        <v>1958</v>
      </c>
    </row>
    <row r="182" spans="1:5" ht="44.25" customHeight="1">
      <c r="A182" s="533" t="s">
        <v>820</v>
      </c>
      <c r="B182" s="534" t="s">
        <v>821</v>
      </c>
      <c r="C182" s="535">
        <v>220</v>
      </c>
      <c r="D182" s="533" t="s">
        <v>820</v>
      </c>
      <c r="E182" s="70" t="s">
        <v>677</v>
      </c>
    </row>
    <row r="183" spans="1:5" ht="70.5" customHeight="1">
      <c r="A183" s="536" t="s">
        <v>168</v>
      </c>
      <c r="B183" s="537" t="s">
        <v>823</v>
      </c>
      <c r="C183" s="535">
        <v>220</v>
      </c>
      <c r="D183" s="536" t="s">
        <v>168</v>
      </c>
      <c r="E183" s="69" t="s">
        <v>822</v>
      </c>
    </row>
    <row r="184" spans="1:5" ht="73.5" customHeight="1">
      <c r="A184" s="536" t="s">
        <v>169</v>
      </c>
      <c r="B184" s="537" t="s">
        <v>825</v>
      </c>
      <c r="C184" s="535">
        <v>221</v>
      </c>
      <c r="D184" s="536" t="s">
        <v>169</v>
      </c>
      <c r="E184" s="69" t="s">
        <v>1959</v>
      </c>
    </row>
    <row r="185" spans="1:5" ht="69" customHeight="1">
      <c r="A185" s="542" t="s">
        <v>170</v>
      </c>
      <c r="B185" s="537" t="s">
        <v>826</v>
      </c>
      <c r="C185" s="535">
        <v>223</v>
      </c>
      <c r="D185" s="536" t="s">
        <v>170</v>
      </c>
      <c r="E185" s="69" t="s">
        <v>824</v>
      </c>
    </row>
    <row r="186" spans="1:5" ht="63.75" customHeight="1">
      <c r="A186" s="536" t="s">
        <v>171</v>
      </c>
      <c r="B186" s="537" t="s">
        <v>1960</v>
      </c>
      <c r="C186" s="535">
        <v>224</v>
      </c>
      <c r="D186" s="536" t="s">
        <v>171</v>
      </c>
      <c r="E186" s="69" t="s">
        <v>827</v>
      </c>
    </row>
    <row r="187" spans="1:5" ht="72.75" customHeight="1">
      <c r="A187" s="536" t="s">
        <v>172</v>
      </c>
      <c r="B187" s="537" t="s">
        <v>880</v>
      </c>
      <c r="C187" s="535">
        <v>224</v>
      </c>
      <c r="D187" s="536" t="s">
        <v>172</v>
      </c>
      <c r="E187" s="69" t="s">
        <v>1961</v>
      </c>
    </row>
    <row r="188" spans="1:5" ht="61.5" customHeight="1">
      <c r="A188" s="536" t="s">
        <v>173</v>
      </c>
      <c r="B188" s="537" t="s">
        <v>881</v>
      </c>
      <c r="C188" s="535">
        <v>225</v>
      </c>
      <c r="D188" s="536" t="s">
        <v>173</v>
      </c>
      <c r="E188" s="69" t="s">
        <v>1962</v>
      </c>
    </row>
    <row r="189" spans="1:5" ht="47.25" customHeight="1">
      <c r="A189" s="536" t="s">
        <v>174</v>
      </c>
      <c r="B189" s="537" t="s">
        <v>1963</v>
      </c>
      <c r="C189" s="535">
        <v>226</v>
      </c>
      <c r="D189" s="536" t="s">
        <v>174</v>
      </c>
      <c r="E189" s="69" t="s">
        <v>1964</v>
      </c>
    </row>
    <row r="190" spans="1:5" ht="63.75">
      <c r="A190" s="536" t="s">
        <v>175</v>
      </c>
      <c r="B190" s="537" t="s">
        <v>1965</v>
      </c>
      <c r="C190" s="535">
        <v>226</v>
      </c>
      <c r="D190" s="536" t="s">
        <v>175</v>
      </c>
      <c r="E190" s="69" t="s">
        <v>1966</v>
      </c>
    </row>
    <row r="191" spans="1:5" ht="42.75" customHeight="1">
      <c r="A191" s="536" t="s">
        <v>176</v>
      </c>
      <c r="B191" s="537" t="s">
        <v>1967</v>
      </c>
      <c r="C191" s="535">
        <v>226</v>
      </c>
      <c r="D191" s="536" t="s">
        <v>176</v>
      </c>
      <c r="E191" s="69" t="s">
        <v>1968</v>
      </c>
    </row>
    <row r="192" spans="1:5" ht="33.75" customHeight="1">
      <c r="A192" s="536" t="s">
        <v>177</v>
      </c>
      <c r="B192" s="537" t="s">
        <v>1969</v>
      </c>
      <c r="C192" s="535">
        <v>227</v>
      </c>
      <c r="D192" s="536" t="s">
        <v>177</v>
      </c>
      <c r="E192" s="69" t="s">
        <v>1970</v>
      </c>
    </row>
    <row r="193" spans="1:5" ht="36.75" customHeight="1">
      <c r="A193" s="536" t="s">
        <v>178</v>
      </c>
      <c r="B193" s="537" t="s">
        <v>1971</v>
      </c>
      <c r="C193" s="535">
        <v>227</v>
      </c>
      <c r="D193" s="536" t="s">
        <v>178</v>
      </c>
      <c r="E193" s="69" t="s">
        <v>1972</v>
      </c>
    </row>
    <row r="194" spans="1:5" ht="74.25" customHeight="1">
      <c r="A194" s="536" t="s">
        <v>179</v>
      </c>
      <c r="B194" s="537" t="s">
        <v>1973</v>
      </c>
      <c r="C194" s="535">
        <v>228</v>
      </c>
      <c r="D194" s="536" t="s">
        <v>179</v>
      </c>
      <c r="E194" s="69" t="s">
        <v>1974</v>
      </c>
    </row>
    <row r="195" spans="1:5" ht="59.25" customHeight="1">
      <c r="A195" s="536" t="s">
        <v>180</v>
      </c>
      <c r="B195" s="537" t="s">
        <v>1975</v>
      </c>
      <c r="C195" s="535">
        <v>229</v>
      </c>
      <c r="D195" s="536" t="s">
        <v>180</v>
      </c>
      <c r="E195" s="69" t="s">
        <v>1976</v>
      </c>
    </row>
    <row r="196" spans="1:5" s="184" customFormat="1" ht="42.75" customHeight="1">
      <c r="A196" s="536" t="s">
        <v>181</v>
      </c>
      <c r="B196" s="537" t="s">
        <v>1977</v>
      </c>
      <c r="C196" s="535">
        <v>230</v>
      </c>
      <c r="D196" s="536" t="s">
        <v>181</v>
      </c>
      <c r="E196" s="69" t="s">
        <v>2156</v>
      </c>
    </row>
    <row r="197" spans="1:5" ht="21.75" customHeight="1">
      <c r="A197" s="536" t="s">
        <v>182</v>
      </c>
      <c r="B197" s="537" t="s">
        <v>1978</v>
      </c>
      <c r="C197" s="535">
        <v>230</v>
      </c>
      <c r="D197" s="536" t="s">
        <v>182</v>
      </c>
      <c r="E197" s="69" t="s">
        <v>1979</v>
      </c>
    </row>
    <row r="198" spans="1:5" ht="36.75" customHeight="1">
      <c r="A198" s="536" t="s">
        <v>183</v>
      </c>
      <c r="B198" s="537" t="s">
        <v>1980</v>
      </c>
      <c r="C198" s="535">
        <v>231</v>
      </c>
      <c r="D198" s="536" t="s">
        <v>183</v>
      </c>
      <c r="E198" s="69" t="s">
        <v>1981</v>
      </c>
    </row>
    <row r="199" spans="1:5" ht="59.25" customHeight="1">
      <c r="A199" s="536" t="s">
        <v>184</v>
      </c>
      <c r="B199" s="537" t="s">
        <v>1982</v>
      </c>
      <c r="C199" s="535">
        <v>232</v>
      </c>
      <c r="D199" s="536" t="s">
        <v>184</v>
      </c>
      <c r="E199" s="69" t="s">
        <v>1983</v>
      </c>
    </row>
    <row r="200" spans="1:5" ht="45" customHeight="1">
      <c r="A200" s="536" t="s">
        <v>185</v>
      </c>
      <c r="B200" s="537" t="s">
        <v>1984</v>
      </c>
      <c r="C200" s="535">
        <v>232</v>
      </c>
      <c r="D200" s="536" t="s">
        <v>185</v>
      </c>
      <c r="E200" s="69" t="s">
        <v>1985</v>
      </c>
    </row>
    <row r="201" spans="1:5" ht="36" customHeight="1">
      <c r="A201" s="536" t="s">
        <v>186</v>
      </c>
      <c r="B201" s="537" t="s">
        <v>1986</v>
      </c>
      <c r="C201" s="535">
        <v>232</v>
      </c>
      <c r="D201" s="536" t="s">
        <v>186</v>
      </c>
      <c r="E201" s="69" t="s">
        <v>1987</v>
      </c>
    </row>
    <row r="202" spans="1:5" ht="38.25" customHeight="1">
      <c r="A202" s="536" t="s">
        <v>187</v>
      </c>
      <c r="B202" s="537" t="s">
        <v>2103</v>
      </c>
      <c r="C202" s="535">
        <v>233</v>
      </c>
      <c r="D202" s="536" t="s">
        <v>187</v>
      </c>
      <c r="E202" s="69" t="s">
        <v>2157</v>
      </c>
    </row>
    <row r="203" spans="1:5" ht="22.5" customHeight="1">
      <c r="A203" s="536" t="s">
        <v>188</v>
      </c>
      <c r="B203" s="537" t="s">
        <v>1988</v>
      </c>
      <c r="C203" s="535">
        <v>234</v>
      </c>
      <c r="D203" s="536" t="s">
        <v>188</v>
      </c>
      <c r="E203" s="69" t="s">
        <v>1989</v>
      </c>
    </row>
    <row r="204" spans="1:5" ht="45" customHeight="1">
      <c r="A204" s="536" t="s">
        <v>189</v>
      </c>
      <c r="B204" s="537" t="s">
        <v>882</v>
      </c>
      <c r="C204" s="535">
        <v>234</v>
      </c>
      <c r="D204" s="536" t="s">
        <v>189</v>
      </c>
      <c r="E204" s="69" t="s">
        <v>1990</v>
      </c>
    </row>
    <row r="205" spans="1:5" ht="57.75" customHeight="1">
      <c r="A205" s="536" t="s">
        <v>190</v>
      </c>
      <c r="B205" s="537" t="s">
        <v>2158</v>
      </c>
      <c r="C205" s="535">
        <v>234</v>
      </c>
      <c r="D205" s="536" t="s">
        <v>190</v>
      </c>
      <c r="E205" s="69" t="s">
        <v>1991</v>
      </c>
    </row>
    <row r="206" spans="1:5" ht="21" customHeight="1">
      <c r="A206" s="536" t="s">
        <v>191</v>
      </c>
      <c r="B206" s="537" t="s">
        <v>1174</v>
      </c>
      <c r="C206" s="535">
        <v>235</v>
      </c>
      <c r="D206" s="536" t="s">
        <v>191</v>
      </c>
      <c r="E206" s="69" t="s">
        <v>1992</v>
      </c>
    </row>
    <row r="207" spans="1:5" ht="21" customHeight="1">
      <c r="A207" s="536" t="s">
        <v>192</v>
      </c>
      <c r="B207" s="537" t="s">
        <v>1993</v>
      </c>
      <c r="C207" s="535">
        <v>235</v>
      </c>
      <c r="D207" s="536" t="s">
        <v>192</v>
      </c>
      <c r="E207" s="69" t="s">
        <v>1994</v>
      </c>
    </row>
    <row r="208" spans="1:5" ht="45" customHeight="1">
      <c r="A208" s="536" t="s">
        <v>193</v>
      </c>
      <c r="B208" s="537" t="s">
        <v>1995</v>
      </c>
      <c r="C208" s="535">
        <v>235</v>
      </c>
      <c r="D208" s="536" t="s">
        <v>193</v>
      </c>
      <c r="E208" s="69" t="s">
        <v>1996</v>
      </c>
    </row>
    <row r="209" spans="1:5" ht="33" customHeight="1">
      <c r="A209" s="536" t="s">
        <v>194</v>
      </c>
      <c r="B209" s="537" t="s">
        <v>2104</v>
      </c>
      <c r="C209" s="535">
        <v>236</v>
      </c>
      <c r="D209" s="536" t="s">
        <v>194</v>
      </c>
      <c r="E209" s="69" t="s">
        <v>1997</v>
      </c>
    </row>
    <row r="210" spans="1:5" s="291" customFormat="1" ht="30.75" customHeight="1">
      <c r="A210" s="536" t="s">
        <v>195</v>
      </c>
      <c r="B210" s="537" t="s">
        <v>1998</v>
      </c>
      <c r="C210" s="535">
        <v>236</v>
      </c>
      <c r="D210" s="536" t="s">
        <v>195</v>
      </c>
      <c r="E210" s="69" t="s">
        <v>1999</v>
      </c>
    </row>
    <row r="211" spans="1:5" ht="22.5" customHeight="1">
      <c r="A211" s="536" t="s">
        <v>196</v>
      </c>
      <c r="B211" s="537" t="s">
        <v>883</v>
      </c>
      <c r="C211" s="535">
        <v>237</v>
      </c>
      <c r="D211" s="536" t="s">
        <v>196</v>
      </c>
      <c r="E211" s="69" t="s">
        <v>2000</v>
      </c>
    </row>
    <row r="212" spans="1:5" ht="34.5" customHeight="1">
      <c r="A212" s="536" t="s">
        <v>197</v>
      </c>
      <c r="B212" s="537" t="s">
        <v>2001</v>
      </c>
      <c r="C212" s="535">
        <v>237</v>
      </c>
      <c r="D212" s="536" t="s">
        <v>197</v>
      </c>
      <c r="E212" s="69" t="s">
        <v>2002</v>
      </c>
    </row>
    <row r="213" spans="1:5" ht="57.75" customHeight="1">
      <c r="A213" s="533" t="s">
        <v>884</v>
      </c>
      <c r="B213" s="534" t="s">
        <v>885</v>
      </c>
      <c r="C213" s="535">
        <v>238</v>
      </c>
      <c r="D213" s="533" t="s">
        <v>884</v>
      </c>
      <c r="E213" s="70" t="s">
        <v>678</v>
      </c>
    </row>
    <row r="214" spans="1:5" ht="62.25" customHeight="1">
      <c r="A214" s="536" t="s">
        <v>198</v>
      </c>
      <c r="B214" s="537" t="s">
        <v>887</v>
      </c>
      <c r="C214" s="535">
        <v>238</v>
      </c>
      <c r="D214" s="536" t="s">
        <v>198</v>
      </c>
      <c r="E214" s="69" t="s">
        <v>886</v>
      </c>
    </row>
    <row r="215" spans="1:5" ht="63" customHeight="1">
      <c r="A215" s="536" t="s">
        <v>199</v>
      </c>
      <c r="B215" s="537" t="s">
        <v>888</v>
      </c>
      <c r="C215" s="535">
        <v>239</v>
      </c>
      <c r="D215" s="536" t="s">
        <v>199</v>
      </c>
      <c r="E215" s="69" t="s">
        <v>2003</v>
      </c>
    </row>
    <row r="216" spans="1:5" ht="60.75" customHeight="1">
      <c r="A216" s="536" t="s">
        <v>200</v>
      </c>
      <c r="B216" s="537" t="s">
        <v>890</v>
      </c>
      <c r="C216" s="535">
        <v>241</v>
      </c>
      <c r="D216" s="536" t="s">
        <v>200</v>
      </c>
      <c r="E216" s="69" t="s">
        <v>889</v>
      </c>
    </row>
    <row r="217" spans="1:5" ht="35.25" customHeight="1">
      <c r="A217" s="536" t="s">
        <v>201</v>
      </c>
      <c r="B217" s="537" t="s">
        <v>2168</v>
      </c>
      <c r="C217" s="535">
        <v>242</v>
      </c>
      <c r="D217" s="536" t="s">
        <v>201</v>
      </c>
      <c r="E217" s="69" t="s">
        <v>2004</v>
      </c>
    </row>
    <row r="218" spans="1:5" ht="24" customHeight="1">
      <c r="A218" s="536" t="s">
        <v>202</v>
      </c>
      <c r="B218" s="537" t="s">
        <v>2005</v>
      </c>
      <c r="C218" s="535">
        <v>243</v>
      </c>
      <c r="D218" s="536" t="s">
        <v>202</v>
      </c>
      <c r="E218" s="69" t="s">
        <v>2006</v>
      </c>
    </row>
    <row r="219" spans="1:5" ht="36.75" customHeight="1">
      <c r="A219" s="536" t="s">
        <v>203</v>
      </c>
      <c r="B219" s="537" t="s">
        <v>2007</v>
      </c>
      <c r="C219" s="535">
        <v>243</v>
      </c>
      <c r="D219" s="536" t="s">
        <v>203</v>
      </c>
      <c r="E219" s="69" t="s">
        <v>2008</v>
      </c>
    </row>
    <row r="220" spans="1:5" ht="59.25" customHeight="1">
      <c r="A220" s="542" t="s">
        <v>204</v>
      </c>
      <c r="B220" s="537" t="s">
        <v>2159</v>
      </c>
      <c r="C220" s="535">
        <v>244</v>
      </c>
      <c r="D220" s="536" t="s">
        <v>204</v>
      </c>
      <c r="E220" s="69" t="s">
        <v>2009</v>
      </c>
    </row>
    <row r="221" spans="1:5" ht="33" customHeight="1">
      <c r="A221" s="536" t="s">
        <v>205</v>
      </c>
      <c r="B221" s="537" t="s">
        <v>2010</v>
      </c>
      <c r="C221" s="535">
        <v>245</v>
      </c>
      <c r="D221" s="536" t="s">
        <v>205</v>
      </c>
      <c r="E221" s="69" t="s">
        <v>2011</v>
      </c>
    </row>
    <row r="222" spans="1:5" ht="29.25" customHeight="1">
      <c r="A222" s="536" t="s">
        <v>206</v>
      </c>
      <c r="B222" s="537" t="s">
        <v>2012</v>
      </c>
      <c r="C222" s="535">
        <v>246</v>
      </c>
      <c r="D222" s="536" t="s">
        <v>206</v>
      </c>
      <c r="E222" s="69" t="s">
        <v>2013</v>
      </c>
    </row>
    <row r="223" spans="1:5" ht="37.5" customHeight="1">
      <c r="A223" s="536" t="s">
        <v>207</v>
      </c>
      <c r="B223" s="497" t="s">
        <v>2014</v>
      </c>
      <c r="C223" s="535">
        <v>246</v>
      </c>
      <c r="D223" s="536" t="s">
        <v>207</v>
      </c>
      <c r="E223" s="496" t="s">
        <v>2015</v>
      </c>
    </row>
    <row r="224" spans="1:5" ht="70.5" customHeight="1">
      <c r="A224" s="536" t="s">
        <v>208</v>
      </c>
      <c r="B224" s="497" t="s">
        <v>2016</v>
      </c>
      <c r="C224" s="535">
        <v>247</v>
      </c>
      <c r="D224" s="536" t="s">
        <v>208</v>
      </c>
      <c r="E224" s="496" t="s">
        <v>2017</v>
      </c>
    </row>
    <row r="225" spans="1:5" ht="48.75" customHeight="1">
      <c r="A225" s="536" t="s">
        <v>209</v>
      </c>
      <c r="B225" s="537" t="s">
        <v>2018</v>
      </c>
      <c r="C225" s="535">
        <v>247</v>
      </c>
      <c r="D225" s="536" t="s">
        <v>209</v>
      </c>
      <c r="E225" s="69" t="s">
        <v>2019</v>
      </c>
    </row>
    <row r="226" spans="1:5" ht="36" customHeight="1">
      <c r="A226" s="536" t="s">
        <v>210</v>
      </c>
      <c r="B226" s="537" t="s">
        <v>2020</v>
      </c>
      <c r="C226" s="535">
        <v>248</v>
      </c>
      <c r="D226" s="536" t="s">
        <v>210</v>
      </c>
      <c r="E226" s="69" t="s">
        <v>2021</v>
      </c>
    </row>
    <row r="227" spans="1:5" ht="37.5" customHeight="1">
      <c r="A227" s="536" t="s">
        <v>211</v>
      </c>
      <c r="B227" s="537" t="s">
        <v>2022</v>
      </c>
      <c r="C227" s="535">
        <v>248</v>
      </c>
      <c r="D227" s="536" t="s">
        <v>211</v>
      </c>
      <c r="E227" s="69" t="s">
        <v>2023</v>
      </c>
    </row>
    <row r="228" spans="1:5" ht="39" customHeight="1">
      <c r="A228" s="536" t="s">
        <v>212</v>
      </c>
      <c r="B228" s="497" t="s">
        <v>2024</v>
      </c>
      <c r="C228" s="535">
        <v>249</v>
      </c>
      <c r="D228" s="536" t="s">
        <v>212</v>
      </c>
      <c r="E228" s="496" t="s">
        <v>2160</v>
      </c>
    </row>
    <row r="229" spans="1:5" ht="33" customHeight="1">
      <c r="A229" s="536" t="s">
        <v>213</v>
      </c>
      <c r="B229" s="537" t="s">
        <v>2025</v>
      </c>
      <c r="C229" s="535">
        <v>249</v>
      </c>
      <c r="D229" s="536" t="s">
        <v>213</v>
      </c>
      <c r="E229" s="69" t="s">
        <v>2026</v>
      </c>
    </row>
    <row r="230" spans="1:5" ht="24.75" customHeight="1">
      <c r="A230" s="533" t="s">
        <v>891</v>
      </c>
      <c r="B230" s="534" t="s">
        <v>893</v>
      </c>
      <c r="C230" s="535">
        <v>250</v>
      </c>
      <c r="D230" s="533" t="s">
        <v>891</v>
      </c>
      <c r="E230" s="70" t="s">
        <v>892</v>
      </c>
    </row>
    <row r="231" spans="1:5" ht="39" customHeight="1">
      <c r="A231" s="536" t="s">
        <v>214</v>
      </c>
      <c r="B231" s="537" t="s">
        <v>903</v>
      </c>
      <c r="C231" s="535">
        <v>250</v>
      </c>
      <c r="D231" s="536" t="s">
        <v>214</v>
      </c>
      <c r="E231" s="69" t="s">
        <v>894</v>
      </c>
    </row>
    <row r="232" spans="1:5" ht="46.5" customHeight="1">
      <c r="A232" s="536" t="s">
        <v>215</v>
      </c>
      <c r="B232" s="537" t="s">
        <v>2161</v>
      </c>
      <c r="C232" s="535">
        <v>251</v>
      </c>
      <c r="D232" s="536" t="s">
        <v>215</v>
      </c>
      <c r="E232" s="69" t="s">
        <v>895</v>
      </c>
    </row>
    <row r="233" spans="1:5" ht="33.75" customHeight="1">
      <c r="A233" s="536" t="s">
        <v>216</v>
      </c>
      <c r="B233" s="537" t="s">
        <v>902</v>
      </c>
      <c r="C233" s="535">
        <v>255</v>
      </c>
      <c r="D233" s="536" t="s">
        <v>216</v>
      </c>
      <c r="E233" s="69" t="s">
        <v>896</v>
      </c>
    </row>
    <row r="234" spans="1:5" ht="36" customHeight="1">
      <c r="A234" s="536" t="s">
        <v>217</v>
      </c>
      <c r="B234" s="537" t="s">
        <v>901</v>
      </c>
      <c r="C234" s="535">
        <v>257</v>
      </c>
      <c r="D234" s="536" t="s">
        <v>217</v>
      </c>
      <c r="E234" s="69" t="s">
        <v>897</v>
      </c>
    </row>
    <row r="235" spans="1:5" ht="47.25" customHeight="1">
      <c r="A235" s="536" t="s">
        <v>218</v>
      </c>
      <c r="B235" s="537" t="s">
        <v>900</v>
      </c>
      <c r="C235" s="535">
        <v>258</v>
      </c>
      <c r="D235" s="536" t="s">
        <v>218</v>
      </c>
      <c r="E235" s="69" t="s">
        <v>898</v>
      </c>
    </row>
    <row r="236" spans="1:5" ht="33.75" customHeight="1">
      <c r="A236" s="536" t="s">
        <v>219</v>
      </c>
      <c r="B236" s="537" t="s">
        <v>2027</v>
      </c>
      <c r="C236" s="535">
        <v>258</v>
      </c>
      <c r="D236" s="536" t="s">
        <v>219</v>
      </c>
      <c r="E236" s="69" t="s">
        <v>899</v>
      </c>
    </row>
    <row r="237" spans="1:5" ht="36" customHeight="1">
      <c r="A237" s="536" t="s">
        <v>220</v>
      </c>
      <c r="B237" s="537" t="s">
        <v>914</v>
      </c>
      <c r="C237" s="535">
        <v>259</v>
      </c>
      <c r="D237" s="536" t="s">
        <v>220</v>
      </c>
      <c r="E237" s="69" t="s">
        <v>2028</v>
      </c>
    </row>
    <row r="238" spans="1:5" ht="38.25" customHeight="1">
      <c r="A238" s="536" t="s">
        <v>221</v>
      </c>
      <c r="B238" s="537" t="s">
        <v>913</v>
      </c>
      <c r="C238" s="535">
        <v>260</v>
      </c>
      <c r="D238" s="536" t="s">
        <v>221</v>
      </c>
      <c r="E238" s="69" t="s">
        <v>2029</v>
      </c>
    </row>
    <row r="239" spans="1:5" ht="43.5" customHeight="1">
      <c r="A239" s="536" t="s">
        <v>222</v>
      </c>
      <c r="B239" s="537" t="s">
        <v>909</v>
      </c>
      <c r="C239" s="535">
        <v>260</v>
      </c>
      <c r="D239" s="536" t="s">
        <v>222</v>
      </c>
      <c r="E239" s="69" t="s">
        <v>2030</v>
      </c>
    </row>
    <row r="240" spans="1:5" ht="20.25" customHeight="1">
      <c r="A240" s="536" t="s">
        <v>223</v>
      </c>
      <c r="B240" s="537" t="s">
        <v>912</v>
      </c>
      <c r="C240" s="535">
        <v>261</v>
      </c>
      <c r="D240" s="536" t="s">
        <v>223</v>
      </c>
      <c r="E240" s="69" t="s">
        <v>2031</v>
      </c>
    </row>
    <row r="241" spans="1:5" ht="57.75" customHeight="1">
      <c r="A241" s="536" t="s">
        <v>224</v>
      </c>
      <c r="B241" s="537" t="s">
        <v>911</v>
      </c>
      <c r="C241" s="535">
        <v>261</v>
      </c>
      <c r="D241" s="536" t="s">
        <v>224</v>
      </c>
      <c r="E241" s="69" t="s">
        <v>2032</v>
      </c>
    </row>
    <row r="242" spans="1:5" ht="45.75" customHeight="1">
      <c r="A242" s="536" t="s">
        <v>225</v>
      </c>
      <c r="B242" s="537" t="s">
        <v>910</v>
      </c>
      <c r="C242" s="535">
        <v>262</v>
      </c>
      <c r="D242" s="536" t="s">
        <v>225</v>
      </c>
      <c r="E242" s="69" t="s">
        <v>2033</v>
      </c>
    </row>
    <row r="243" spans="1:5" ht="34.5" customHeight="1">
      <c r="A243" s="536" t="s">
        <v>226</v>
      </c>
      <c r="B243" s="537" t="s">
        <v>908</v>
      </c>
      <c r="C243" s="535">
        <v>263</v>
      </c>
      <c r="D243" s="536" t="s">
        <v>226</v>
      </c>
      <c r="E243" s="69" t="s">
        <v>2034</v>
      </c>
    </row>
    <row r="244" spans="1:5" ht="35.25" customHeight="1">
      <c r="A244" s="536" t="s">
        <v>227</v>
      </c>
      <c r="B244" s="537" t="s">
        <v>2035</v>
      </c>
      <c r="C244" s="535">
        <v>265</v>
      </c>
      <c r="D244" s="536" t="s">
        <v>227</v>
      </c>
      <c r="E244" s="69" t="s">
        <v>2036</v>
      </c>
    </row>
    <row r="245" spans="1:5" ht="45" customHeight="1">
      <c r="A245" s="536" t="s">
        <v>228</v>
      </c>
      <c r="B245" s="537" t="s">
        <v>2037</v>
      </c>
      <c r="C245" s="535">
        <v>266</v>
      </c>
      <c r="D245" s="536" t="s">
        <v>228</v>
      </c>
      <c r="E245" s="69" t="s">
        <v>2038</v>
      </c>
    </row>
    <row r="246" spans="1:5" ht="34.5" customHeight="1">
      <c r="A246" s="536" t="s">
        <v>229</v>
      </c>
      <c r="B246" s="537" t="s">
        <v>906</v>
      </c>
      <c r="C246" s="535">
        <v>266</v>
      </c>
      <c r="D246" s="536" t="s">
        <v>229</v>
      </c>
      <c r="E246" s="69" t="s">
        <v>2039</v>
      </c>
    </row>
    <row r="247" spans="1:5" ht="33" customHeight="1">
      <c r="A247" s="536" t="s">
        <v>230</v>
      </c>
      <c r="B247" s="537" t="s">
        <v>905</v>
      </c>
      <c r="C247" s="535">
        <v>267</v>
      </c>
      <c r="D247" s="536" t="s">
        <v>230</v>
      </c>
      <c r="E247" s="69" t="s">
        <v>2040</v>
      </c>
    </row>
    <row r="248" spans="1:5" ht="34.5" customHeight="1">
      <c r="A248" s="536" t="s">
        <v>231</v>
      </c>
      <c r="B248" s="537" t="s">
        <v>907</v>
      </c>
      <c r="C248" s="535">
        <v>268</v>
      </c>
      <c r="D248" s="536" t="s">
        <v>231</v>
      </c>
      <c r="E248" s="69" t="s">
        <v>2041</v>
      </c>
    </row>
    <row r="249" spans="1:5" ht="33.75" customHeight="1">
      <c r="A249" s="536" t="s">
        <v>232</v>
      </c>
      <c r="B249" s="537" t="s">
        <v>2042</v>
      </c>
      <c r="C249" s="535">
        <v>268</v>
      </c>
      <c r="D249" s="536" t="s">
        <v>232</v>
      </c>
      <c r="E249" s="69" t="s">
        <v>2043</v>
      </c>
    </row>
    <row r="250" spans="1:5" ht="33.75" customHeight="1">
      <c r="A250" s="536" t="s">
        <v>233</v>
      </c>
      <c r="B250" s="537" t="s">
        <v>2044</v>
      </c>
      <c r="C250" s="535">
        <v>269</v>
      </c>
      <c r="D250" s="536" t="s">
        <v>233</v>
      </c>
      <c r="E250" s="69" t="s">
        <v>2045</v>
      </c>
    </row>
    <row r="251" spans="1:5" ht="48.75" customHeight="1">
      <c r="A251" s="536" t="s">
        <v>234</v>
      </c>
      <c r="B251" s="537" t="s">
        <v>2046</v>
      </c>
      <c r="C251" s="535">
        <v>269</v>
      </c>
      <c r="D251" s="536" t="s">
        <v>234</v>
      </c>
      <c r="E251" s="69" t="s">
        <v>2047</v>
      </c>
    </row>
    <row r="252" spans="1:5" ht="33" customHeight="1">
      <c r="A252" s="536" t="s">
        <v>235</v>
      </c>
      <c r="B252" s="537" t="s">
        <v>2048</v>
      </c>
      <c r="C252" s="535">
        <v>270</v>
      </c>
      <c r="D252" s="536" t="s">
        <v>235</v>
      </c>
      <c r="E252" s="496" t="s">
        <v>2049</v>
      </c>
    </row>
    <row r="253" spans="1:5" ht="21" customHeight="1">
      <c r="A253" s="536" t="s">
        <v>236</v>
      </c>
      <c r="B253" s="537" t="s">
        <v>2050</v>
      </c>
      <c r="C253" s="535">
        <v>271</v>
      </c>
      <c r="D253" s="536" t="s">
        <v>236</v>
      </c>
      <c r="E253" s="69" t="s">
        <v>2051</v>
      </c>
    </row>
    <row r="254" spans="1:5" ht="33" customHeight="1">
      <c r="A254" s="536" t="s">
        <v>237</v>
      </c>
      <c r="B254" s="537" t="s">
        <v>2052</v>
      </c>
      <c r="C254" s="535">
        <v>272</v>
      </c>
      <c r="D254" s="536" t="s">
        <v>237</v>
      </c>
      <c r="E254" s="496" t="s">
        <v>2053</v>
      </c>
    </row>
    <row r="255" spans="1:5" ht="38.25">
      <c r="A255" s="536" t="s">
        <v>238</v>
      </c>
      <c r="B255" s="537" t="s">
        <v>2054</v>
      </c>
      <c r="C255" s="535">
        <v>273</v>
      </c>
      <c r="D255" s="536" t="s">
        <v>238</v>
      </c>
      <c r="E255" s="69" t="s">
        <v>2055</v>
      </c>
    </row>
    <row r="256" spans="1:5" ht="30.75" customHeight="1">
      <c r="A256" s="536" t="s">
        <v>239</v>
      </c>
      <c r="B256" s="537" t="s">
        <v>904</v>
      </c>
      <c r="C256" s="535">
        <v>274</v>
      </c>
      <c r="D256" s="536" t="s">
        <v>239</v>
      </c>
      <c r="E256" s="69" t="s">
        <v>2056</v>
      </c>
    </row>
    <row r="257" spans="1:5" ht="34.5" customHeight="1">
      <c r="A257" s="536" t="s">
        <v>240</v>
      </c>
      <c r="B257" s="537" t="s">
        <v>2057</v>
      </c>
      <c r="C257" s="535">
        <v>275</v>
      </c>
      <c r="D257" s="536" t="s">
        <v>240</v>
      </c>
      <c r="E257" s="69" t="s">
        <v>2058</v>
      </c>
    </row>
    <row r="258" spans="1:5" ht="31.5" customHeight="1">
      <c r="A258" s="536" t="s">
        <v>241</v>
      </c>
      <c r="B258" s="537" t="s">
        <v>2059</v>
      </c>
      <c r="C258" s="535">
        <v>276</v>
      </c>
      <c r="D258" s="536" t="s">
        <v>241</v>
      </c>
      <c r="E258" s="69" t="s">
        <v>2060</v>
      </c>
    </row>
    <row r="259" spans="1:5" ht="46.5" customHeight="1">
      <c r="A259" s="536" t="s">
        <v>242</v>
      </c>
      <c r="B259" s="537" t="s">
        <v>2061</v>
      </c>
      <c r="C259" s="535">
        <v>277</v>
      </c>
      <c r="D259" s="536" t="s">
        <v>242</v>
      </c>
      <c r="E259" s="69" t="s">
        <v>2062</v>
      </c>
    </row>
    <row r="260" spans="1:5" ht="46.5" customHeight="1">
      <c r="A260" s="536" t="s">
        <v>243</v>
      </c>
      <c r="B260" s="537" t="s">
        <v>2063</v>
      </c>
      <c r="C260" s="535">
        <v>278</v>
      </c>
      <c r="D260" s="536" t="s">
        <v>243</v>
      </c>
      <c r="E260" s="69" t="s">
        <v>2162</v>
      </c>
    </row>
    <row r="261" spans="1:5" ht="22.5" customHeight="1">
      <c r="A261" s="536" t="s">
        <v>244</v>
      </c>
      <c r="B261" s="537" t="s">
        <v>2064</v>
      </c>
      <c r="C261" s="535">
        <v>279</v>
      </c>
      <c r="D261" s="536" t="s">
        <v>244</v>
      </c>
      <c r="E261" s="69" t="s">
        <v>2065</v>
      </c>
    </row>
    <row r="262" spans="1:5" ht="44.25" customHeight="1">
      <c r="A262" s="536" t="s">
        <v>245</v>
      </c>
      <c r="B262" s="537" t="s">
        <v>2066</v>
      </c>
      <c r="C262" s="535">
        <v>279</v>
      </c>
      <c r="D262" s="536" t="s">
        <v>245</v>
      </c>
      <c r="E262" s="69" t="s">
        <v>2105</v>
      </c>
    </row>
    <row r="263" spans="1:5" ht="56.25" customHeight="1">
      <c r="A263" s="536" t="s">
        <v>246</v>
      </c>
      <c r="B263" s="537" t="s">
        <v>2067</v>
      </c>
      <c r="C263" s="535">
        <v>280</v>
      </c>
      <c r="D263" s="536" t="s">
        <v>246</v>
      </c>
      <c r="E263" s="69" t="s">
        <v>2068</v>
      </c>
    </row>
    <row r="264" spans="1:5" ht="21.75" customHeight="1">
      <c r="A264" s="536" t="s">
        <v>247</v>
      </c>
      <c r="B264" s="537" t="s">
        <v>915</v>
      </c>
      <c r="C264" s="535">
        <v>281</v>
      </c>
      <c r="D264" s="536" t="s">
        <v>247</v>
      </c>
      <c r="E264" s="69" t="s">
        <v>2069</v>
      </c>
    </row>
    <row r="265" spans="1:5" ht="45" customHeight="1">
      <c r="A265" s="533" t="s">
        <v>2070</v>
      </c>
      <c r="B265" s="534" t="s">
        <v>918</v>
      </c>
      <c r="C265" s="535">
        <v>282</v>
      </c>
      <c r="D265" s="533" t="s">
        <v>916</v>
      </c>
      <c r="E265" s="70" t="s">
        <v>917</v>
      </c>
    </row>
    <row r="266" spans="1:5" ht="59.25" customHeight="1">
      <c r="A266" s="536" t="s">
        <v>248</v>
      </c>
      <c r="B266" s="537" t="s">
        <v>920</v>
      </c>
      <c r="C266" s="535">
        <v>282</v>
      </c>
      <c r="D266" s="536" t="s">
        <v>248</v>
      </c>
      <c r="E266" s="69" t="s">
        <v>919</v>
      </c>
    </row>
    <row r="267" spans="1:5" ht="57" customHeight="1">
      <c r="A267" s="542" t="s">
        <v>249</v>
      </c>
      <c r="B267" s="537" t="s">
        <v>922</v>
      </c>
      <c r="C267" s="535">
        <v>283</v>
      </c>
      <c r="D267" s="536" t="s">
        <v>249</v>
      </c>
      <c r="E267" s="69" t="s">
        <v>921</v>
      </c>
    </row>
    <row r="268" spans="1:5" ht="66" customHeight="1">
      <c r="A268" s="536" t="s">
        <v>250</v>
      </c>
      <c r="B268" s="537" t="s">
        <v>923</v>
      </c>
      <c r="C268" s="535">
        <v>284</v>
      </c>
      <c r="D268" s="536" t="s">
        <v>250</v>
      </c>
      <c r="E268" s="69" t="s">
        <v>2071</v>
      </c>
    </row>
    <row r="269" spans="1:5" ht="58.5" customHeight="1">
      <c r="A269" s="536" t="s">
        <v>251</v>
      </c>
      <c r="B269" s="537" t="s">
        <v>2072</v>
      </c>
      <c r="C269" s="535">
        <v>284</v>
      </c>
      <c r="D269" s="536" t="s">
        <v>251</v>
      </c>
      <c r="E269" s="69" t="s">
        <v>2073</v>
      </c>
    </row>
    <row r="270" spans="1:5" ht="19.5" customHeight="1">
      <c r="A270" s="536" t="s">
        <v>252</v>
      </c>
      <c r="B270" s="537" t="s">
        <v>2123</v>
      </c>
      <c r="C270" s="535">
        <v>285</v>
      </c>
      <c r="D270" s="536" t="s">
        <v>252</v>
      </c>
      <c r="E270" s="69" t="s">
        <v>2124</v>
      </c>
    </row>
    <row r="271" spans="1:5" ht="18" customHeight="1">
      <c r="A271" s="536" t="s">
        <v>253</v>
      </c>
      <c r="B271" s="537" t="s">
        <v>2127</v>
      </c>
      <c r="C271" s="535">
        <v>285</v>
      </c>
      <c r="D271" s="536" t="s">
        <v>253</v>
      </c>
      <c r="E271" s="69" t="s">
        <v>2128</v>
      </c>
    </row>
    <row r="272" spans="1:5" ht="29.25" customHeight="1">
      <c r="A272" s="536" t="s">
        <v>254</v>
      </c>
      <c r="B272" s="537" t="s">
        <v>2129</v>
      </c>
      <c r="C272" s="535">
        <v>286</v>
      </c>
      <c r="D272" s="536" t="s">
        <v>254</v>
      </c>
      <c r="E272" s="69" t="s">
        <v>2130</v>
      </c>
    </row>
    <row r="273" spans="1:5" ht="31.5" customHeight="1">
      <c r="A273" s="536" t="s">
        <v>2125</v>
      </c>
      <c r="B273" s="537" t="s">
        <v>2074</v>
      </c>
      <c r="C273" s="535">
        <v>287</v>
      </c>
      <c r="D273" s="536" t="s">
        <v>2125</v>
      </c>
      <c r="E273" s="69" t="s">
        <v>2075</v>
      </c>
    </row>
    <row r="274" spans="1:5" ht="36.75" customHeight="1">
      <c r="A274" s="536" t="s">
        <v>2126</v>
      </c>
      <c r="B274" s="537" t="s">
        <v>2076</v>
      </c>
      <c r="C274" s="535">
        <v>287</v>
      </c>
      <c r="D274" s="536" t="s">
        <v>2126</v>
      </c>
      <c r="E274" s="69" t="s">
        <v>2077</v>
      </c>
    </row>
    <row r="275" spans="1:5" ht="33" customHeight="1">
      <c r="A275" s="533" t="s">
        <v>2078</v>
      </c>
      <c r="B275" s="534" t="s">
        <v>926</v>
      </c>
      <c r="C275" s="535">
        <v>288</v>
      </c>
      <c r="D275" s="533" t="s">
        <v>925</v>
      </c>
      <c r="E275" s="70" t="s">
        <v>924</v>
      </c>
    </row>
    <row r="276" spans="1:5" ht="59.25" customHeight="1">
      <c r="A276" s="542" t="s">
        <v>255</v>
      </c>
      <c r="B276" s="537" t="s">
        <v>2106</v>
      </c>
      <c r="C276" s="535">
        <v>288</v>
      </c>
      <c r="D276" s="536" t="s">
        <v>255</v>
      </c>
      <c r="E276" s="69" t="s">
        <v>927</v>
      </c>
    </row>
    <row r="277" spans="1:5" ht="59.25" customHeight="1">
      <c r="A277" s="536" t="s">
        <v>256</v>
      </c>
      <c r="B277" s="537" t="s">
        <v>929</v>
      </c>
      <c r="C277" s="535">
        <v>289</v>
      </c>
      <c r="D277" s="536" t="s">
        <v>256</v>
      </c>
      <c r="E277" s="69" t="s">
        <v>928</v>
      </c>
    </row>
    <row r="278" spans="1:5" ht="57.75" customHeight="1">
      <c r="A278" s="536" t="s">
        <v>257</v>
      </c>
      <c r="B278" s="537" t="s">
        <v>931</v>
      </c>
      <c r="C278" s="535">
        <v>290</v>
      </c>
      <c r="D278" s="536" t="s">
        <v>257</v>
      </c>
      <c r="E278" s="69" t="s">
        <v>930</v>
      </c>
    </row>
    <row r="279" spans="1:5" ht="21" customHeight="1">
      <c r="A279" s="536" t="s">
        <v>258</v>
      </c>
      <c r="B279" s="537" t="s">
        <v>2079</v>
      </c>
      <c r="C279" s="535">
        <v>290</v>
      </c>
      <c r="D279" s="536" t="s">
        <v>258</v>
      </c>
      <c r="E279" s="69" t="s">
        <v>2080</v>
      </c>
    </row>
    <row r="280" spans="1:5" ht="33.75" customHeight="1">
      <c r="A280" s="536" t="s">
        <v>259</v>
      </c>
      <c r="B280" s="537" t="s">
        <v>932</v>
      </c>
      <c r="C280" s="535">
        <v>290</v>
      </c>
      <c r="D280" s="542" t="s">
        <v>259</v>
      </c>
      <c r="E280" s="69" t="s">
        <v>2081</v>
      </c>
    </row>
    <row r="281" spans="1:5" ht="49.5" customHeight="1">
      <c r="A281" s="536" t="s">
        <v>260</v>
      </c>
      <c r="B281" s="537" t="s">
        <v>2082</v>
      </c>
      <c r="C281" s="535">
        <v>291</v>
      </c>
      <c r="D281" s="542" t="s">
        <v>260</v>
      </c>
      <c r="E281" s="69" t="s">
        <v>2083</v>
      </c>
    </row>
    <row r="282" spans="1:5" ht="34.5" customHeight="1">
      <c r="A282" s="533" t="s">
        <v>934</v>
      </c>
      <c r="B282" s="534" t="s">
        <v>937</v>
      </c>
      <c r="C282" s="535">
        <v>292</v>
      </c>
      <c r="D282" s="533" t="s">
        <v>934</v>
      </c>
      <c r="E282" s="70" t="s">
        <v>933</v>
      </c>
    </row>
    <row r="283" spans="1:5" ht="57.75" customHeight="1">
      <c r="A283" s="536" t="s">
        <v>261</v>
      </c>
      <c r="B283" s="497" t="s">
        <v>2163</v>
      </c>
      <c r="C283" s="535">
        <v>292</v>
      </c>
      <c r="D283" s="536" t="s">
        <v>261</v>
      </c>
      <c r="E283" s="69" t="s">
        <v>2084</v>
      </c>
    </row>
    <row r="284" spans="1:5" ht="57.75" customHeight="1">
      <c r="A284" s="536" t="s">
        <v>262</v>
      </c>
      <c r="B284" s="537" t="s">
        <v>936</v>
      </c>
      <c r="C284" s="535">
        <v>293</v>
      </c>
      <c r="D284" s="536" t="s">
        <v>262</v>
      </c>
      <c r="E284" s="69" t="s">
        <v>935</v>
      </c>
    </row>
    <row r="285" spans="1:5" ht="21" customHeight="1">
      <c r="A285" s="536"/>
      <c r="B285" s="534" t="s">
        <v>2085</v>
      </c>
      <c r="C285" s="535">
        <v>294</v>
      </c>
      <c r="D285" s="536"/>
      <c r="E285" s="70" t="s">
        <v>2086</v>
      </c>
    </row>
    <row r="286" spans="1:5">
      <c r="A286" s="62"/>
      <c r="B286" s="426"/>
      <c r="C286" s="535"/>
      <c r="D286" s="424"/>
      <c r="E286" s="425"/>
    </row>
    <row r="287" spans="1:5">
      <c r="A287" s="62"/>
      <c r="B287" s="426"/>
      <c r="C287" s="420"/>
      <c r="D287" s="424"/>
      <c r="E287" s="425"/>
    </row>
    <row r="288" spans="1:5">
      <c r="A288" s="62"/>
      <c r="B288" s="426"/>
      <c r="C288" s="420"/>
      <c r="D288" s="424"/>
      <c r="E288" s="425"/>
    </row>
    <row r="289" spans="1:5">
      <c r="A289" s="62"/>
      <c r="B289" s="426"/>
      <c r="C289" s="420"/>
      <c r="D289" s="424"/>
      <c r="E289" s="425"/>
    </row>
    <row r="290" spans="1:5">
      <c r="A290" s="62"/>
      <c r="B290" s="426"/>
      <c r="C290" s="420"/>
      <c r="D290" s="424"/>
      <c r="E290" s="425"/>
    </row>
    <row r="291" spans="1:5">
      <c r="A291" s="62"/>
      <c r="B291" s="426"/>
      <c r="C291" s="420"/>
      <c r="D291" s="424"/>
      <c r="E291" s="425"/>
    </row>
    <row r="292" spans="1:5">
      <c r="A292" s="62"/>
      <c r="B292" s="426"/>
      <c r="C292" s="420"/>
      <c r="D292" s="424"/>
      <c r="E292" s="425"/>
    </row>
    <row r="293" spans="1:5" ht="14.45" customHeight="1">
      <c r="A293" s="62"/>
      <c r="B293" s="426"/>
      <c r="C293" s="420"/>
      <c r="D293" s="424"/>
      <c r="E293" s="425"/>
    </row>
    <row r="294" spans="1:5">
      <c r="A294" s="62"/>
      <c r="B294" s="426"/>
      <c r="C294" s="420"/>
      <c r="D294" s="424"/>
      <c r="E294" s="425"/>
    </row>
    <row r="295" spans="1:5">
      <c r="A295" s="62"/>
      <c r="B295" s="426"/>
      <c r="C295" s="420"/>
      <c r="D295" s="424"/>
      <c r="E295" s="425"/>
    </row>
    <row r="296" spans="1:5">
      <c r="A296" s="62"/>
      <c r="B296" s="426"/>
      <c r="C296" s="420"/>
      <c r="D296" s="424"/>
      <c r="E296" s="425"/>
    </row>
    <row r="297" spans="1:5">
      <c r="A297" s="62"/>
      <c r="B297" s="426"/>
      <c r="C297" s="420"/>
      <c r="D297" s="424"/>
      <c r="E297" s="425"/>
    </row>
    <row r="298" spans="1:5">
      <c r="A298" s="62"/>
      <c r="B298" s="426"/>
      <c r="C298" s="420"/>
      <c r="D298" s="424"/>
      <c r="E298" s="425"/>
    </row>
    <row r="299" spans="1:5" ht="14.45" customHeight="1">
      <c r="A299" s="62"/>
      <c r="B299" s="426"/>
      <c r="C299" s="420"/>
      <c r="D299" s="424"/>
      <c r="E299" s="425"/>
    </row>
    <row r="300" spans="1:5">
      <c r="A300" s="62"/>
      <c r="B300" s="426"/>
      <c r="C300" s="420"/>
      <c r="D300" s="424"/>
      <c r="E300" s="425"/>
    </row>
    <row r="301" spans="1:5">
      <c r="A301" s="62"/>
      <c r="B301" s="426"/>
      <c r="C301" s="420"/>
      <c r="D301" s="424"/>
      <c r="E301" s="425"/>
    </row>
    <row r="302" spans="1:5">
      <c r="A302" s="62"/>
      <c r="B302" s="426"/>
      <c r="C302" s="420"/>
      <c r="D302" s="424"/>
      <c r="E302" s="425"/>
    </row>
    <row r="303" spans="1:5">
      <c r="A303" s="62"/>
      <c r="B303" s="426"/>
      <c r="C303" s="420"/>
      <c r="D303" s="424"/>
      <c r="E303" s="425"/>
    </row>
    <row r="304" spans="1:5">
      <c r="A304" s="62"/>
      <c r="B304" s="426"/>
      <c r="C304" s="420"/>
      <c r="D304" s="424"/>
      <c r="E304" s="425"/>
    </row>
    <row r="305" spans="1:5">
      <c r="A305" s="62"/>
      <c r="B305" s="426"/>
      <c r="C305" s="420"/>
      <c r="D305" s="424"/>
      <c r="E305" s="425"/>
    </row>
    <row r="306" spans="1:5" ht="14.45" customHeight="1">
      <c r="A306" s="62"/>
      <c r="B306" s="426"/>
      <c r="C306" s="420"/>
      <c r="D306" s="424"/>
      <c r="E306" s="425"/>
    </row>
    <row r="307" spans="1:5">
      <c r="A307" s="62"/>
      <c r="B307" s="426"/>
      <c r="C307" s="420"/>
      <c r="D307" s="424"/>
      <c r="E307" s="425"/>
    </row>
    <row r="308" spans="1:5" ht="14.45" customHeight="1">
      <c r="A308" s="62"/>
      <c r="B308" s="543"/>
      <c r="C308" s="420"/>
      <c r="D308" s="424"/>
      <c r="E308" s="425"/>
    </row>
    <row r="309" spans="1:5">
      <c r="A309" s="62"/>
      <c r="B309" s="426"/>
      <c r="C309" s="420"/>
      <c r="D309" s="424"/>
      <c r="E309" s="425"/>
    </row>
    <row r="310" spans="1:5">
      <c r="A310" s="60"/>
      <c r="B310" s="544"/>
      <c r="C310" s="420"/>
      <c r="D310" s="422"/>
      <c r="E310" s="423"/>
    </row>
    <row r="311" spans="1:5">
      <c r="A311" s="62"/>
      <c r="B311" s="426"/>
      <c r="C311" s="420"/>
      <c r="D311" s="424"/>
      <c r="E311" s="425"/>
    </row>
    <row r="312" spans="1:5">
      <c r="A312" s="62"/>
      <c r="B312" s="426"/>
      <c r="C312" s="420"/>
      <c r="D312" s="424"/>
      <c r="E312" s="425"/>
    </row>
    <row r="313" spans="1:5">
      <c r="A313" s="62"/>
      <c r="B313" s="426"/>
      <c r="C313" s="420"/>
      <c r="D313" s="424"/>
      <c r="E313" s="425"/>
    </row>
    <row r="314" spans="1:5">
      <c r="A314" s="62"/>
      <c r="B314" s="426"/>
      <c r="C314" s="420"/>
      <c r="D314" s="424"/>
      <c r="E314" s="425"/>
    </row>
    <row r="315" spans="1:5">
      <c r="A315" s="62"/>
      <c r="B315" s="426"/>
      <c r="C315" s="420"/>
      <c r="D315" s="424"/>
      <c r="E315" s="425"/>
    </row>
    <row r="316" spans="1:5">
      <c r="A316" s="62"/>
      <c r="B316" s="426"/>
      <c r="C316" s="420"/>
      <c r="D316" s="424"/>
      <c r="E316" s="425"/>
    </row>
    <row r="317" spans="1:5">
      <c r="A317" s="62"/>
      <c r="B317" s="426"/>
      <c r="C317" s="420"/>
      <c r="D317" s="424"/>
      <c r="E317" s="425"/>
    </row>
    <row r="318" spans="1:5">
      <c r="A318" s="62"/>
      <c r="B318" s="426"/>
      <c r="C318" s="420"/>
      <c r="D318" s="424"/>
      <c r="E318" s="425"/>
    </row>
    <row r="319" spans="1:5">
      <c r="A319" s="62"/>
      <c r="B319" s="426"/>
      <c r="C319" s="420"/>
      <c r="D319" s="424"/>
      <c r="E319" s="425"/>
    </row>
    <row r="320" spans="1:5">
      <c r="A320" s="62"/>
      <c r="B320" s="426"/>
      <c r="C320" s="420"/>
      <c r="D320" s="424"/>
      <c r="E320" s="425"/>
    </row>
    <row r="321" spans="1:5">
      <c r="A321" s="60"/>
      <c r="B321" s="544"/>
      <c r="C321" s="420"/>
      <c r="D321" s="422"/>
      <c r="E321" s="423"/>
    </row>
    <row r="322" spans="1:5">
      <c r="A322" s="62"/>
      <c r="B322" s="426"/>
      <c r="C322" s="420"/>
      <c r="D322" s="424"/>
      <c r="E322" s="425"/>
    </row>
    <row r="323" spans="1:5">
      <c r="A323" s="62"/>
      <c r="B323" s="426"/>
      <c r="C323" s="420"/>
      <c r="D323" s="424"/>
      <c r="E323" s="425"/>
    </row>
    <row r="324" spans="1:5" ht="14.45" customHeight="1">
      <c r="A324" s="62"/>
      <c r="B324" s="426"/>
      <c r="C324" s="420"/>
      <c r="D324" s="424"/>
      <c r="E324" s="425"/>
    </row>
    <row r="325" spans="1:5">
      <c r="A325" s="62"/>
      <c r="B325" s="426"/>
      <c r="C325" s="420"/>
      <c r="D325" s="424"/>
      <c r="E325" s="425"/>
    </row>
    <row r="326" spans="1:5" ht="115.15" customHeight="1">
      <c r="A326" s="62"/>
      <c r="B326" s="426"/>
      <c r="C326" s="420"/>
      <c r="D326" s="424"/>
      <c r="E326" s="425"/>
    </row>
    <row r="327" spans="1:5">
      <c r="A327" s="62"/>
      <c r="B327" s="426"/>
      <c r="C327" s="420"/>
      <c r="D327" s="424"/>
      <c r="E327" s="425"/>
    </row>
    <row r="328" spans="1:5">
      <c r="A328" s="62"/>
      <c r="B328" s="426"/>
      <c r="C328" s="420"/>
      <c r="D328" s="424"/>
      <c r="E328" s="425"/>
    </row>
    <row r="329" spans="1:5">
      <c r="A329" s="62"/>
      <c r="B329" s="426"/>
      <c r="C329" s="420"/>
      <c r="D329" s="424"/>
      <c r="E329" s="425"/>
    </row>
    <row r="330" spans="1:5">
      <c r="A330" s="62"/>
      <c r="B330" s="426"/>
      <c r="C330" s="420"/>
      <c r="D330" s="424"/>
      <c r="E330" s="425"/>
    </row>
    <row r="331" spans="1:5">
      <c r="A331" s="60"/>
      <c r="B331" s="544"/>
      <c r="C331" s="420"/>
      <c r="D331" s="422"/>
      <c r="E331" s="423"/>
    </row>
    <row r="332" spans="1:5">
      <c r="A332" s="62"/>
      <c r="B332" s="426"/>
      <c r="C332" s="420"/>
      <c r="D332" s="424"/>
      <c r="E332" s="425"/>
    </row>
    <row r="333" spans="1:5">
      <c r="A333" s="62"/>
      <c r="B333" s="426"/>
      <c r="C333" s="420"/>
      <c r="D333" s="424"/>
      <c r="E333" s="425"/>
    </row>
    <row r="334" spans="1:5">
      <c r="A334" s="62"/>
      <c r="B334" s="427"/>
      <c r="C334" s="420"/>
      <c r="D334" s="424"/>
      <c r="E334" s="423"/>
    </row>
    <row r="335" spans="1:5">
      <c r="A335" s="545"/>
    </row>
    <row r="340" ht="26.45" customHeight="1"/>
    <row r="343" ht="27.6" customHeight="1"/>
  </sheetData>
  <pageMargins left="0.51181102362204722" right="0.51181102362204722" top="0.55118110236220474" bottom="0.55118110236220474" header="0.31496062992125984" footer="0.31496062992125984"/>
  <pageSetup paperSize="9" firstPageNumber="5" orientation="portrait" useFirstPageNumber="1" r:id="rId1"/>
  <headerFooter alignWithMargins="0">
    <oddFooter>&amp;C&amp;P</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8"/>
  <sheetViews>
    <sheetView view="pageLayout" zoomScaleNormal="100" workbookViewId="0">
      <selection activeCell="D14" sqref="D14"/>
    </sheetView>
  </sheetViews>
  <sheetFormatPr defaultColWidth="8.85546875" defaultRowHeight="15"/>
  <cols>
    <col min="1" max="1" width="15.5703125" style="1" customWidth="1"/>
    <col min="2" max="2" width="6.140625" style="1" customWidth="1"/>
    <col min="3" max="3" width="10.140625" style="1" customWidth="1"/>
    <col min="4" max="4" width="13.140625" style="1" customWidth="1"/>
    <col min="5" max="5" width="10.5703125" style="1" customWidth="1"/>
    <col min="6" max="6" width="13.140625" style="1" customWidth="1"/>
    <col min="7" max="7" width="10.5703125" style="1" customWidth="1"/>
    <col min="8" max="8" width="15.5703125" style="1" customWidth="1"/>
    <col min="9" max="16384" width="8.85546875" style="1"/>
  </cols>
  <sheetData>
    <row r="1" spans="1:9" ht="20.45" customHeight="1">
      <c r="A1" s="589" t="s">
        <v>415</v>
      </c>
      <c r="B1" s="589"/>
      <c r="C1" s="589"/>
      <c r="D1" s="589"/>
      <c r="E1" s="589"/>
      <c r="F1" s="589"/>
      <c r="G1" s="589"/>
      <c r="H1" s="589"/>
    </row>
    <row r="2" spans="1:9" ht="15.75" customHeight="1">
      <c r="A2" s="591" t="s">
        <v>699</v>
      </c>
      <c r="B2" s="591"/>
      <c r="C2" s="591"/>
      <c r="D2" s="591"/>
      <c r="E2" s="591"/>
      <c r="F2" s="591"/>
      <c r="G2" s="591"/>
      <c r="H2" s="591"/>
    </row>
    <row r="3" spans="1:9" ht="12.75" customHeight="1">
      <c r="A3" s="124"/>
    </row>
    <row r="4" spans="1:9" customFormat="1" ht="15.75" customHeight="1">
      <c r="A4" s="738" t="s">
        <v>1413</v>
      </c>
      <c r="B4" s="738"/>
      <c r="C4" s="738"/>
      <c r="D4" s="738"/>
      <c r="E4" s="738"/>
      <c r="F4" s="738"/>
      <c r="G4" s="738"/>
      <c r="H4" s="738"/>
      <c r="I4" s="21"/>
    </row>
    <row r="5" spans="1:9" customFormat="1" ht="41.25" customHeight="1">
      <c r="A5" s="720"/>
      <c r="B5" s="602" t="s">
        <v>1457</v>
      </c>
      <c r="C5" s="737" t="s">
        <v>1572</v>
      </c>
      <c r="D5" s="602" t="s">
        <v>1474</v>
      </c>
      <c r="E5" s="602"/>
      <c r="F5" s="602" t="s">
        <v>1475</v>
      </c>
      <c r="G5" s="641"/>
      <c r="H5" s="726"/>
      <c r="I5" s="21"/>
    </row>
    <row r="6" spans="1:9" customFormat="1" ht="70.5" customHeight="1">
      <c r="A6" s="720"/>
      <c r="B6" s="602"/>
      <c r="C6" s="737"/>
      <c r="D6" s="380" t="s">
        <v>1477</v>
      </c>
      <c r="E6" s="380" t="s">
        <v>1480</v>
      </c>
      <c r="F6" s="380" t="s">
        <v>1477</v>
      </c>
      <c r="G6" s="383" t="s">
        <v>1476</v>
      </c>
      <c r="H6" s="726"/>
      <c r="I6" s="21"/>
    </row>
    <row r="7" spans="1:9" customFormat="1" ht="13.5" customHeight="1">
      <c r="A7" s="699" t="s">
        <v>304</v>
      </c>
      <c r="B7" s="419">
        <v>2016</v>
      </c>
      <c r="C7" s="474">
        <v>-24724.7</v>
      </c>
      <c r="D7" s="474">
        <v>72.5</v>
      </c>
      <c r="E7" s="474">
        <v>117202.7</v>
      </c>
      <c r="F7" s="474">
        <v>27.5</v>
      </c>
      <c r="G7" s="474">
        <v>141927.4</v>
      </c>
      <c r="H7" s="729" t="s">
        <v>841</v>
      </c>
    </row>
    <row r="8" spans="1:9" customFormat="1" ht="13.5" customHeight="1">
      <c r="A8" s="699"/>
      <c r="B8" s="402">
        <v>2017</v>
      </c>
      <c r="C8" s="474">
        <v>56124</v>
      </c>
      <c r="D8" s="474">
        <v>71.400000000000006</v>
      </c>
      <c r="E8" s="474">
        <v>195352.2</v>
      </c>
      <c r="F8" s="474">
        <v>28.6</v>
      </c>
      <c r="G8" s="474">
        <v>139228.20000000001</v>
      </c>
      <c r="H8" s="729"/>
    </row>
    <row r="9" spans="1:9" customFormat="1" ht="13.5" customHeight="1">
      <c r="A9" s="699"/>
      <c r="B9" s="402">
        <v>2018</v>
      </c>
      <c r="C9" s="474">
        <v>109288.8</v>
      </c>
      <c r="D9" s="474">
        <v>72.400000000000006</v>
      </c>
      <c r="E9" s="474">
        <v>233568.7</v>
      </c>
      <c r="F9" s="474">
        <v>27.6</v>
      </c>
      <c r="G9" s="474">
        <v>124279.9</v>
      </c>
      <c r="H9" s="729"/>
    </row>
    <row r="10" spans="1:9" customFormat="1" ht="13.5" customHeight="1">
      <c r="A10" s="699"/>
      <c r="B10" s="402">
        <v>2019</v>
      </c>
      <c r="C10" s="474">
        <v>133701.6</v>
      </c>
      <c r="D10" s="474">
        <v>71.7</v>
      </c>
      <c r="E10" s="474">
        <v>243493</v>
      </c>
      <c r="F10" s="474">
        <v>28.3</v>
      </c>
      <c r="G10" s="474">
        <v>109791.4</v>
      </c>
      <c r="H10" s="729"/>
    </row>
    <row r="11" spans="1:9" customFormat="1" ht="13.5" customHeight="1">
      <c r="A11" s="699"/>
      <c r="B11" s="402">
        <v>2020</v>
      </c>
      <c r="C11" s="474">
        <v>-47212</v>
      </c>
      <c r="D11" s="474">
        <v>69.400000000000006</v>
      </c>
      <c r="E11" s="474">
        <v>174376.3</v>
      </c>
      <c r="F11" s="474">
        <v>30.6</v>
      </c>
      <c r="G11" s="474">
        <v>221588.3</v>
      </c>
      <c r="H11" s="729"/>
    </row>
    <row r="12" spans="1:9" customFormat="1" ht="12.75" customHeight="1">
      <c r="A12" s="728" t="s">
        <v>305</v>
      </c>
      <c r="B12" s="401">
        <v>2016</v>
      </c>
      <c r="C12" s="93" t="s">
        <v>483</v>
      </c>
      <c r="D12" s="93" t="s">
        <v>483</v>
      </c>
      <c r="E12" s="93" t="s">
        <v>483</v>
      </c>
      <c r="F12" s="93" t="s">
        <v>483</v>
      </c>
      <c r="G12" s="93" t="s">
        <v>483</v>
      </c>
      <c r="H12" s="704" t="s">
        <v>865</v>
      </c>
    </row>
    <row r="13" spans="1:9" customFormat="1" ht="12.75" customHeight="1">
      <c r="A13" s="728"/>
      <c r="B13" s="401">
        <v>2017</v>
      </c>
      <c r="C13" s="93" t="s">
        <v>483</v>
      </c>
      <c r="D13" s="93" t="s">
        <v>483</v>
      </c>
      <c r="E13" s="93" t="s">
        <v>483</v>
      </c>
      <c r="F13" s="93" t="s">
        <v>483</v>
      </c>
      <c r="G13" s="93" t="s">
        <v>483</v>
      </c>
      <c r="H13" s="704"/>
    </row>
    <row r="14" spans="1:9" customFormat="1" ht="12.75" customHeight="1">
      <c r="A14" s="728"/>
      <c r="B14" s="401">
        <v>2018</v>
      </c>
      <c r="C14" s="93" t="s">
        <v>483</v>
      </c>
      <c r="D14" s="93" t="s">
        <v>483</v>
      </c>
      <c r="E14" s="93" t="s">
        <v>483</v>
      </c>
      <c r="F14" s="93" t="s">
        <v>483</v>
      </c>
      <c r="G14" s="93" t="s">
        <v>483</v>
      </c>
      <c r="H14" s="704"/>
    </row>
    <row r="15" spans="1:9" customFormat="1" ht="12.75" customHeight="1">
      <c r="A15" s="728"/>
      <c r="B15" s="401">
        <v>2019</v>
      </c>
      <c r="C15" s="93" t="s">
        <v>483</v>
      </c>
      <c r="D15" s="93" t="s">
        <v>483</v>
      </c>
      <c r="E15" s="93" t="s">
        <v>483</v>
      </c>
      <c r="F15" s="93" t="s">
        <v>483</v>
      </c>
      <c r="G15" s="93" t="s">
        <v>483</v>
      </c>
      <c r="H15" s="704"/>
    </row>
    <row r="16" spans="1:9" customFormat="1" ht="12.75" customHeight="1">
      <c r="A16" s="728"/>
      <c r="B16" s="401">
        <v>2020</v>
      </c>
      <c r="C16" s="93" t="s">
        <v>483</v>
      </c>
      <c r="D16" s="93" t="s">
        <v>483</v>
      </c>
      <c r="E16" s="93" t="s">
        <v>483</v>
      </c>
      <c r="F16" s="93" t="s">
        <v>483</v>
      </c>
      <c r="G16" s="93" t="s">
        <v>483</v>
      </c>
      <c r="H16" s="704"/>
    </row>
    <row r="17" spans="1:8" customFormat="1" ht="15" customHeight="1">
      <c r="A17" s="82" t="s">
        <v>306</v>
      </c>
      <c r="B17" s="401"/>
      <c r="C17" s="93"/>
      <c r="D17" s="93"/>
      <c r="E17" s="93"/>
      <c r="F17" s="93"/>
      <c r="G17" s="93"/>
      <c r="H17" s="288" t="s">
        <v>866</v>
      </c>
    </row>
    <row r="18" spans="1:8" customFormat="1" ht="13.5" customHeight="1">
      <c r="A18" s="728" t="s">
        <v>307</v>
      </c>
      <c r="B18" s="401">
        <v>2016</v>
      </c>
      <c r="C18" s="394">
        <v>1012.9</v>
      </c>
      <c r="D18" s="394">
        <v>72.5</v>
      </c>
      <c r="E18" s="394">
        <v>1748.6</v>
      </c>
      <c r="F18" s="394">
        <v>27.5</v>
      </c>
      <c r="G18" s="394">
        <v>735.7</v>
      </c>
      <c r="H18" s="730" t="s">
        <v>842</v>
      </c>
    </row>
    <row r="19" spans="1:8" customFormat="1" ht="13.5" customHeight="1">
      <c r="A19" s="728"/>
      <c r="B19" s="401">
        <v>2017</v>
      </c>
      <c r="C19" s="394">
        <v>3176.6</v>
      </c>
      <c r="D19" s="394">
        <v>68.3</v>
      </c>
      <c r="E19" s="394">
        <v>4128.8999999999996</v>
      </c>
      <c r="F19" s="394">
        <v>31.7</v>
      </c>
      <c r="G19" s="394">
        <v>952.3</v>
      </c>
      <c r="H19" s="730"/>
    </row>
    <row r="20" spans="1:8" customFormat="1" ht="13.5" customHeight="1">
      <c r="A20" s="728"/>
      <c r="B20" s="401">
        <v>2018</v>
      </c>
      <c r="C20" s="394">
        <v>2211.8000000000002</v>
      </c>
      <c r="D20" s="394">
        <v>67.099999999999994</v>
      </c>
      <c r="E20" s="394">
        <v>3200</v>
      </c>
      <c r="F20" s="394">
        <v>32.9</v>
      </c>
      <c r="G20" s="394">
        <v>988.2</v>
      </c>
      <c r="H20" s="730"/>
    </row>
    <row r="21" spans="1:8" customFormat="1" ht="13.5" customHeight="1">
      <c r="A21" s="728"/>
      <c r="B21" s="401">
        <v>2019</v>
      </c>
      <c r="C21" s="394">
        <v>3597.6</v>
      </c>
      <c r="D21" s="394">
        <v>65.5</v>
      </c>
      <c r="E21" s="394">
        <v>4559</v>
      </c>
      <c r="F21" s="394">
        <v>34.5</v>
      </c>
      <c r="G21" s="394">
        <v>961.4</v>
      </c>
      <c r="H21" s="730"/>
    </row>
    <row r="22" spans="1:8" customFormat="1" ht="13.5" customHeight="1">
      <c r="A22" s="728"/>
      <c r="B22" s="401">
        <v>2020</v>
      </c>
      <c r="C22" s="394">
        <v>-1333.5</v>
      </c>
      <c r="D22" s="394">
        <v>66.3</v>
      </c>
      <c r="E22" s="394">
        <v>2963.5</v>
      </c>
      <c r="F22" s="394">
        <v>33.700000000000003</v>
      </c>
      <c r="G22" s="394">
        <v>4297</v>
      </c>
      <c r="H22" s="730"/>
    </row>
    <row r="23" spans="1:8" customFormat="1" ht="13.5" customHeight="1">
      <c r="A23" s="728" t="s">
        <v>308</v>
      </c>
      <c r="B23" s="401">
        <v>2016</v>
      </c>
      <c r="C23" s="394">
        <v>355.9</v>
      </c>
      <c r="D23" s="394">
        <v>73.099999999999994</v>
      </c>
      <c r="E23" s="394">
        <v>1205.4000000000001</v>
      </c>
      <c r="F23" s="394">
        <v>26.9</v>
      </c>
      <c r="G23" s="394">
        <v>849.5</v>
      </c>
      <c r="H23" s="730" t="s">
        <v>843</v>
      </c>
    </row>
    <row r="24" spans="1:8" customFormat="1" ht="13.5" customHeight="1">
      <c r="A24" s="728"/>
      <c r="B24" s="401">
        <v>2017</v>
      </c>
      <c r="C24" s="394">
        <v>565.4</v>
      </c>
      <c r="D24" s="394">
        <v>71.900000000000006</v>
      </c>
      <c r="E24" s="394">
        <v>1500.2</v>
      </c>
      <c r="F24" s="394">
        <v>28.1</v>
      </c>
      <c r="G24" s="394">
        <v>934.8</v>
      </c>
      <c r="H24" s="730"/>
    </row>
    <row r="25" spans="1:8" customFormat="1" ht="13.5" customHeight="1">
      <c r="A25" s="728"/>
      <c r="B25" s="401">
        <v>2018</v>
      </c>
      <c r="C25" s="394">
        <v>1613</v>
      </c>
      <c r="D25" s="394">
        <v>73.8</v>
      </c>
      <c r="E25" s="394">
        <v>2236.4</v>
      </c>
      <c r="F25" s="394">
        <v>26.2</v>
      </c>
      <c r="G25" s="394">
        <v>623.4</v>
      </c>
      <c r="H25" s="730"/>
    </row>
    <row r="26" spans="1:8" customFormat="1" ht="13.5" customHeight="1">
      <c r="A26" s="728"/>
      <c r="B26" s="401">
        <v>2019</v>
      </c>
      <c r="C26" s="394">
        <v>2095.9</v>
      </c>
      <c r="D26" s="394">
        <v>70</v>
      </c>
      <c r="E26" s="394">
        <v>2844.8</v>
      </c>
      <c r="F26" s="394">
        <v>30</v>
      </c>
      <c r="G26" s="394">
        <v>748.9</v>
      </c>
      <c r="H26" s="730"/>
    </row>
    <row r="27" spans="1:8" customFormat="1" ht="13.5" customHeight="1">
      <c r="A27" s="728"/>
      <c r="B27" s="401">
        <v>2020</v>
      </c>
      <c r="C27" s="394">
        <v>-856.4</v>
      </c>
      <c r="D27" s="394">
        <v>69.900000000000006</v>
      </c>
      <c r="E27" s="394">
        <v>1372.2</v>
      </c>
      <c r="F27" s="394">
        <v>30.1</v>
      </c>
      <c r="G27" s="394">
        <v>2228.6</v>
      </c>
      <c r="H27" s="730"/>
    </row>
    <row r="28" spans="1:8" customFormat="1" ht="13.5" customHeight="1">
      <c r="A28" s="728" t="s">
        <v>309</v>
      </c>
      <c r="B28" s="401">
        <v>2016</v>
      </c>
      <c r="C28" s="394">
        <v>7931.2</v>
      </c>
      <c r="D28" s="394">
        <v>72.099999999999994</v>
      </c>
      <c r="E28" s="394">
        <v>20570.8</v>
      </c>
      <c r="F28" s="394">
        <v>27.9</v>
      </c>
      <c r="G28" s="394">
        <v>12639.6</v>
      </c>
      <c r="H28" s="730" t="s">
        <v>844</v>
      </c>
    </row>
    <row r="29" spans="1:8" customFormat="1" ht="13.5" customHeight="1">
      <c r="A29" s="728"/>
      <c r="B29" s="401">
        <v>2017</v>
      </c>
      <c r="C29" s="394">
        <v>28746.3</v>
      </c>
      <c r="D29" s="394">
        <v>72.7</v>
      </c>
      <c r="E29" s="394">
        <v>49861.2</v>
      </c>
      <c r="F29" s="394">
        <v>27.3</v>
      </c>
      <c r="G29" s="394">
        <v>21114.9</v>
      </c>
      <c r="H29" s="730"/>
    </row>
    <row r="30" spans="1:8" customFormat="1" ht="13.5" customHeight="1">
      <c r="A30" s="728"/>
      <c r="B30" s="401">
        <v>2018</v>
      </c>
      <c r="C30" s="394">
        <v>18737.8</v>
      </c>
      <c r="D30" s="394">
        <v>73.599999999999994</v>
      </c>
      <c r="E30" s="394">
        <v>55514.3</v>
      </c>
      <c r="F30" s="394">
        <v>26.4</v>
      </c>
      <c r="G30" s="394">
        <v>36776.5</v>
      </c>
      <c r="H30" s="730"/>
    </row>
    <row r="31" spans="1:8" customFormat="1" ht="13.5" customHeight="1">
      <c r="A31" s="728"/>
      <c r="B31" s="401">
        <v>2019</v>
      </c>
      <c r="C31" s="394">
        <v>22788.400000000001</v>
      </c>
      <c r="D31" s="394">
        <v>75.2</v>
      </c>
      <c r="E31" s="394">
        <v>49873.4</v>
      </c>
      <c r="F31" s="394">
        <v>24.8</v>
      </c>
      <c r="G31" s="394">
        <v>27085</v>
      </c>
      <c r="H31" s="730"/>
    </row>
    <row r="32" spans="1:8" customFormat="1" ht="13.5" customHeight="1">
      <c r="A32" s="728"/>
      <c r="B32" s="401">
        <v>2020</v>
      </c>
      <c r="C32" s="394">
        <v>18665.3</v>
      </c>
      <c r="D32" s="394">
        <v>71.900000000000006</v>
      </c>
      <c r="E32" s="394">
        <v>38950.5</v>
      </c>
      <c r="F32" s="394">
        <v>28.1</v>
      </c>
      <c r="G32" s="394">
        <v>20285.2</v>
      </c>
      <c r="H32" s="730"/>
    </row>
    <row r="33" spans="1:8" customFormat="1" ht="13.5" customHeight="1">
      <c r="A33" s="728" t="s">
        <v>310</v>
      </c>
      <c r="B33" s="401">
        <v>2016</v>
      </c>
      <c r="C33" s="394">
        <v>-8484.2999999999993</v>
      </c>
      <c r="D33" s="394">
        <v>69.5</v>
      </c>
      <c r="E33" s="394">
        <v>6862.2</v>
      </c>
      <c r="F33" s="394">
        <v>30.5</v>
      </c>
      <c r="G33" s="394">
        <v>15346.5</v>
      </c>
      <c r="H33" s="730" t="s">
        <v>845</v>
      </c>
    </row>
    <row r="34" spans="1:8" customFormat="1" ht="13.5" customHeight="1">
      <c r="A34" s="728"/>
      <c r="B34" s="401">
        <v>2017</v>
      </c>
      <c r="C34" s="394">
        <v>-17765.5</v>
      </c>
      <c r="D34" s="394">
        <v>70.400000000000006</v>
      </c>
      <c r="E34" s="394">
        <v>11804.2</v>
      </c>
      <c r="F34" s="394">
        <v>29.6</v>
      </c>
      <c r="G34" s="394">
        <v>29569.7</v>
      </c>
      <c r="H34" s="730"/>
    </row>
    <row r="35" spans="1:8" customFormat="1" ht="13.5" customHeight="1">
      <c r="A35" s="728"/>
      <c r="B35" s="401">
        <v>2018</v>
      </c>
      <c r="C35" s="394">
        <v>-492.7</v>
      </c>
      <c r="D35" s="394">
        <v>73.3</v>
      </c>
      <c r="E35" s="394">
        <v>14097.9</v>
      </c>
      <c r="F35" s="394">
        <v>26.7</v>
      </c>
      <c r="G35" s="394">
        <v>14590.6</v>
      </c>
      <c r="H35" s="730"/>
    </row>
    <row r="36" spans="1:8" customFormat="1" ht="13.5" customHeight="1">
      <c r="A36" s="728"/>
      <c r="B36" s="401">
        <v>2019</v>
      </c>
      <c r="C36" s="394">
        <v>-7736.7</v>
      </c>
      <c r="D36" s="394">
        <v>71.5</v>
      </c>
      <c r="E36" s="394">
        <v>12987.7</v>
      </c>
      <c r="F36" s="394">
        <v>28.5</v>
      </c>
      <c r="G36" s="394">
        <v>20724.400000000001</v>
      </c>
      <c r="H36" s="730"/>
    </row>
    <row r="37" spans="1:8" customFormat="1" ht="13.5" customHeight="1">
      <c r="A37" s="728"/>
      <c r="B37" s="401">
        <v>2020</v>
      </c>
      <c r="C37" s="394">
        <v>-19045</v>
      </c>
      <c r="D37" s="394">
        <v>69.8</v>
      </c>
      <c r="E37" s="394">
        <v>8295.9</v>
      </c>
      <c r="F37" s="394">
        <v>30.2</v>
      </c>
      <c r="G37" s="394">
        <v>27340.9</v>
      </c>
      <c r="H37" s="730"/>
    </row>
    <row r="38" spans="1:8" customFormat="1" ht="13.5" customHeight="1">
      <c r="A38" s="728" t="s">
        <v>311</v>
      </c>
      <c r="B38" s="401">
        <v>2016</v>
      </c>
      <c r="C38" s="394">
        <v>-238.3</v>
      </c>
      <c r="D38" s="394">
        <v>67.400000000000006</v>
      </c>
      <c r="E38" s="394">
        <v>1086.4000000000001</v>
      </c>
      <c r="F38" s="394">
        <v>32.6</v>
      </c>
      <c r="G38" s="394">
        <v>1324.7</v>
      </c>
      <c r="H38" s="730" t="s">
        <v>846</v>
      </c>
    </row>
    <row r="39" spans="1:8" customFormat="1" ht="13.5" customHeight="1">
      <c r="A39" s="728"/>
      <c r="B39" s="401">
        <v>2017</v>
      </c>
      <c r="C39" s="394">
        <v>-432.4</v>
      </c>
      <c r="D39" s="394">
        <v>65</v>
      </c>
      <c r="E39" s="394">
        <v>1365.9</v>
      </c>
      <c r="F39" s="394">
        <v>35</v>
      </c>
      <c r="G39" s="394">
        <v>1798.3</v>
      </c>
      <c r="H39" s="730"/>
    </row>
    <row r="40" spans="1:8" customFormat="1" ht="13.5" customHeight="1">
      <c r="A40" s="728"/>
      <c r="B40" s="401">
        <v>2018</v>
      </c>
      <c r="C40" s="394">
        <v>1036.3</v>
      </c>
      <c r="D40" s="394">
        <v>69.400000000000006</v>
      </c>
      <c r="E40" s="394">
        <v>2304.1</v>
      </c>
      <c r="F40" s="394">
        <v>30.6</v>
      </c>
      <c r="G40" s="394">
        <v>1267.8</v>
      </c>
      <c r="H40" s="730"/>
    </row>
    <row r="41" spans="1:8" customFormat="1" ht="13.5" customHeight="1">
      <c r="A41" s="728"/>
      <c r="B41" s="401">
        <v>2019</v>
      </c>
      <c r="C41" s="394">
        <v>2334.1</v>
      </c>
      <c r="D41" s="394">
        <v>65.900000000000006</v>
      </c>
      <c r="E41" s="394">
        <v>3372.4</v>
      </c>
      <c r="F41" s="394">
        <v>34.1</v>
      </c>
      <c r="G41" s="394">
        <v>1038.3</v>
      </c>
      <c r="H41" s="730"/>
    </row>
    <row r="42" spans="1:8" customFormat="1" ht="13.5" customHeight="1">
      <c r="A42" s="728"/>
      <c r="B42" s="401">
        <v>2020</v>
      </c>
      <c r="C42" s="394">
        <v>-596.1</v>
      </c>
      <c r="D42" s="394">
        <v>64.7</v>
      </c>
      <c r="E42" s="394">
        <v>1981.4</v>
      </c>
      <c r="F42" s="394">
        <v>35.299999999999997</v>
      </c>
      <c r="G42" s="394">
        <v>2577.5</v>
      </c>
      <c r="H42" s="730"/>
    </row>
    <row r="43" spans="1:8" customFormat="1" ht="13.5" customHeight="1">
      <c r="A43" s="728" t="s">
        <v>312</v>
      </c>
      <c r="B43" s="401">
        <v>2016</v>
      </c>
      <c r="C43" s="394">
        <v>-52.5</v>
      </c>
      <c r="D43" s="394">
        <v>73.400000000000006</v>
      </c>
      <c r="E43" s="394">
        <v>835.2</v>
      </c>
      <c r="F43" s="394">
        <v>26.6</v>
      </c>
      <c r="G43" s="394">
        <v>887.7</v>
      </c>
      <c r="H43" s="730" t="s">
        <v>847</v>
      </c>
    </row>
    <row r="44" spans="1:8" customFormat="1" ht="13.5" customHeight="1">
      <c r="A44" s="728"/>
      <c r="B44" s="401">
        <v>2017</v>
      </c>
      <c r="C44" s="394">
        <v>-850.1</v>
      </c>
      <c r="D44" s="394">
        <v>71</v>
      </c>
      <c r="E44" s="394">
        <v>798.7</v>
      </c>
      <c r="F44" s="394">
        <v>29</v>
      </c>
      <c r="G44" s="394">
        <v>1648.8</v>
      </c>
      <c r="H44" s="730"/>
    </row>
    <row r="45" spans="1:8" customFormat="1" ht="13.5" customHeight="1">
      <c r="A45" s="728"/>
      <c r="B45" s="401">
        <v>2018</v>
      </c>
      <c r="C45" s="394">
        <v>-80.2</v>
      </c>
      <c r="D45" s="394">
        <v>73.099999999999994</v>
      </c>
      <c r="E45" s="394">
        <v>1134.8</v>
      </c>
      <c r="F45" s="394">
        <v>26.9</v>
      </c>
      <c r="G45" s="394">
        <v>1215</v>
      </c>
      <c r="H45" s="730"/>
    </row>
    <row r="46" spans="1:8" customFormat="1" ht="13.5" customHeight="1">
      <c r="A46" s="728"/>
      <c r="B46" s="401">
        <v>2019</v>
      </c>
      <c r="C46" s="394">
        <v>983.5</v>
      </c>
      <c r="D46" s="394">
        <v>70.5</v>
      </c>
      <c r="E46" s="394">
        <v>1888.1</v>
      </c>
      <c r="F46" s="394">
        <v>29.5</v>
      </c>
      <c r="G46" s="394">
        <v>904.6</v>
      </c>
      <c r="H46" s="730"/>
    </row>
    <row r="47" spans="1:8" customFormat="1" ht="13.5" customHeight="1">
      <c r="A47" s="728"/>
      <c r="B47" s="401">
        <v>2020</v>
      </c>
      <c r="C47" s="394">
        <v>-1533.5</v>
      </c>
      <c r="D47" s="394">
        <v>70.099999999999994</v>
      </c>
      <c r="E47" s="394">
        <v>1121.9000000000001</v>
      </c>
      <c r="F47" s="394">
        <v>29.9</v>
      </c>
      <c r="G47" s="394">
        <v>2655.4</v>
      </c>
      <c r="H47" s="730"/>
    </row>
    <row r="48" spans="1:8" s="21" customFormat="1" ht="13.5" customHeight="1">
      <c r="A48" s="728" t="s">
        <v>313</v>
      </c>
      <c r="B48" s="401">
        <v>2016</v>
      </c>
      <c r="C48" s="394">
        <v>7336.3</v>
      </c>
      <c r="D48" s="394">
        <v>76.5</v>
      </c>
      <c r="E48" s="394">
        <v>12860.2</v>
      </c>
      <c r="F48" s="394">
        <v>23.5</v>
      </c>
      <c r="G48" s="394">
        <v>5523.9</v>
      </c>
      <c r="H48" s="730" t="s">
        <v>848</v>
      </c>
    </row>
    <row r="49" spans="1:8" s="21" customFormat="1" ht="13.5" customHeight="1">
      <c r="A49" s="728"/>
      <c r="B49" s="401">
        <v>2017</v>
      </c>
      <c r="C49" s="394">
        <v>12423.4</v>
      </c>
      <c r="D49" s="394">
        <v>76.8</v>
      </c>
      <c r="E49" s="394">
        <v>14893.4</v>
      </c>
      <c r="F49" s="394">
        <v>23.2</v>
      </c>
      <c r="G49" s="394">
        <v>2470</v>
      </c>
      <c r="H49" s="730"/>
    </row>
    <row r="50" spans="1:8" s="21" customFormat="1" ht="13.5" customHeight="1">
      <c r="A50" s="728"/>
      <c r="B50" s="401">
        <v>2018</v>
      </c>
      <c r="C50" s="394">
        <v>11065.7</v>
      </c>
      <c r="D50" s="394">
        <v>76.900000000000006</v>
      </c>
      <c r="E50" s="394">
        <v>14761.3</v>
      </c>
      <c r="F50" s="394">
        <v>23.1</v>
      </c>
      <c r="G50" s="394">
        <v>3695.6</v>
      </c>
      <c r="H50" s="730"/>
    </row>
    <row r="51" spans="1:8" s="21" customFormat="1" ht="13.5" customHeight="1">
      <c r="A51" s="728"/>
      <c r="B51" s="401">
        <v>2019</v>
      </c>
      <c r="C51" s="394">
        <v>1036.7</v>
      </c>
      <c r="D51" s="394">
        <v>77.400000000000006</v>
      </c>
      <c r="E51" s="394">
        <v>10244.5</v>
      </c>
      <c r="F51" s="394">
        <v>22.6</v>
      </c>
      <c r="G51" s="394">
        <v>9207.7999999999993</v>
      </c>
      <c r="H51" s="730"/>
    </row>
    <row r="52" spans="1:8" s="21" customFormat="1" ht="15.75" customHeight="1">
      <c r="A52" s="728"/>
      <c r="B52" s="401">
        <v>2020</v>
      </c>
      <c r="C52" s="394">
        <v>-4731</v>
      </c>
      <c r="D52" s="394">
        <v>72.900000000000006</v>
      </c>
      <c r="E52" s="394">
        <v>8586.4</v>
      </c>
      <c r="F52" s="394">
        <v>27.1</v>
      </c>
      <c r="G52" s="394">
        <v>13317.4</v>
      </c>
      <c r="H52" s="730"/>
    </row>
    <row r="53" spans="1:8" s="21" customFormat="1" ht="11.25" customHeight="1">
      <c r="A53" s="434"/>
      <c r="B53" s="401"/>
      <c r="C53" s="394"/>
      <c r="D53" s="394"/>
      <c r="E53" s="394"/>
      <c r="F53" s="394"/>
      <c r="G53" s="394"/>
      <c r="H53" s="433"/>
    </row>
    <row r="54" spans="1:8" customFormat="1" ht="12.75" customHeight="1">
      <c r="A54" s="718" t="s">
        <v>1484</v>
      </c>
      <c r="B54" s="718"/>
      <c r="C54" s="718"/>
      <c r="D54" s="718"/>
      <c r="E54" s="718"/>
      <c r="F54" s="718"/>
      <c r="G54" s="718"/>
      <c r="H54" s="718"/>
    </row>
    <row r="55" spans="1:8" customFormat="1" ht="45" customHeight="1">
      <c r="A55" s="720"/>
      <c r="B55" s="602" t="s">
        <v>1457</v>
      </c>
      <c r="C55" s="737" t="s">
        <v>1572</v>
      </c>
      <c r="D55" s="602" t="s">
        <v>1474</v>
      </c>
      <c r="E55" s="602"/>
      <c r="F55" s="602" t="s">
        <v>1475</v>
      </c>
      <c r="G55" s="641"/>
      <c r="H55" s="726"/>
    </row>
    <row r="56" spans="1:8" customFormat="1" ht="67.5" customHeight="1">
      <c r="A56" s="720"/>
      <c r="B56" s="602"/>
      <c r="C56" s="737"/>
      <c r="D56" s="380" t="s">
        <v>1477</v>
      </c>
      <c r="E56" s="380" t="s">
        <v>1480</v>
      </c>
      <c r="F56" s="380" t="s">
        <v>1477</v>
      </c>
      <c r="G56" s="383" t="s">
        <v>1476</v>
      </c>
      <c r="H56" s="726"/>
    </row>
    <row r="57" spans="1:8" customFormat="1" ht="14.25" customHeight="1">
      <c r="A57" s="728" t="s">
        <v>314</v>
      </c>
      <c r="B57" s="401">
        <v>2016</v>
      </c>
      <c r="C57" s="394">
        <v>-2935.7</v>
      </c>
      <c r="D57" s="394">
        <v>77.599999999999994</v>
      </c>
      <c r="E57" s="394">
        <v>1469.1</v>
      </c>
      <c r="F57" s="394">
        <v>22.4</v>
      </c>
      <c r="G57" s="394">
        <v>4404.8</v>
      </c>
      <c r="H57" s="730" t="s">
        <v>849</v>
      </c>
    </row>
    <row r="58" spans="1:8" customFormat="1" ht="14.25" customHeight="1">
      <c r="A58" s="728"/>
      <c r="B58" s="401">
        <v>2017</v>
      </c>
      <c r="C58" s="394">
        <v>-1002.3</v>
      </c>
      <c r="D58" s="394">
        <v>76.8</v>
      </c>
      <c r="E58" s="394">
        <v>1796.4</v>
      </c>
      <c r="F58" s="394">
        <v>23.2</v>
      </c>
      <c r="G58" s="394">
        <v>2798.7</v>
      </c>
      <c r="H58" s="730"/>
    </row>
    <row r="59" spans="1:8" customFormat="1">
      <c r="A59" s="728"/>
      <c r="B59" s="401">
        <v>2018</v>
      </c>
      <c r="C59" s="394">
        <v>476.7</v>
      </c>
      <c r="D59" s="394">
        <v>78.400000000000006</v>
      </c>
      <c r="E59" s="394">
        <v>1628</v>
      </c>
      <c r="F59" s="394">
        <v>21.6</v>
      </c>
      <c r="G59" s="394">
        <v>1151.3</v>
      </c>
      <c r="H59" s="730"/>
    </row>
    <row r="60" spans="1:8" customFormat="1">
      <c r="A60" s="728"/>
      <c r="B60" s="401">
        <v>2019</v>
      </c>
      <c r="C60" s="394">
        <v>2148.3000000000002</v>
      </c>
      <c r="D60" s="394">
        <v>76.400000000000006</v>
      </c>
      <c r="E60" s="394">
        <v>3769.1</v>
      </c>
      <c r="F60" s="394">
        <v>23.6</v>
      </c>
      <c r="G60" s="394">
        <v>1620.8</v>
      </c>
      <c r="H60" s="730"/>
    </row>
    <row r="61" spans="1:8" customFormat="1" ht="14.25" customHeight="1">
      <c r="A61" s="728"/>
      <c r="B61" s="401">
        <v>2020</v>
      </c>
      <c r="C61" s="394">
        <v>-3611.4</v>
      </c>
      <c r="D61" s="394">
        <v>75.7</v>
      </c>
      <c r="E61" s="394">
        <v>3147.9</v>
      </c>
      <c r="F61" s="394">
        <v>24.3</v>
      </c>
      <c r="G61" s="394">
        <v>6759.3</v>
      </c>
      <c r="H61" s="730"/>
    </row>
    <row r="62" spans="1:8" customFormat="1">
      <c r="A62" s="701" t="s">
        <v>412</v>
      </c>
      <c r="B62" s="401">
        <v>2016</v>
      </c>
      <c r="C62" s="394">
        <v>974.7</v>
      </c>
      <c r="D62" s="394">
        <v>74.7</v>
      </c>
      <c r="E62" s="394">
        <v>6058.4</v>
      </c>
      <c r="F62" s="394">
        <v>25.3</v>
      </c>
      <c r="G62" s="394">
        <v>5083.7</v>
      </c>
      <c r="H62" s="730" t="s">
        <v>484</v>
      </c>
    </row>
    <row r="63" spans="1:8" customFormat="1">
      <c r="A63" s="701"/>
      <c r="B63" s="401">
        <v>2017</v>
      </c>
      <c r="C63" s="394">
        <v>2696.9</v>
      </c>
      <c r="D63" s="394">
        <v>72.599999999999994</v>
      </c>
      <c r="E63" s="394">
        <v>6050.8</v>
      </c>
      <c r="F63" s="394">
        <v>27.4</v>
      </c>
      <c r="G63" s="394">
        <v>3353.9</v>
      </c>
      <c r="H63" s="730"/>
    </row>
    <row r="64" spans="1:8" customFormat="1">
      <c r="A64" s="701"/>
      <c r="B64" s="401">
        <v>2018</v>
      </c>
      <c r="C64" s="394">
        <v>-10179.5</v>
      </c>
      <c r="D64" s="394">
        <v>76.400000000000006</v>
      </c>
      <c r="E64" s="394">
        <v>10596.5</v>
      </c>
      <c r="F64" s="394">
        <v>23.6</v>
      </c>
      <c r="G64" s="394">
        <v>20776</v>
      </c>
      <c r="H64" s="730"/>
    </row>
    <row r="65" spans="1:8" customFormat="1">
      <c r="A65" s="701"/>
      <c r="B65" s="401">
        <v>2019</v>
      </c>
      <c r="C65" s="394">
        <v>11108.6</v>
      </c>
      <c r="D65" s="394">
        <v>74.400000000000006</v>
      </c>
      <c r="E65" s="394">
        <v>13926.7</v>
      </c>
      <c r="F65" s="394">
        <v>25.6</v>
      </c>
      <c r="G65" s="394">
        <v>2818.1</v>
      </c>
      <c r="H65" s="730"/>
    </row>
    <row r="66" spans="1:8" customFormat="1">
      <c r="A66" s="701"/>
      <c r="B66" s="401">
        <v>2020</v>
      </c>
      <c r="C66" s="394">
        <v>6299</v>
      </c>
      <c r="D66" s="394">
        <v>70.7</v>
      </c>
      <c r="E66" s="394">
        <v>11979.9</v>
      </c>
      <c r="F66" s="394">
        <v>29.3</v>
      </c>
      <c r="G66" s="394">
        <v>5680.9</v>
      </c>
      <c r="H66" s="730"/>
    </row>
    <row r="67" spans="1:8" customFormat="1">
      <c r="A67" s="701" t="s">
        <v>316</v>
      </c>
      <c r="B67" s="401">
        <v>2016</v>
      </c>
      <c r="C67" s="394">
        <v>-5.0999999999999996</v>
      </c>
      <c r="D67" s="394">
        <v>76.599999999999994</v>
      </c>
      <c r="E67" s="394">
        <v>803.7</v>
      </c>
      <c r="F67" s="394">
        <v>23.4</v>
      </c>
      <c r="G67" s="394">
        <v>808.8</v>
      </c>
      <c r="H67" s="730" t="s">
        <v>850</v>
      </c>
    </row>
    <row r="68" spans="1:8" customFormat="1">
      <c r="A68" s="701"/>
      <c r="B68" s="401">
        <v>2017</v>
      </c>
      <c r="C68" s="394">
        <v>516.29999999999995</v>
      </c>
      <c r="D68" s="394">
        <v>72.8</v>
      </c>
      <c r="E68" s="394">
        <v>987.3</v>
      </c>
      <c r="F68" s="394">
        <v>27.2</v>
      </c>
      <c r="G68" s="394">
        <v>471</v>
      </c>
      <c r="H68" s="730"/>
    </row>
    <row r="69" spans="1:8" customFormat="1">
      <c r="A69" s="701"/>
      <c r="B69" s="401">
        <v>2018</v>
      </c>
      <c r="C69" s="394">
        <v>-86.1</v>
      </c>
      <c r="D69" s="394">
        <v>70.599999999999994</v>
      </c>
      <c r="E69" s="394">
        <v>870.2</v>
      </c>
      <c r="F69" s="394">
        <v>29.4</v>
      </c>
      <c r="G69" s="394">
        <v>956.3</v>
      </c>
      <c r="H69" s="730"/>
    </row>
    <row r="70" spans="1:8" customFormat="1">
      <c r="A70" s="701"/>
      <c r="B70" s="401">
        <v>2019</v>
      </c>
      <c r="C70" s="394">
        <v>176.1</v>
      </c>
      <c r="D70" s="394">
        <v>71.900000000000006</v>
      </c>
      <c r="E70" s="394">
        <v>1096.9000000000001</v>
      </c>
      <c r="F70" s="394">
        <v>28.1</v>
      </c>
      <c r="G70" s="394">
        <v>920.8</v>
      </c>
      <c r="H70" s="730"/>
    </row>
    <row r="71" spans="1:8" customFormat="1">
      <c r="A71" s="701"/>
      <c r="B71" s="401">
        <v>2020</v>
      </c>
      <c r="C71" s="394">
        <v>-201.5</v>
      </c>
      <c r="D71" s="394">
        <v>69.400000000000006</v>
      </c>
      <c r="E71" s="394">
        <v>1523.8</v>
      </c>
      <c r="F71" s="394">
        <v>30.6</v>
      </c>
      <c r="G71" s="394">
        <v>1725.3</v>
      </c>
      <c r="H71" s="730"/>
    </row>
    <row r="72" spans="1:8" customFormat="1">
      <c r="A72" s="701" t="s">
        <v>317</v>
      </c>
      <c r="B72" s="401">
        <v>2016</v>
      </c>
      <c r="C72" s="394">
        <v>-25232.1</v>
      </c>
      <c r="D72" s="394">
        <v>67.7</v>
      </c>
      <c r="E72" s="394">
        <v>707</v>
      </c>
      <c r="F72" s="394">
        <v>32.299999999999997</v>
      </c>
      <c r="G72" s="394">
        <v>25939.1</v>
      </c>
      <c r="H72" s="730" t="s">
        <v>851</v>
      </c>
    </row>
    <row r="73" spans="1:8" customFormat="1">
      <c r="A73" s="701"/>
      <c r="B73" s="401">
        <v>2017</v>
      </c>
      <c r="C73" s="394">
        <v>-25084.1</v>
      </c>
      <c r="D73" s="394">
        <v>67</v>
      </c>
      <c r="E73" s="394">
        <v>1014.1</v>
      </c>
      <c r="F73" s="394">
        <v>33</v>
      </c>
      <c r="G73" s="394">
        <v>26098.2</v>
      </c>
      <c r="H73" s="730"/>
    </row>
    <row r="74" spans="1:8" customFormat="1">
      <c r="A74" s="701"/>
      <c r="B74" s="401">
        <v>2018</v>
      </c>
      <c r="C74" s="394">
        <v>-2384</v>
      </c>
      <c r="D74" s="394">
        <v>67.099999999999994</v>
      </c>
      <c r="E74" s="394">
        <v>2793.2</v>
      </c>
      <c r="F74" s="394">
        <v>32.9</v>
      </c>
      <c r="G74" s="394">
        <v>5177.2</v>
      </c>
      <c r="H74" s="730"/>
    </row>
    <row r="75" spans="1:8" customFormat="1">
      <c r="A75" s="701"/>
      <c r="B75" s="401">
        <v>2019</v>
      </c>
      <c r="C75" s="394">
        <v>6440.9</v>
      </c>
      <c r="D75" s="394">
        <v>69.400000000000006</v>
      </c>
      <c r="E75" s="394">
        <v>8228.9</v>
      </c>
      <c r="F75" s="394">
        <v>30.6</v>
      </c>
      <c r="G75" s="394">
        <v>1788</v>
      </c>
      <c r="H75" s="730"/>
    </row>
    <row r="76" spans="1:8" customFormat="1">
      <c r="A76" s="701"/>
      <c r="B76" s="401">
        <v>2020</v>
      </c>
      <c r="C76" s="394">
        <v>-8166</v>
      </c>
      <c r="D76" s="394">
        <v>70.8</v>
      </c>
      <c r="E76" s="394">
        <v>956.2</v>
      </c>
      <c r="F76" s="394">
        <v>29.2</v>
      </c>
      <c r="G76" s="394">
        <v>9122.2000000000007</v>
      </c>
      <c r="H76" s="730"/>
    </row>
    <row r="77" spans="1:8" customFormat="1">
      <c r="A77" s="701" t="s">
        <v>318</v>
      </c>
      <c r="B77" s="401">
        <v>2016</v>
      </c>
      <c r="C77" s="394">
        <v>346.8</v>
      </c>
      <c r="D77" s="394">
        <v>72.5</v>
      </c>
      <c r="E77" s="394">
        <v>3521.5</v>
      </c>
      <c r="F77" s="394">
        <v>27.5</v>
      </c>
      <c r="G77" s="394">
        <v>3174.7</v>
      </c>
      <c r="H77" s="730" t="s">
        <v>852</v>
      </c>
    </row>
    <row r="78" spans="1:8" customFormat="1">
      <c r="A78" s="701"/>
      <c r="B78" s="401">
        <v>2017</v>
      </c>
      <c r="C78" s="394">
        <v>676.6</v>
      </c>
      <c r="D78" s="394">
        <v>70.3</v>
      </c>
      <c r="E78" s="394">
        <v>4560.3999999999996</v>
      </c>
      <c r="F78" s="394">
        <v>29.7</v>
      </c>
      <c r="G78" s="394">
        <v>3883.8</v>
      </c>
      <c r="H78" s="730"/>
    </row>
    <row r="79" spans="1:8" customFormat="1">
      <c r="A79" s="701"/>
      <c r="B79" s="401">
        <v>2018</v>
      </c>
      <c r="C79" s="394">
        <v>190.4</v>
      </c>
      <c r="D79" s="394">
        <v>71</v>
      </c>
      <c r="E79" s="394">
        <v>5216.8999999999996</v>
      </c>
      <c r="F79" s="394">
        <v>29</v>
      </c>
      <c r="G79" s="394">
        <v>5026.5</v>
      </c>
      <c r="H79" s="730"/>
    </row>
    <row r="80" spans="1:8" customFormat="1">
      <c r="A80" s="701"/>
      <c r="B80" s="401">
        <v>2019</v>
      </c>
      <c r="C80" s="394">
        <v>-940.4</v>
      </c>
      <c r="D80" s="394">
        <v>69.8</v>
      </c>
      <c r="E80" s="394">
        <v>7645.7</v>
      </c>
      <c r="F80" s="394">
        <v>30.2</v>
      </c>
      <c r="G80" s="394">
        <v>8586.1</v>
      </c>
      <c r="H80" s="730"/>
    </row>
    <row r="81" spans="1:8" customFormat="1">
      <c r="A81" s="701"/>
      <c r="B81" s="401">
        <v>2020</v>
      </c>
      <c r="C81" s="394">
        <v>-2978.6</v>
      </c>
      <c r="D81" s="394">
        <v>68.7</v>
      </c>
      <c r="E81" s="394">
        <v>5250.6</v>
      </c>
      <c r="F81" s="394">
        <v>31.3</v>
      </c>
      <c r="G81" s="394">
        <v>8229.2000000000007</v>
      </c>
      <c r="H81" s="730"/>
    </row>
    <row r="82" spans="1:8" customFormat="1">
      <c r="A82" s="701" t="s">
        <v>319</v>
      </c>
      <c r="B82" s="401">
        <v>2016</v>
      </c>
      <c r="C82" s="394">
        <v>-5635.6</v>
      </c>
      <c r="D82" s="394">
        <v>75</v>
      </c>
      <c r="E82" s="394">
        <v>1625.6</v>
      </c>
      <c r="F82" s="394">
        <v>25</v>
      </c>
      <c r="G82" s="394">
        <v>7261.2</v>
      </c>
      <c r="H82" s="730" t="s">
        <v>853</v>
      </c>
    </row>
    <row r="83" spans="1:8" customFormat="1">
      <c r="A83" s="701"/>
      <c r="B83" s="401">
        <v>2017</v>
      </c>
      <c r="C83" s="394">
        <v>-433.7</v>
      </c>
      <c r="D83" s="394">
        <v>72.400000000000006</v>
      </c>
      <c r="E83" s="394">
        <v>1603.3</v>
      </c>
      <c r="F83" s="394">
        <v>27.6</v>
      </c>
      <c r="G83" s="394">
        <v>2037</v>
      </c>
      <c r="H83" s="730"/>
    </row>
    <row r="84" spans="1:8" customFormat="1">
      <c r="A84" s="701"/>
      <c r="B84" s="401">
        <v>2018</v>
      </c>
      <c r="C84" s="394">
        <v>390.3</v>
      </c>
      <c r="D84" s="394">
        <v>71.400000000000006</v>
      </c>
      <c r="E84" s="394">
        <v>1928.5</v>
      </c>
      <c r="F84" s="394">
        <v>28.6</v>
      </c>
      <c r="G84" s="394">
        <v>1538.2</v>
      </c>
      <c r="H84" s="730"/>
    </row>
    <row r="85" spans="1:8" customFormat="1">
      <c r="A85" s="701"/>
      <c r="B85" s="401">
        <v>2019</v>
      </c>
      <c r="C85" s="394">
        <v>2142.4</v>
      </c>
      <c r="D85" s="394">
        <v>70</v>
      </c>
      <c r="E85" s="394">
        <v>2982</v>
      </c>
      <c r="F85" s="394">
        <v>30</v>
      </c>
      <c r="G85" s="394">
        <v>839.6</v>
      </c>
      <c r="H85" s="730"/>
    </row>
    <row r="86" spans="1:8" customFormat="1">
      <c r="A86" s="701"/>
      <c r="B86" s="401">
        <v>2020</v>
      </c>
      <c r="C86" s="394">
        <v>-2228.8000000000002</v>
      </c>
      <c r="D86" s="394">
        <v>67.400000000000006</v>
      </c>
      <c r="E86" s="394">
        <v>2169.8000000000002</v>
      </c>
      <c r="F86" s="394">
        <v>32.6</v>
      </c>
      <c r="G86" s="394">
        <v>4398.6000000000004</v>
      </c>
      <c r="H86" s="730"/>
    </row>
    <row r="87" spans="1:8" customFormat="1">
      <c r="A87" s="701" t="s">
        <v>320</v>
      </c>
      <c r="B87" s="401">
        <v>2016</v>
      </c>
      <c r="C87" s="394">
        <v>-3552</v>
      </c>
      <c r="D87" s="394">
        <v>73.599999999999994</v>
      </c>
      <c r="E87" s="394">
        <v>1791.8</v>
      </c>
      <c r="F87" s="394">
        <v>26.4</v>
      </c>
      <c r="G87" s="394">
        <v>5343.8</v>
      </c>
      <c r="H87" s="730" t="s">
        <v>854</v>
      </c>
    </row>
    <row r="88" spans="1:8" customFormat="1">
      <c r="A88" s="701"/>
      <c r="B88" s="401">
        <v>2017</v>
      </c>
      <c r="C88" s="394">
        <v>-2074.4</v>
      </c>
      <c r="D88" s="394">
        <v>72.2</v>
      </c>
      <c r="E88" s="394">
        <v>2096.1</v>
      </c>
      <c r="F88" s="394">
        <v>27.8</v>
      </c>
      <c r="G88" s="394">
        <v>4170.5</v>
      </c>
      <c r="H88" s="730"/>
    </row>
    <row r="89" spans="1:8" customFormat="1">
      <c r="A89" s="701"/>
      <c r="B89" s="401">
        <v>2018</v>
      </c>
      <c r="C89" s="394">
        <v>1205</v>
      </c>
      <c r="D89" s="394">
        <v>73.2</v>
      </c>
      <c r="E89" s="394">
        <v>3080.6</v>
      </c>
      <c r="F89" s="394">
        <v>26.8</v>
      </c>
      <c r="G89" s="394">
        <v>1875.6</v>
      </c>
      <c r="H89" s="730"/>
    </row>
    <row r="90" spans="1:8" customFormat="1" ht="14.25" customHeight="1">
      <c r="A90" s="701"/>
      <c r="B90" s="401">
        <v>2019</v>
      </c>
      <c r="C90" s="394">
        <v>2025.4</v>
      </c>
      <c r="D90" s="394">
        <v>72.3</v>
      </c>
      <c r="E90" s="394">
        <v>4462</v>
      </c>
      <c r="F90" s="394">
        <v>27.7</v>
      </c>
      <c r="G90" s="394">
        <v>2436.6</v>
      </c>
      <c r="H90" s="730"/>
    </row>
    <row r="91" spans="1:8" customFormat="1" ht="14.25" customHeight="1">
      <c r="A91" s="701"/>
      <c r="B91" s="401">
        <v>2020</v>
      </c>
      <c r="C91" s="394">
        <v>-2322.8000000000002</v>
      </c>
      <c r="D91" s="394">
        <v>69.900000000000006</v>
      </c>
      <c r="E91" s="394">
        <v>3959.2</v>
      </c>
      <c r="F91" s="394">
        <v>30.1</v>
      </c>
      <c r="G91" s="394">
        <v>6282</v>
      </c>
      <c r="H91" s="730"/>
    </row>
    <row r="92" spans="1:8" customFormat="1" ht="13.5" customHeight="1">
      <c r="A92" s="701" t="s">
        <v>321</v>
      </c>
      <c r="B92" s="401">
        <v>2016</v>
      </c>
      <c r="C92" s="394">
        <v>-2059.4</v>
      </c>
      <c r="D92" s="394">
        <v>71.8</v>
      </c>
      <c r="E92" s="394">
        <v>2549.1</v>
      </c>
      <c r="F92" s="394">
        <v>28.2</v>
      </c>
      <c r="G92" s="394">
        <v>4608.5</v>
      </c>
      <c r="H92" s="730" t="s">
        <v>855</v>
      </c>
    </row>
    <row r="93" spans="1:8" customFormat="1">
      <c r="A93" s="701"/>
      <c r="B93" s="401">
        <v>2017</v>
      </c>
      <c r="C93" s="394">
        <v>6202.9</v>
      </c>
      <c r="D93" s="394">
        <v>71.2</v>
      </c>
      <c r="E93" s="394">
        <v>9837.5</v>
      </c>
      <c r="F93" s="394">
        <v>28.8</v>
      </c>
      <c r="G93" s="394">
        <v>3634.6</v>
      </c>
      <c r="H93" s="730"/>
    </row>
    <row r="94" spans="1:8" customFormat="1" ht="13.5" customHeight="1">
      <c r="A94" s="701"/>
      <c r="B94" s="401">
        <v>2018</v>
      </c>
      <c r="C94" s="394">
        <v>6599.1</v>
      </c>
      <c r="D94" s="394">
        <v>72.5</v>
      </c>
      <c r="E94" s="394">
        <v>12669.6</v>
      </c>
      <c r="F94" s="394">
        <v>27.5</v>
      </c>
      <c r="G94" s="394">
        <v>6070.5</v>
      </c>
      <c r="H94" s="730"/>
    </row>
    <row r="95" spans="1:8" customFormat="1">
      <c r="A95" s="701"/>
      <c r="B95" s="401">
        <v>2019</v>
      </c>
      <c r="C95" s="394">
        <v>11824.6</v>
      </c>
      <c r="D95" s="394">
        <v>73.900000000000006</v>
      </c>
      <c r="E95" s="394">
        <v>13905.2</v>
      </c>
      <c r="F95" s="394">
        <v>26.1</v>
      </c>
      <c r="G95" s="394">
        <v>2080.6</v>
      </c>
      <c r="H95" s="730"/>
    </row>
    <row r="96" spans="1:8" customFormat="1">
      <c r="A96" s="701"/>
      <c r="B96" s="401">
        <v>2020</v>
      </c>
      <c r="C96" s="394">
        <v>13143.1</v>
      </c>
      <c r="D96" s="394">
        <v>68.3</v>
      </c>
      <c r="E96" s="394">
        <v>15687.5</v>
      </c>
      <c r="F96" s="394">
        <v>31.7</v>
      </c>
      <c r="G96" s="394">
        <v>2544.4</v>
      </c>
      <c r="H96" s="730"/>
    </row>
    <row r="97" spans="1:8" customFormat="1">
      <c r="A97" s="701" t="s">
        <v>322</v>
      </c>
      <c r="B97" s="401">
        <v>2016</v>
      </c>
      <c r="C97" s="394">
        <v>-1880.8</v>
      </c>
      <c r="D97" s="394">
        <v>70.7</v>
      </c>
      <c r="E97" s="394">
        <v>691.6</v>
      </c>
      <c r="F97" s="394">
        <v>29.3</v>
      </c>
      <c r="G97" s="394">
        <v>2572.4</v>
      </c>
      <c r="H97" s="730" t="s">
        <v>856</v>
      </c>
    </row>
    <row r="98" spans="1:8" customFormat="1">
      <c r="A98" s="701"/>
      <c r="B98" s="401">
        <v>2017</v>
      </c>
      <c r="C98" s="394">
        <v>-620.4</v>
      </c>
      <c r="D98" s="394">
        <v>65.599999999999994</v>
      </c>
      <c r="E98" s="394">
        <v>1033.7</v>
      </c>
      <c r="F98" s="394">
        <v>34.4</v>
      </c>
      <c r="G98" s="394">
        <v>1654.1</v>
      </c>
      <c r="H98" s="730"/>
    </row>
    <row r="99" spans="1:8" customFormat="1">
      <c r="A99" s="701"/>
      <c r="B99" s="401">
        <v>2018</v>
      </c>
      <c r="C99" s="394">
        <v>1397.6</v>
      </c>
      <c r="D99" s="394">
        <v>69.5</v>
      </c>
      <c r="E99" s="394">
        <v>1967.6</v>
      </c>
      <c r="F99" s="394">
        <v>30.5</v>
      </c>
      <c r="G99" s="394">
        <v>570</v>
      </c>
      <c r="H99" s="730"/>
    </row>
    <row r="100" spans="1:8" customFormat="1">
      <c r="A100" s="701"/>
      <c r="B100" s="401">
        <v>2019</v>
      </c>
      <c r="C100" s="394">
        <v>5441.5</v>
      </c>
      <c r="D100" s="394">
        <v>67.7</v>
      </c>
      <c r="E100" s="394">
        <v>5868.3</v>
      </c>
      <c r="F100" s="394">
        <v>32.299999999999997</v>
      </c>
      <c r="G100" s="394">
        <v>426.8</v>
      </c>
      <c r="H100" s="730"/>
    </row>
    <row r="101" spans="1:8" customFormat="1">
      <c r="A101" s="701"/>
      <c r="B101" s="401">
        <v>2020</v>
      </c>
      <c r="C101" s="394">
        <v>-3466.5</v>
      </c>
      <c r="D101" s="394">
        <v>68.599999999999994</v>
      </c>
      <c r="E101" s="394">
        <v>1833.4</v>
      </c>
      <c r="F101" s="394">
        <v>31.4</v>
      </c>
      <c r="G101" s="394">
        <v>5299.9</v>
      </c>
      <c r="H101" s="730"/>
    </row>
    <row r="102" spans="1:8" customFormat="1">
      <c r="A102" s="385"/>
      <c r="B102" s="2"/>
      <c r="C102" s="394"/>
      <c r="D102" s="394"/>
      <c r="E102" s="394"/>
      <c r="F102" s="394"/>
      <c r="G102" s="394"/>
      <c r="H102" s="388"/>
    </row>
    <row r="103" spans="1:8" customFormat="1">
      <c r="A103" s="721" t="s">
        <v>1484</v>
      </c>
      <c r="B103" s="721"/>
      <c r="C103" s="721"/>
      <c r="D103" s="721"/>
      <c r="E103" s="721"/>
      <c r="F103" s="721"/>
      <c r="G103" s="721"/>
      <c r="H103" s="721"/>
    </row>
    <row r="104" spans="1:8" customFormat="1" ht="38.25" customHeight="1">
      <c r="A104" s="720"/>
      <c r="B104" s="602" t="s">
        <v>1457</v>
      </c>
      <c r="C104" s="737" t="s">
        <v>1572</v>
      </c>
      <c r="D104" s="602" t="s">
        <v>1474</v>
      </c>
      <c r="E104" s="602"/>
      <c r="F104" s="602" t="s">
        <v>1475</v>
      </c>
      <c r="G104" s="641"/>
      <c r="H104" s="709"/>
    </row>
    <row r="105" spans="1:8" customFormat="1" ht="66" customHeight="1">
      <c r="A105" s="720"/>
      <c r="B105" s="602"/>
      <c r="C105" s="737"/>
      <c r="D105" s="380" t="s">
        <v>1477</v>
      </c>
      <c r="E105" s="380" t="s">
        <v>1480</v>
      </c>
      <c r="F105" s="380" t="s">
        <v>1477</v>
      </c>
      <c r="G105" s="383" t="s">
        <v>1476</v>
      </c>
      <c r="H105" s="709"/>
    </row>
    <row r="106" spans="1:8" customFormat="1" ht="13.5" customHeight="1">
      <c r="A106" s="728" t="s">
        <v>323</v>
      </c>
      <c r="B106" s="401">
        <v>2016</v>
      </c>
      <c r="C106" s="394">
        <v>603</v>
      </c>
      <c r="D106" s="394">
        <v>72.400000000000006</v>
      </c>
      <c r="E106" s="394">
        <v>2003.6</v>
      </c>
      <c r="F106" s="394">
        <v>27.6</v>
      </c>
      <c r="G106" s="394">
        <v>1400.6</v>
      </c>
      <c r="H106" s="730" t="s">
        <v>857</v>
      </c>
    </row>
    <row r="107" spans="1:8" customFormat="1" ht="13.5" customHeight="1">
      <c r="A107" s="728"/>
      <c r="B107" s="401">
        <v>2017</v>
      </c>
      <c r="C107" s="394">
        <v>472.4</v>
      </c>
      <c r="D107" s="394">
        <v>70.099999999999994</v>
      </c>
      <c r="E107" s="394">
        <v>2271.6</v>
      </c>
      <c r="F107" s="394">
        <v>29.9</v>
      </c>
      <c r="G107" s="394">
        <v>1799.2</v>
      </c>
      <c r="H107" s="730"/>
    </row>
    <row r="108" spans="1:8" customFormat="1" ht="13.5" customHeight="1">
      <c r="A108" s="728"/>
      <c r="B108" s="401">
        <v>2018</v>
      </c>
      <c r="C108" s="394">
        <v>-240.7</v>
      </c>
      <c r="D108" s="394">
        <v>72.400000000000006</v>
      </c>
      <c r="E108" s="394">
        <v>2791.7</v>
      </c>
      <c r="F108" s="394">
        <v>27.6</v>
      </c>
      <c r="G108" s="394">
        <v>3032.4</v>
      </c>
      <c r="H108" s="730"/>
    </row>
    <row r="109" spans="1:8" customFormat="1" ht="13.5" customHeight="1">
      <c r="A109" s="728"/>
      <c r="B109" s="401">
        <v>2019</v>
      </c>
      <c r="C109" s="394">
        <v>3205.7</v>
      </c>
      <c r="D109" s="394">
        <v>69</v>
      </c>
      <c r="E109" s="394">
        <v>3744.8</v>
      </c>
      <c r="F109" s="394">
        <v>31</v>
      </c>
      <c r="G109" s="394">
        <v>539.1</v>
      </c>
      <c r="H109" s="730"/>
    </row>
    <row r="110" spans="1:8" customFormat="1" ht="13.5" customHeight="1">
      <c r="A110" s="728"/>
      <c r="B110" s="401">
        <v>2020</v>
      </c>
      <c r="C110" s="394">
        <v>-1340</v>
      </c>
      <c r="D110" s="394">
        <v>67.5</v>
      </c>
      <c r="E110" s="394">
        <v>3221.1</v>
      </c>
      <c r="F110" s="394">
        <v>32.5</v>
      </c>
      <c r="G110" s="394">
        <v>4561.1000000000004</v>
      </c>
      <c r="H110" s="730"/>
    </row>
    <row r="111" spans="1:8" customFormat="1" ht="13.5" customHeight="1">
      <c r="A111" s="728" t="s">
        <v>324</v>
      </c>
      <c r="B111" s="401">
        <v>2016</v>
      </c>
      <c r="C111" s="394">
        <v>16.399999999999999</v>
      </c>
      <c r="D111" s="394">
        <v>73.2</v>
      </c>
      <c r="E111" s="394">
        <v>474.7</v>
      </c>
      <c r="F111" s="394">
        <v>26.8</v>
      </c>
      <c r="G111" s="394">
        <v>458.3</v>
      </c>
      <c r="H111" s="730" t="s">
        <v>858</v>
      </c>
    </row>
    <row r="112" spans="1:8" customFormat="1" ht="13.5" customHeight="1">
      <c r="A112" s="728"/>
      <c r="B112" s="401">
        <v>2017</v>
      </c>
      <c r="C112" s="394">
        <v>-4839.2</v>
      </c>
      <c r="D112" s="394">
        <v>68.599999999999994</v>
      </c>
      <c r="E112" s="394">
        <v>669.4</v>
      </c>
      <c r="F112" s="394">
        <v>31.4</v>
      </c>
      <c r="G112" s="394">
        <v>5508.6</v>
      </c>
      <c r="H112" s="730"/>
    </row>
    <row r="113" spans="1:8" customFormat="1" ht="13.5" customHeight="1">
      <c r="A113" s="728"/>
      <c r="B113" s="401">
        <v>2018</v>
      </c>
      <c r="C113" s="394">
        <v>422</v>
      </c>
      <c r="D113" s="394">
        <v>72.099999999999994</v>
      </c>
      <c r="E113" s="394">
        <v>979.4</v>
      </c>
      <c r="F113" s="394">
        <v>27.9</v>
      </c>
      <c r="G113" s="394">
        <v>557.4</v>
      </c>
      <c r="H113" s="730"/>
    </row>
    <row r="114" spans="1:8" customFormat="1" ht="13.5" customHeight="1">
      <c r="A114" s="728"/>
      <c r="B114" s="401">
        <v>2019</v>
      </c>
      <c r="C114" s="394">
        <v>484.4</v>
      </c>
      <c r="D114" s="394">
        <v>69.7</v>
      </c>
      <c r="E114" s="394">
        <v>1244</v>
      </c>
      <c r="F114" s="394">
        <v>30.3</v>
      </c>
      <c r="G114" s="394">
        <v>759.6</v>
      </c>
      <c r="H114" s="730"/>
    </row>
    <row r="115" spans="1:8" customFormat="1" ht="13.5" customHeight="1">
      <c r="A115" s="728"/>
      <c r="B115" s="401">
        <v>2020</v>
      </c>
      <c r="C115" s="394">
        <v>-233.6</v>
      </c>
      <c r="D115" s="394">
        <v>69</v>
      </c>
      <c r="E115" s="394">
        <v>1677</v>
      </c>
      <c r="F115" s="394">
        <v>31</v>
      </c>
      <c r="G115" s="394">
        <v>1910.6</v>
      </c>
      <c r="H115" s="730"/>
    </row>
    <row r="116" spans="1:8" customFormat="1" ht="13.5" customHeight="1">
      <c r="A116" s="728" t="s">
        <v>325</v>
      </c>
      <c r="B116" s="401">
        <v>2016</v>
      </c>
      <c r="C116" s="394">
        <v>-177.8</v>
      </c>
      <c r="D116" s="394">
        <v>72.900000000000006</v>
      </c>
      <c r="E116" s="394">
        <v>6017.3</v>
      </c>
      <c r="F116" s="394">
        <v>27.1</v>
      </c>
      <c r="G116" s="394">
        <v>6195.1</v>
      </c>
      <c r="H116" s="730" t="s">
        <v>859</v>
      </c>
    </row>
    <row r="117" spans="1:8" customFormat="1" ht="13.5" customHeight="1">
      <c r="A117" s="728"/>
      <c r="B117" s="401">
        <v>2017</v>
      </c>
      <c r="C117" s="394">
        <v>3274.6</v>
      </c>
      <c r="D117" s="394">
        <v>72.400000000000006</v>
      </c>
      <c r="E117" s="394">
        <v>7761.6</v>
      </c>
      <c r="F117" s="394">
        <v>27.6</v>
      </c>
      <c r="G117" s="394">
        <v>4487</v>
      </c>
      <c r="H117" s="730"/>
    </row>
    <row r="118" spans="1:8" customFormat="1" ht="13.5" customHeight="1">
      <c r="A118" s="728"/>
      <c r="B118" s="401">
        <v>2018</v>
      </c>
      <c r="C118" s="394">
        <v>2880.6</v>
      </c>
      <c r="D118" s="394">
        <v>73.099999999999994</v>
      </c>
      <c r="E118" s="394">
        <v>8641.7000000000007</v>
      </c>
      <c r="F118" s="394">
        <v>26.9</v>
      </c>
      <c r="G118" s="394">
        <v>5761.1</v>
      </c>
      <c r="H118" s="730"/>
    </row>
    <row r="119" spans="1:8" customFormat="1" ht="13.5" customHeight="1">
      <c r="A119" s="728"/>
      <c r="B119" s="401">
        <v>2019</v>
      </c>
      <c r="C119" s="394">
        <v>3813.8</v>
      </c>
      <c r="D119" s="394">
        <v>73.3</v>
      </c>
      <c r="E119" s="394">
        <v>9058</v>
      </c>
      <c r="F119" s="394">
        <v>26.7</v>
      </c>
      <c r="G119" s="394">
        <v>5244.2</v>
      </c>
      <c r="H119" s="730"/>
    </row>
    <row r="120" spans="1:8" customFormat="1" ht="13.5" customHeight="1">
      <c r="A120" s="728"/>
      <c r="B120" s="401">
        <v>2020</v>
      </c>
      <c r="C120" s="394">
        <v>1100.9000000000001</v>
      </c>
      <c r="D120" s="394">
        <v>71.5</v>
      </c>
      <c r="E120" s="394">
        <v>8311.4</v>
      </c>
      <c r="F120" s="394">
        <v>28.5</v>
      </c>
      <c r="G120" s="394">
        <v>7210.5</v>
      </c>
      <c r="H120" s="730"/>
    </row>
    <row r="121" spans="1:8" customFormat="1" ht="13.5" customHeight="1">
      <c r="A121" s="728" t="s">
        <v>326</v>
      </c>
      <c r="B121" s="401">
        <v>2016</v>
      </c>
      <c r="C121" s="394">
        <v>-504.8</v>
      </c>
      <c r="D121" s="394">
        <v>68.900000000000006</v>
      </c>
      <c r="E121" s="394">
        <v>818.4</v>
      </c>
      <c r="F121" s="394">
        <v>31.1</v>
      </c>
      <c r="G121" s="394">
        <v>1323.2</v>
      </c>
      <c r="H121" s="730" t="s">
        <v>860</v>
      </c>
    </row>
    <row r="122" spans="1:8" customFormat="1" ht="13.5" customHeight="1">
      <c r="A122" s="728"/>
      <c r="B122" s="401">
        <v>2017</v>
      </c>
      <c r="C122" s="394">
        <v>-112.8</v>
      </c>
      <c r="D122" s="394">
        <v>67.5</v>
      </c>
      <c r="E122" s="394">
        <v>858.3</v>
      </c>
      <c r="F122" s="394">
        <v>32.5</v>
      </c>
      <c r="G122" s="394">
        <v>971.1</v>
      </c>
      <c r="H122" s="730"/>
    </row>
    <row r="123" spans="1:8" customFormat="1" ht="13.5" customHeight="1">
      <c r="A123" s="728"/>
      <c r="B123" s="401">
        <v>2018</v>
      </c>
      <c r="C123" s="394">
        <v>614</v>
      </c>
      <c r="D123" s="394">
        <v>68.099999999999994</v>
      </c>
      <c r="E123" s="394">
        <v>1392.3</v>
      </c>
      <c r="F123" s="394">
        <v>31.9</v>
      </c>
      <c r="G123" s="394">
        <v>778.3</v>
      </c>
      <c r="H123" s="730"/>
    </row>
    <row r="124" spans="1:8" customFormat="1" ht="13.5" customHeight="1">
      <c r="A124" s="728"/>
      <c r="B124" s="401">
        <v>2019</v>
      </c>
      <c r="C124" s="394">
        <v>2908.5</v>
      </c>
      <c r="D124" s="394">
        <v>68.8</v>
      </c>
      <c r="E124" s="394">
        <v>3496.9</v>
      </c>
      <c r="F124" s="394">
        <v>31.2</v>
      </c>
      <c r="G124" s="394">
        <v>588.4</v>
      </c>
      <c r="H124" s="730"/>
    </row>
    <row r="125" spans="1:8" customFormat="1" ht="13.5" customHeight="1">
      <c r="A125" s="728"/>
      <c r="B125" s="401">
        <v>2020</v>
      </c>
      <c r="C125" s="394">
        <v>-2945.4</v>
      </c>
      <c r="D125" s="394">
        <v>70.5</v>
      </c>
      <c r="E125" s="394">
        <v>1328.6</v>
      </c>
      <c r="F125" s="394">
        <v>29.5</v>
      </c>
      <c r="G125" s="394">
        <v>4274</v>
      </c>
      <c r="H125" s="730"/>
    </row>
    <row r="126" spans="1:8" customFormat="1" ht="13.5" customHeight="1">
      <c r="A126" s="728" t="s">
        <v>327</v>
      </c>
      <c r="B126" s="401">
        <v>2016</v>
      </c>
      <c r="C126" s="394">
        <v>-883.7</v>
      </c>
      <c r="D126" s="394">
        <v>70.3</v>
      </c>
      <c r="E126" s="394">
        <v>960.3</v>
      </c>
      <c r="F126" s="394">
        <v>29.7</v>
      </c>
      <c r="G126" s="394">
        <v>1844</v>
      </c>
      <c r="H126" s="730" t="s">
        <v>861</v>
      </c>
    </row>
    <row r="127" spans="1:8" customFormat="1" ht="13.5" customHeight="1">
      <c r="A127" s="728"/>
      <c r="B127" s="401">
        <v>2017</v>
      </c>
      <c r="C127" s="394">
        <v>-72.2</v>
      </c>
      <c r="D127" s="394">
        <v>69.8</v>
      </c>
      <c r="E127" s="394">
        <v>1230.7</v>
      </c>
      <c r="F127" s="394">
        <v>30.2</v>
      </c>
      <c r="G127" s="394">
        <v>1302.9000000000001</v>
      </c>
      <c r="H127" s="730"/>
    </row>
    <row r="128" spans="1:8" customFormat="1" ht="13.5" customHeight="1">
      <c r="A128" s="728"/>
      <c r="B128" s="401">
        <v>2018</v>
      </c>
      <c r="C128" s="394">
        <v>125.5</v>
      </c>
      <c r="D128" s="394">
        <v>73.3</v>
      </c>
      <c r="E128" s="394">
        <v>1363.4</v>
      </c>
      <c r="F128" s="394">
        <v>26.7</v>
      </c>
      <c r="G128" s="394">
        <v>1237.9000000000001</v>
      </c>
      <c r="H128" s="730"/>
    </row>
    <row r="129" spans="1:8" customFormat="1" ht="13.5" customHeight="1">
      <c r="A129" s="728"/>
      <c r="B129" s="401">
        <v>2019</v>
      </c>
      <c r="C129" s="394">
        <v>3004.5</v>
      </c>
      <c r="D129" s="394">
        <v>71.2</v>
      </c>
      <c r="E129" s="394">
        <v>3923.1</v>
      </c>
      <c r="F129" s="394">
        <v>28.8</v>
      </c>
      <c r="G129" s="394">
        <v>918.6</v>
      </c>
      <c r="H129" s="730"/>
    </row>
    <row r="130" spans="1:8" customFormat="1" ht="13.5" customHeight="1">
      <c r="A130" s="728"/>
      <c r="B130" s="401">
        <v>2020</v>
      </c>
      <c r="C130" s="394">
        <v>-1223.5</v>
      </c>
      <c r="D130" s="394">
        <v>68.3</v>
      </c>
      <c r="E130" s="394">
        <v>1853.3</v>
      </c>
      <c r="F130" s="394">
        <v>31.7</v>
      </c>
      <c r="G130" s="394">
        <v>3076.8</v>
      </c>
      <c r="H130" s="730"/>
    </row>
    <row r="131" spans="1:8" customFormat="1" ht="13.5" customHeight="1">
      <c r="A131" s="728" t="s">
        <v>328</v>
      </c>
      <c r="B131" s="401">
        <v>2016</v>
      </c>
      <c r="C131" s="394">
        <v>115.1</v>
      </c>
      <c r="D131" s="394">
        <v>75.5</v>
      </c>
      <c r="E131" s="394">
        <v>2686.6</v>
      </c>
      <c r="F131" s="394">
        <v>24.5</v>
      </c>
      <c r="G131" s="394">
        <v>2571.5</v>
      </c>
      <c r="H131" s="730" t="s">
        <v>862</v>
      </c>
    </row>
    <row r="132" spans="1:8" customFormat="1" ht="13.5" customHeight="1">
      <c r="A132" s="728"/>
      <c r="B132" s="401">
        <v>2017</v>
      </c>
      <c r="C132" s="394">
        <v>2268.6</v>
      </c>
      <c r="D132" s="394">
        <v>73.7</v>
      </c>
      <c r="E132" s="394">
        <v>3745.1</v>
      </c>
      <c r="F132" s="394">
        <v>26.3</v>
      </c>
      <c r="G132" s="394">
        <v>1476.5</v>
      </c>
      <c r="H132" s="730"/>
    </row>
    <row r="133" spans="1:8" customFormat="1" ht="13.5" customHeight="1">
      <c r="A133" s="728"/>
      <c r="B133" s="401">
        <v>2018</v>
      </c>
      <c r="C133" s="394">
        <v>2712.1</v>
      </c>
      <c r="D133" s="394">
        <v>74.7</v>
      </c>
      <c r="E133" s="394">
        <v>3353.8</v>
      </c>
      <c r="F133" s="394">
        <v>25.3</v>
      </c>
      <c r="G133" s="394">
        <v>641.70000000000005</v>
      </c>
      <c r="H133" s="730"/>
    </row>
    <row r="134" spans="1:8" customFormat="1" ht="13.5" customHeight="1">
      <c r="A134" s="728"/>
      <c r="B134" s="401">
        <v>2019</v>
      </c>
      <c r="C134" s="394">
        <v>5659</v>
      </c>
      <c r="D134" s="394">
        <v>72.5</v>
      </c>
      <c r="E134" s="394">
        <v>6282.8</v>
      </c>
      <c r="F134" s="394">
        <v>27.5</v>
      </c>
      <c r="G134" s="394">
        <v>623.79999999999995</v>
      </c>
      <c r="H134" s="730"/>
    </row>
    <row r="135" spans="1:8" customFormat="1" ht="13.5" customHeight="1">
      <c r="A135" s="728"/>
      <c r="B135" s="401">
        <v>2020</v>
      </c>
      <c r="C135" s="394">
        <v>-3630.4</v>
      </c>
      <c r="D135" s="394">
        <v>69.7</v>
      </c>
      <c r="E135" s="394">
        <v>2561.9</v>
      </c>
      <c r="F135" s="394">
        <v>30.3</v>
      </c>
      <c r="G135" s="394">
        <v>6192.3</v>
      </c>
      <c r="H135" s="730"/>
    </row>
    <row r="136" spans="1:8" customFormat="1" ht="13.5" customHeight="1">
      <c r="A136" s="728" t="s">
        <v>329</v>
      </c>
      <c r="B136" s="401">
        <v>2016</v>
      </c>
      <c r="C136" s="394">
        <v>214.9</v>
      </c>
      <c r="D136" s="394">
        <v>71.099999999999994</v>
      </c>
      <c r="E136" s="394">
        <v>321.8</v>
      </c>
      <c r="F136" s="394">
        <v>28.9</v>
      </c>
      <c r="G136" s="394">
        <v>106.9</v>
      </c>
      <c r="H136" s="730" t="s">
        <v>863</v>
      </c>
    </row>
    <row r="137" spans="1:8" customFormat="1" ht="13.5" customHeight="1">
      <c r="A137" s="728"/>
      <c r="B137" s="401">
        <v>2017</v>
      </c>
      <c r="C137" s="394">
        <v>138.1</v>
      </c>
      <c r="D137" s="394">
        <v>68.3</v>
      </c>
      <c r="E137" s="394">
        <v>495.8</v>
      </c>
      <c r="F137" s="394">
        <v>31.7</v>
      </c>
      <c r="G137" s="394">
        <v>357.7</v>
      </c>
      <c r="H137" s="730"/>
    </row>
    <row r="138" spans="1:8" customFormat="1" ht="13.5" customHeight="1">
      <c r="A138" s="728"/>
      <c r="B138" s="401">
        <v>2018</v>
      </c>
      <c r="C138" s="394">
        <v>-384.7</v>
      </c>
      <c r="D138" s="394">
        <v>68.8</v>
      </c>
      <c r="E138" s="394">
        <v>297.10000000000002</v>
      </c>
      <c r="F138" s="394">
        <v>31.2</v>
      </c>
      <c r="G138" s="394">
        <v>681.8</v>
      </c>
      <c r="H138" s="730"/>
    </row>
    <row r="139" spans="1:8" customFormat="1" ht="13.5" customHeight="1">
      <c r="A139" s="728"/>
      <c r="B139" s="401">
        <v>2019</v>
      </c>
      <c r="C139" s="394">
        <v>-326.2</v>
      </c>
      <c r="D139" s="394">
        <v>67.599999999999994</v>
      </c>
      <c r="E139" s="394">
        <v>586.20000000000005</v>
      </c>
      <c r="F139" s="394">
        <v>32.4</v>
      </c>
      <c r="G139" s="394">
        <v>912.4</v>
      </c>
      <c r="H139" s="730"/>
    </row>
    <row r="140" spans="1:8" customFormat="1" ht="13.5" customHeight="1">
      <c r="A140" s="728"/>
      <c r="B140" s="401">
        <v>2020</v>
      </c>
      <c r="C140" s="394">
        <v>-136</v>
      </c>
      <c r="D140" s="394">
        <v>67.099999999999994</v>
      </c>
      <c r="E140" s="394">
        <v>584.20000000000005</v>
      </c>
      <c r="F140" s="394">
        <v>32.9</v>
      </c>
      <c r="G140" s="394">
        <v>720.2</v>
      </c>
      <c r="H140" s="730"/>
    </row>
    <row r="141" spans="1:8" customFormat="1" ht="13.5" customHeight="1">
      <c r="A141" s="728" t="s">
        <v>330</v>
      </c>
      <c r="B141" s="401">
        <v>2016</v>
      </c>
      <c r="C141" s="394">
        <v>-1928.2</v>
      </c>
      <c r="D141" s="394">
        <v>72.2</v>
      </c>
      <c r="E141" s="394">
        <v>736.8</v>
      </c>
      <c r="F141" s="394">
        <v>27.8</v>
      </c>
      <c r="G141" s="394">
        <v>2665</v>
      </c>
      <c r="H141" s="730" t="s">
        <v>864</v>
      </c>
    </row>
    <row r="142" spans="1:8" customFormat="1" ht="13.5" customHeight="1">
      <c r="A142" s="728"/>
      <c r="B142" s="401">
        <v>2017</v>
      </c>
      <c r="C142" s="394">
        <v>678.6</v>
      </c>
      <c r="D142" s="394">
        <v>69.900000000000006</v>
      </c>
      <c r="E142" s="394">
        <v>1056.5999999999999</v>
      </c>
      <c r="F142" s="394">
        <v>30.1</v>
      </c>
      <c r="G142" s="394">
        <v>378</v>
      </c>
      <c r="H142" s="730"/>
    </row>
    <row r="143" spans="1:8" customFormat="1" ht="13.5" customHeight="1">
      <c r="A143" s="728"/>
      <c r="B143" s="401">
        <v>2018</v>
      </c>
      <c r="C143" s="394">
        <v>1624.1</v>
      </c>
      <c r="D143" s="394">
        <v>70.3</v>
      </c>
      <c r="E143" s="394">
        <v>2257.1999999999998</v>
      </c>
      <c r="F143" s="394">
        <v>29.7</v>
      </c>
      <c r="G143" s="394">
        <v>633.1</v>
      </c>
      <c r="H143" s="730"/>
    </row>
    <row r="144" spans="1:8" customFormat="1" ht="13.5" customHeight="1">
      <c r="A144" s="728"/>
      <c r="B144" s="401">
        <v>2019</v>
      </c>
      <c r="C144" s="394">
        <v>2051.4</v>
      </c>
      <c r="D144" s="394">
        <v>69.3</v>
      </c>
      <c r="E144" s="394">
        <v>2911.7</v>
      </c>
      <c r="F144" s="394">
        <v>30.7</v>
      </c>
      <c r="G144" s="394">
        <v>860.3</v>
      </c>
      <c r="H144" s="730"/>
    </row>
    <row r="145" spans="1:8" customFormat="1" ht="13.5" customHeight="1">
      <c r="A145" s="728"/>
      <c r="B145" s="401">
        <v>2020</v>
      </c>
      <c r="C145" s="394">
        <v>1824.8</v>
      </c>
      <c r="D145" s="394">
        <v>68.5</v>
      </c>
      <c r="E145" s="394">
        <v>2851.5</v>
      </c>
      <c r="F145" s="394">
        <v>31.5</v>
      </c>
      <c r="G145" s="394">
        <v>1026.7</v>
      </c>
      <c r="H145" s="730"/>
    </row>
    <row r="146" spans="1:8" customFormat="1" ht="11.25" customHeight="1">
      <c r="A146" s="82" t="s">
        <v>331</v>
      </c>
      <c r="B146" s="402"/>
      <c r="C146" s="392"/>
      <c r="D146" s="393"/>
      <c r="E146" s="393"/>
      <c r="F146" s="393"/>
      <c r="G146" s="393"/>
      <c r="H146" s="288" t="s">
        <v>1405</v>
      </c>
    </row>
    <row r="147" spans="1:8" customFormat="1" ht="13.5" customHeight="1">
      <c r="A147" s="728" t="s">
        <v>332</v>
      </c>
      <c r="B147" s="401">
        <v>2016</v>
      </c>
      <c r="C147" s="394">
        <v>9938.4</v>
      </c>
      <c r="D147" s="394">
        <v>70.8</v>
      </c>
      <c r="E147" s="394">
        <v>38796.6</v>
      </c>
      <c r="F147" s="394">
        <v>29.2</v>
      </c>
      <c r="G147" s="394">
        <v>28858.2</v>
      </c>
      <c r="H147" s="730" t="s">
        <v>484</v>
      </c>
    </row>
    <row r="148" spans="1:8" customFormat="1" ht="13.5" customHeight="1">
      <c r="A148" s="728"/>
      <c r="B148" s="401">
        <v>2017</v>
      </c>
      <c r="C148" s="394">
        <v>47574.400000000001</v>
      </c>
      <c r="D148" s="394">
        <v>71.099999999999994</v>
      </c>
      <c r="E148" s="394">
        <v>63931</v>
      </c>
      <c r="F148" s="394">
        <v>28.9</v>
      </c>
      <c r="G148" s="394">
        <v>16356.6</v>
      </c>
      <c r="H148" s="730"/>
    </row>
    <row r="149" spans="1:8" customFormat="1" ht="13.5" customHeight="1">
      <c r="A149" s="728"/>
      <c r="B149" s="401">
        <v>2018</v>
      </c>
      <c r="C149" s="394">
        <v>69834.7</v>
      </c>
      <c r="D149" s="394">
        <v>70.8</v>
      </c>
      <c r="E149" s="394">
        <v>78492.2</v>
      </c>
      <c r="F149" s="394">
        <v>29.2</v>
      </c>
      <c r="G149" s="394">
        <v>8657.5</v>
      </c>
      <c r="H149" s="730"/>
    </row>
    <row r="150" spans="1:8" customFormat="1" ht="13.5" customHeight="1">
      <c r="A150" s="728"/>
      <c r="B150" s="401">
        <v>2019</v>
      </c>
      <c r="C150" s="394">
        <v>47433.599999999999</v>
      </c>
      <c r="D150" s="394">
        <v>70.8</v>
      </c>
      <c r="E150" s="394">
        <v>64590.8</v>
      </c>
      <c r="F150" s="394">
        <v>29.2</v>
      </c>
      <c r="G150" s="394">
        <v>17157.2</v>
      </c>
      <c r="H150" s="730"/>
    </row>
    <row r="151" spans="1:8" customFormat="1" ht="13.5" customHeight="1">
      <c r="A151" s="728"/>
      <c r="B151" s="401">
        <v>2020</v>
      </c>
      <c r="C151" s="394">
        <v>-27665.1</v>
      </c>
      <c r="D151" s="394">
        <v>67.099999999999994</v>
      </c>
      <c r="E151" s="394">
        <v>42207.199999999997</v>
      </c>
      <c r="F151" s="394">
        <v>32.9</v>
      </c>
      <c r="G151" s="394">
        <v>69872.3</v>
      </c>
      <c r="H151" s="730"/>
    </row>
    <row r="152" spans="1:8" customFormat="1" ht="12.75" customHeight="1">
      <c r="A152" s="728" t="s">
        <v>333</v>
      </c>
      <c r="B152" s="401">
        <v>2016</v>
      </c>
      <c r="C152" s="93" t="s">
        <v>483</v>
      </c>
      <c r="D152" s="93" t="s">
        <v>483</v>
      </c>
      <c r="E152" s="93" t="s">
        <v>483</v>
      </c>
      <c r="F152" s="93" t="s">
        <v>483</v>
      </c>
      <c r="G152" s="93" t="s">
        <v>483</v>
      </c>
      <c r="H152" s="730" t="s">
        <v>1025</v>
      </c>
    </row>
    <row r="153" spans="1:8" customFormat="1" ht="12.75" customHeight="1">
      <c r="A153" s="728"/>
      <c r="B153" s="401">
        <v>2017</v>
      </c>
      <c r="C153" s="93" t="s">
        <v>483</v>
      </c>
      <c r="D153" s="93" t="s">
        <v>483</v>
      </c>
      <c r="E153" s="93" t="s">
        <v>483</v>
      </c>
      <c r="F153" s="93" t="s">
        <v>483</v>
      </c>
      <c r="G153" s="93" t="s">
        <v>483</v>
      </c>
      <c r="H153" s="730"/>
    </row>
    <row r="154" spans="1:8" customFormat="1" ht="12.75" customHeight="1">
      <c r="A154" s="728"/>
      <c r="B154" s="401">
        <v>2018</v>
      </c>
      <c r="C154" s="93" t="s">
        <v>483</v>
      </c>
      <c r="D154" s="93" t="s">
        <v>483</v>
      </c>
      <c r="E154" s="93" t="s">
        <v>483</v>
      </c>
      <c r="F154" s="93" t="s">
        <v>483</v>
      </c>
      <c r="G154" s="93" t="s">
        <v>483</v>
      </c>
      <c r="H154" s="730"/>
    </row>
    <row r="155" spans="1:8" customFormat="1" ht="12.75" customHeight="1">
      <c r="A155" s="728"/>
      <c r="B155" s="401">
        <v>2019</v>
      </c>
      <c r="C155" s="93" t="s">
        <v>483</v>
      </c>
      <c r="D155" s="93" t="s">
        <v>483</v>
      </c>
      <c r="E155" s="93" t="s">
        <v>483</v>
      </c>
      <c r="F155" s="93" t="s">
        <v>483</v>
      </c>
      <c r="G155" s="93" t="s">
        <v>483</v>
      </c>
      <c r="H155" s="730"/>
    </row>
    <row r="156" spans="1:8" customFormat="1" ht="12.75" customHeight="1">
      <c r="A156" s="728"/>
      <c r="B156" s="401">
        <v>2020</v>
      </c>
      <c r="C156" s="93" t="s">
        <v>483</v>
      </c>
      <c r="D156" s="93" t="s">
        <v>483</v>
      </c>
      <c r="E156" s="93" t="s">
        <v>483</v>
      </c>
      <c r="F156" s="93" t="s">
        <v>483</v>
      </c>
      <c r="G156" s="93" t="s">
        <v>483</v>
      </c>
      <c r="H156" s="730"/>
    </row>
    <row r="157" spans="1:8" customFormat="1"/>
    <row r="158" spans="1:8" customFormat="1"/>
    <row r="159" spans="1:8" customFormat="1"/>
    <row r="160" spans="1:8" customFormat="1"/>
    <row r="161" customFormat="1"/>
    <row r="162" customFormat="1"/>
    <row r="163" customFormat="1"/>
    <row r="164" customFormat="1"/>
    <row r="165" customFormat="1"/>
    <row r="166" customFormat="1"/>
    <row r="167" customFormat="1"/>
    <row r="168" customFormat="1"/>
  </sheetData>
  <mergeCells count="79">
    <mergeCell ref="A1:H1"/>
    <mergeCell ref="A2:H2"/>
    <mergeCell ref="A4:H4"/>
    <mergeCell ref="A5:A6"/>
    <mergeCell ref="B5:B6"/>
    <mergeCell ref="C5:C6"/>
    <mergeCell ref="D5:E5"/>
    <mergeCell ref="F5:G5"/>
    <mergeCell ref="H5:H6"/>
    <mergeCell ref="A7:A11"/>
    <mergeCell ref="H7:H11"/>
    <mergeCell ref="A12:A16"/>
    <mergeCell ref="H12:H16"/>
    <mergeCell ref="A18:A22"/>
    <mergeCell ref="H18:H22"/>
    <mergeCell ref="A38:A42"/>
    <mergeCell ref="H38:H42"/>
    <mergeCell ref="A54:H54"/>
    <mergeCell ref="A23:A27"/>
    <mergeCell ref="H23:H27"/>
    <mergeCell ref="A28:A32"/>
    <mergeCell ref="H28:H32"/>
    <mergeCell ref="A33:A37"/>
    <mergeCell ref="H33:H37"/>
    <mergeCell ref="A43:A47"/>
    <mergeCell ref="H43:H47"/>
    <mergeCell ref="A48:A52"/>
    <mergeCell ref="H48:H52"/>
    <mergeCell ref="A57:A61"/>
    <mergeCell ref="H57:H61"/>
    <mergeCell ref="A62:A66"/>
    <mergeCell ref="H62:H66"/>
    <mergeCell ref="A67:A71"/>
    <mergeCell ref="H67:H71"/>
    <mergeCell ref="A72:A76"/>
    <mergeCell ref="H72:H76"/>
    <mergeCell ref="A77:A81"/>
    <mergeCell ref="H77:H81"/>
    <mergeCell ref="A82:A86"/>
    <mergeCell ref="H82:H86"/>
    <mergeCell ref="A103:H103"/>
    <mergeCell ref="H104:H105"/>
    <mergeCell ref="A87:A91"/>
    <mergeCell ref="H87:H91"/>
    <mergeCell ref="A92:A96"/>
    <mergeCell ref="H92:H96"/>
    <mergeCell ref="A97:A101"/>
    <mergeCell ref="H97:H101"/>
    <mergeCell ref="A104:A105"/>
    <mergeCell ref="B104:B105"/>
    <mergeCell ref="C104:C105"/>
    <mergeCell ref="D104:E104"/>
    <mergeCell ref="F104:G104"/>
    <mergeCell ref="A147:A151"/>
    <mergeCell ref="H147:H151"/>
    <mergeCell ref="A152:A156"/>
    <mergeCell ref="H152:H156"/>
    <mergeCell ref="A131:A135"/>
    <mergeCell ref="H131:H135"/>
    <mergeCell ref="A136:A140"/>
    <mergeCell ref="H136:H140"/>
    <mergeCell ref="A141:A145"/>
    <mergeCell ref="H141:H145"/>
    <mergeCell ref="A55:A56"/>
    <mergeCell ref="A126:A130"/>
    <mergeCell ref="H126:H130"/>
    <mergeCell ref="H55:H56"/>
    <mergeCell ref="F55:G55"/>
    <mergeCell ref="D55:E55"/>
    <mergeCell ref="C55:C56"/>
    <mergeCell ref="B55:B56"/>
    <mergeCell ref="A121:A125"/>
    <mergeCell ref="H121:H125"/>
    <mergeCell ref="A106:A110"/>
    <mergeCell ref="H106:H110"/>
    <mergeCell ref="A111:A115"/>
    <mergeCell ref="H111:H115"/>
    <mergeCell ref="A116:A120"/>
    <mergeCell ref="H116:H120"/>
  </mergeCells>
  <pageMargins left="0.51181102362204722" right="0.51181102362204722" top="0.55118110236220474" bottom="0.55118110236220474" header="0.31496062992125984" footer="0.23622047244094491"/>
  <pageSetup paperSize="9" scale="97" firstPageNumber="105" orientation="portrait" useFirstPageNumber="1" r:id="rId1"/>
  <headerFooter>
    <oddHeader>&amp;C&amp;10ДІЯЛЬНІСТЬ ПІДПРИЄМСТВ ПРОМИСЛОВОСТІ</oddHeader>
    <oddFooter>&amp;C&amp;P</oddFooter>
    <evenHeader>&amp;C&amp;10ДІЯЛЬНІСТЬ ПІДПРИЄМСТВ ПРОМИСЛОВОСТІ</evenHeader>
    <evenFooter>&amp;L&amp;10Збірник  "Промисловість України у 2016–2020 роках"   
Державна служба статистики України&amp;R&amp;P</even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0"/>
  <sheetViews>
    <sheetView view="pageLayout" zoomScaleNormal="100" workbookViewId="0">
      <selection activeCell="B8" sqref="B8:F8"/>
    </sheetView>
  </sheetViews>
  <sheetFormatPr defaultColWidth="8.85546875" defaultRowHeight="15"/>
  <cols>
    <col min="1" max="1" width="33.7109375" style="1" customWidth="1"/>
    <col min="2" max="3" width="5.85546875" style="1" customWidth="1"/>
    <col min="4" max="4" width="5.7109375" style="1" customWidth="1"/>
    <col min="5" max="5" width="5.85546875" style="1" customWidth="1"/>
    <col min="6" max="6" width="6.5703125" style="1" customWidth="1"/>
    <col min="7" max="7" width="28" style="1" customWidth="1"/>
    <col min="8" max="16384" width="8.85546875" style="1"/>
  </cols>
  <sheetData>
    <row r="1" spans="1:8" ht="15.75">
      <c r="A1" s="589" t="s">
        <v>1487</v>
      </c>
      <c r="B1" s="589"/>
      <c r="C1" s="589"/>
      <c r="D1" s="589"/>
      <c r="E1" s="589"/>
      <c r="F1" s="589"/>
      <c r="G1" s="589"/>
    </row>
    <row r="2" spans="1:8" ht="15.75">
      <c r="A2" s="628" t="s">
        <v>1436</v>
      </c>
      <c r="B2" s="628"/>
      <c r="C2" s="628"/>
      <c r="D2" s="628"/>
      <c r="E2" s="628"/>
      <c r="F2" s="628"/>
      <c r="G2" s="628"/>
    </row>
    <row r="3" spans="1:8" ht="18" customHeight="1">
      <c r="A3" s="591" t="s">
        <v>701</v>
      </c>
      <c r="B3" s="591"/>
      <c r="C3" s="591"/>
      <c r="D3" s="591"/>
      <c r="E3" s="591"/>
      <c r="F3" s="591"/>
      <c r="G3" s="591"/>
    </row>
    <row r="4" spans="1:8" ht="9.75" customHeight="1">
      <c r="A4" s="116"/>
    </row>
    <row r="5" spans="1:8" ht="12.75" customHeight="1">
      <c r="A5" s="637" t="s">
        <v>1486</v>
      </c>
      <c r="B5" s="637"/>
      <c r="C5" s="637"/>
      <c r="D5" s="637"/>
      <c r="E5" s="637"/>
      <c r="F5" s="637"/>
      <c r="G5" s="637"/>
    </row>
    <row r="6" spans="1:8" ht="57" customHeight="1">
      <c r="A6" s="739"/>
      <c r="B6" s="602" t="s">
        <v>1485</v>
      </c>
      <c r="C6" s="602"/>
      <c r="D6" s="602"/>
      <c r="E6" s="602"/>
      <c r="F6" s="602"/>
      <c r="G6" s="722"/>
      <c r="H6" s="114"/>
    </row>
    <row r="7" spans="1:8" ht="13.5" customHeight="1">
      <c r="A7" s="739"/>
      <c r="B7" s="111">
        <v>2016</v>
      </c>
      <c r="C7" s="111">
        <v>2017</v>
      </c>
      <c r="D7" s="111">
        <v>2018</v>
      </c>
      <c r="E7" s="111">
        <v>2019</v>
      </c>
      <c r="F7" s="111">
        <v>2020</v>
      </c>
      <c r="G7" s="723"/>
      <c r="H7" s="114"/>
    </row>
    <row r="8" spans="1:8" ht="15" customHeight="1">
      <c r="A8" s="3" t="s">
        <v>334</v>
      </c>
      <c r="B8" s="789">
        <v>4.2</v>
      </c>
      <c r="C8" s="789">
        <v>6.8</v>
      </c>
      <c r="D8" s="789">
        <v>6.3</v>
      </c>
      <c r="E8" s="789">
        <v>5.5</v>
      </c>
      <c r="F8" s="789">
        <v>3.9</v>
      </c>
      <c r="G8" s="314" t="s">
        <v>668</v>
      </c>
    </row>
    <row r="9" spans="1:8" ht="27" customHeight="1">
      <c r="A9" s="258" t="s">
        <v>287</v>
      </c>
      <c r="B9" s="223">
        <v>16.7</v>
      </c>
      <c r="C9" s="223">
        <v>34</v>
      </c>
      <c r="D9" s="223">
        <v>38.1</v>
      </c>
      <c r="E9" s="223">
        <v>30.2</v>
      </c>
      <c r="F9" s="223">
        <v>27.3</v>
      </c>
      <c r="G9" s="183" t="s">
        <v>669</v>
      </c>
    </row>
    <row r="10" spans="1:8" ht="12.75" customHeight="1">
      <c r="A10" s="270" t="s">
        <v>382</v>
      </c>
      <c r="B10" s="322"/>
      <c r="C10" s="322"/>
      <c r="D10" s="322"/>
      <c r="E10" s="322"/>
      <c r="F10" s="322"/>
      <c r="G10" s="207" t="s">
        <v>1005</v>
      </c>
    </row>
    <row r="11" spans="1:8" ht="14.25" customHeight="1">
      <c r="A11" s="270" t="s">
        <v>1450</v>
      </c>
      <c r="B11" s="223">
        <v>1.6</v>
      </c>
      <c r="C11" s="223">
        <v>-15.5</v>
      </c>
      <c r="D11" s="223">
        <v>16.5</v>
      </c>
      <c r="E11" s="223">
        <v>19.399999999999999</v>
      </c>
      <c r="F11" s="223">
        <v>-9.6</v>
      </c>
      <c r="G11" s="207" t="s">
        <v>1002</v>
      </c>
    </row>
    <row r="12" spans="1:8" ht="26.45" customHeight="1">
      <c r="A12" s="270" t="s">
        <v>384</v>
      </c>
      <c r="B12" s="223">
        <v>14.1</v>
      </c>
      <c r="C12" s="223">
        <v>66.3</v>
      </c>
      <c r="D12" s="223">
        <v>59.4</v>
      </c>
      <c r="E12" s="223">
        <v>43.6</v>
      </c>
      <c r="F12" s="223">
        <v>23.9</v>
      </c>
      <c r="G12" s="207" t="s">
        <v>1003</v>
      </c>
    </row>
    <row r="13" spans="1:8" ht="14.25" customHeight="1">
      <c r="A13" s="270" t="s">
        <v>385</v>
      </c>
      <c r="B13" s="223">
        <v>36.299999999999997</v>
      </c>
      <c r="C13" s="223">
        <v>58.2</v>
      </c>
      <c r="D13" s="223">
        <v>39.299999999999997</v>
      </c>
      <c r="E13" s="223">
        <v>31.2</v>
      </c>
      <c r="F13" s="223">
        <v>56.3</v>
      </c>
      <c r="G13" s="207" t="s">
        <v>1004</v>
      </c>
    </row>
    <row r="14" spans="1:8" ht="15.6" customHeight="1">
      <c r="A14" s="258" t="s">
        <v>288</v>
      </c>
      <c r="B14" s="223">
        <v>3</v>
      </c>
      <c r="C14" s="223">
        <v>4.5999999999999996</v>
      </c>
      <c r="D14" s="223">
        <v>3.6</v>
      </c>
      <c r="E14" s="223">
        <v>3.4</v>
      </c>
      <c r="F14" s="223">
        <v>4.4000000000000004</v>
      </c>
      <c r="G14" s="183" t="s">
        <v>670</v>
      </c>
    </row>
    <row r="15" spans="1:8" ht="27" customHeight="1">
      <c r="A15" s="270" t="s">
        <v>289</v>
      </c>
      <c r="B15" s="223">
        <v>2.8</v>
      </c>
      <c r="C15" s="223">
        <v>5.0999999999999996</v>
      </c>
      <c r="D15" s="223">
        <v>4.9000000000000004</v>
      </c>
      <c r="E15" s="223">
        <v>5.0999999999999996</v>
      </c>
      <c r="F15" s="223">
        <v>5.3</v>
      </c>
      <c r="G15" s="207" t="s">
        <v>671</v>
      </c>
    </row>
    <row r="16" spans="1:8" ht="39.75" customHeight="1">
      <c r="A16" s="270" t="s">
        <v>290</v>
      </c>
      <c r="B16" s="223">
        <v>8.3000000000000007</v>
      </c>
      <c r="C16" s="223">
        <v>5.8</v>
      </c>
      <c r="D16" s="223">
        <v>4.4000000000000004</v>
      </c>
      <c r="E16" s="223">
        <v>3.7</v>
      </c>
      <c r="F16" s="223">
        <v>3.5</v>
      </c>
      <c r="G16" s="207" t="s">
        <v>672</v>
      </c>
    </row>
    <row r="17" spans="1:7" ht="39">
      <c r="A17" s="270" t="s">
        <v>291</v>
      </c>
      <c r="B17" s="223">
        <v>8.6999999999999993</v>
      </c>
      <c r="C17" s="223">
        <v>7.8</v>
      </c>
      <c r="D17" s="223">
        <v>8.5</v>
      </c>
      <c r="E17" s="223">
        <v>5.7</v>
      </c>
      <c r="F17" s="223">
        <v>8.1999999999999993</v>
      </c>
      <c r="G17" s="207" t="s">
        <v>673</v>
      </c>
    </row>
    <row r="18" spans="1:7" ht="26.25">
      <c r="A18" s="270" t="s">
        <v>292</v>
      </c>
      <c r="B18" s="223">
        <v>-2.4</v>
      </c>
      <c r="C18" s="223">
        <v>1.3</v>
      </c>
      <c r="D18" s="223">
        <v>-0.4</v>
      </c>
      <c r="E18" s="223">
        <v>-3.2</v>
      </c>
      <c r="F18" s="223">
        <v>5.4</v>
      </c>
      <c r="G18" s="207" t="s">
        <v>674</v>
      </c>
    </row>
    <row r="19" spans="1:7" ht="26.25">
      <c r="A19" s="270" t="s">
        <v>293</v>
      </c>
      <c r="B19" s="223">
        <v>-13</v>
      </c>
      <c r="C19" s="223">
        <v>-1.5</v>
      </c>
      <c r="D19" s="223">
        <v>2.8</v>
      </c>
      <c r="E19" s="223">
        <v>19.3</v>
      </c>
      <c r="F19" s="223">
        <v>-9.6999999999999993</v>
      </c>
      <c r="G19" s="207" t="s">
        <v>675</v>
      </c>
    </row>
    <row r="20" spans="1:7" ht="39.75" customHeight="1">
      <c r="A20" s="270" t="s">
        <v>294</v>
      </c>
      <c r="B20" s="223">
        <v>15.7</v>
      </c>
      <c r="C20" s="223">
        <v>16.5</v>
      </c>
      <c r="D20" s="223">
        <v>15.4</v>
      </c>
      <c r="E20" s="223">
        <v>17.8</v>
      </c>
      <c r="F20" s="223">
        <v>20.9</v>
      </c>
      <c r="G20" s="207" t="s">
        <v>676</v>
      </c>
    </row>
    <row r="21" spans="1:7" ht="52.5" customHeight="1">
      <c r="A21" s="270" t="s">
        <v>295</v>
      </c>
      <c r="B21" s="223">
        <v>4.7</v>
      </c>
      <c r="C21" s="223">
        <v>6.5</v>
      </c>
      <c r="D21" s="223">
        <v>-3</v>
      </c>
      <c r="E21" s="223">
        <v>9.4</v>
      </c>
      <c r="F21" s="223">
        <v>9.1999999999999993</v>
      </c>
      <c r="G21" s="207" t="s">
        <v>677</v>
      </c>
    </row>
    <row r="22" spans="1:7" ht="54" customHeight="1">
      <c r="A22" s="270" t="s">
        <v>296</v>
      </c>
      <c r="B22" s="223">
        <v>3.9</v>
      </c>
      <c r="C22" s="223">
        <v>1.6</v>
      </c>
      <c r="D22" s="223">
        <v>1.7</v>
      </c>
      <c r="E22" s="223">
        <v>-5.8</v>
      </c>
      <c r="F22" s="223">
        <v>1.8</v>
      </c>
      <c r="G22" s="207" t="s">
        <v>678</v>
      </c>
    </row>
    <row r="23" spans="1:7" ht="13.5" customHeight="1">
      <c r="A23" s="270" t="s">
        <v>387</v>
      </c>
      <c r="B23" s="223">
        <v>8</v>
      </c>
      <c r="C23" s="223">
        <v>9.8000000000000007</v>
      </c>
      <c r="D23" s="223">
        <v>7.5</v>
      </c>
      <c r="E23" s="223">
        <v>8.3000000000000007</v>
      </c>
      <c r="F23" s="223">
        <v>4.3</v>
      </c>
      <c r="G23" s="207" t="s">
        <v>840</v>
      </c>
    </row>
    <row r="24" spans="1:7" ht="25.5" customHeight="1">
      <c r="A24" s="305" t="s">
        <v>297</v>
      </c>
      <c r="B24" s="223">
        <v>12</v>
      </c>
      <c r="C24" s="223">
        <v>13.3</v>
      </c>
      <c r="D24" s="223">
        <v>14.3</v>
      </c>
      <c r="E24" s="223">
        <v>13.5</v>
      </c>
      <c r="F24" s="223">
        <v>11.2</v>
      </c>
      <c r="G24" s="306" t="s">
        <v>1627</v>
      </c>
    </row>
    <row r="25" spans="1:7" ht="24.75" customHeight="1">
      <c r="A25" s="305" t="s">
        <v>298</v>
      </c>
      <c r="B25" s="223">
        <v>8.1</v>
      </c>
      <c r="C25" s="223">
        <v>7.1</v>
      </c>
      <c r="D25" s="223">
        <v>13.2</v>
      </c>
      <c r="E25" s="223">
        <v>6.5</v>
      </c>
      <c r="F25" s="223">
        <v>4.2</v>
      </c>
      <c r="G25" s="306" t="s">
        <v>1628</v>
      </c>
    </row>
    <row r="26" spans="1:7" ht="24.75" customHeight="1">
      <c r="A26" s="305" t="s">
        <v>299</v>
      </c>
      <c r="B26" s="223">
        <v>8.1999999999999993</v>
      </c>
      <c r="C26" s="223">
        <v>7.8</v>
      </c>
      <c r="D26" s="223">
        <v>6.1</v>
      </c>
      <c r="E26" s="223">
        <v>8</v>
      </c>
      <c r="F26" s="223">
        <v>5.0999999999999996</v>
      </c>
      <c r="G26" s="306" t="s">
        <v>1629</v>
      </c>
    </row>
    <row r="27" spans="1:7" ht="40.5" customHeight="1">
      <c r="A27" s="305" t="s">
        <v>300</v>
      </c>
      <c r="B27" s="223">
        <v>6.9</v>
      </c>
      <c r="C27" s="223">
        <v>12.6</v>
      </c>
      <c r="D27" s="223">
        <v>4.4000000000000004</v>
      </c>
      <c r="E27" s="223">
        <v>8.3000000000000007</v>
      </c>
      <c r="F27" s="223">
        <v>2.2000000000000002</v>
      </c>
      <c r="G27" s="306" t="s">
        <v>939</v>
      </c>
    </row>
    <row r="28" spans="1:7" ht="25.5" customHeight="1">
      <c r="A28" s="270" t="s">
        <v>301</v>
      </c>
      <c r="B28" s="223">
        <v>-4.4000000000000004</v>
      </c>
      <c r="C28" s="223">
        <v>5.4</v>
      </c>
      <c r="D28" s="223">
        <v>5.2</v>
      </c>
      <c r="E28" s="223">
        <v>5.4</v>
      </c>
      <c r="F28" s="223">
        <v>3.2</v>
      </c>
      <c r="G28" s="207" t="s">
        <v>681</v>
      </c>
    </row>
    <row r="29" spans="1:7" ht="26.25" customHeight="1">
      <c r="A29" s="258" t="s">
        <v>302</v>
      </c>
      <c r="B29" s="223">
        <v>2.1</v>
      </c>
      <c r="C29" s="223">
        <v>1.5</v>
      </c>
      <c r="D29" s="223">
        <v>0.8</v>
      </c>
      <c r="E29" s="223">
        <v>1.1000000000000001</v>
      </c>
      <c r="F29" s="223">
        <v>-3.8</v>
      </c>
      <c r="G29" s="183" t="s">
        <v>682</v>
      </c>
    </row>
    <row r="30" spans="1:7" ht="26.25" customHeight="1">
      <c r="A30" s="258" t="s">
        <v>303</v>
      </c>
      <c r="B30" s="223">
        <v>-8</v>
      </c>
      <c r="C30" s="223">
        <v>-3</v>
      </c>
      <c r="D30" s="223">
        <v>-7</v>
      </c>
      <c r="E30" s="223">
        <v>-5</v>
      </c>
      <c r="F30" s="223">
        <v>-5.8</v>
      </c>
      <c r="G30" s="183" t="s">
        <v>683</v>
      </c>
    </row>
  </sheetData>
  <mergeCells count="7">
    <mergeCell ref="A6:A7"/>
    <mergeCell ref="B6:F6"/>
    <mergeCell ref="A5:G5"/>
    <mergeCell ref="G6:G7"/>
    <mergeCell ref="A1:G1"/>
    <mergeCell ref="A3:G3"/>
    <mergeCell ref="A2:G2"/>
  </mergeCells>
  <pageMargins left="0.51181102362204722" right="0.51181102362204722" top="0.55118110236220474" bottom="0.55118110236220474" header="0.31496062992125984" footer="0.23622047244094491"/>
  <pageSetup paperSize="9" firstPageNumber="93" orientation="portrait" useFirstPageNumber="1" r:id="rId1"/>
  <headerFooter>
    <oddHeader>&amp;C&amp;10ДІЯЛЬНІСТЬ ПІДПРИЄМСТВ ПРОМИСЛОВОСТІ</oddHeader>
    <oddFooter>&amp;C&amp;A</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7"/>
  <sheetViews>
    <sheetView view="pageLayout" zoomScaleNormal="100" workbookViewId="0">
      <selection activeCell="A30" sqref="A30:K30"/>
    </sheetView>
  </sheetViews>
  <sheetFormatPr defaultColWidth="8.85546875" defaultRowHeight="15"/>
  <cols>
    <col min="1" max="1" width="21.7109375" style="1" customWidth="1"/>
    <col min="2" max="6" width="8.85546875" style="1"/>
    <col min="7" max="7" width="17.7109375" style="1" customWidth="1"/>
    <col min="8" max="16384" width="8.85546875" style="1"/>
  </cols>
  <sheetData>
    <row r="1" spans="1:7" ht="15.75">
      <c r="A1" s="589" t="s">
        <v>416</v>
      </c>
      <c r="B1" s="589"/>
      <c r="C1" s="589"/>
      <c r="D1" s="589"/>
      <c r="E1" s="589"/>
      <c r="F1" s="589"/>
      <c r="G1" s="589"/>
    </row>
    <row r="2" spans="1:7" ht="15" customHeight="1">
      <c r="A2" s="591" t="s">
        <v>1027</v>
      </c>
      <c r="B2" s="591"/>
      <c r="C2" s="591"/>
      <c r="D2" s="591"/>
      <c r="E2" s="591"/>
      <c r="F2" s="591"/>
      <c r="G2" s="591"/>
    </row>
    <row r="3" spans="1:7">
      <c r="A3" s="85"/>
    </row>
    <row r="4" spans="1:7">
      <c r="A4" s="637" t="s">
        <v>839</v>
      </c>
      <c r="B4" s="637"/>
      <c r="C4" s="637"/>
      <c r="D4" s="637"/>
      <c r="E4" s="637"/>
      <c r="F4" s="637"/>
      <c r="G4" s="637"/>
    </row>
    <row r="5" spans="1:7" ht="45.75" customHeight="1">
      <c r="A5" s="739"/>
      <c r="B5" s="602" t="s">
        <v>1485</v>
      </c>
      <c r="C5" s="602"/>
      <c r="D5" s="602"/>
      <c r="E5" s="602"/>
      <c r="F5" s="602"/>
      <c r="G5" s="722"/>
    </row>
    <row r="6" spans="1:7" ht="20.25" customHeight="1">
      <c r="A6" s="739"/>
      <c r="B6" s="257">
        <v>2016</v>
      </c>
      <c r="C6" s="257">
        <v>2017</v>
      </c>
      <c r="D6" s="257">
        <v>2018</v>
      </c>
      <c r="E6" s="257">
        <v>2019</v>
      </c>
      <c r="F6" s="257">
        <v>2020</v>
      </c>
      <c r="G6" s="723"/>
    </row>
    <row r="7" spans="1:7" ht="21" customHeight="1">
      <c r="A7" s="357" t="s">
        <v>304</v>
      </c>
      <c r="B7" s="474">
        <v>4.2</v>
      </c>
      <c r="C7" s="474">
        <v>6.8</v>
      </c>
      <c r="D7" s="474">
        <v>6.3</v>
      </c>
      <c r="E7" s="474">
        <v>5.5</v>
      </c>
      <c r="F7" s="474">
        <v>3.9</v>
      </c>
      <c r="G7" s="252" t="s">
        <v>841</v>
      </c>
    </row>
    <row r="8" spans="1:7" ht="31.5" customHeight="1">
      <c r="A8" s="289" t="s">
        <v>409</v>
      </c>
      <c r="B8" s="93" t="s">
        <v>483</v>
      </c>
      <c r="C8" s="93" t="s">
        <v>483</v>
      </c>
      <c r="D8" s="93" t="s">
        <v>483</v>
      </c>
      <c r="E8" s="93" t="s">
        <v>483</v>
      </c>
      <c r="F8" s="93" t="s">
        <v>483</v>
      </c>
      <c r="G8" s="275" t="s">
        <v>865</v>
      </c>
    </row>
    <row r="9" spans="1:7">
      <c r="A9" s="290" t="s">
        <v>306</v>
      </c>
      <c r="B9" s="454"/>
      <c r="C9" s="454"/>
      <c r="D9" s="454"/>
      <c r="E9" s="454"/>
      <c r="F9" s="475"/>
      <c r="G9" s="288" t="s">
        <v>866</v>
      </c>
    </row>
    <row r="10" spans="1:7" ht="19.899999999999999" customHeight="1">
      <c r="A10" s="289" t="s">
        <v>307</v>
      </c>
      <c r="B10" s="394">
        <v>5.2</v>
      </c>
      <c r="C10" s="394">
        <v>7</v>
      </c>
      <c r="D10" s="394">
        <v>4.9000000000000004</v>
      </c>
      <c r="E10" s="394">
        <v>5.8</v>
      </c>
      <c r="F10" s="394">
        <v>1.4</v>
      </c>
      <c r="G10" s="287" t="s">
        <v>842</v>
      </c>
    </row>
    <row r="11" spans="1:7" ht="19.899999999999999" customHeight="1">
      <c r="A11" s="289" t="s">
        <v>308</v>
      </c>
      <c r="B11" s="394">
        <v>4.5</v>
      </c>
      <c r="C11" s="394">
        <v>5.4</v>
      </c>
      <c r="D11" s="394">
        <v>5.7</v>
      </c>
      <c r="E11" s="394">
        <v>3.8</v>
      </c>
      <c r="F11" s="394">
        <v>4.9000000000000004</v>
      </c>
      <c r="G11" s="287" t="s">
        <v>843</v>
      </c>
    </row>
    <row r="12" spans="1:7" ht="19.899999999999999" customHeight="1">
      <c r="A12" s="289" t="s">
        <v>309</v>
      </c>
      <c r="B12" s="394">
        <v>6.4</v>
      </c>
      <c r="C12" s="394">
        <v>10.4</v>
      </c>
      <c r="D12" s="394">
        <v>5.5</v>
      </c>
      <c r="E12" s="394">
        <v>5.8</v>
      </c>
      <c r="F12" s="394">
        <v>10.8</v>
      </c>
      <c r="G12" s="287" t="s">
        <v>844</v>
      </c>
    </row>
    <row r="13" spans="1:7" ht="19.899999999999999" customHeight="1">
      <c r="A13" s="289" t="s">
        <v>310</v>
      </c>
      <c r="B13" s="394">
        <v>1.9</v>
      </c>
      <c r="C13" s="394">
        <v>-2</v>
      </c>
      <c r="D13" s="394">
        <v>5.3</v>
      </c>
      <c r="E13" s="394">
        <v>-1.7</v>
      </c>
      <c r="F13" s="394">
        <v>-1.4</v>
      </c>
      <c r="G13" s="287" t="s">
        <v>845</v>
      </c>
    </row>
    <row r="14" spans="1:7" ht="19.899999999999999" customHeight="1">
      <c r="A14" s="289" t="s">
        <v>311</v>
      </c>
      <c r="B14" s="394">
        <v>3.4</v>
      </c>
      <c r="C14" s="394">
        <v>2.4</v>
      </c>
      <c r="D14" s="394">
        <v>5.6</v>
      </c>
      <c r="E14" s="394">
        <v>6.7</v>
      </c>
      <c r="F14" s="394">
        <v>4</v>
      </c>
      <c r="G14" s="287" t="s">
        <v>846</v>
      </c>
    </row>
    <row r="15" spans="1:7" ht="19.899999999999999" customHeight="1">
      <c r="A15" s="289" t="s">
        <v>312</v>
      </c>
      <c r="B15" s="394">
        <v>3.2</v>
      </c>
      <c r="C15" s="394">
        <v>1</v>
      </c>
      <c r="D15" s="394">
        <v>0.6</v>
      </c>
      <c r="E15" s="394">
        <v>2.8</v>
      </c>
      <c r="F15" s="394">
        <v>2.2999999999999998</v>
      </c>
      <c r="G15" s="287" t="s">
        <v>847</v>
      </c>
    </row>
    <row r="16" spans="1:7" ht="19.899999999999999" customHeight="1">
      <c r="A16" s="289" t="s">
        <v>313</v>
      </c>
      <c r="B16" s="394">
        <v>13.1</v>
      </c>
      <c r="C16" s="394">
        <v>12.6</v>
      </c>
      <c r="D16" s="394">
        <v>8.1999999999999993</v>
      </c>
      <c r="E16" s="394">
        <v>-0.3</v>
      </c>
      <c r="F16" s="394">
        <v>1.3</v>
      </c>
      <c r="G16" s="287" t="s">
        <v>848</v>
      </c>
    </row>
    <row r="17" spans="1:7" ht="19.899999999999999" customHeight="1">
      <c r="A17" s="289" t="s">
        <v>314</v>
      </c>
      <c r="B17" s="394">
        <v>3.9</v>
      </c>
      <c r="C17" s="394">
        <v>3.9</v>
      </c>
      <c r="D17" s="394">
        <v>4</v>
      </c>
      <c r="E17" s="394">
        <v>2.9</v>
      </c>
      <c r="F17" s="394">
        <v>7.5</v>
      </c>
      <c r="G17" s="287" t="s">
        <v>849</v>
      </c>
    </row>
    <row r="18" spans="1:7" ht="19.899999999999999" customHeight="1">
      <c r="A18" s="289" t="s">
        <v>315</v>
      </c>
      <c r="B18" s="394">
        <v>5.3</v>
      </c>
      <c r="C18" s="394">
        <v>5.6</v>
      </c>
      <c r="D18" s="394">
        <v>-4.5</v>
      </c>
      <c r="E18" s="394">
        <v>8.9</v>
      </c>
      <c r="F18" s="394">
        <v>7.3</v>
      </c>
      <c r="G18" s="287" t="s">
        <v>484</v>
      </c>
    </row>
    <row r="19" spans="1:7" ht="19.899999999999999" customHeight="1">
      <c r="A19" s="289" t="s">
        <v>316</v>
      </c>
      <c r="B19" s="394">
        <v>2</v>
      </c>
      <c r="C19" s="394">
        <v>3.2</v>
      </c>
      <c r="D19" s="394">
        <v>2</v>
      </c>
      <c r="E19" s="394">
        <v>2</v>
      </c>
      <c r="F19" s="394">
        <v>3.1</v>
      </c>
      <c r="G19" s="287" t="s">
        <v>850</v>
      </c>
    </row>
    <row r="20" spans="1:7" ht="19.899999999999999" customHeight="1">
      <c r="A20" s="289" t="s">
        <v>317</v>
      </c>
      <c r="B20" s="394">
        <v>-16.8</v>
      </c>
      <c r="C20" s="394">
        <v>-35.1</v>
      </c>
      <c r="D20" s="394">
        <v>-1.3</v>
      </c>
      <c r="E20" s="394">
        <v>27.7</v>
      </c>
      <c r="F20" s="394">
        <v>-25.1</v>
      </c>
      <c r="G20" s="287" t="s">
        <v>851</v>
      </c>
    </row>
    <row r="21" spans="1:7" ht="19.899999999999999" customHeight="1">
      <c r="A21" s="289" t="s">
        <v>318</v>
      </c>
      <c r="B21" s="394">
        <v>4</v>
      </c>
      <c r="C21" s="394">
        <v>3.6</v>
      </c>
      <c r="D21" s="394">
        <v>0.4</v>
      </c>
      <c r="E21" s="394">
        <v>1</v>
      </c>
      <c r="F21" s="394">
        <v>2.5</v>
      </c>
      <c r="G21" s="287" t="s">
        <v>852</v>
      </c>
    </row>
    <row r="22" spans="1:7" ht="19.899999999999999" customHeight="1">
      <c r="A22" s="289" t="s">
        <v>319</v>
      </c>
      <c r="B22" s="394">
        <v>-6.6</v>
      </c>
      <c r="C22" s="394">
        <v>4.5999999999999996</v>
      </c>
      <c r="D22" s="394">
        <v>5.3</v>
      </c>
      <c r="E22" s="394">
        <v>7.6</v>
      </c>
      <c r="F22" s="394">
        <v>4.2</v>
      </c>
      <c r="G22" s="287" t="s">
        <v>853</v>
      </c>
    </row>
    <row r="23" spans="1:7" ht="19.899999999999999" customHeight="1">
      <c r="A23" s="289" t="s">
        <v>320</v>
      </c>
      <c r="B23" s="394">
        <v>-1.5</v>
      </c>
      <c r="C23" s="394">
        <v>2.4</v>
      </c>
      <c r="D23" s="394">
        <v>3.4</v>
      </c>
      <c r="E23" s="394">
        <v>5.3</v>
      </c>
      <c r="F23" s="394">
        <v>2.5</v>
      </c>
      <c r="G23" s="287" t="s">
        <v>854</v>
      </c>
    </row>
    <row r="24" spans="1:7" ht="19.899999999999999" customHeight="1">
      <c r="A24" s="289" t="s">
        <v>321</v>
      </c>
      <c r="B24" s="394">
        <v>6.6</v>
      </c>
      <c r="C24" s="394">
        <v>10.3</v>
      </c>
      <c r="D24" s="394">
        <v>5.6</v>
      </c>
      <c r="E24" s="394">
        <v>7.6</v>
      </c>
      <c r="F24" s="394">
        <v>18.3</v>
      </c>
      <c r="G24" s="287" t="s">
        <v>855</v>
      </c>
    </row>
    <row r="25" spans="1:7" ht="19.899999999999999" customHeight="1">
      <c r="A25" s="289" t="s">
        <v>322</v>
      </c>
      <c r="B25" s="394">
        <v>-5</v>
      </c>
      <c r="C25" s="394">
        <v>1</v>
      </c>
      <c r="D25" s="394">
        <v>5.9</v>
      </c>
      <c r="E25" s="394">
        <v>18.100000000000001</v>
      </c>
      <c r="F25" s="394">
        <v>-6</v>
      </c>
      <c r="G25" s="287" t="s">
        <v>856</v>
      </c>
    </row>
    <row r="26" spans="1:7" ht="19.899999999999999" customHeight="1">
      <c r="A26" s="289" t="s">
        <v>323</v>
      </c>
      <c r="B26" s="394">
        <v>8.1</v>
      </c>
      <c r="C26" s="394">
        <v>5.7</v>
      </c>
      <c r="D26" s="394">
        <v>2.6</v>
      </c>
      <c r="E26" s="394">
        <v>8.4</v>
      </c>
      <c r="F26" s="394">
        <v>3.5</v>
      </c>
      <c r="G26" s="287" t="s">
        <v>857</v>
      </c>
    </row>
    <row r="27" spans="1:7" ht="19.899999999999999" customHeight="1">
      <c r="A27" s="289" t="s">
        <v>324</v>
      </c>
      <c r="B27" s="394">
        <v>3.1</v>
      </c>
      <c r="C27" s="394">
        <v>2.8</v>
      </c>
      <c r="D27" s="394">
        <v>2.9</v>
      </c>
      <c r="E27" s="394">
        <v>0.7</v>
      </c>
      <c r="F27" s="394">
        <v>6.2</v>
      </c>
      <c r="G27" s="287" t="s">
        <v>858</v>
      </c>
    </row>
    <row r="28" spans="1:7" ht="19.899999999999999" customHeight="1">
      <c r="A28" s="289" t="s">
        <v>325</v>
      </c>
      <c r="B28" s="394">
        <v>3.2</v>
      </c>
      <c r="C28" s="394">
        <v>4.7</v>
      </c>
      <c r="D28" s="394">
        <v>3.8</v>
      </c>
      <c r="E28" s="394">
        <v>4.2</v>
      </c>
      <c r="F28" s="394">
        <v>3.1</v>
      </c>
      <c r="G28" s="287" t="s">
        <v>859</v>
      </c>
    </row>
    <row r="29" spans="1:7" ht="19.899999999999999" customHeight="1">
      <c r="A29" s="289" t="s">
        <v>326</v>
      </c>
      <c r="B29" s="394">
        <v>1.1000000000000001</v>
      </c>
      <c r="C29" s="394">
        <v>2.8</v>
      </c>
      <c r="D29" s="394">
        <v>4.3</v>
      </c>
      <c r="E29" s="394">
        <v>12.9</v>
      </c>
      <c r="F29" s="394">
        <v>1.9</v>
      </c>
      <c r="G29" s="287" t="s">
        <v>860</v>
      </c>
    </row>
    <row r="30" spans="1:7" ht="19.899999999999999" customHeight="1">
      <c r="A30" s="289" t="s">
        <v>327</v>
      </c>
      <c r="B30" s="394">
        <v>1.6</v>
      </c>
      <c r="C30" s="394">
        <v>5.6</v>
      </c>
      <c r="D30" s="394">
        <v>3.9</v>
      </c>
      <c r="E30" s="394">
        <v>4.5</v>
      </c>
      <c r="F30" s="394">
        <v>6.1</v>
      </c>
      <c r="G30" s="287" t="s">
        <v>861</v>
      </c>
    </row>
    <row r="31" spans="1:7" ht="19.899999999999999" customHeight="1">
      <c r="A31" s="289" t="s">
        <v>328</v>
      </c>
      <c r="B31" s="394">
        <v>3.9</v>
      </c>
      <c r="C31" s="394">
        <v>6.3</v>
      </c>
      <c r="D31" s="394">
        <v>5.4</v>
      </c>
      <c r="E31" s="394">
        <v>5.6</v>
      </c>
      <c r="F31" s="394">
        <v>0.1</v>
      </c>
      <c r="G31" s="287" t="s">
        <v>862</v>
      </c>
    </row>
    <row r="32" spans="1:7" ht="19.899999999999999" customHeight="1">
      <c r="A32" s="289" t="s">
        <v>329</v>
      </c>
      <c r="B32" s="394">
        <v>3.6</v>
      </c>
      <c r="C32" s="394">
        <v>2.1</v>
      </c>
      <c r="D32" s="394">
        <v>-3.3</v>
      </c>
      <c r="E32" s="394">
        <v>-1.8</v>
      </c>
      <c r="F32" s="394">
        <v>1.7</v>
      </c>
      <c r="G32" s="287" t="s">
        <v>863</v>
      </c>
    </row>
    <row r="33" spans="1:7" ht="19.899999999999999" customHeight="1">
      <c r="A33" s="289" t="s">
        <v>330</v>
      </c>
      <c r="B33" s="394">
        <v>-3.6</v>
      </c>
      <c r="C33" s="394">
        <v>4.9000000000000004</v>
      </c>
      <c r="D33" s="394">
        <v>7.6</v>
      </c>
      <c r="E33" s="394">
        <v>7.6</v>
      </c>
      <c r="F33" s="394">
        <v>11</v>
      </c>
      <c r="G33" s="287" t="s">
        <v>864</v>
      </c>
    </row>
    <row r="34" spans="1:7" ht="19.899999999999999" customHeight="1">
      <c r="A34" s="290" t="s">
        <v>331</v>
      </c>
      <c r="B34" s="454"/>
      <c r="C34" s="454"/>
      <c r="D34" s="454"/>
      <c r="E34" s="454"/>
      <c r="F34" s="454"/>
      <c r="G34" s="288" t="s">
        <v>1405</v>
      </c>
    </row>
    <row r="35" spans="1:7" ht="19.899999999999999" customHeight="1">
      <c r="A35" s="289" t="s">
        <v>332</v>
      </c>
      <c r="B35" s="394">
        <v>5.4</v>
      </c>
      <c r="C35" s="394">
        <v>12.1</v>
      </c>
      <c r="D35" s="394">
        <v>12.4</v>
      </c>
      <c r="E35" s="394">
        <v>8.3000000000000007</v>
      </c>
      <c r="F35" s="394">
        <v>2</v>
      </c>
      <c r="G35" s="287" t="s">
        <v>484</v>
      </c>
    </row>
    <row r="36" spans="1:7" ht="19.899999999999999" customHeight="1">
      <c r="A36" s="289" t="s">
        <v>333</v>
      </c>
      <c r="B36" s="93" t="s">
        <v>483</v>
      </c>
      <c r="C36" s="93" t="s">
        <v>483</v>
      </c>
      <c r="D36" s="93" t="s">
        <v>483</v>
      </c>
      <c r="E36" s="93" t="s">
        <v>483</v>
      </c>
      <c r="F36" s="93" t="s">
        <v>483</v>
      </c>
      <c r="G36" s="287" t="s">
        <v>1026</v>
      </c>
    </row>
    <row r="37" spans="1:7">
      <c r="A37" s="125"/>
    </row>
  </sheetData>
  <mergeCells count="6">
    <mergeCell ref="A5:A6"/>
    <mergeCell ref="B5:F5"/>
    <mergeCell ref="A4:G4"/>
    <mergeCell ref="G5:G6"/>
    <mergeCell ref="A1:G1"/>
    <mergeCell ref="A2:G2"/>
  </mergeCells>
  <pageMargins left="0.51181102362204722" right="0.51181102362204722" top="0.55118110236220474" bottom="0.55118110236220474" header="0.31496062992125984" footer="0.31496062992125984"/>
  <pageSetup paperSize="9" firstPageNumber="93" orientation="portrait" useFirstPageNumber="1" r:id="rId1"/>
  <headerFooter>
    <oddHeader>&amp;C&amp;10ДІЯЛЬНІСТЬ ПІДПРИЄМСТВ ПРОМИСЛОВОСТІ</oddHeader>
    <oddFooter>&amp;C&amp;A</oddFooter>
  </headerFooter>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6"/>
  <sheetViews>
    <sheetView view="pageLayout" zoomScaleNormal="100" workbookViewId="0">
      <selection activeCell="E220" sqref="E220:F220"/>
    </sheetView>
  </sheetViews>
  <sheetFormatPr defaultColWidth="8.85546875" defaultRowHeight="15"/>
  <cols>
    <col min="1" max="1" width="18.42578125" style="1" customWidth="1"/>
    <col min="2" max="2" width="5.42578125" style="1" customWidth="1"/>
    <col min="3" max="3" width="10" style="1" customWidth="1"/>
    <col min="4" max="4" width="9.42578125" style="1" customWidth="1"/>
    <col min="5" max="5" width="12.7109375" style="1" customWidth="1"/>
    <col min="6" max="6" width="8.7109375" style="1" customWidth="1"/>
    <col min="7" max="7" width="13.5703125" style="1" customWidth="1"/>
    <col min="8" max="8" width="16.28515625" style="1" customWidth="1"/>
    <col min="9" max="16384" width="8.85546875" style="1"/>
  </cols>
  <sheetData>
    <row r="1" spans="1:8" ht="15.75">
      <c r="A1" s="727" t="s">
        <v>417</v>
      </c>
      <c r="B1" s="727"/>
      <c r="C1" s="727"/>
      <c r="D1" s="727"/>
      <c r="E1" s="727"/>
      <c r="F1" s="727"/>
      <c r="G1" s="727"/>
      <c r="H1" s="727"/>
    </row>
    <row r="2" spans="1:8">
      <c r="A2" s="591" t="s">
        <v>705</v>
      </c>
      <c r="B2" s="591"/>
      <c r="C2" s="591"/>
      <c r="D2" s="591"/>
      <c r="E2" s="591"/>
      <c r="F2" s="591"/>
      <c r="G2" s="591"/>
      <c r="H2" s="591"/>
    </row>
    <row r="3" spans="1:8" ht="11.25" customHeight="1">
      <c r="A3" s="85"/>
    </row>
    <row r="4" spans="1:8" ht="12" customHeight="1">
      <c r="A4" s="718" t="s">
        <v>1028</v>
      </c>
      <c r="B4" s="718"/>
      <c r="C4" s="718"/>
      <c r="D4" s="718"/>
      <c r="E4" s="718"/>
      <c r="F4" s="718"/>
      <c r="G4" s="718"/>
      <c r="H4" s="718"/>
    </row>
    <row r="5" spans="1:8" ht="12" customHeight="1">
      <c r="A5" s="640"/>
      <c r="B5" s="602" t="s">
        <v>1478</v>
      </c>
      <c r="C5" s="602" t="s">
        <v>1488</v>
      </c>
      <c r="D5" s="602"/>
      <c r="E5" s="602"/>
      <c r="F5" s="602" t="s">
        <v>1489</v>
      </c>
      <c r="G5" s="602"/>
      <c r="H5" s="712"/>
    </row>
    <row r="6" spans="1:8" ht="102" customHeight="1">
      <c r="A6" s="640"/>
      <c r="B6" s="602"/>
      <c r="C6" s="257" t="s">
        <v>1490</v>
      </c>
      <c r="D6" s="257" t="s">
        <v>1491</v>
      </c>
      <c r="E6" s="257" t="s">
        <v>1494</v>
      </c>
      <c r="F6" s="257" t="s">
        <v>1492</v>
      </c>
      <c r="G6" s="257" t="s">
        <v>1493</v>
      </c>
      <c r="H6" s="712"/>
    </row>
    <row r="7" spans="1:8">
      <c r="A7" s="699" t="s">
        <v>286</v>
      </c>
      <c r="B7" s="402">
        <v>2016</v>
      </c>
      <c r="C7" s="319">
        <v>1272826.8</v>
      </c>
      <c r="D7" s="319">
        <v>1516831.9</v>
      </c>
      <c r="E7" s="319">
        <v>740.8</v>
      </c>
      <c r="F7" s="319">
        <v>526911.9</v>
      </c>
      <c r="G7" s="319">
        <v>561140.4</v>
      </c>
      <c r="H7" s="710" t="s">
        <v>668</v>
      </c>
    </row>
    <row r="8" spans="1:8">
      <c r="A8" s="700"/>
      <c r="B8" s="402">
        <v>2017</v>
      </c>
      <c r="C8" s="307">
        <v>1360974.5</v>
      </c>
      <c r="D8" s="307">
        <v>1781004.4</v>
      </c>
      <c r="E8" s="307">
        <v>660.7</v>
      </c>
      <c r="F8" s="307">
        <v>549427.19999999995</v>
      </c>
      <c r="G8" s="307">
        <v>588838</v>
      </c>
      <c r="H8" s="711"/>
    </row>
    <row r="9" spans="1:8">
      <c r="A9" s="700"/>
      <c r="B9" s="402">
        <v>2018</v>
      </c>
      <c r="C9" s="307">
        <v>1516634.8</v>
      </c>
      <c r="D9" s="307">
        <v>1914514.4</v>
      </c>
      <c r="E9" s="307">
        <v>787.6</v>
      </c>
      <c r="F9" s="307">
        <v>644984.9</v>
      </c>
      <c r="G9" s="307">
        <v>600979.80000000005</v>
      </c>
      <c r="H9" s="711"/>
    </row>
    <row r="10" spans="1:8">
      <c r="A10" s="700"/>
      <c r="B10" s="402">
        <v>2019</v>
      </c>
      <c r="C10" s="307">
        <v>1753918</v>
      </c>
      <c r="D10" s="307">
        <v>1883722.4</v>
      </c>
      <c r="E10" s="307">
        <v>1376.9</v>
      </c>
      <c r="F10" s="307">
        <v>910495.9</v>
      </c>
      <c r="G10" s="307">
        <v>574404.19999999995</v>
      </c>
      <c r="H10" s="711"/>
    </row>
    <row r="11" spans="1:8">
      <c r="A11" s="700"/>
      <c r="B11" s="402">
        <v>2020</v>
      </c>
      <c r="C11" s="307">
        <v>1818098.4</v>
      </c>
      <c r="D11" s="307">
        <v>2160687.6</v>
      </c>
      <c r="E11" s="307">
        <v>2546.5</v>
      </c>
      <c r="F11" s="307">
        <v>841651.5</v>
      </c>
      <c r="G11" s="307">
        <v>740545.6</v>
      </c>
      <c r="H11" s="711"/>
    </row>
    <row r="12" spans="1:8">
      <c r="A12" s="701" t="s">
        <v>287</v>
      </c>
      <c r="B12" s="401">
        <v>2016</v>
      </c>
      <c r="C12" s="93">
        <v>269505.2</v>
      </c>
      <c r="D12" s="93">
        <v>215234.4</v>
      </c>
      <c r="E12" s="93">
        <v>55.2</v>
      </c>
      <c r="F12" s="93">
        <v>151977.70000000001</v>
      </c>
      <c r="G12" s="93">
        <v>75318.100000000006</v>
      </c>
      <c r="H12" s="702" t="s">
        <v>669</v>
      </c>
    </row>
    <row r="13" spans="1:8">
      <c r="A13" s="701"/>
      <c r="B13" s="401">
        <v>2017</v>
      </c>
      <c r="C13" s="93">
        <v>293832.09999999998</v>
      </c>
      <c r="D13" s="93">
        <v>279377.09999999998</v>
      </c>
      <c r="E13" s="93">
        <v>26.9</v>
      </c>
      <c r="F13" s="93">
        <v>184964.1</v>
      </c>
      <c r="G13" s="93">
        <v>78106.7</v>
      </c>
      <c r="H13" s="702"/>
    </row>
    <row r="14" spans="1:8">
      <c r="A14" s="701"/>
      <c r="B14" s="401">
        <v>2018</v>
      </c>
      <c r="C14" s="93">
        <v>321635.7</v>
      </c>
      <c r="D14" s="93">
        <v>280582.7</v>
      </c>
      <c r="E14" s="93">
        <v>31</v>
      </c>
      <c r="F14" s="93">
        <v>209820.79999999999</v>
      </c>
      <c r="G14" s="93">
        <v>75788.5</v>
      </c>
      <c r="H14" s="702"/>
    </row>
    <row r="15" spans="1:8">
      <c r="A15" s="701"/>
      <c r="B15" s="401">
        <v>2019</v>
      </c>
      <c r="C15" s="93">
        <v>371166.8</v>
      </c>
      <c r="D15" s="93">
        <v>286122.40000000002</v>
      </c>
      <c r="E15" s="93">
        <v>282.7</v>
      </c>
      <c r="F15" s="93">
        <v>266498.3</v>
      </c>
      <c r="G15" s="93">
        <v>85631.3</v>
      </c>
      <c r="H15" s="702"/>
    </row>
    <row r="16" spans="1:8">
      <c r="A16" s="701"/>
      <c r="B16" s="401">
        <v>2020</v>
      </c>
      <c r="C16" s="93">
        <v>373578.7</v>
      </c>
      <c r="D16" s="93">
        <v>325469.59999999998</v>
      </c>
      <c r="E16" s="93">
        <v>785</v>
      </c>
      <c r="F16" s="93">
        <v>285482.2</v>
      </c>
      <c r="G16" s="93">
        <v>128270.2</v>
      </c>
      <c r="H16" s="702"/>
    </row>
    <row r="17" spans="1:8" ht="12" customHeight="1">
      <c r="A17" s="359" t="s">
        <v>382</v>
      </c>
      <c r="B17" s="401"/>
      <c r="C17" s="93"/>
      <c r="D17" s="93"/>
      <c r="E17" s="93"/>
      <c r="F17" s="93"/>
      <c r="G17" s="93"/>
      <c r="H17" s="360" t="s">
        <v>1005</v>
      </c>
    </row>
    <row r="18" spans="1:8" ht="15.6" customHeight="1">
      <c r="A18" s="698" t="s">
        <v>401</v>
      </c>
      <c r="B18" s="401">
        <v>2016</v>
      </c>
      <c r="C18" s="93">
        <v>49888.7</v>
      </c>
      <c r="D18" s="93">
        <v>45806.1</v>
      </c>
      <c r="E18" s="93">
        <v>27.5</v>
      </c>
      <c r="F18" s="93">
        <v>-28363.5</v>
      </c>
      <c r="G18" s="93">
        <v>34769.1</v>
      </c>
      <c r="H18" s="703" t="s">
        <v>1632</v>
      </c>
    </row>
    <row r="19" spans="1:8">
      <c r="A19" s="698"/>
      <c r="B19" s="401">
        <v>2017</v>
      </c>
      <c r="C19" s="93">
        <v>53333</v>
      </c>
      <c r="D19" s="93">
        <v>48974</v>
      </c>
      <c r="E19" s="93">
        <v>3</v>
      </c>
      <c r="F19" s="93">
        <v>-45604.3</v>
      </c>
      <c r="G19" s="93">
        <v>33913.9</v>
      </c>
      <c r="H19" s="703"/>
    </row>
    <row r="20" spans="1:8">
      <c r="A20" s="698"/>
      <c r="B20" s="401">
        <v>2018</v>
      </c>
      <c r="C20" s="93">
        <v>53910.5</v>
      </c>
      <c r="D20" s="93">
        <v>43833.9</v>
      </c>
      <c r="E20" s="93">
        <v>1.6</v>
      </c>
      <c r="F20" s="93">
        <v>-47286.2</v>
      </c>
      <c r="G20" s="93">
        <v>32823.599999999999</v>
      </c>
      <c r="H20" s="703"/>
    </row>
    <row r="21" spans="1:8">
      <c r="A21" s="698"/>
      <c r="B21" s="401">
        <v>2019</v>
      </c>
      <c r="C21" s="93">
        <v>58428.2</v>
      </c>
      <c r="D21" s="93">
        <v>46541.3</v>
      </c>
      <c r="E21" s="93">
        <v>22.7</v>
      </c>
      <c r="F21" s="93">
        <v>-44084.2</v>
      </c>
      <c r="G21" s="93">
        <v>33512.1</v>
      </c>
      <c r="H21" s="703"/>
    </row>
    <row r="22" spans="1:8">
      <c r="A22" s="698"/>
      <c r="B22" s="401">
        <v>2020</v>
      </c>
      <c r="C22" s="93">
        <v>58403.3</v>
      </c>
      <c r="D22" s="93">
        <v>57266.7</v>
      </c>
      <c r="E22" s="93">
        <v>644</v>
      </c>
      <c r="F22" s="93">
        <v>-42352.1</v>
      </c>
      <c r="G22" s="93">
        <v>56205</v>
      </c>
      <c r="H22" s="703"/>
    </row>
    <row r="23" spans="1:8" ht="15" customHeight="1">
      <c r="A23" s="698" t="s">
        <v>384</v>
      </c>
      <c r="B23" s="401">
        <v>2016</v>
      </c>
      <c r="C23" s="93">
        <v>110393.5</v>
      </c>
      <c r="D23" s="93">
        <v>52676.800000000003</v>
      </c>
      <c r="E23" s="93">
        <v>18.5</v>
      </c>
      <c r="F23" s="93">
        <v>80686.3</v>
      </c>
      <c r="G23" s="93">
        <v>18251.400000000001</v>
      </c>
      <c r="H23" s="703" t="s">
        <v>1633</v>
      </c>
    </row>
    <row r="24" spans="1:8">
      <c r="A24" s="698"/>
      <c r="B24" s="401">
        <v>2017</v>
      </c>
      <c r="C24" s="93">
        <v>150366.29999999999</v>
      </c>
      <c r="D24" s="93">
        <v>80123.5</v>
      </c>
      <c r="E24" s="93">
        <v>19.2</v>
      </c>
      <c r="F24" s="93">
        <v>141654.1</v>
      </c>
      <c r="G24" s="93">
        <v>24182</v>
      </c>
      <c r="H24" s="703"/>
    </row>
    <row r="25" spans="1:8">
      <c r="A25" s="698"/>
      <c r="B25" s="401">
        <v>2018</v>
      </c>
      <c r="C25" s="93">
        <v>168210.3</v>
      </c>
      <c r="D25" s="93">
        <v>79426.899999999994</v>
      </c>
      <c r="E25" s="93">
        <v>15.3</v>
      </c>
      <c r="F25" s="93">
        <v>148407.6</v>
      </c>
      <c r="G25" s="93">
        <v>22359.8</v>
      </c>
      <c r="H25" s="703"/>
    </row>
    <row r="26" spans="1:8">
      <c r="A26" s="698"/>
      <c r="B26" s="401">
        <v>2019</v>
      </c>
      <c r="C26" s="93">
        <v>187360</v>
      </c>
      <c r="D26" s="93">
        <v>70824.899999999994</v>
      </c>
      <c r="E26" s="93">
        <v>128.4</v>
      </c>
      <c r="F26" s="93">
        <v>163992.20000000001</v>
      </c>
      <c r="G26" s="93">
        <v>25524.9</v>
      </c>
      <c r="H26" s="703"/>
    </row>
    <row r="27" spans="1:8">
      <c r="A27" s="698"/>
      <c r="B27" s="401">
        <v>2020</v>
      </c>
      <c r="C27" s="93">
        <v>176288.9</v>
      </c>
      <c r="D27" s="93">
        <v>72323.199999999997</v>
      </c>
      <c r="E27" s="93">
        <v>126.2</v>
      </c>
      <c r="F27" s="93">
        <v>154750.6</v>
      </c>
      <c r="G27" s="93">
        <v>39372</v>
      </c>
      <c r="H27" s="703"/>
    </row>
    <row r="28" spans="1:8" ht="15" customHeight="1">
      <c r="A28" s="698" t="s">
        <v>385</v>
      </c>
      <c r="B28" s="401">
        <v>2016</v>
      </c>
      <c r="C28" s="93">
        <v>100555.9</v>
      </c>
      <c r="D28" s="93">
        <v>97549.7</v>
      </c>
      <c r="E28" s="93">
        <v>0.1</v>
      </c>
      <c r="F28" s="93">
        <v>94499.6</v>
      </c>
      <c r="G28" s="93">
        <v>13374.7</v>
      </c>
      <c r="H28" s="703" t="s">
        <v>1634</v>
      </c>
    </row>
    <row r="29" spans="1:8">
      <c r="A29" s="698"/>
      <c r="B29" s="401">
        <v>2017</v>
      </c>
      <c r="C29" s="93">
        <v>80211.600000000006</v>
      </c>
      <c r="D29" s="93">
        <v>132145.20000000001</v>
      </c>
      <c r="E29" s="93">
        <v>0</v>
      </c>
      <c r="F29" s="93">
        <v>81400.399999999994</v>
      </c>
      <c r="G29" s="93">
        <v>14846.2</v>
      </c>
      <c r="H29" s="703"/>
    </row>
    <row r="30" spans="1:8">
      <c r="A30" s="698"/>
      <c r="B30" s="401">
        <v>2018</v>
      </c>
      <c r="C30" s="93">
        <v>84025.4</v>
      </c>
      <c r="D30" s="93">
        <v>133656.20000000001</v>
      </c>
      <c r="E30" s="93">
        <v>0</v>
      </c>
      <c r="F30" s="93">
        <v>96878</v>
      </c>
      <c r="G30" s="93">
        <v>14542.8</v>
      </c>
      <c r="H30" s="703"/>
    </row>
    <row r="31" spans="1:8">
      <c r="A31" s="698"/>
      <c r="B31" s="401">
        <v>2019</v>
      </c>
      <c r="C31" s="93">
        <v>103886.6</v>
      </c>
      <c r="D31" s="93">
        <v>141024</v>
      </c>
      <c r="E31" s="93">
        <v>0</v>
      </c>
      <c r="F31" s="93">
        <v>132073.79999999999</v>
      </c>
      <c r="G31" s="93">
        <v>21341</v>
      </c>
      <c r="H31" s="703"/>
    </row>
    <row r="32" spans="1:8">
      <c r="A32" s="698"/>
      <c r="B32" s="401">
        <v>2020</v>
      </c>
      <c r="C32" s="93">
        <v>114888.5</v>
      </c>
      <c r="D32" s="93">
        <v>164457.4</v>
      </c>
      <c r="E32" s="93">
        <v>0</v>
      </c>
      <c r="F32" s="93">
        <v>156256.29999999999</v>
      </c>
      <c r="G32" s="93">
        <v>26748</v>
      </c>
      <c r="H32" s="703"/>
    </row>
    <row r="33" spans="1:8" ht="15" customHeight="1">
      <c r="A33" s="701" t="s">
        <v>339</v>
      </c>
      <c r="B33" s="401">
        <v>2016</v>
      </c>
      <c r="C33" s="93">
        <v>566833.1</v>
      </c>
      <c r="D33" s="93">
        <v>1024486.9</v>
      </c>
      <c r="E33" s="93">
        <v>459.4</v>
      </c>
      <c r="F33" s="93">
        <v>142406.1</v>
      </c>
      <c r="G33" s="93">
        <v>328670.5</v>
      </c>
      <c r="H33" s="704" t="s">
        <v>670</v>
      </c>
    </row>
    <row r="34" spans="1:8">
      <c r="A34" s="701"/>
      <c r="B34" s="401">
        <v>2017</v>
      </c>
      <c r="C34" s="93">
        <v>583778.4</v>
      </c>
      <c r="D34" s="93">
        <v>1194397.8999999999</v>
      </c>
      <c r="E34" s="93">
        <v>433.6</v>
      </c>
      <c r="F34" s="93">
        <v>118708.5</v>
      </c>
      <c r="G34" s="93">
        <v>329400.3</v>
      </c>
      <c r="H34" s="704"/>
    </row>
    <row r="35" spans="1:8">
      <c r="A35" s="701"/>
      <c r="B35" s="401">
        <v>2018</v>
      </c>
      <c r="C35" s="93">
        <v>632227</v>
      </c>
      <c r="D35" s="93">
        <v>1293903</v>
      </c>
      <c r="E35" s="93">
        <v>556.1</v>
      </c>
      <c r="F35" s="93">
        <v>199330.5</v>
      </c>
      <c r="G35" s="93">
        <v>284491.90000000002</v>
      </c>
      <c r="H35" s="704"/>
    </row>
    <row r="36" spans="1:8">
      <c r="A36" s="701"/>
      <c r="B36" s="401">
        <v>2019</v>
      </c>
      <c r="C36" s="93">
        <v>701960.2</v>
      </c>
      <c r="D36" s="93">
        <v>1236386</v>
      </c>
      <c r="E36" s="93">
        <v>1009.2</v>
      </c>
      <c r="F36" s="93">
        <v>363136.8</v>
      </c>
      <c r="G36" s="93">
        <v>242068</v>
      </c>
      <c r="H36" s="704"/>
    </row>
    <row r="37" spans="1:8">
      <c r="A37" s="701"/>
      <c r="B37" s="401">
        <v>2020</v>
      </c>
      <c r="C37" s="93">
        <v>743366.9</v>
      </c>
      <c r="D37" s="93">
        <v>1332082.5</v>
      </c>
      <c r="E37" s="93">
        <v>777.4</v>
      </c>
      <c r="F37" s="93">
        <v>371861.5</v>
      </c>
      <c r="G37" s="93">
        <v>300191.3</v>
      </c>
      <c r="H37" s="704"/>
    </row>
    <row r="38" spans="1:8" ht="15.6" customHeight="1">
      <c r="A38" s="698" t="s">
        <v>289</v>
      </c>
      <c r="B38" s="401">
        <v>2016</v>
      </c>
      <c r="C38" s="93">
        <v>122727.2</v>
      </c>
      <c r="D38" s="93">
        <v>369071.8</v>
      </c>
      <c r="E38" s="93">
        <v>138.30000000000001</v>
      </c>
      <c r="F38" s="93">
        <v>66060.7</v>
      </c>
      <c r="G38" s="93">
        <v>79520.3</v>
      </c>
      <c r="H38" s="703" t="s">
        <v>671</v>
      </c>
    </row>
    <row r="39" spans="1:8">
      <c r="A39" s="698"/>
      <c r="B39" s="401">
        <v>2017</v>
      </c>
      <c r="C39" s="93">
        <v>142139.70000000001</v>
      </c>
      <c r="D39" s="93">
        <v>377571</v>
      </c>
      <c r="E39" s="93">
        <v>118.1</v>
      </c>
      <c r="F39" s="93">
        <v>90262.2</v>
      </c>
      <c r="G39" s="93">
        <v>82291.199999999997</v>
      </c>
      <c r="H39" s="703"/>
    </row>
    <row r="40" spans="1:8">
      <c r="A40" s="698"/>
      <c r="B40" s="401">
        <v>2018</v>
      </c>
      <c r="C40" s="93">
        <v>162536.9</v>
      </c>
      <c r="D40" s="93">
        <v>384707.3</v>
      </c>
      <c r="E40" s="93">
        <v>162.5</v>
      </c>
      <c r="F40" s="93">
        <v>125927.3</v>
      </c>
      <c r="G40" s="93">
        <v>79899.399999999994</v>
      </c>
      <c r="H40" s="703"/>
    </row>
    <row r="41" spans="1:8">
      <c r="A41" s="698"/>
      <c r="B41" s="401">
        <v>2019</v>
      </c>
      <c r="C41" s="93">
        <v>193829.5</v>
      </c>
      <c r="D41" s="93">
        <v>374647.7</v>
      </c>
      <c r="E41" s="93">
        <v>177.9</v>
      </c>
      <c r="F41" s="93">
        <v>173054.5</v>
      </c>
      <c r="G41" s="93">
        <v>63832.3</v>
      </c>
      <c r="H41" s="703"/>
    </row>
    <row r="42" spans="1:8">
      <c r="A42" s="698"/>
      <c r="B42" s="401">
        <v>2020</v>
      </c>
      <c r="C42" s="93">
        <v>213124.5</v>
      </c>
      <c r="D42" s="93">
        <v>411113.3</v>
      </c>
      <c r="E42" s="93">
        <v>214.5</v>
      </c>
      <c r="F42" s="93">
        <v>181422.9</v>
      </c>
      <c r="G42" s="93">
        <v>106164.7</v>
      </c>
      <c r="H42" s="703"/>
    </row>
    <row r="43" spans="1:8" ht="16.5" customHeight="1">
      <c r="A43" s="698" t="s">
        <v>290</v>
      </c>
      <c r="B43" s="401">
        <v>2016</v>
      </c>
      <c r="C43" s="294">
        <v>6494.6</v>
      </c>
      <c r="D43" s="294">
        <v>13768.7</v>
      </c>
      <c r="E43" s="294">
        <v>3.6</v>
      </c>
      <c r="F43" s="294">
        <v>6490</v>
      </c>
      <c r="G43" s="322">
        <v>3198.5</v>
      </c>
      <c r="H43" s="703" t="s">
        <v>672</v>
      </c>
    </row>
    <row r="44" spans="1:8">
      <c r="A44" s="698"/>
      <c r="B44" s="401">
        <v>2017</v>
      </c>
      <c r="C44" s="294">
        <v>7663.6</v>
      </c>
      <c r="D44" s="294">
        <v>16680</v>
      </c>
      <c r="E44" s="294">
        <v>4.0999999999999996</v>
      </c>
      <c r="F44" s="294">
        <v>7840.2</v>
      </c>
      <c r="G44" s="322">
        <v>3436.5</v>
      </c>
      <c r="H44" s="703"/>
    </row>
    <row r="45" spans="1:8" ht="17.25" customHeight="1">
      <c r="A45" s="698"/>
      <c r="B45" s="401">
        <v>2018</v>
      </c>
      <c r="C45" s="294">
        <v>9199.4</v>
      </c>
      <c r="D45" s="294">
        <v>20939.599999999999</v>
      </c>
      <c r="E45" s="294">
        <v>5.8</v>
      </c>
      <c r="F45" s="294">
        <v>10336.700000000001</v>
      </c>
      <c r="G45" s="322">
        <v>3444</v>
      </c>
      <c r="H45" s="703"/>
    </row>
    <row r="46" spans="1:8" ht="16.5" customHeight="1">
      <c r="A46" s="698"/>
      <c r="B46" s="401">
        <v>2019</v>
      </c>
      <c r="C46" s="294">
        <v>9420.6</v>
      </c>
      <c r="D46" s="294">
        <v>22052.400000000001</v>
      </c>
      <c r="E46" s="294">
        <v>23.3</v>
      </c>
      <c r="F46" s="294">
        <v>10397.700000000001</v>
      </c>
      <c r="G46" s="322">
        <v>2930.9</v>
      </c>
      <c r="H46" s="703"/>
    </row>
    <row r="47" spans="1:8" ht="17.25" customHeight="1">
      <c r="A47" s="698"/>
      <c r="B47" s="401">
        <v>2020</v>
      </c>
      <c r="C47" s="294">
        <v>10223.9</v>
      </c>
      <c r="D47" s="294">
        <v>26518.6</v>
      </c>
      <c r="E47" s="294">
        <v>29.7</v>
      </c>
      <c r="F47" s="294">
        <v>10646.8</v>
      </c>
      <c r="G47" s="322">
        <v>3187.2</v>
      </c>
      <c r="H47" s="703"/>
    </row>
    <row r="48" spans="1:8">
      <c r="A48" s="432"/>
      <c r="B48" s="120"/>
      <c r="C48" s="294"/>
      <c r="D48" s="294"/>
      <c r="E48" s="294"/>
      <c r="F48" s="294"/>
      <c r="G48" s="322"/>
      <c r="H48" s="430"/>
    </row>
    <row r="49" spans="1:8">
      <c r="A49" s="752" t="s">
        <v>1029</v>
      </c>
      <c r="B49" s="752"/>
      <c r="C49" s="752"/>
      <c r="D49" s="752"/>
      <c r="E49" s="752"/>
      <c r="F49" s="752"/>
      <c r="G49" s="752"/>
      <c r="H49" s="752"/>
    </row>
    <row r="50" spans="1:8" ht="15" customHeight="1">
      <c r="A50" s="640"/>
      <c r="B50" s="602" t="s">
        <v>1478</v>
      </c>
      <c r="C50" s="602" t="s">
        <v>1488</v>
      </c>
      <c r="D50" s="602"/>
      <c r="E50" s="602"/>
      <c r="F50" s="602" t="s">
        <v>1489</v>
      </c>
      <c r="G50" s="602"/>
      <c r="H50" s="712"/>
    </row>
    <row r="51" spans="1:8" ht="104.25" customHeight="1">
      <c r="A51" s="640"/>
      <c r="B51" s="602"/>
      <c r="C51" s="257" t="s">
        <v>1490</v>
      </c>
      <c r="D51" s="257" t="s">
        <v>1491</v>
      </c>
      <c r="E51" s="257" t="s">
        <v>1494</v>
      </c>
      <c r="F51" s="257" t="s">
        <v>1492</v>
      </c>
      <c r="G51" s="257" t="s">
        <v>1493</v>
      </c>
      <c r="H51" s="712"/>
    </row>
    <row r="52" spans="1:8" ht="14.25" customHeight="1">
      <c r="A52" s="698" t="s">
        <v>291</v>
      </c>
      <c r="B52" s="401">
        <v>2016</v>
      </c>
      <c r="C52" s="294">
        <v>26755.200000000001</v>
      </c>
      <c r="D52" s="294">
        <v>31768.9</v>
      </c>
      <c r="E52" s="294">
        <v>5.8</v>
      </c>
      <c r="F52" s="294">
        <v>11382.9</v>
      </c>
      <c r="G52" s="322">
        <v>16880</v>
      </c>
      <c r="H52" s="703" t="s">
        <v>673</v>
      </c>
    </row>
    <row r="53" spans="1:8">
      <c r="A53" s="698"/>
      <c r="B53" s="401">
        <v>2017</v>
      </c>
      <c r="C53" s="93">
        <v>29972.3</v>
      </c>
      <c r="D53" s="93">
        <v>39834.5</v>
      </c>
      <c r="E53" s="93">
        <v>16.899999999999999</v>
      </c>
      <c r="F53" s="93">
        <v>13650.6</v>
      </c>
      <c r="G53" s="322">
        <v>17248.7</v>
      </c>
      <c r="H53" s="703"/>
    </row>
    <row r="54" spans="1:8">
      <c r="A54" s="698"/>
      <c r="B54" s="401">
        <v>2018</v>
      </c>
      <c r="C54" s="93">
        <v>34377.4</v>
      </c>
      <c r="D54" s="93">
        <v>45257.2</v>
      </c>
      <c r="E54" s="93">
        <v>60.4</v>
      </c>
      <c r="F54" s="93">
        <v>22036.400000000001</v>
      </c>
      <c r="G54" s="322">
        <v>14889.6</v>
      </c>
      <c r="H54" s="703"/>
    </row>
    <row r="55" spans="1:8">
      <c r="A55" s="698"/>
      <c r="B55" s="401">
        <v>2019</v>
      </c>
      <c r="C55" s="93">
        <v>41906.400000000001</v>
      </c>
      <c r="D55" s="93">
        <v>45054.7</v>
      </c>
      <c r="E55" s="93">
        <v>62</v>
      </c>
      <c r="F55" s="93">
        <v>30446.3</v>
      </c>
      <c r="G55" s="322">
        <v>12729.6</v>
      </c>
      <c r="H55" s="703"/>
    </row>
    <row r="56" spans="1:8" ht="20.25" customHeight="1">
      <c r="A56" s="698"/>
      <c r="B56" s="401">
        <v>2020</v>
      </c>
      <c r="C56" s="93">
        <v>45222.2</v>
      </c>
      <c r="D56" s="93">
        <v>48624</v>
      </c>
      <c r="E56" s="93">
        <v>24.5</v>
      </c>
      <c r="F56" s="93">
        <v>35913.300000000003</v>
      </c>
      <c r="G56" s="322">
        <v>14248.2</v>
      </c>
      <c r="H56" s="703"/>
    </row>
    <row r="57" spans="1:8">
      <c r="A57" s="698" t="s">
        <v>292</v>
      </c>
      <c r="B57" s="401">
        <v>2016</v>
      </c>
      <c r="C57" s="93">
        <v>16093.4</v>
      </c>
      <c r="D57" s="93">
        <v>45518.8</v>
      </c>
      <c r="E57" s="93">
        <v>0.3</v>
      </c>
      <c r="F57" s="93">
        <v>1101.8</v>
      </c>
      <c r="G57" s="322">
        <v>8173.8</v>
      </c>
      <c r="H57" s="703" t="s">
        <v>674</v>
      </c>
    </row>
    <row r="58" spans="1:8">
      <c r="A58" s="698"/>
      <c r="B58" s="401">
        <v>2017</v>
      </c>
      <c r="C58" s="93">
        <v>19568.099999999999</v>
      </c>
      <c r="D58" s="93">
        <v>61860.7</v>
      </c>
      <c r="E58" s="93">
        <v>0.3</v>
      </c>
      <c r="F58" s="93">
        <v>2741.6</v>
      </c>
      <c r="G58" s="322">
        <v>5321.2</v>
      </c>
      <c r="H58" s="703"/>
    </row>
    <row r="59" spans="1:8">
      <c r="A59" s="698"/>
      <c r="B59" s="401">
        <v>2018</v>
      </c>
      <c r="C59" s="93">
        <v>15584.9</v>
      </c>
      <c r="D59" s="93">
        <v>55716.9</v>
      </c>
      <c r="E59" s="93">
        <v>0</v>
      </c>
      <c r="F59" s="93">
        <v>19099.2</v>
      </c>
      <c r="G59" s="322">
        <v>3858.1</v>
      </c>
      <c r="H59" s="703"/>
    </row>
    <row r="60" spans="1:8">
      <c r="A60" s="698"/>
      <c r="B60" s="401">
        <v>2019</v>
      </c>
      <c r="C60" s="93">
        <v>21909.3</v>
      </c>
      <c r="D60" s="93">
        <v>53912.4</v>
      </c>
      <c r="E60" s="93">
        <v>0</v>
      </c>
      <c r="F60" s="93">
        <v>20166.599999999999</v>
      </c>
      <c r="G60" s="322">
        <v>4352</v>
      </c>
      <c r="H60" s="703"/>
    </row>
    <row r="61" spans="1:8">
      <c r="A61" s="698"/>
      <c r="B61" s="401">
        <v>2020</v>
      </c>
      <c r="C61" s="93">
        <v>19993.7</v>
      </c>
      <c r="D61" s="93">
        <v>49864.1</v>
      </c>
      <c r="E61" s="93">
        <v>0.1</v>
      </c>
      <c r="F61" s="93">
        <v>18280</v>
      </c>
      <c r="G61" s="322">
        <v>3590.9</v>
      </c>
      <c r="H61" s="703"/>
    </row>
    <row r="62" spans="1:8">
      <c r="A62" s="698" t="s">
        <v>293</v>
      </c>
      <c r="B62" s="401">
        <v>2016</v>
      </c>
      <c r="C62" s="93">
        <v>29744.5</v>
      </c>
      <c r="D62" s="93">
        <v>46857.3</v>
      </c>
      <c r="E62" s="93">
        <v>5.6</v>
      </c>
      <c r="F62" s="93">
        <v>-91630.6</v>
      </c>
      <c r="G62" s="322">
        <v>63956.2</v>
      </c>
      <c r="H62" s="703" t="s">
        <v>675</v>
      </c>
    </row>
    <row r="63" spans="1:8">
      <c r="A63" s="698"/>
      <c r="B63" s="401">
        <v>2017</v>
      </c>
      <c r="C63" s="93">
        <v>29199.200000000001</v>
      </c>
      <c r="D63" s="93">
        <v>49340.800000000003</v>
      </c>
      <c r="E63" s="93">
        <v>6</v>
      </c>
      <c r="F63" s="93">
        <v>-104974.8</v>
      </c>
      <c r="G63" s="322">
        <v>67304</v>
      </c>
      <c r="H63" s="703"/>
    </row>
    <row r="64" spans="1:8">
      <c r="A64" s="698"/>
      <c r="B64" s="401">
        <v>2018</v>
      </c>
      <c r="C64" s="93">
        <v>31541.599999999999</v>
      </c>
      <c r="D64" s="93">
        <v>53455.8</v>
      </c>
      <c r="E64" s="93">
        <v>24.9</v>
      </c>
      <c r="F64" s="93">
        <v>-103499.9</v>
      </c>
      <c r="G64" s="322">
        <v>35252.1</v>
      </c>
      <c r="H64" s="703"/>
    </row>
    <row r="65" spans="1:8">
      <c r="A65" s="698"/>
      <c r="B65" s="401">
        <v>2019</v>
      </c>
      <c r="C65" s="93">
        <v>25860</v>
      </c>
      <c r="D65" s="93">
        <v>58745.3</v>
      </c>
      <c r="E65" s="93">
        <v>359.6</v>
      </c>
      <c r="F65" s="93">
        <v>-82329.100000000006</v>
      </c>
      <c r="G65" s="322">
        <v>27946.1</v>
      </c>
      <c r="H65" s="703"/>
    </row>
    <row r="66" spans="1:8">
      <c r="A66" s="698"/>
      <c r="B66" s="401">
        <v>2020</v>
      </c>
      <c r="C66" s="93">
        <v>26974.1</v>
      </c>
      <c r="D66" s="93">
        <v>75227.7</v>
      </c>
      <c r="E66" s="93">
        <v>8.6</v>
      </c>
      <c r="F66" s="93">
        <v>-103408.9</v>
      </c>
      <c r="G66" s="322">
        <v>35493</v>
      </c>
      <c r="H66" s="703"/>
    </row>
    <row r="67" spans="1:8" ht="16.5" customHeight="1">
      <c r="A67" s="698" t="s">
        <v>294</v>
      </c>
      <c r="B67" s="401">
        <v>2016</v>
      </c>
      <c r="C67" s="93">
        <v>11068.7</v>
      </c>
      <c r="D67" s="93">
        <v>16120.9</v>
      </c>
      <c r="E67" s="93">
        <v>0.1</v>
      </c>
      <c r="F67" s="93">
        <v>12844.5</v>
      </c>
      <c r="G67" s="322">
        <v>4534.2</v>
      </c>
      <c r="H67" s="703" t="s">
        <v>676</v>
      </c>
    </row>
    <row r="68" spans="1:8" ht="16.5" customHeight="1">
      <c r="A68" s="698"/>
      <c r="B68" s="401">
        <v>2017</v>
      </c>
      <c r="C68" s="93">
        <v>11850.9</v>
      </c>
      <c r="D68" s="93">
        <v>19797.900000000001</v>
      </c>
      <c r="E68" s="93">
        <v>1.1000000000000001</v>
      </c>
      <c r="F68" s="93">
        <v>15123.8</v>
      </c>
      <c r="G68" s="322">
        <v>5287.3</v>
      </c>
      <c r="H68" s="703"/>
    </row>
    <row r="69" spans="1:8" ht="16.5" customHeight="1">
      <c r="A69" s="698"/>
      <c r="B69" s="401">
        <v>2018</v>
      </c>
      <c r="C69" s="93">
        <v>14449.3</v>
      </c>
      <c r="D69" s="93">
        <v>22147.4</v>
      </c>
      <c r="E69" s="93">
        <v>7.8</v>
      </c>
      <c r="F69" s="93">
        <v>19139.599999999999</v>
      </c>
      <c r="G69" s="322">
        <v>5464.2</v>
      </c>
      <c r="H69" s="703"/>
    </row>
    <row r="70" spans="1:8" ht="16.5" customHeight="1">
      <c r="A70" s="698"/>
      <c r="B70" s="401">
        <v>2019</v>
      </c>
      <c r="C70" s="93">
        <v>14331.8</v>
      </c>
      <c r="D70" s="93">
        <v>23438.400000000001</v>
      </c>
      <c r="E70" s="93">
        <v>0.8</v>
      </c>
      <c r="F70" s="93">
        <v>20918.2</v>
      </c>
      <c r="G70" s="322">
        <v>5364.2</v>
      </c>
      <c r="H70" s="703"/>
    </row>
    <row r="71" spans="1:8" ht="16.5" customHeight="1">
      <c r="A71" s="698"/>
      <c r="B71" s="401">
        <v>2020</v>
      </c>
      <c r="C71" s="93">
        <v>15678.5</v>
      </c>
      <c r="D71" s="93">
        <v>28434.6</v>
      </c>
      <c r="E71" s="93">
        <v>0.9</v>
      </c>
      <c r="F71" s="93">
        <v>25475.7</v>
      </c>
      <c r="G71" s="322">
        <v>6259.5</v>
      </c>
      <c r="H71" s="703"/>
    </row>
    <row r="72" spans="1:8" ht="18" customHeight="1">
      <c r="A72" s="698" t="s">
        <v>295</v>
      </c>
      <c r="B72" s="401">
        <v>2016</v>
      </c>
      <c r="C72" s="93">
        <v>46739.9</v>
      </c>
      <c r="D72" s="93">
        <v>62164.7</v>
      </c>
      <c r="E72" s="93">
        <v>193.1</v>
      </c>
      <c r="F72" s="93">
        <v>2677.9</v>
      </c>
      <c r="G72" s="322">
        <v>41953.9</v>
      </c>
      <c r="H72" s="703" t="s">
        <v>677</v>
      </c>
    </row>
    <row r="73" spans="1:8" ht="18" customHeight="1">
      <c r="A73" s="698"/>
      <c r="B73" s="401">
        <v>2017</v>
      </c>
      <c r="C73" s="93">
        <v>55235.5</v>
      </c>
      <c r="D73" s="93">
        <v>74194.5</v>
      </c>
      <c r="E73" s="93">
        <v>62.1</v>
      </c>
      <c r="F73" s="93">
        <v>6755.8</v>
      </c>
      <c r="G73" s="322">
        <v>41425</v>
      </c>
      <c r="H73" s="703"/>
    </row>
    <row r="74" spans="1:8" ht="18" customHeight="1">
      <c r="A74" s="698"/>
      <c r="B74" s="401">
        <v>2018</v>
      </c>
      <c r="C74" s="93">
        <v>61783.199999999997</v>
      </c>
      <c r="D74" s="93">
        <v>85811.9</v>
      </c>
      <c r="E74" s="93">
        <v>43.6</v>
      </c>
      <c r="F74" s="93">
        <v>863.1</v>
      </c>
      <c r="G74" s="322">
        <v>42334.5</v>
      </c>
      <c r="H74" s="703"/>
    </row>
    <row r="75" spans="1:8" ht="18" customHeight="1">
      <c r="A75" s="698"/>
      <c r="B75" s="401">
        <v>2019</v>
      </c>
      <c r="C75" s="93">
        <v>65573.8</v>
      </c>
      <c r="D75" s="93">
        <v>91135</v>
      </c>
      <c r="E75" s="93">
        <v>52.4</v>
      </c>
      <c r="F75" s="93">
        <v>19688</v>
      </c>
      <c r="G75" s="322">
        <v>34243.5</v>
      </c>
      <c r="H75" s="703"/>
    </row>
    <row r="76" spans="1:8" ht="24.75" customHeight="1">
      <c r="A76" s="698"/>
      <c r="B76" s="401">
        <v>2020</v>
      </c>
      <c r="C76" s="93">
        <v>71183</v>
      </c>
      <c r="D76" s="93">
        <v>111233.60000000001</v>
      </c>
      <c r="E76" s="93">
        <v>92.7</v>
      </c>
      <c r="F76" s="93">
        <v>32200.5</v>
      </c>
      <c r="G76" s="322">
        <v>36037.699999999997</v>
      </c>
      <c r="H76" s="703"/>
    </row>
    <row r="77" spans="1:8" ht="20.25" customHeight="1">
      <c r="A77" s="698" t="s">
        <v>296</v>
      </c>
      <c r="B77" s="401">
        <v>2016</v>
      </c>
      <c r="C77" s="93">
        <v>205291.7</v>
      </c>
      <c r="D77" s="93">
        <v>257482.2</v>
      </c>
      <c r="E77" s="93">
        <v>59.4</v>
      </c>
      <c r="F77" s="93">
        <v>71731.7</v>
      </c>
      <c r="G77" s="322">
        <v>67030.5</v>
      </c>
      <c r="H77" s="703" t="s">
        <v>678</v>
      </c>
    </row>
    <row r="78" spans="1:8" ht="20.25" customHeight="1">
      <c r="A78" s="698"/>
      <c r="B78" s="401">
        <v>2017</v>
      </c>
      <c r="C78" s="93">
        <v>203620.3</v>
      </c>
      <c r="D78" s="93">
        <v>342661.8</v>
      </c>
      <c r="E78" s="93">
        <v>158.80000000000001</v>
      </c>
      <c r="F78" s="93">
        <v>41970.8</v>
      </c>
      <c r="G78" s="322">
        <v>58101.7</v>
      </c>
      <c r="H78" s="703"/>
    </row>
    <row r="79" spans="1:8" ht="20.25" customHeight="1">
      <c r="A79" s="698"/>
      <c r="B79" s="401">
        <v>2018</v>
      </c>
      <c r="C79" s="93">
        <v>215922.9</v>
      </c>
      <c r="D79" s="93">
        <v>402448.3</v>
      </c>
      <c r="E79" s="93">
        <v>88.3</v>
      </c>
      <c r="F79" s="93">
        <v>52342.9</v>
      </c>
      <c r="G79" s="322">
        <v>60087</v>
      </c>
      <c r="H79" s="703"/>
    </row>
    <row r="80" spans="1:8" ht="20.25" customHeight="1">
      <c r="A80" s="698"/>
      <c r="B80" s="401">
        <v>2019</v>
      </c>
      <c r="C80" s="93">
        <v>224517.7</v>
      </c>
      <c r="D80" s="93">
        <v>313486.2</v>
      </c>
      <c r="E80" s="93">
        <v>47.7</v>
      </c>
      <c r="F80" s="93">
        <v>88307.5</v>
      </c>
      <c r="G80" s="322">
        <v>54405</v>
      </c>
      <c r="H80" s="703"/>
    </row>
    <row r="81" spans="1:8" ht="21.75" customHeight="1">
      <c r="A81" s="698"/>
      <c r="B81" s="401">
        <v>2020</v>
      </c>
      <c r="C81" s="93">
        <v>222123.5</v>
      </c>
      <c r="D81" s="93">
        <v>313650.5</v>
      </c>
      <c r="E81" s="93">
        <v>139.19999999999999</v>
      </c>
      <c r="F81" s="93">
        <v>93415.5</v>
      </c>
      <c r="G81" s="322">
        <v>53021.7</v>
      </c>
      <c r="H81" s="703"/>
    </row>
    <row r="82" spans="1:8" ht="15" customHeight="1">
      <c r="A82" s="698" t="s">
        <v>387</v>
      </c>
      <c r="B82" s="401">
        <v>2016</v>
      </c>
      <c r="C82" s="93">
        <v>65821.2</v>
      </c>
      <c r="D82" s="93">
        <v>148904.29999999999</v>
      </c>
      <c r="E82" s="93">
        <v>40.799999999999997</v>
      </c>
      <c r="F82" s="93">
        <v>27757.599999999999</v>
      </c>
      <c r="G82" s="322">
        <v>38404</v>
      </c>
      <c r="H82" s="703" t="s">
        <v>840</v>
      </c>
    </row>
    <row r="83" spans="1:8" ht="12.75" customHeight="1">
      <c r="A83" s="698"/>
      <c r="B83" s="401">
        <v>2017</v>
      </c>
      <c r="C83" s="93">
        <v>73137.100000000006</v>
      </c>
      <c r="D83" s="93">
        <v>171023.4</v>
      </c>
      <c r="E83" s="93">
        <v>45.3</v>
      </c>
      <c r="F83" s="93">
        <v>34034.699999999997</v>
      </c>
      <c r="G83" s="322">
        <v>44953.8</v>
      </c>
      <c r="H83" s="703"/>
    </row>
    <row r="84" spans="1:8">
      <c r="A84" s="698"/>
      <c r="B84" s="401">
        <v>2018</v>
      </c>
      <c r="C84" s="93">
        <v>73494.2</v>
      </c>
      <c r="D84" s="93">
        <v>176599.4</v>
      </c>
      <c r="E84" s="93">
        <v>135.30000000000001</v>
      </c>
      <c r="F84" s="93">
        <v>39096.199999999997</v>
      </c>
      <c r="G84" s="322">
        <v>34313.5</v>
      </c>
      <c r="H84" s="703"/>
    </row>
    <row r="85" spans="1:8" ht="13.5" customHeight="1">
      <c r="A85" s="698"/>
      <c r="B85" s="401">
        <v>2019</v>
      </c>
      <c r="C85" s="93">
        <v>89466.5</v>
      </c>
      <c r="D85" s="93">
        <v>194718.5</v>
      </c>
      <c r="E85" s="93">
        <v>273.5</v>
      </c>
      <c r="F85" s="93">
        <v>63387.9</v>
      </c>
      <c r="G85" s="322">
        <v>33121.1</v>
      </c>
      <c r="H85" s="703"/>
    </row>
    <row r="86" spans="1:8">
      <c r="A86" s="698"/>
      <c r="B86" s="401">
        <v>2020</v>
      </c>
      <c r="C86" s="93">
        <v>101694.6</v>
      </c>
      <c r="D86" s="93">
        <v>206397.8</v>
      </c>
      <c r="E86" s="93">
        <v>239.4</v>
      </c>
      <c r="F86" s="93">
        <v>59224.9</v>
      </c>
      <c r="G86" s="322">
        <v>38583.699999999997</v>
      </c>
      <c r="H86" s="703"/>
    </row>
    <row r="87" spans="1:8" ht="15.6" customHeight="1">
      <c r="A87" s="705" t="s">
        <v>335</v>
      </c>
      <c r="B87" s="401">
        <v>2016</v>
      </c>
      <c r="C87" s="93">
        <v>2961.7</v>
      </c>
      <c r="D87" s="93">
        <v>10990</v>
      </c>
      <c r="E87" s="93">
        <v>0.1</v>
      </c>
      <c r="F87" s="93">
        <v>5391.6</v>
      </c>
      <c r="G87" s="322">
        <v>713.2</v>
      </c>
      <c r="H87" s="708" t="s">
        <v>1016</v>
      </c>
    </row>
    <row r="88" spans="1:8">
      <c r="A88" s="705"/>
      <c r="B88" s="401">
        <v>2017</v>
      </c>
      <c r="C88" s="93">
        <v>3298.3</v>
      </c>
      <c r="D88" s="93">
        <v>12010.5</v>
      </c>
      <c r="E88" s="93">
        <v>2.4</v>
      </c>
      <c r="F88" s="93">
        <v>6879.2</v>
      </c>
      <c r="G88" s="322">
        <v>718</v>
      </c>
      <c r="H88" s="708"/>
    </row>
    <row r="89" spans="1:8">
      <c r="A89" s="705"/>
      <c r="B89" s="401">
        <v>2018</v>
      </c>
      <c r="C89" s="93">
        <v>4456.3999999999996</v>
      </c>
      <c r="D89" s="93">
        <v>13824.8</v>
      </c>
      <c r="E89" s="93">
        <v>1.7</v>
      </c>
      <c r="F89" s="93">
        <v>8544.2999999999993</v>
      </c>
      <c r="G89" s="322">
        <v>804.7</v>
      </c>
      <c r="H89" s="708"/>
    </row>
    <row r="90" spans="1:8">
      <c r="A90" s="705"/>
      <c r="B90" s="401">
        <v>2019</v>
      </c>
      <c r="C90" s="93">
        <v>5361.1</v>
      </c>
      <c r="D90" s="93">
        <v>14431.3</v>
      </c>
      <c r="E90" s="93">
        <v>10.8</v>
      </c>
      <c r="F90" s="93">
        <v>10201.9</v>
      </c>
      <c r="G90" s="322">
        <v>729.1</v>
      </c>
      <c r="H90" s="708"/>
    </row>
    <row r="91" spans="1:8">
      <c r="A91" s="705"/>
      <c r="B91" s="401">
        <v>2020</v>
      </c>
      <c r="C91" s="93">
        <v>5295.7</v>
      </c>
      <c r="D91" s="93">
        <v>15308.2</v>
      </c>
      <c r="E91" s="93">
        <v>9.9</v>
      </c>
      <c r="F91" s="93">
        <v>9970.9</v>
      </c>
      <c r="G91" s="322">
        <v>764.1</v>
      </c>
      <c r="H91" s="708"/>
    </row>
    <row r="92" spans="1:8">
      <c r="A92" s="362"/>
      <c r="B92" s="105"/>
      <c r="C92" s="153"/>
      <c r="D92" s="153"/>
      <c r="E92" s="153"/>
      <c r="F92" s="153"/>
      <c r="G92" s="153"/>
      <c r="H92" s="363"/>
    </row>
    <row r="93" spans="1:8">
      <c r="A93" s="752" t="s">
        <v>1029</v>
      </c>
      <c r="B93" s="752"/>
      <c r="C93" s="752"/>
      <c r="D93" s="752"/>
      <c r="E93" s="752"/>
      <c r="F93" s="752"/>
      <c r="G93" s="752"/>
      <c r="H93" s="752"/>
    </row>
    <row r="94" spans="1:8" ht="15" customHeight="1">
      <c r="A94" s="640"/>
      <c r="B94" s="602" t="s">
        <v>1478</v>
      </c>
      <c r="C94" s="602" t="s">
        <v>1488</v>
      </c>
      <c r="D94" s="602"/>
      <c r="E94" s="602"/>
      <c r="F94" s="602" t="s">
        <v>1489</v>
      </c>
      <c r="G94" s="602"/>
      <c r="H94" s="712"/>
    </row>
    <row r="95" spans="1:8" ht="103.5" customHeight="1">
      <c r="A95" s="640"/>
      <c r="B95" s="602"/>
      <c r="C95" s="257" t="s">
        <v>1490</v>
      </c>
      <c r="D95" s="257" t="s">
        <v>1491</v>
      </c>
      <c r="E95" s="257" t="s">
        <v>1494</v>
      </c>
      <c r="F95" s="257" t="s">
        <v>1492</v>
      </c>
      <c r="G95" s="257" t="s">
        <v>1493</v>
      </c>
      <c r="H95" s="712"/>
    </row>
    <row r="96" spans="1:8" ht="18.600000000000001" customHeight="1">
      <c r="A96" s="705" t="s">
        <v>336</v>
      </c>
      <c r="B96" s="401">
        <v>2016</v>
      </c>
      <c r="C96" s="93">
        <v>10579.8</v>
      </c>
      <c r="D96" s="93">
        <v>21103.5</v>
      </c>
      <c r="E96" s="93">
        <v>5.7</v>
      </c>
      <c r="F96" s="93">
        <v>2925.2</v>
      </c>
      <c r="G96" s="322">
        <v>4683.3</v>
      </c>
      <c r="H96" s="708" t="s">
        <v>680</v>
      </c>
    </row>
    <row r="97" spans="1:8">
      <c r="A97" s="705"/>
      <c r="B97" s="401">
        <v>2017</v>
      </c>
      <c r="C97" s="93">
        <v>12100.9</v>
      </c>
      <c r="D97" s="93">
        <v>25719.9</v>
      </c>
      <c r="E97" s="93">
        <v>5.5</v>
      </c>
      <c r="F97" s="93">
        <v>4722.2</v>
      </c>
      <c r="G97" s="322">
        <v>9562.6</v>
      </c>
      <c r="H97" s="708"/>
    </row>
    <row r="98" spans="1:8">
      <c r="A98" s="705"/>
      <c r="B98" s="401">
        <v>2018</v>
      </c>
      <c r="C98" s="93">
        <v>12176.9</v>
      </c>
      <c r="D98" s="93">
        <v>28516</v>
      </c>
      <c r="E98" s="93">
        <v>4.0999999999999996</v>
      </c>
      <c r="F98" s="93">
        <v>7443.2</v>
      </c>
      <c r="G98" s="322">
        <v>6101.2</v>
      </c>
      <c r="H98" s="708"/>
    </row>
    <row r="99" spans="1:8">
      <c r="A99" s="705"/>
      <c r="B99" s="401">
        <v>2019</v>
      </c>
      <c r="C99" s="93">
        <v>13273.7</v>
      </c>
      <c r="D99" s="93">
        <v>29445.4</v>
      </c>
      <c r="E99" s="93">
        <v>5.3</v>
      </c>
      <c r="F99" s="93">
        <v>10382.200000000001</v>
      </c>
      <c r="G99" s="322">
        <v>4213.5</v>
      </c>
      <c r="H99" s="708"/>
    </row>
    <row r="100" spans="1:8">
      <c r="A100" s="705"/>
      <c r="B100" s="401">
        <v>2020</v>
      </c>
      <c r="C100" s="93">
        <v>15134.1</v>
      </c>
      <c r="D100" s="93">
        <v>32895.300000000003</v>
      </c>
      <c r="E100" s="93">
        <v>3.6</v>
      </c>
      <c r="F100" s="93">
        <v>8598.5</v>
      </c>
      <c r="G100" s="322">
        <v>6532.8</v>
      </c>
      <c r="H100" s="708"/>
    </row>
    <row r="101" spans="1:8" ht="17.25" customHeight="1">
      <c r="A101" s="705" t="s">
        <v>337</v>
      </c>
      <c r="B101" s="401">
        <v>2016</v>
      </c>
      <c r="C101" s="93">
        <v>23150.3</v>
      </c>
      <c r="D101" s="93">
        <v>57294.8</v>
      </c>
      <c r="E101" s="93">
        <v>15.9</v>
      </c>
      <c r="F101" s="93">
        <v>13236</v>
      </c>
      <c r="G101" s="322">
        <v>10235.4</v>
      </c>
      <c r="H101" s="708" t="s">
        <v>940</v>
      </c>
    </row>
    <row r="102" spans="1:8" ht="17.25" customHeight="1">
      <c r="A102" s="705"/>
      <c r="B102" s="401">
        <v>2017</v>
      </c>
      <c r="C102" s="93">
        <v>27592.400000000001</v>
      </c>
      <c r="D102" s="93">
        <v>66262.899999999994</v>
      </c>
      <c r="E102" s="93">
        <v>19.7</v>
      </c>
      <c r="F102" s="93">
        <v>4997.5</v>
      </c>
      <c r="G102" s="322">
        <v>12758.5</v>
      </c>
      <c r="H102" s="708"/>
    </row>
    <row r="103" spans="1:8" ht="17.25" customHeight="1">
      <c r="A103" s="705"/>
      <c r="B103" s="401">
        <v>2018</v>
      </c>
      <c r="C103" s="93">
        <v>27543.4</v>
      </c>
      <c r="D103" s="93">
        <v>68001.2</v>
      </c>
      <c r="E103" s="93">
        <v>50.8</v>
      </c>
      <c r="F103" s="93">
        <v>3959.1</v>
      </c>
      <c r="G103" s="322">
        <v>9785.6</v>
      </c>
      <c r="H103" s="708"/>
    </row>
    <row r="104" spans="1:8" ht="17.25" customHeight="1">
      <c r="A104" s="705"/>
      <c r="B104" s="401">
        <v>2019</v>
      </c>
      <c r="C104" s="93">
        <v>34593.5</v>
      </c>
      <c r="D104" s="93">
        <v>68367.3</v>
      </c>
      <c r="E104" s="93">
        <v>192.2</v>
      </c>
      <c r="F104" s="93">
        <v>15584</v>
      </c>
      <c r="G104" s="322">
        <v>9228.6</v>
      </c>
      <c r="H104" s="708"/>
    </row>
    <row r="105" spans="1:8" ht="17.25" customHeight="1">
      <c r="A105" s="705"/>
      <c r="B105" s="401">
        <v>2020</v>
      </c>
      <c r="C105" s="93">
        <v>34953.9</v>
      </c>
      <c r="D105" s="93">
        <v>74997.8</v>
      </c>
      <c r="E105" s="93">
        <v>213.9</v>
      </c>
      <c r="F105" s="93">
        <v>9523.5</v>
      </c>
      <c r="G105" s="322">
        <v>9825.2999999999993</v>
      </c>
      <c r="H105" s="708"/>
    </row>
    <row r="106" spans="1:8" ht="18.75" customHeight="1">
      <c r="A106" s="705" t="s">
        <v>338</v>
      </c>
      <c r="B106" s="401">
        <v>2016</v>
      </c>
      <c r="C106" s="93">
        <v>29129.4</v>
      </c>
      <c r="D106" s="93">
        <v>59516</v>
      </c>
      <c r="E106" s="93">
        <v>19.100000000000001</v>
      </c>
      <c r="F106" s="93">
        <v>6204.8</v>
      </c>
      <c r="G106" s="322">
        <v>22772.1</v>
      </c>
      <c r="H106" s="708" t="s">
        <v>939</v>
      </c>
    </row>
    <row r="107" spans="1:8" ht="18.75" customHeight="1">
      <c r="A107" s="705"/>
      <c r="B107" s="401">
        <v>2017</v>
      </c>
      <c r="C107" s="93">
        <v>30145.5</v>
      </c>
      <c r="D107" s="93">
        <v>67030.100000000006</v>
      </c>
      <c r="E107" s="93">
        <v>17.7</v>
      </c>
      <c r="F107" s="93">
        <v>17435.8</v>
      </c>
      <c r="G107" s="322">
        <v>21914.7</v>
      </c>
      <c r="H107" s="708"/>
    </row>
    <row r="108" spans="1:8" ht="18.75" customHeight="1">
      <c r="A108" s="705"/>
      <c r="B108" s="401">
        <v>2018</v>
      </c>
      <c r="C108" s="93">
        <v>29317.5</v>
      </c>
      <c r="D108" s="93">
        <v>66257.399999999994</v>
      </c>
      <c r="E108" s="93">
        <v>78.7</v>
      </c>
      <c r="F108" s="93">
        <v>19149.599999999999</v>
      </c>
      <c r="G108" s="322">
        <v>17622</v>
      </c>
      <c r="H108" s="708"/>
    </row>
    <row r="109" spans="1:8" ht="18.75" customHeight="1">
      <c r="A109" s="705"/>
      <c r="B109" s="401">
        <v>2019</v>
      </c>
      <c r="C109" s="93">
        <v>36238.199999999997</v>
      </c>
      <c r="D109" s="93">
        <v>82474.5</v>
      </c>
      <c r="E109" s="93">
        <v>65.2</v>
      </c>
      <c r="F109" s="93">
        <v>27219.8</v>
      </c>
      <c r="G109" s="322">
        <v>18949.900000000001</v>
      </c>
      <c r="H109" s="708"/>
    </row>
    <row r="110" spans="1:8" ht="18.75" customHeight="1">
      <c r="A110" s="705"/>
      <c r="B110" s="401">
        <v>2020</v>
      </c>
      <c r="C110" s="93">
        <v>46310.9</v>
      </c>
      <c r="D110" s="93">
        <v>83196.5</v>
      </c>
      <c r="E110" s="93">
        <v>12</v>
      </c>
      <c r="F110" s="93">
        <v>31132</v>
      </c>
      <c r="G110" s="322">
        <v>21461.5</v>
      </c>
      <c r="H110" s="708"/>
    </row>
    <row r="111" spans="1:8" ht="20.25" customHeight="1">
      <c r="A111" s="698" t="s">
        <v>301</v>
      </c>
      <c r="B111" s="401">
        <v>2016</v>
      </c>
      <c r="C111" s="93">
        <v>36096.699999999997</v>
      </c>
      <c r="D111" s="93">
        <v>32829.300000000003</v>
      </c>
      <c r="E111" s="93">
        <v>12.4</v>
      </c>
      <c r="F111" s="93">
        <v>33989.599999999999</v>
      </c>
      <c r="G111" s="322">
        <v>5019.1000000000004</v>
      </c>
      <c r="H111" s="703" t="s">
        <v>1017</v>
      </c>
    </row>
    <row r="112" spans="1:8" ht="21.75" customHeight="1">
      <c r="A112" s="698"/>
      <c r="B112" s="401">
        <v>2017</v>
      </c>
      <c r="C112" s="93">
        <v>11391.7</v>
      </c>
      <c r="D112" s="93">
        <v>41433.300000000003</v>
      </c>
      <c r="E112" s="93">
        <v>20.9</v>
      </c>
      <c r="F112" s="93">
        <v>11303.6</v>
      </c>
      <c r="G112" s="322">
        <v>4030.9</v>
      </c>
      <c r="H112" s="703"/>
    </row>
    <row r="113" spans="1:8" ht="23.25" customHeight="1">
      <c r="A113" s="698"/>
      <c r="B113" s="401">
        <v>2018</v>
      </c>
      <c r="C113" s="93">
        <v>13337.2</v>
      </c>
      <c r="D113" s="93">
        <v>46819.199999999997</v>
      </c>
      <c r="E113" s="93">
        <v>27.5</v>
      </c>
      <c r="F113" s="93">
        <v>13989</v>
      </c>
      <c r="G113" s="322">
        <v>4949.5</v>
      </c>
      <c r="H113" s="703"/>
    </row>
    <row r="114" spans="1:8" ht="20.25" customHeight="1">
      <c r="A114" s="698"/>
      <c r="B114" s="401">
        <v>2019</v>
      </c>
      <c r="C114" s="93">
        <v>15144.6</v>
      </c>
      <c r="D114" s="93">
        <v>59195.4</v>
      </c>
      <c r="E114" s="93">
        <v>12</v>
      </c>
      <c r="F114" s="93">
        <v>19099.2</v>
      </c>
      <c r="G114" s="322">
        <v>3143.3</v>
      </c>
      <c r="H114" s="703"/>
    </row>
    <row r="115" spans="1:8" ht="21.75" customHeight="1">
      <c r="A115" s="698"/>
      <c r="B115" s="401">
        <v>2020</v>
      </c>
      <c r="C115" s="93">
        <v>17148.900000000001</v>
      </c>
      <c r="D115" s="93">
        <v>61018.3</v>
      </c>
      <c r="E115" s="93">
        <v>27.8</v>
      </c>
      <c r="F115" s="93">
        <v>18690.8</v>
      </c>
      <c r="G115" s="322">
        <v>3604.7</v>
      </c>
      <c r="H115" s="703"/>
    </row>
    <row r="116" spans="1:8" ht="17.25" customHeight="1">
      <c r="A116" s="701" t="s">
        <v>302</v>
      </c>
      <c r="B116" s="401">
        <v>2016</v>
      </c>
      <c r="C116" s="93">
        <v>393084.2</v>
      </c>
      <c r="D116" s="93">
        <v>261422.1</v>
      </c>
      <c r="E116" s="93">
        <v>214.6</v>
      </c>
      <c r="F116" s="93">
        <v>203834.2</v>
      </c>
      <c r="G116" s="322">
        <v>147523.1</v>
      </c>
      <c r="H116" s="704" t="s">
        <v>682</v>
      </c>
    </row>
    <row r="117" spans="1:8" ht="17.25" customHeight="1">
      <c r="A117" s="701"/>
      <c r="B117" s="401">
        <v>2017</v>
      </c>
      <c r="C117" s="93">
        <v>437626.2</v>
      </c>
      <c r="D117" s="93">
        <v>289741.8</v>
      </c>
      <c r="E117" s="93">
        <v>180</v>
      </c>
      <c r="F117" s="93">
        <v>215713.3</v>
      </c>
      <c r="G117" s="322">
        <v>170961</v>
      </c>
      <c r="H117" s="704"/>
    </row>
    <row r="118" spans="1:8" ht="17.25" customHeight="1">
      <c r="A118" s="701"/>
      <c r="B118" s="401">
        <v>2018</v>
      </c>
      <c r="C118" s="93">
        <v>509682.1</v>
      </c>
      <c r="D118" s="93">
        <v>318709.7</v>
      </c>
      <c r="E118" s="93">
        <v>188.2</v>
      </c>
      <c r="F118" s="93">
        <v>200981.6</v>
      </c>
      <c r="G118" s="322">
        <v>229716.8</v>
      </c>
      <c r="H118" s="704"/>
    </row>
    <row r="119" spans="1:8" ht="17.25" customHeight="1">
      <c r="A119" s="701"/>
      <c r="B119" s="401">
        <v>2019</v>
      </c>
      <c r="C119" s="93">
        <v>629808</v>
      </c>
      <c r="D119" s="93">
        <v>340519.5</v>
      </c>
      <c r="E119" s="93">
        <v>68.599999999999994</v>
      </c>
      <c r="F119" s="93">
        <v>245527.9</v>
      </c>
      <c r="G119" s="322">
        <v>238892.3</v>
      </c>
      <c r="H119" s="704"/>
    </row>
    <row r="120" spans="1:8" ht="17.25" customHeight="1">
      <c r="A120" s="701"/>
      <c r="B120" s="401">
        <v>2020</v>
      </c>
      <c r="C120" s="93">
        <v>647556.30000000005</v>
      </c>
      <c r="D120" s="93">
        <v>481778.7</v>
      </c>
      <c r="E120" s="93">
        <v>962.3</v>
      </c>
      <c r="F120" s="93">
        <v>148128.70000000001</v>
      </c>
      <c r="G120" s="322">
        <v>304028.3</v>
      </c>
      <c r="H120" s="704"/>
    </row>
    <row r="121" spans="1:8" ht="17.25" customHeight="1">
      <c r="A121" s="701" t="s">
        <v>303</v>
      </c>
      <c r="B121" s="401">
        <v>2016</v>
      </c>
      <c r="C121" s="93">
        <v>43404.3</v>
      </c>
      <c r="D121" s="93">
        <v>15688.5</v>
      </c>
      <c r="E121" s="93">
        <v>11.6</v>
      </c>
      <c r="F121" s="93">
        <v>28693.9</v>
      </c>
      <c r="G121" s="322">
        <v>9628.7000000000007</v>
      </c>
      <c r="H121" s="704" t="s">
        <v>1018</v>
      </c>
    </row>
    <row r="122" spans="1:8" ht="17.25" customHeight="1">
      <c r="A122" s="701"/>
      <c r="B122" s="401">
        <v>2017</v>
      </c>
      <c r="C122" s="93">
        <v>45737.8</v>
      </c>
      <c r="D122" s="93">
        <v>17487.599999999999</v>
      </c>
      <c r="E122" s="93">
        <v>20.2</v>
      </c>
      <c r="F122" s="93">
        <v>30041.3</v>
      </c>
      <c r="G122" s="322">
        <v>10370</v>
      </c>
      <c r="H122" s="704"/>
    </row>
    <row r="123" spans="1:8" ht="17.25" customHeight="1">
      <c r="A123" s="701"/>
      <c r="B123" s="401">
        <v>2018</v>
      </c>
      <c r="C123" s="93">
        <v>53090</v>
      </c>
      <c r="D123" s="93">
        <v>21319</v>
      </c>
      <c r="E123" s="93">
        <v>12.3</v>
      </c>
      <c r="F123" s="93">
        <v>34852</v>
      </c>
      <c r="G123" s="322">
        <v>10982.6</v>
      </c>
      <c r="H123" s="704"/>
    </row>
    <row r="124" spans="1:8" ht="17.25" customHeight="1">
      <c r="A124" s="701"/>
      <c r="B124" s="401">
        <v>2019</v>
      </c>
      <c r="C124" s="322">
        <v>50983</v>
      </c>
      <c r="D124" s="322">
        <v>20694.5</v>
      </c>
      <c r="E124" s="322">
        <v>16.399999999999999</v>
      </c>
      <c r="F124" s="322">
        <v>35332.9</v>
      </c>
      <c r="G124" s="322">
        <v>7812.6</v>
      </c>
      <c r="H124" s="704"/>
    </row>
    <row r="125" spans="1:8" ht="17.25" customHeight="1">
      <c r="A125" s="701"/>
      <c r="B125" s="401">
        <v>2020</v>
      </c>
      <c r="C125" s="322">
        <v>53596.5</v>
      </c>
      <c r="D125" s="322">
        <v>21356.799999999999</v>
      </c>
      <c r="E125" s="322">
        <v>21.8</v>
      </c>
      <c r="F125" s="322">
        <v>36179.1</v>
      </c>
      <c r="G125" s="322">
        <v>8055.8</v>
      </c>
      <c r="H125" s="704"/>
    </row>
    <row r="126" spans="1:8" ht="11.25" customHeight="1">
      <c r="A126" s="718" t="s">
        <v>1029</v>
      </c>
      <c r="B126" s="718"/>
      <c r="C126" s="718"/>
      <c r="D126" s="718"/>
      <c r="E126" s="718"/>
      <c r="F126" s="718"/>
      <c r="G126" s="718"/>
      <c r="H126" s="718"/>
    </row>
    <row r="127" spans="1:8" ht="12" customHeight="1">
      <c r="A127" s="640"/>
      <c r="B127" s="602" t="s">
        <v>1478</v>
      </c>
      <c r="C127" s="641" t="s">
        <v>1495</v>
      </c>
      <c r="D127" s="735"/>
      <c r="E127" s="735"/>
      <c r="F127" s="719"/>
      <c r="G127" s="740" t="s">
        <v>1573</v>
      </c>
      <c r="H127" s="742"/>
    </row>
    <row r="128" spans="1:8" ht="147.75" customHeight="1">
      <c r="A128" s="640"/>
      <c r="B128" s="602"/>
      <c r="C128" s="743" t="s">
        <v>1496</v>
      </c>
      <c r="D128" s="743"/>
      <c r="E128" s="602" t="s">
        <v>1497</v>
      </c>
      <c r="F128" s="602"/>
      <c r="G128" s="741"/>
      <c r="H128" s="742"/>
    </row>
    <row r="129" spans="1:8">
      <c r="A129" s="699" t="s">
        <v>286</v>
      </c>
      <c r="B129" s="402">
        <v>2016</v>
      </c>
      <c r="C129" s="790">
        <v>1702316</v>
      </c>
      <c r="D129" s="790"/>
      <c r="E129" s="792">
        <v>31.2</v>
      </c>
      <c r="F129" s="792"/>
      <c r="G129" s="92">
        <v>2790399.5</v>
      </c>
      <c r="H129" s="710" t="s">
        <v>668</v>
      </c>
    </row>
    <row r="130" spans="1:8">
      <c r="A130" s="700"/>
      <c r="B130" s="402">
        <v>2017</v>
      </c>
      <c r="C130" s="790">
        <v>2004358.3</v>
      </c>
      <c r="D130" s="790"/>
      <c r="E130" s="792">
        <v>16.100000000000001</v>
      </c>
      <c r="F130" s="792"/>
      <c r="G130" s="92">
        <v>3142639.6</v>
      </c>
      <c r="H130" s="711"/>
    </row>
    <row r="131" spans="1:8" ht="14.25" customHeight="1">
      <c r="A131" s="700"/>
      <c r="B131" s="402">
        <v>2018</v>
      </c>
      <c r="C131" s="790">
        <v>2185865.2000000002</v>
      </c>
      <c r="D131" s="790"/>
      <c r="E131" s="792">
        <v>106.9</v>
      </c>
      <c r="F131" s="792"/>
      <c r="G131" s="92">
        <v>3431936.8</v>
      </c>
      <c r="H131" s="711"/>
    </row>
    <row r="132" spans="1:8" ht="14.25" customHeight="1">
      <c r="A132" s="700"/>
      <c r="B132" s="402">
        <v>2019</v>
      </c>
      <c r="C132" s="790">
        <v>2154072.2999999998</v>
      </c>
      <c r="D132" s="790"/>
      <c r="E132" s="792">
        <v>44.9</v>
      </c>
      <c r="F132" s="792"/>
      <c r="G132" s="92">
        <v>3639017.3</v>
      </c>
      <c r="H132" s="711"/>
    </row>
    <row r="133" spans="1:8">
      <c r="A133" s="700"/>
      <c r="B133" s="402">
        <v>2020</v>
      </c>
      <c r="C133" s="790">
        <v>2399109.2000000002</v>
      </c>
      <c r="D133" s="790"/>
      <c r="E133" s="792">
        <v>26.2</v>
      </c>
      <c r="F133" s="792"/>
      <c r="G133" s="92">
        <v>3981332.5</v>
      </c>
      <c r="H133" s="711"/>
    </row>
    <row r="134" spans="1:8" ht="14.25" customHeight="1">
      <c r="A134" s="701" t="s">
        <v>287</v>
      </c>
      <c r="B134" s="401">
        <v>2016</v>
      </c>
      <c r="C134" s="791">
        <v>257488.7</v>
      </c>
      <c r="D134" s="791"/>
      <c r="E134" s="793">
        <v>10.3</v>
      </c>
      <c r="F134" s="793"/>
      <c r="G134" s="322">
        <v>484794.8</v>
      </c>
      <c r="H134" s="702" t="s">
        <v>669</v>
      </c>
    </row>
    <row r="135" spans="1:8">
      <c r="A135" s="701"/>
      <c r="B135" s="401">
        <v>2017</v>
      </c>
      <c r="C135" s="791">
        <v>310165.3</v>
      </c>
      <c r="D135" s="791"/>
      <c r="E135" s="793">
        <v>0</v>
      </c>
      <c r="F135" s="793"/>
      <c r="G135" s="322">
        <v>573236.1</v>
      </c>
      <c r="H135" s="702"/>
    </row>
    <row r="136" spans="1:8">
      <c r="A136" s="701"/>
      <c r="B136" s="401">
        <v>2018</v>
      </c>
      <c r="C136" s="791">
        <v>316640.09999999998</v>
      </c>
      <c r="D136" s="791"/>
      <c r="E136" s="793">
        <v>0</v>
      </c>
      <c r="F136" s="793"/>
      <c r="G136" s="322">
        <v>602249.4</v>
      </c>
      <c r="H136" s="702"/>
    </row>
    <row r="137" spans="1:8">
      <c r="A137" s="701"/>
      <c r="B137" s="401">
        <v>2019</v>
      </c>
      <c r="C137" s="791">
        <v>305442.3</v>
      </c>
      <c r="D137" s="791"/>
      <c r="E137" s="793">
        <v>0</v>
      </c>
      <c r="F137" s="793"/>
      <c r="G137" s="322">
        <v>657571.9</v>
      </c>
      <c r="H137" s="702"/>
    </row>
    <row r="138" spans="1:8">
      <c r="A138" s="701"/>
      <c r="B138" s="401">
        <v>2020</v>
      </c>
      <c r="C138" s="791">
        <v>286080.90000000002</v>
      </c>
      <c r="D138" s="791"/>
      <c r="E138" s="793">
        <v>0</v>
      </c>
      <c r="F138" s="793"/>
      <c r="G138" s="322">
        <v>699833.3</v>
      </c>
      <c r="H138" s="702"/>
    </row>
    <row r="139" spans="1:8" ht="15.75" customHeight="1">
      <c r="A139" s="384" t="s">
        <v>382</v>
      </c>
      <c r="B139" s="401"/>
      <c r="C139" s="791"/>
      <c r="D139" s="791"/>
      <c r="E139" s="793"/>
      <c r="F139" s="793"/>
      <c r="G139" s="322"/>
      <c r="H139" s="360" t="s">
        <v>1005</v>
      </c>
    </row>
    <row r="140" spans="1:8" ht="15" customHeight="1">
      <c r="A140" s="698" t="s">
        <v>401</v>
      </c>
      <c r="B140" s="401">
        <v>2016</v>
      </c>
      <c r="C140" s="791">
        <v>89306.4</v>
      </c>
      <c r="D140" s="791"/>
      <c r="E140" s="793">
        <v>10.3</v>
      </c>
      <c r="F140" s="793"/>
      <c r="G140" s="322">
        <v>95722.3</v>
      </c>
      <c r="H140" s="703" t="s">
        <v>1632</v>
      </c>
    </row>
    <row r="141" spans="1:8">
      <c r="A141" s="698"/>
      <c r="B141" s="401">
        <v>2017</v>
      </c>
      <c r="C141" s="791">
        <v>114000.4</v>
      </c>
      <c r="D141" s="791"/>
      <c r="E141" s="793">
        <v>0</v>
      </c>
      <c r="F141" s="793"/>
      <c r="G141" s="322">
        <v>102310</v>
      </c>
      <c r="H141" s="703"/>
    </row>
    <row r="142" spans="1:8">
      <c r="A142" s="698"/>
      <c r="B142" s="401">
        <v>2018</v>
      </c>
      <c r="C142" s="791">
        <v>112208.6</v>
      </c>
      <c r="D142" s="791"/>
      <c r="E142" s="793">
        <v>0</v>
      </c>
      <c r="F142" s="793"/>
      <c r="G142" s="322">
        <v>97746</v>
      </c>
      <c r="H142" s="703"/>
    </row>
    <row r="143" spans="1:8">
      <c r="A143" s="698"/>
      <c r="B143" s="401">
        <v>2019</v>
      </c>
      <c r="C143" s="791">
        <v>115564.3</v>
      </c>
      <c r="D143" s="791"/>
      <c r="E143" s="793">
        <v>0</v>
      </c>
      <c r="F143" s="793"/>
      <c r="G143" s="322">
        <v>104992.2</v>
      </c>
      <c r="H143" s="703"/>
    </row>
    <row r="144" spans="1:8">
      <c r="A144" s="698"/>
      <c r="B144" s="401">
        <v>2020</v>
      </c>
      <c r="C144" s="791">
        <v>102461.1</v>
      </c>
      <c r="D144" s="791"/>
      <c r="E144" s="793">
        <v>0</v>
      </c>
      <c r="F144" s="793"/>
      <c r="G144" s="322">
        <v>116314</v>
      </c>
      <c r="H144" s="703"/>
    </row>
    <row r="145" spans="1:8" ht="15" customHeight="1">
      <c r="A145" s="698" t="s">
        <v>384</v>
      </c>
      <c r="B145" s="401">
        <v>2016</v>
      </c>
      <c r="C145" s="791">
        <v>64151.1</v>
      </c>
      <c r="D145" s="791"/>
      <c r="E145" s="793">
        <v>0</v>
      </c>
      <c r="F145" s="793"/>
      <c r="G145" s="322">
        <v>163088.79999999999</v>
      </c>
      <c r="H145" s="703" t="s">
        <v>1633</v>
      </c>
    </row>
    <row r="146" spans="1:8">
      <c r="A146" s="698"/>
      <c r="B146" s="401">
        <v>2017</v>
      </c>
      <c r="C146" s="791">
        <v>64672.9</v>
      </c>
      <c r="D146" s="791"/>
      <c r="E146" s="793">
        <v>0</v>
      </c>
      <c r="F146" s="793"/>
      <c r="G146" s="322">
        <v>230509</v>
      </c>
      <c r="H146" s="703"/>
    </row>
    <row r="147" spans="1:8">
      <c r="A147" s="698"/>
      <c r="B147" s="401">
        <v>2018</v>
      </c>
      <c r="C147" s="791">
        <v>76885.100000000006</v>
      </c>
      <c r="D147" s="791"/>
      <c r="E147" s="793">
        <v>0</v>
      </c>
      <c r="F147" s="793"/>
      <c r="G147" s="322">
        <v>247652.5</v>
      </c>
      <c r="H147" s="703"/>
    </row>
    <row r="148" spans="1:8">
      <c r="A148" s="698"/>
      <c r="B148" s="401">
        <v>2019</v>
      </c>
      <c r="C148" s="791">
        <v>68796.2</v>
      </c>
      <c r="D148" s="791"/>
      <c r="E148" s="793">
        <v>0</v>
      </c>
      <c r="F148" s="793"/>
      <c r="G148" s="322">
        <v>258313.3</v>
      </c>
      <c r="H148" s="703"/>
    </row>
    <row r="149" spans="1:8">
      <c r="A149" s="698"/>
      <c r="B149" s="401">
        <v>2020</v>
      </c>
      <c r="C149" s="791">
        <v>54615.7</v>
      </c>
      <c r="D149" s="791"/>
      <c r="E149" s="793">
        <v>0</v>
      </c>
      <c r="F149" s="793"/>
      <c r="G149" s="322">
        <v>248738.3</v>
      </c>
      <c r="H149" s="703"/>
    </row>
    <row r="150" spans="1:8" ht="15" customHeight="1">
      <c r="A150" s="698" t="s">
        <v>385</v>
      </c>
      <c r="B150" s="401">
        <v>2016</v>
      </c>
      <c r="C150" s="791">
        <v>90231.4</v>
      </c>
      <c r="D150" s="791"/>
      <c r="E150" s="793">
        <v>0</v>
      </c>
      <c r="F150" s="793"/>
      <c r="G150" s="322">
        <v>198105.7</v>
      </c>
      <c r="H150" s="703" t="s">
        <v>1634</v>
      </c>
    </row>
    <row r="151" spans="1:8">
      <c r="A151" s="698"/>
      <c r="B151" s="401">
        <v>2017</v>
      </c>
      <c r="C151" s="791">
        <v>116110.2</v>
      </c>
      <c r="D151" s="791"/>
      <c r="E151" s="793">
        <v>0</v>
      </c>
      <c r="F151" s="793"/>
      <c r="G151" s="322">
        <v>212356.8</v>
      </c>
      <c r="H151" s="703"/>
    </row>
    <row r="152" spans="1:8">
      <c r="A152" s="698"/>
      <c r="B152" s="401">
        <v>2018</v>
      </c>
      <c r="C152" s="791">
        <v>106260.8</v>
      </c>
      <c r="D152" s="791"/>
      <c r="E152" s="793">
        <v>0</v>
      </c>
      <c r="F152" s="793"/>
      <c r="G152" s="322">
        <v>217681.6</v>
      </c>
      <c r="H152" s="703"/>
    </row>
    <row r="153" spans="1:8">
      <c r="A153" s="698"/>
      <c r="B153" s="401">
        <v>2019</v>
      </c>
      <c r="C153" s="791">
        <v>91495.8</v>
      </c>
      <c r="D153" s="791"/>
      <c r="E153" s="793">
        <v>0</v>
      </c>
      <c r="F153" s="793"/>
      <c r="G153" s="322">
        <v>244910.6</v>
      </c>
      <c r="H153" s="703"/>
    </row>
    <row r="154" spans="1:8">
      <c r="A154" s="698"/>
      <c r="B154" s="401">
        <v>2020</v>
      </c>
      <c r="C154" s="791">
        <v>96341.6</v>
      </c>
      <c r="D154" s="791"/>
      <c r="E154" s="793">
        <v>0</v>
      </c>
      <c r="F154" s="793"/>
      <c r="G154" s="322">
        <v>279345.90000000002</v>
      </c>
      <c r="H154" s="703"/>
    </row>
    <row r="155" spans="1:8" ht="15" customHeight="1">
      <c r="A155" s="701" t="s">
        <v>339</v>
      </c>
      <c r="B155" s="401">
        <v>2016</v>
      </c>
      <c r="C155" s="791">
        <v>1120686.6000000001</v>
      </c>
      <c r="D155" s="791"/>
      <c r="E155" s="793">
        <v>16.2</v>
      </c>
      <c r="F155" s="793"/>
      <c r="G155" s="322">
        <v>1591779.4</v>
      </c>
      <c r="H155" s="704" t="s">
        <v>670</v>
      </c>
    </row>
    <row r="156" spans="1:8">
      <c r="A156" s="701"/>
      <c r="B156" s="401">
        <v>2017</v>
      </c>
      <c r="C156" s="791">
        <v>1330491.8</v>
      </c>
      <c r="D156" s="791"/>
      <c r="E156" s="793">
        <v>9.3000000000000007</v>
      </c>
      <c r="F156" s="793"/>
      <c r="G156" s="322">
        <v>1778609.9</v>
      </c>
      <c r="H156" s="704"/>
    </row>
    <row r="157" spans="1:8">
      <c r="A157" s="701"/>
      <c r="B157" s="401">
        <v>2018</v>
      </c>
      <c r="C157" s="791">
        <v>1442845.6</v>
      </c>
      <c r="D157" s="791"/>
      <c r="E157" s="793">
        <v>18.100000000000001</v>
      </c>
      <c r="F157" s="793"/>
      <c r="G157" s="322">
        <v>1926686.1</v>
      </c>
      <c r="H157" s="704"/>
    </row>
    <row r="158" spans="1:8">
      <c r="A158" s="701"/>
      <c r="B158" s="401">
        <v>2019</v>
      </c>
      <c r="C158" s="791">
        <v>1334117.3999999999</v>
      </c>
      <c r="D158" s="791"/>
      <c r="E158" s="793">
        <v>33.200000000000003</v>
      </c>
      <c r="F158" s="793"/>
      <c r="G158" s="322">
        <v>1939355.4</v>
      </c>
      <c r="H158" s="704"/>
    </row>
    <row r="159" spans="1:8">
      <c r="A159" s="701"/>
      <c r="B159" s="401">
        <v>2020</v>
      </c>
      <c r="C159" s="791">
        <v>1404156.8</v>
      </c>
      <c r="D159" s="791"/>
      <c r="E159" s="793">
        <v>17.2</v>
      </c>
      <c r="F159" s="793"/>
      <c r="G159" s="322">
        <v>2076226.8</v>
      </c>
      <c r="H159" s="704"/>
    </row>
    <row r="160" spans="1:8" ht="16.5" customHeight="1">
      <c r="A160" s="698" t="s">
        <v>289</v>
      </c>
      <c r="B160" s="401">
        <v>2016</v>
      </c>
      <c r="C160" s="791">
        <v>346352.9</v>
      </c>
      <c r="D160" s="791"/>
      <c r="E160" s="793">
        <v>3.4</v>
      </c>
      <c r="F160" s="793"/>
      <c r="G160" s="322">
        <v>491937.3</v>
      </c>
      <c r="H160" s="703" t="s">
        <v>671</v>
      </c>
    </row>
    <row r="161" spans="1:8" ht="16.5" customHeight="1">
      <c r="A161" s="698"/>
      <c r="B161" s="401">
        <v>2017</v>
      </c>
      <c r="C161" s="791">
        <v>347275.4</v>
      </c>
      <c r="D161" s="791"/>
      <c r="E161" s="793">
        <v>0</v>
      </c>
      <c r="F161" s="793"/>
      <c r="G161" s="322">
        <v>519828.8</v>
      </c>
      <c r="H161" s="703"/>
    </row>
    <row r="162" spans="1:8" ht="16.5" customHeight="1">
      <c r="A162" s="698"/>
      <c r="B162" s="401">
        <v>2018</v>
      </c>
      <c r="C162" s="791">
        <v>341579.6</v>
      </c>
      <c r="D162" s="791"/>
      <c r="E162" s="793">
        <v>0.4</v>
      </c>
      <c r="F162" s="793"/>
      <c r="G162" s="322">
        <v>547406.69999999995</v>
      </c>
      <c r="H162" s="703"/>
    </row>
    <row r="163" spans="1:8" ht="16.5" customHeight="1">
      <c r="A163" s="698"/>
      <c r="B163" s="401">
        <v>2019</v>
      </c>
      <c r="C163" s="791">
        <v>331768.3</v>
      </c>
      <c r="D163" s="791"/>
      <c r="E163" s="793">
        <v>0</v>
      </c>
      <c r="F163" s="793"/>
      <c r="G163" s="322">
        <v>568655.1</v>
      </c>
      <c r="H163" s="703"/>
    </row>
    <row r="164" spans="1:8" ht="16.5" customHeight="1">
      <c r="A164" s="698"/>
      <c r="B164" s="401">
        <v>2020</v>
      </c>
      <c r="C164" s="791">
        <v>336864.7</v>
      </c>
      <c r="D164" s="791"/>
      <c r="E164" s="793">
        <v>0</v>
      </c>
      <c r="F164" s="793"/>
      <c r="G164" s="322">
        <v>624452.30000000005</v>
      </c>
      <c r="H164" s="703"/>
    </row>
    <row r="165" spans="1:8" ht="15" customHeight="1">
      <c r="A165" s="698" t="s">
        <v>290</v>
      </c>
      <c r="B165" s="401">
        <v>2016</v>
      </c>
      <c r="C165" s="791">
        <v>10578.3</v>
      </c>
      <c r="D165" s="791"/>
      <c r="E165" s="793">
        <v>0.1</v>
      </c>
      <c r="F165" s="793"/>
      <c r="G165" s="322">
        <v>20266.900000000001</v>
      </c>
      <c r="H165" s="703" t="s">
        <v>672</v>
      </c>
    </row>
    <row r="166" spans="1:8">
      <c r="A166" s="698"/>
      <c r="B166" s="401">
        <v>2017</v>
      </c>
      <c r="C166" s="791">
        <v>13071</v>
      </c>
      <c r="D166" s="791"/>
      <c r="E166" s="793">
        <v>0</v>
      </c>
      <c r="F166" s="793"/>
      <c r="G166" s="322">
        <v>24347.7</v>
      </c>
      <c r="H166" s="703"/>
    </row>
    <row r="167" spans="1:8">
      <c r="A167" s="698"/>
      <c r="B167" s="401">
        <v>2018</v>
      </c>
      <c r="C167" s="791">
        <v>16364.1</v>
      </c>
      <c r="D167" s="791"/>
      <c r="E167" s="793">
        <v>0</v>
      </c>
      <c r="F167" s="793"/>
      <c r="G167" s="322">
        <v>30144.799999999999</v>
      </c>
      <c r="H167" s="703"/>
    </row>
    <row r="168" spans="1:8">
      <c r="A168" s="698"/>
      <c r="B168" s="401">
        <v>2019</v>
      </c>
      <c r="C168" s="791">
        <v>18149.599999999999</v>
      </c>
      <c r="D168" s="791"/>
      <c r="E168" s="793">
        <v>18.100000000000001</v>
      </c>
      <c r="F168" s="793"/>
      <c r="G168" s="322">
        <v>31496.3</v>
      </c>
      <c r="H168" s="703"/>
    </row>
    <row r="169" spans="1:8" ht="19.5" customHeight="1">
      <c r="A169" s="698"/>
      <c r="B169" s="401">
        <v>2020</v>
      </c>
      <c r="C169" s="791">
        <v>22936.2</v>
      </c>
      <c r="D169" s="791"/>
      <c r="E169" s="793">
        <v>2</v>
      </c>
      <c r="F169" s="793"/>
      <c r="G169" s="322">
        <v>36772.199999999997</v>
      </c>
      <c r="H169" s="703"/>
    </row>
    <row r="170" spans="1:8">
      <c r="A170" s="432"/>
      <c r="B170" s="120"/>
      <c r="C170" s="435"/>
      <c r="D170" s="435"/>
      <c r="E170" s="435"/>
      <c r="F170" s="435"/>
      <c r="G170" s="325"/>
      <c r="H170" s="430"/>
    </row>
    <row r="171" spans="1:8" ht="11.25" customHeight="1">
      <c r="A171" s="744" t="s">
        <v>1029</v>
      </c>
      <c r="B171" s="744"/>
      <c r="C171" s="744"/>
      <c r="D171" s="744"/>
      <c r="E171" s="744"/>
      <c r="F171" s="744"/>
      <c r="G171" s="744"/>
      <c r="H171" s="744"/>
    </row>
    <row r="172" spans="1:8" ht="12" customHeight="1">
      <c r="A172" s="745"/>
      <c r="B172" s="635" t="s">
        <v>1478</v>
      </c>
      <c r="C172" s="641" t="s">
        <v>1495</v>
      </c>
      <c r="D172" s="735"/>
      <c r="E172" s="735"/>
      <c r="F172" s="719"/>
      <c r="G172" s="740" t="s">
        <v>1573</v>
      </c>
      <c r="H172" s="747"/>
    </row>
    <row r="173" spans="1:8" ht="146.25" customHeight="1">
      <c r="A173" s="746"/>
      <c r="B173" s="636"/>
      <c r="C173" s="749" t="s">
        <v>1496</v>
      </c>
      <c r="D173" s="750"/>
      <c r="E173" s="641" t="s">
        <v>1497</v>
      </c>
      <c r="F173" s="719"/>
      <c r="G173" s="741"/>
      <c r="H173" s="748"/>
    </row>
    <row r="174" spans="1:8" ht="17.25" customHeight="1">
      <c r="A174" s="751" t="s">
        <v>291</v>
      </c>
      <c r="B174" s="401">
        <v>2016</v>
      </c>
      <c r="C174" s="791">
        <v>30266.7</v>
      </c>
      <c r="D174" s="791"/>
      <c r="E174" s="793">
        <v>0.3</v>
      </c>
      <c r="F174" s="793"/>
      <c r="G174" s="322">
        <v>58529.9</v>
      </c>
      <c r="H174" s="706" t="s">
        <v>673</v>
      </c>
    </row>
    <row r="175" spans="1:8" ht="15" customHeight="1">
      <c r="A175" s="698"/>
      <c r="B175" s="401">
        <v>2017</v>
      </c>
      <c r="C175" s="791">
        <v>38923.699999999997</v>
      </c>
      <c r="D175" s="791"/>
      <c r="E175" s="793">
        <v>0.7</v>
      </c>
      <c r="F175" s="793"/>
      <c r="G175" s="322">
        <v>69823.7</v>
      </c>
      <c r="H175" s="703"/>
    </row>
    <row r="176" spans="1:8" ht="16.5" customHeight="1">
      <c r="A176" s="698"/>
      <c r="B176" s="401">
        <v>2018</v>
      </c>
      <c r="C176" s="791">
        <v>42764.9</v>
      </c>
      <c r="D176" s="791"/>
      <c r="E176" s="793">
        <v>4.0999999999999996</v>
      </c>
      <c r="F176" s="793"/>
      <c r="G176" s="322">
        <v>79695</v>
      </c>
      <c r="H176" s="703"/>
    </row>
    <row r="177" spans="1:8" ht="15" customHeight="1">
      <c r="A177" s="698"/>
      <c r="B177" s="401">
        <v>2019</v>
      </c>
      <c r="C177" s="791">
        <v>43846.9</v>
      </c>
      <c r="D177" s="791"/>
      <c r="E177" s="793">
        <v>0.3</v>
      </c>
      <c r="F177" s="793"/>
      <c r="G177" s="322">
        <v>87023.1</v>
      </c>
      <c r="H177" s="703"/>
    </row>
    <row r="178" spans="1:8" ht="16.5" customHeight="1">
      <c r="A178" s="698"/>
      <c r="B178" s="401">
        <v>2020</v>
      </c>
      <c r="C178" s="791">
        <v>43708.9</v>
      </c>
      <c r="D178" s="791"/>
      <c r="E178" s="793">
        <v>0.3</v>
      </c>
      <c r="F178" s="793"/>
      <c r="G178" s="322">
        <v>93870.7</v>
      </c>
      <c r="H178" s="703"/>
    </row>
    <row r="179" spans="1:8" ht="12.75" customHeight="1">
      <c r="A179" s="698" t="s">
        <v>292</v>
      </c>
      <c r="B179" s="401">
        <v>2016</v>
      </c>
      <c r="C179" s="791">
        <v>52336.9</v>
      </c>
      <c r="D179" s="791"/>
      <c r="E179" s="793">
        <v>0</v>
      </c>
      <c r="F179" s="793"/>
      <c r="G179" s="322">
        <v>61612.5</v>
      </c>
      <c r="H179" s="703" t="s">
        <v>674</v>
      </c>
    </row>
    <row r="180" spans="1:8" ht="14.25" customHeight="1">
      <c r="A180" s="698"/>
      <c r="B180" s="401">
        <v>2017</v>
      </c>
      <c r="C180" s="791">
        <v>73366.3</v>
      </c>
      <c r="D180" s="791"/>
      <c r="E180" s="793">
        <v>0</v>
      </c>
      <c r="F180" s="793"/>
      <c r="G180" s="322">
        <v>81429.100000000006</v>
      </c>
      <c r="H180" s="703"/>
    </row>
    <row r="181" spans="1:8">
      <c r="A181" s="698"/>
      <c r="B181" s="401">
        <v>2018</v>
      </c>
      <c r="C181" s="791">
        <v>48344.5</v>
      </c>
      <c r="D181" s="791"/>
      <c r="E181" s="793">
        <v>0</v>
      </c>
      <c r="F181" s="793"/>
      <c r="G181" s="322">
        <v>71301.8</v>
      </c>
      <c r="H181" s="703"/>
    </row>
    <row r="182" spans="1:8" ht="15" customHeight="1">
      <c r="A182" s="698"/>
      <c r="B182" s="401">
        <v>2019</v>
      </c>
      <c r="C182" s="791">
        <v>51303.1</v>
      </c>
      <c r="D182" s="791"/>
      <c r="E182" s="793">
        <v>0</v>
      </c>
      <c r="F182" s="793"/>
      <c r="G182" s="322">
        <v>75821.7</v>
      </c>
      <c r="H182" s="703"/>
    </row>
    <row r="183" spans="1:8" ht="13.5" customHeight="1">
      <c r="A183" s="698"/>
      <c r="B183" s="401">
        <v>2020</v>
      </c>
      <c r="C183" s="791">
        <v>47987</v>
      </c>
      <c r="D183" s="791"/>
      <c r="E183" s="793">
        <v>0</v>
      </c>
      <c r="F183" s="793"/>
      <c r="G183" s="322">
        <v>69857.899999999994</v>
      </c>
      <c r="H183" s="703"/>
    </row>
    <row r="184" spans="1:8" ht="13.15" customHeight="1">
      <c r="A184" s="698" t="s">
        <v>293</v>
      </c>
      <c r="B184" s="401">
        <v>2016</v>
      </c>
      <c r="C184" s="791">
        <v>104281.7</v>
      </c>
      <c r="D184" s="791"/>
      <c r="E184" s="793">
        <v>0.1</v>
      </c>
      <c r="F184" s="793"/>
      <c r="G184" s="322">
        <v>76607.399999999994</v>
      </c>
      <c r="H184" s="703" t="s">
        <v>675</v>
      </c>
    </row>
    <row r="185" spans="1:8" ht="14.25" customHeight="1">
      <c r="A185" s="698"/>
      <c r="B185" s="401">
        <v>2017</v>
      </c>
      <c r="C185" s="791">
        <v>116216.6</v>
      </c>
      <c r="D185" s="791"/>
      <c r="E185" s="793">
        <v>0.2</v>
      </c>
      <c r="F185" s="793"/>
      <c r="G185" s="322">
        <v>78546</v>
      </c>
      <c r="H185" s="703"/>
    </row>
    <row r="186" spans="1:8" ht="13.5" customHeight="1">
      <c r="A186" s="698"/>
      <c r="B186" s="401">
        <v>2018</v>
      </c>
      <c r="C186" s="791">
        <v>153270</v>
      </c>
      <c r="D186" s="791"/>
      <c r="E186" s="793">
        <v>0.1</v>
      </c>
      <c r="F186" s="793"/>
      <c r="G186" s="322">
        <v>85022.3</v>
      </c>
      <c r="H186" s="703"/>
    </row>
    <row r="187" spans="1:8" ht="13.5" customHeight="1">
      <c r="A187" s="698"/>
      <c r="B187" s="401">
        <v>2019</v>
      </c>
      <c r="C187" s="791">
        <v>139347.9</v>
      </c>
      <c r="D187" s="791"/>
      <c r="E187" s="793">
        <v>0</v>
      </c>
      <c r="F187" s="793"/>
      <c r="G187" s="322">
        <v>84964.9</v>
      </c>
      <c r="H187" s="703"/>
    </row>
    <row r="188" spans="1:8" ht="12.75" customHeight="1">
      <c r="A188" s="698"/>
      <c r="B188" s="401">
        <v>2020</v>
      </c>
      <c r="C188" s="791">
        <v>170126.3</v>
      </c>
      <c r="D188" s="791"/>
      <c r="E188" s="793">
        <v>0</v>
      </c>
      <c r="F188" s="793"/>
      <c r="G188" s="322">
        <v>102210.4</v>
      </c>
      <c r="H188" s="703"/>
    </row>
    <row r="189" spans="1:8" ht="18.600000000000001" customHeight="1">
      <c r="A189" s="698" t="s">
        <v>294</v>
      </c>
      <c r="B189" s="401">
        <v>2016</v>
      </c>
      <c r="C189" s="791">
        <v>9811</v>
      </c>
      <c r="D189" s="791"/>
      <c r="E189" s="793">
        <v>0</v>
      </c>
      <c r="F189" s="793"/>
      <c r="G189" s="322">
        <v>27189.7</v>
      </c>
      <c r="H189" s="703" t="s">
        <v>676</v>
      </c>
    </row>
    <row r="190" spans="1:8">
      <c r="A190" s="698"/>
      <c r="B190" s="401">
        <v>2017</v>
      </c>
      <c r="C190" s="791">
        <v>11238.8</v>
      </c>
      <c r="D190" s="791"/>
      <c r="E190" s="793">
        <v>0</v>
      </c>
      <c r="F190" s="793"/>
      <c r="G190" s="322">
        <v>31649.9</v>
      </c>
      <c r="H190" s="703"/>
    </row>
    <row r="191" spans="1:8">
      <c r="A191" s="698"/>
      <c r="B191" s="401">
        <v>2018</v>
      </c>
      <c r="C191" s="791">
        <v>12000.7</v>
      </c>
      <c r="D191" s="791"/>
      <c r="E191" s="793">
        <v>0</v>
      </c>
      <c r="F191" s="793"/>
      <c r="G191" s="322">
        <v>36604.5</v>
      </c>
      <c r="H191" s="703"/>
    </row>
    <row r="192" spans="1:8">
      <c r="A192" s="698"/>
      <c r="B192" s="401">
        <v>2019</v>
      </c>
      <c r="C192" s="791">
        <v>11488.6</v>
      </c>
      <c r="D192" s="791"/>
      <c r="E192" s="793">
        <v>0</v>
      </c>
      <c r="F192" s="793"/>
      <c r="G192" s="322">
        <v>37771</v>
      </c>
      <c r="H192" s="703"/>
    </row>
    <row r="193" spans="1:8" ht="18" customHeight="1">
      <c r="A193" s="698"/>
      <c r="B193" s="401">
        <v>2020</v>
      </c>
      <c r="C193" s="791">
        <v>12378.8</v>
      </c>
      <c r="D193" s="791"/>
      <c r="E193" s="793">
        <v>0</v>
      </c>
      <c r="F193" s="793"/>
      <c r="G193" s="322">
        <v>44114</v>
      </c>
      <c r="H193" s="703"/>
    </row>
    <row r="194" spans="1:8" ht="21" customHeight="1">
      <c r="A194" s="698" t="s">
        <v>295</v>
      </c>
      <c r="B194" s="401">
        <v>2016</v>
      </c>
      <c r="C194" s="791">
        <v>64461</v>
      </c>
      <c r="D194" s="791"/>
      <c r="E194" s="793">
        <v>4.9000000000000004</v>
      </c>
      <c r="F194" s="793"/>
      <c r="G194" s="322">
        <v>109097.7</v>
      </c>
      <c r="H194" s="703" t="s">
        <v>677</v>
      </c>
    </row>
    <row r="195" spans="1:8" ht="17.25" customHeight="1">
      <c r="A195" s="698"/>
      <c r="B195" s="401">
        <v>2017</v>
      </c>
      <c r="C195" s="791">
        <v>81307.100000000006</v>
      </c>
      <c r="D195" s="791"/>
      <c r="E195" s="793">
        <v>4.2</v>
      </c>
      <c r="F195" s="793"/>
      <c r="G195" s="322">
        <v>129492.1</v>
      </c>
      <c r="H195" s="703"/>
    </row>
    <row r="196" spans="1:8" ht="16.5" customHeight="1">
      <c r="A196" s="698"/>
      <c r="B196" s="401">
        <v>2018</v>
      </c>
      <c r="C196" s="791">
        <v>104434.4</v>
      </c>
      <c r="D196" s="791"/>
      <c r="E196" s="793">
        <v>6.7</v>
      </c>
      <c r="F196" s="793"/>
      <c r="G196" s="322">
        <v>147638.70000000001</v>
      </c>
      <c r="H196" s="703"/>
    </row>
    <row r="197" spans="1:8" ht="18" customHeight="1">
      <c r="A197" s="698"/>
      <c r="B197" s="401">
        <v>2019</v>
      </c>
      <c r="C197" s="791">
        <v>102822.8</v>
      </c>
      <c r="D197" s="791"/>
      <c r="E197" s="793">
        <v>6.9</v>
      </c>
      <c r="F197" s="793"/>
      <c r="G197" s="322">
        <v>156761.20000000001</v>
      </c>
      <c r="H197" s="703"/>
    </row>
    <row r="198" spans="1:8" ht="21" customHeight="1">
      <c r="A198" s="698"/>
      <c r="B198" s="401">
        <v>2020</v>
      </c>
      <c r="C198" s="791">
        <v>114262.6</v>
      </c>
      <c r="D198" s="791"/>
      <c r="E198" s="793">
        <v>8.5</v>
      </c>
      <c r="F198" s="793"/>
      <c r="G198" s="322">
        <v>182509.3</v>
      </c>
      <c r="H198" s="703"/>
    </row>
    <row r="199" spans="1:8" ht="21" customHeight="1">
      <c r="A199" s="698" t="s">
        <v>296</v>
      </c>
      <c r="B199" s="401">
        <v>2016</v>
      </c>
      <c r="C199" s="791">
        <v>324069.09999999998</v>
      </c>
      <c r="D199" s="791"/>
      <c r="E199" s="793">
        <v>2</v>
      </c>
      <c r="F199" s="793"/>
      <c r="G199" s="322">
        <v>462833.3</v>
      </c>
      <c r="H199" s="703" t="s">
        <v>678</v>
      </c>
    </row>
    <row r="200" spans="1:8" ht="16.5" customHeight="1">
      <c r="A200" s="698"/>
      <c r="B200" s="401">
        <v>2017</v>
      </c>
      <c r="C200" s="791">
        <v>446368.4</v>
      </c>
      <c r="D200" s="791"/>
      <c r="E200" s="793">
        <v>0</v>
      </c>
      <c r="F200" s="793"/>
      <c r="G200" s="322">
        <v>546440.9</v>
      </c>
      <c r="H200" s="703"/>
    </row>
    <row r="201" spans="1:8" ht="19.5" customHeight="1">
      <c r="A201" s="698"/>
      <c r="B201" s="401">
        <v>2018</v>
      </c>
      <c r="C201" s="791">
        <v>506029.2</v>
      </c>
      <c r="D201" s="791"/>
      <c r="E201" s="793">
        <v>0.4</v>
      </c>
      <c r="F201" s="793"/>
      <c r="G201" s="322">
        <v>618459.5</v>
      </c>
      <c r="H201" s="703"/>
    </row>
    <row r="202" spans="1:8" ht="18" customHeight="1">
      <c r="A202" s="698"/>
      <c r="B202" s="401">
        <v>2019</v>
      </c>
      <c r="C202" s="791">
        <v>395338.9</v>
      </c>
      <c r="D202" s="791"/>
      <c r="E202" s="793">
        <v>0.2</v>
      </c>
      <c r="F202" s="793"/>
      <c r="G202" s="322">
        <v>538051.6</v>
      </c>
      <c r="H202" s="703"/>
    </row>
    <row r="203" spans="1:8" ht="18" customHeight="1">
      <c r="A203" s="698"/>
      <c r="B203" s="401">
        <v>2020</v>
      </c>
      <c r="C203" s="795">
        <v>389474.8</v>
      </c>
      <c r="D203" s="795"/>
      <c r="E203" s="794">
        <v>1.2</v>
      </c>
      <c r="F203" s="794"/>
      <c r="G203" s="322">
        <v>535913.19999999995</v>
      </c>
      <c r="H203" s="703"/>
    </row>
    <row r="204" spans="1:8" ht="15" customHeight="1">
      <c r="A204" s="698" t="s">
        <v>387</v>
      </c>
      <c r="B204" s="401">
        <v>2016</v>
      </c>
      <c r="C204" s="795">
        <v>148603.6</v>
      </c>
      <c r="D204" s="795"/>
      <c r="E204" s="794">
        <v>1.1000000000000001</v>
      </c>
      <c r="F204" s="794"/>
      <c r="G204" s="322">
        <v>214766.3</v>
      </c>
      <c r="H204" s="703" t="s">
        <v>840</v>
      </c>
    </row>
    <row r="205" spans="1:8" ht="15.75" customHeight="1">
      <c r="A205" s="698"/>
      <c r="B205" s="401">
        <v>2017</v>
      </c>
      <c r="C205" s="791">
        <v>165215.79999999999</v>
      </c>
      <c r="D205" s="791"/>
      <c r="E205" s="793">
        <v>1.5</v>
      </c>
      <c r="F205" s="793"/>
      <c r="G205" s="322">
        <v>244205.8</v>
      </c>
      <c r="H205" s="703"/>
    </row>
    <row r="206" spans="1:8">
      <c r="A206" s="698"/>
      <c r="B206" s="401">
        <v>2018</v>
      </c>
      <c r="C206" s="791">
        <v>176816.2</v>
      </c>
      <c r="D206" s="791"/>
      <c r="E206" s="793">
        <v>3</v>
      </c>
      <c r="F206" s="793"/>
      <c r="G206" s="322">
        <v>250228.9</v>
      </c>
      <c r="H206" s="703"/>
    </row>
    <row r="207" spans="1:8" ht="13.5" customHeight="1">
      <c r="A207" s="698"/>
      <c r="B207" s="401">
        <v>2019</v>
      </c>
      <c r="C207" s="791">
        <v>187944.8</v>
      </c>
      <c r="D207" s="791"/>
      <c r="E207" s="793">
        <v>4.7</v>
      </c>
      <c r="F207" s="793"/>
      <c r="G207" s="322">
        <v>284458.5</v>
      </c>
      <c r="H207" s="703"/>
    </row>
    <row r="208" spans="1:8">
      <c r="A208" s="698"/>
      <c r="B208" s="401">
        <v>2020</v>
      </c>
      <c r="C208" s="791">
        <v>210518.2</v>
      </c>
      <c r="D208" s="791"/>
      <c r="E208" s="793">
        <v>5</v>
      </c>
      <c r="F208" s="793"/>
      <c r="G208" s="322">
        <v>308331.8</v>
      </c>
      <c r="H208" s="703"/>
    </row>
    <row r="209" spans="1:8" ht="15.6" customHeight="1">
      <c r="A209" s="705" t="s">
        <v>335</v>
      </c>
      <c r="B209" s="401">
        <v>2016</v>
      </c>
      <c r="C209" s="791">
        <v>7847</v>
      </c>
      <c r="D209" s="791"/>
      <c r="E209" s="793">
        <v>0</v>
      </c>
      <c r="F209" s="793"/>
      <c r="G209" s="322">
        <v>13951.8</v>
      </c>
      <c r="H209" s="708" t="s">
        <v>1016</v>
      </c>
    </row>
    <row r="210" spans="1:8">
      <c r="A210" s="705"/>
      <c r="B210" s="401">
        <v>2017</v>
      </c>
      <c r="C210" s="791">
        <v>7714</v>
      </c>
      <c r="D210" s="791"/>
      <c r="E210" s="793">
        <v>0</v>
      </c>
      <c r="F210" s="793"/>
      <c r="G210" s="322">
        <v>15311.2</v>
      </c>
      <c r="H210" s="708"/>
    </row>
    <row r="211" spans="1:8">
      <c r="A211" s="705"/>
      <c r="B211" s="401">
        <v>2018</v>
      </c>
      <c r="C211" s="791">
        <v>8933.9</v>
      </c>
      <c r="D211" s="791"/>
      <c r="E211" s="793">
        <v>0</v>
      </c>
      <c r="F211" s="793"/>
      <c r="G211" s="322">
        <v>18282.900000000001</v>
      </c>
      <c r="H211" s="708"/>
    </row>
    <row r="212" spans="1:8">
      <c r="A212" s="705"/>
      <c r="B212" s="401">
        <v>2019</v>
      </c>
      <c r="C212" s="791">
        <v>8872.2000000000007</v>
      </c>
      <c r="D212" s="791"/>
      <c r="E212" s="793">
        <v>0</v>
      </c>
      <c r="F212" s="793"/>
      <c r="G212" s="322">
        <v>19803.2</v>
      </c>
      <c r="H212" s="708"/>
    </row>
    <row r="213" spans="1:8">
      <c r="A213" s="705"/>
      <c r="B213" s="401">
        <v>2020</v>
      </c>
      <c r="C213" s="791">
        <v>9878.7999999999993</v>
      </c>
      <c r="D213" s="791"/>
      <c r="E213" s="793">
        <v>0</v>
      </c>
      <c r="F213" s="793"/>
      <c r="G213" s="322">
        <v>20613.8</v>
      </c>
      <c r="H213" s="708"/>
    </row>
    <row r="214" spans="1:8" ht="11.25" customHeight="1">
      <c r="A214" s="718" t="s">
        <v>1029</v>
      </c>
      <c r="B214" s="718"/>
      <c r="C214" s="718"/>
      <c r="D214" s="718"/>
      <c r="E214" s="718"/>
      <c r="F214" s="718"/>
      <c r="G214" s="718"/>
      <c r="H214" s="718"/>
    </row>
    <row r="215" spans="1:8" ht="12" customHeight="1">
      <c r="A215" s="640"/>
      <c r="B215" s="602" t="s">
        <v>1478</v>
      </c>
      <c r="C215" s="641" t="s">
        <v>1495</v>
      </c>
      <c r="D215" s="735"/>
      <c r="E215" s="735"/>
      <c r="F215" s="719"/>
      <c r="G215" s="740" t="s">
        <v>1573</v>
      </c>
      <c r="H215" s="742"/>
    </row>
    <row r="216" spans="1:8" ht="146.25" customHeight="1">
      <c r="A216" s="640"/>
      <c r="B216" s="602"/>
      <c r="C216" s="743" t="s">
        <v>1496</v>
      </c>
      <c r="D216" s="743"/>
      <c r="E216" s="602" t="s">
        <v>1579</v>
      </c>
      <c r="F216" s="602"/>
      <c r="G216" s="741"/>
      <c r="H216" s="742"/>
    </row>
    <row r="217" spans="1:8" ht="18.600000000000001" customHeight="1">
      <c r="A217" s="705" t="s">
        <v>336</v>
      </c>
      <c r="B217" s="401">
        <v>2016</v>
      </c>
      <c r="C217" s="791">
        <v>24080.5</v>
      </c>
      <c r="D217" s="791"/>
      <c r="E217" s="793">
        <v>0</v>
      </c>
      <c r="F217" s="793"/>
      <c r="G217" s="322">
        <v>31689</v>
      </c>
      <c r="H217" s="708" t="s">
        <v>680</v>
      </c>
    </row>
    <row r="218" spans="1:8">
      <c r="A218" s="705"/>
      <c r="B218" s="401">
        <v>2017</v>
      </c>
      <c r="C218" s="791">
        <v>23541.5</v>
      </c>
      <c r="D218" s="791"/>
      <c r="E218" s="793">
        <v>0</v>
      </c>
      <c r="F218" s="793"/>
      <c r="G218" s="322">
        <v>37826.300000000003</v>
      </c>
      <c r="H218" s="708"/>
    </row>
    <row r="219" spans="1:8">
      <c r="A219" s="705"/>
      <c r="B219" s="401">
        <v>2018</v>
      </c>
      <c r="C219" s="791">
        <v>27152.6</v>
      </c>
      <c r="D219" s="791"/>
      <c r="E219" s="793">
        <v>0</v>
      </c>
      <c r="F219" s="793"/>
      <c r="G219" s="322">
        <v>40697</v>
      </c>
      <c r="H219" s="708"/>
    </row>
    <row r="220" spans="1:8">
      <c r="A220" s="705"/>
      <c r="B220" s="401">
        <v>2019</v>
      </c>
      <c r="C220" s="791">
        <v>28128.6</v>
      </c>
      <c r="D220" s="791"/>
      <c r="E220" s="793">
        <v>0.1</v>
      </c>
      <c r="F220" s="793"/>
      <c r="G220" s="322">
        <v>42724.4</v>
      </c>
      <c r="H220" s="708"/>
    </row>
    <row r="221" spans="1:8">
      <c r="A221" s="705"/>
      <c r="B221" s="401">
        <v>2020</v>
      </c>
      <c r="C221" s="791">
        <v>32901.599999999999</v>
      </c>
      <c r="D221" s="791"/>
      <c r="E221" s="793">
        <v>0.1</v>
      </c>
      <c r="F221" s="793"/>
      <c r="G221" s="322">
        <v>48033</v>
      </c>
      <c r="H221" s="708"/>
    </row>
    <row r="222" spans="1:8" ht="18.600000000000001" customHeight="1">
      <c r="A222" s="705" t="s">
        <v>337</v>
      </c>
      <c r="B222" s="401">
        <v>2016</v>
      </c>
      <c r="C222" s="791">
        <v>56988.5</v>
      </c>
      <c r="D222" s="791"/>
      <c r="E222" s="793">
        <v>1.1000000000000001</v>
      </c>
      <c r="F222" s="793"/>
      <c r="G222" s="322">
        <v>80461</v>
      </c>
      <c r="H222" s="708" t="s">
        <v>940</v>
      </c>
    </row>
    <row r="223" spans="1:8">
      <c r="A223" s="705"/>
      <c r="B223" s="401">
        <v>2017</v>
      </c>
      <c r="C223" s="791">
        <v>76117.8</v>
      </c>
      <c r="D223" s="791"/>
      <c r="E223" s="793">
        <v>1.2</v>
      </c>
      <c r="F223" s="793"/>
      <c r="G223" s="322">
        <v>93875</v>
      </c>
      <c r="H223" s="708"/>
    </row>
    <row r="224" spans="1:8">
      <c r="A224" s="705"/>
      <c r="B224" s="401">
        <v>2018</v>
      </c>
      <c r="C224" s="791">
        <v>81848.2</v>
      </c>
      <c r="D224" s="791"/>
      <c r="E224" s="793">
        <v>2.5</v>
      </c>
      <c r="F224" s="793"/>
      <c r="G224" s="322">
        <v>95595.4</v>
      </c>
      <c r="H224" s="708"/>
    </row>
    <row r="225" spans="1:8">
      <c r="A225" s="705"/>
      <c r="B225" s="401">
        <v>2019</v>
      </c>
      <c r="C225" s="791">
        <v>78335.8</v>
      </c>
      <c r="D225" s="791"/>
      <c r="E225" s="793">
        <v>4.5999999999999996</v>
      </c>
      <c r="F225" s="793"/>
      <c r="G225" s="322">
        <v>103153</v>
      </c>
      <c r="H225" s="708"/>
    </row>
    <row r="226" spans="1:8">
      <c r="A226" s="705"/>
      <c r="B226" s="401">
        <v>2020</v>
      </c>
      <c r="C226" s="791">
        <v>90811.9</v>
      </c>
      <c r="D226" s="791"/>
      <c r="E226" s="793">
        <v>4.9000000000000004</v>
      </c>
      <c r="F226" s="793"/>
      <c r="G226" s="322">
        <v>110165.6</v>
      </c>
      <c r="H226" s="708"/>
    </row>
    <row r="227" spans="1:8" ht="18.75" customHeight="1">
      <c r="A227" s="705" t="s">
        <v>338</v>
      </c>
      <c r="B227" s="401">
        <v>2016</v>
      </c>
      <c r="C227" s="791">
        <v>59687.6</v>
      </c>
      <c r="D227" s="791"/>
      <c r="E227" s="793">
        <v>0</v>
      </c>
      <c r="F227" s="793"/>
      <c r="G227" s="322">
        <v>88664.5</v>
      </c>
      <c r="H227" s="708" t="s">
        <v>939</v>
      </c>
    </row>
    <row r="228" spans="1:8" ht="18.75" customHeight="1">
      <c r="A228" s="705"/>
      <c r="B228" s="401">
        <v>2017</v>
      </c>
      <c r="C228" s="791">
        <v>57842.5</v>
      </c>
      <c r="D228" s="791"/>
      <c r="E228" s="793">
        <v>0.3</v>
      </c>
      <c r="F228" s="793"/>
      <c r="G228" s="322">
        <v>97193.3</v>
      </c>
      <c r="H228" s="708"/>
    </row>
    <row r="229" spans="1:8" ht="18.75" customHeight="1">
      <c r="A229" s="705"/>
      <c r="B229" s="401">
        <v>2018</v>
      </c>
      <c r="C229" s="791">
        <v>58881.5</v>
      </c>
      <c r="D229" s="791"/>
      <c r="E229" s="793">
        <v>0.5</v>
      </c>
      <c r="F229" s="793"/>
      <c r="G229" s="322">
        <v>95653.6</v>
      </c>
      <c r="H229" s="708"/>
    </row>
    <row r="230" spans="1:8" ht="18.75" customHeight="1">
      <c r="A230" s="705"/>
      <c r="B230" s="401">
        <v>2019</v>
      </c>
      <c r="C230" s="791">
        <v>72608.2</v>
      </c>
      <c r="D230" s="791"/>
      <c r="E230" s="793">
        <v>0</v>
      </c>
      <c r="F230" s="793"/>
      <c r="G230" s="322">
        <v>118777.9</v>
      </c>
      <c r="H230" s="708"/>
    </row>
    <row r="231" spans="1:8" ht="18.75" customHeight="1">
      <c r="A231" s="705"/>
      <c r="B231" s="401">
        <v>2020</v>
      </c>
      <c r="C231" s="791">
        <v>76925.899999999994</v>
      </c>
      <c r="D231" s="791"/>
      <c r="E231" s="793">
        <v>0</v>
      </c>
      <c r="F231" s="793"/>
      <c r="G231" s="322">
        <v>129519.4</v>
      </c>
      <c r="H231" s="708"/>
    </row>
    <row r="232" spans="1:8" ht="24" customHeight="1">
      <c r="A232" s="698" t="s">
        <v>301</v>
      </c>
      <c r="B232" s="401">
        <v>2016</v>
      </c>
      <c r="C232" s="791">
        <v>29925.4</v>
      </c>
      <c r="D232" s="791"/>
      <c r="E232" s="793">
        <v>4.3</v>
      </c>
      <c r="F232" s="793"/>
      <c r="G232" s="322">
        <v>68938.399999999994</v>
      </c>
      <c r="H232" s="703" t="s">
        <v>1017</v>
      </c>
    </row>
    <row r="233" spans="1:8" ht="21" customHeight="1">
      <c r="A233" s="698"/>
      <c r="B233" s="401">
        <v>2017</v>
      </c>
      <c r="C233" s="791">
        <v>37508.699999999997</v>
      </c>
      <c r="D233" s="791"/>
      <c r="E233" s="793">
        <v>2.7</v>
      </c>
      <c r="F233" s="793"/>
      <c r="G233" s="322">
        <v>52845.9</v>
      </c>
      <c r="H233" s="703"/>
    </row>
    <row r="234" spans="1:8" ht="21" customHeight="1">
      <c r="A234" s="698"/>
      <c r="B234" s="401">
        <v>2018</v>
      </c>
      <c r="C234" s="791">
        <v>41242</v>
      </c>
      <c r="D234" s="791"/>
      <c r="E234" s="793">
        <v>3.4</v>
      </c>
      <c r="F234" s="793"/>
      <c r="G234" s="322">
        <v>60183.9</v>
      </c>
      <c r="H234" s="703"/>
    </row>
    <row r="235" spans="1:8" ht="21" customHeight="1">
      <c r="A235" s="698"/>
      <c r="B235" s="401">
        <v>2019</v>
      </c>
      <c r="C235" s="791">
        <v>52106.5</v>
      </c>
      <c r="D235" s="791"/>
      <c r="E235" s="793">
        <v>3</v>
      </c>
      <c r="F235" s="793"/>
      <c r="G235" s="322">
        <v>74352</v>
      </c>
      <c r="H235" s="703"/>
    </row>
    <row r="236" spans="1:8" ht="21" customHeight="1">
      <c r="A236" s="698"/>
      <c r="B236" s="401">
        <v>2020</v>
      </c>
      <c r="C236" s="791">
        <v>55899.3</v>
      </c>
      <c r="D236" s="791"/>
      <c r="E236" s="793">
        <v>0.2</v>
      </c>
      <c r="F236" s="793"/>
      <c r="G236" s="322">
        <v>78195</v>
      </c>
      <c r="H236" s="703"/>
    </row>
    <row r="237" spans="1:8" ht="16.899999999999999" customHeight="1">
      <c r="A237" s="701" t="s">
        <v>302</v>
      </c>
      <c r="B237" s="401">
        <v>2016</v>
      </c>
      <c r="C237" s="791">
        <v>303361</v>
      </c>
      <c r="D237" s="791"/>
      <c r="E237" s="793">
        <v>2.6</v>
      </c>
      <c r="F237" s="793"/>
      <c r="G237" s="322">
        <v>654720.9</v>
      </c>
      <c r="H237" s="704" t="s">
        <v>682</v>
      </c>
    </row>
    <row r="238" spans="1:8">
      <c r="A238" s="701"/>
      <c r="B238" s="401">
        <v>2017</v>
      </c>
      <c r="C238" s="791">
        <v>340869.3</v>
      </c>
      <c r="D238" s="791"/>
      <c r="E238" s="793">
        <v>4.4000000000000004</v>
      </c>
      <c r="F238" s="793"/>
      <c r="G238" s="322">
        <v>727548</v>
      </c>
      <c r="H238" s="704"/>
    </row>
    <row r="239" spans="1:8">
      <c r="A239" s="701"/>
      <c r="B239" s="401">
        <v>2018</v>
      </c>
      <c r="C239" s="791">
        <v>397878.4</v>
      </c>
      <c r="D239" s="791"/>
      <c r="E239" s="793">
        <v>3.2</v>
      </c>
      <c r="F239" s="793"/>
      <c r="G239" s="322">
        <v>828580</v>
      </c>
      <c r="H239" s="704"/>
    </row>
    <row r="240" spans="1:8">
      <c r="A240" s="701"/>
      <c r="B240" s="401">
        <v>2019</v>
      </c>
      <c r="C240" s="791">
        <v>485975.7</v>
      </c>
      <c r="D240" s="791"/>
      <c r="E240" s="793">
        <v>0.2</v>
      </c>
      <c r="F240" s="793"/>
      <c r="G240" s="322">
        <v>970396.1</v>
      </c>
      <c r="H240" s="704"/>
    </row>
    <row r="241" spans="1:8">
      <c r="A241" s="701"/>
      <c r="B241" s="401">
        <v>2020</v>
      </c>
      <c r="C241" s="791">
        <v>678140.3</v>
      </c>
      <c r="D241" s="791"/>
      <c r="E241" s="793">
        <v>0</v>
      </c>
      <c r="F241" s="793"/>
      <c r="G241" s="322">
        <v>1130297.3</v>
      </c>
      <c r="H241" s="704"/>
    </row>
    <row r="242" spans="1:8">
      <c r="A242" s="701" t="s">
        <v>303</v>
      </c>
      <c r="B242" s="401">
        <v>2016</v>
      </c>
      <c r="C242" s="791">
        <v>20779.7</v>
      </c>
      <c r="D242" s="791"/>
      <c r="E242" s="793">
        <v>2.1</v>
      </c>
      <c r="F242" s="793"/>
      <c r="G242" s="322">
        <v>59104.4</v>
      </c>
      <c r="H242" s="704" t="s">
        <v>1018</v>
      </c>
    </row>
    <row r="243" spans="1:8">
      <c r="A243" s="701"/>
      <c r="B243" s="401">
        <v>2017</v>
      </c>
      <c r="C243" s="791">
        <v>22831.9</v>
      </c>
      <c r="D243" s="791"/>
      <c r="E243" s="793">
        <v>2.4</v>
      </c>
      <c r="F243" s="793"/>
      <c r="G243" s="322">
        <v>63245.599999999999</v>
      </c>
      <c r="H243" s="704"/>
    </row>
    <row r="244" spans="1:8">
      <c r="A244" s="701"/>
      <c r="B244" s="401">
        <v>2018</v>
      </c>
      <c r="C244" s="791">
        <v>28501.1</v>
      </c>
      <c r="D244" s="791"/>
      <c r="E244" s="793">
        <v>85.6</v>
      </c>
      <c r="F244" s="793"/>
      <c r="G244" s="322">
        <v>74421.3</v>
      </c>
      <c r="H244" s="704"/>
    </row>
    <row r="245" spans="1:8">
      <c r="A245" s="701"/>
      <c r="B245" s="401">
        <v>2019</v>
      </c>
      <c r="C245" s="791">
        <v>28536.9</v>
      </c>
      <c r="D245" s="791"/>
      <c r="E245" s="793">
        <v>11.5</v>
      </c>
      <c r="F245" s="793"/>
      <c r="G245" s="322">
        <v>71693.899999999994</v>
      </c>
      <c r="H245" s="704"/>
    </row>
    <row r="246" spans="1:8">
      <c r="A246" s="701"/>
      <c r="B246" s="401">
        <v>2020</v>
      </c>
      <c r="C246" s="791">
        <v>30731.200000000001</v>
      </c>
      <c r="D246" s="791"/>
      <c r="E246" s="793">
        <v>9</v>
      </c>
      <c r="F246" s="793"/>
      <c r="G246" s="322">
        <v>74975.100000000006</v>
      </c>
      <c r="H246" s="704"/>
    </row>
  </sheetData>
  <mergeCells count="354">
    <mergeCell ref="H82:H86"/>
    <mergeCell ref="A82:A86"/>
    <mergeCell ref="A49:H49"/>
    <mergeCell ref="H50:H51"/>
    <mergeCell ref="A50:A51"/>
    <mergeCell ref="B50:B51"/>
    <mergeCell ref="A52:A56"/>
    <mergeCell ref="C50:E50"/>
    <mergeCell ref="F50:G50"/>
    <mergeCell ref="H52:H56"/>
    <mergeCell ref="A1:H1"/>
    <mergeCell ref="A4:H4"/>
    <mergeCell ref="A5:A6"/>
    <mergeCell ref="H5:H6"/>
    <mergeCell ref="B5:B6"/>
    <mergeCell ref="C5:E5"/>
    <mergeCell ref="F5:G5"/>
    <mergeCell ref="A2:H2"/>
    <mergeCell ref="H43:H47"/>
    <mergeCell ref="H33:H37"/>
    <mergeCell ref="H38:H42"/>
    <mergeCell ref="A33:A37"/>
    <mergeCell ref="A38:A42"/>
    <mergeCell ref="A43:A47"/>
    <mergeCell ref="H12:H16"/>
    <mergeCell ref="A12:A16"/>
    <mergeCell ref="H7:H11"/>
    <mergeCell ref="A7:A11"/>
    <mergeCell ref="H28:H32"/>
    <mergeCell ref="A28:A32"/>
    <mergeCell ref="H23:H27"/>
    <mergeCell ref="A23:A27"/>
    <mergeCell ref="H18:H22"/>
    <mergeCell ref="A18:A22"/>
    <mergeCell ref="H121:H125"/>
    <mergeCell ref="H116:H120"/>
    <mergeCell ref="H111:H115"/>
    <mergeCell ref="H106:H110"/>
    <mergeCell ref="H57:H61"/>
    <mergeCell ref="A57:A61"/>
    <mergeCell ref="A62:A66"/>
    <mergeCell ref="A67:A71"/>
    <mergeCell ref="A72:A76"/>
    <mergeCell ref="A77:A81"/>
    <mergeCell ref="A101:A105"/>
    <mergeCell ref="H101:H105"/>
    <mergeCell ref="A93:H93"/>
    <mergeCell ref="A94:A95"/>
    <mergeCell ref="B94:B95"/>
    <mergeCell ref="C94:E94"/>
    <mergeCell ref="F94:G94"/>
    <mergeCell ref="H94:H95"/>
    <mergeCell ref="H87:H91"/>
    <mergeCell ref="A116:A120"/>
    <mergeCell ref="H62:H66"/>
    <mergeCell ref="H67:H71"/>
    <mergeCell ref="H72:H76"/>
    <mergeCell ref="H77:H81"/>
    <mergeCell ref="A87:A91"/>
    <mergeCell ref="A140:A144"/>
    <mergeCell ref="H140:H144"/>
    <mergeCell ref="A145:A149"/>
    <mergeCell ref="H145:H149"/>
    <mergeCell ref="A150:A154"/>
    <mergeCell ref="H150:H154"/>
    <mergeCell ref="A155:A159"/>
    <mergeCell ref="H155:H159"/>
    <mergeCell ref="H127:H128"/>
    <mergeCell ref="A134:A138"/>
    <mergeCell ref="H134:H138"/>
    <mergeCell ref="E128:F128"/>
    <mergeCell ref="C128:D128"/>
    <mergeCell ref="B127:B128"/>
    <mergeCell ref="A127:A128"/>
    <mergeCell ref="A129:A133"/>
    <mergeCell ref="H129:H133"/>
    <mergeCell ref="A121:A125"/>
    <mergeCell ref="H96:H100"/>
    <mergeCell ref="A96:A100"/>
    <mergeCell ref="A106:A110"/>
    <mergeCell ref="A111:A115"/>
    <mergeCell ref="A126:H126"/>
    <mergeCell ref="A160:A164"/>
    <mergeCell ref="H160:H164"/>
    <mergeCell ref="A165:A169"/>
    <mergeCell ref="H165:H169"/>
    <mergeCell ref="A174:A178"/>
    <mergeCell ref="H174:H178"/>
    <mergeCell ref="A179:A183"/>
    <mergeCell ref="H179:H183"/>
    <mergeCell ref="A184:A188"/>
    <mergeCell ref="H184:H188"/>
    <mergeCell ref="C162:D162"/>
    <mergeCell ref="E162:F162"/>
    <mergeCell ref="C163:D163"/>
    <mergeCell ref="E163:F163"/>
    <mergeCell ref="C164:D164"/>
    <mergeCell ref="E164:F164"/>
    <mergeCell ref="C165:D165"/>
    <mergeCell ref="E179:F179"/>
    <mergeCell ref="E180:F180"/>
    <mergeCell ref="E181:F181"/>
    <mergeCell ref="E182:F182"/>
    <mergeCell ref="E183:F183"/>
    <mergeCell ref="E184:F184"/>
    <mergeCell ref="E185:F185"/>
    <mergeCell ref="A189:A193"/>
    <mergeCell ref="H189:H193"/>
    <mergeCell ref="A171:H171"/>
    <mergeCell ref="A172:A173"/>
    <mergeCell ref="B172:B173"/>
    <mergeCell ref="H172:H173"/>
    <mergeCell ref="C173:D173"/>
    <mergeCell ref="E173:F173"/>
    <mergeCell ref="C174:D174"/>
    <mergeCell ref="E174:F174"/>
    <mergeCell ref="C175:D175"/>
    <mergeCell ref="E175:F175"/>
    <mergeCell ref="E188:F188"/>
    <mergeCell ref="E189:F189"/>
    <mergeCell ref="E190:F190"/>
    <mergeCell ref="E191:F191"/>
    <mergeCell ref="E192:F192"/>
    <mergeCell ref="E193:F193"/>
    <mergeCell ref="C172:F172"/>
    <mergeCell ref="G172:G173"/>
    <mergeCell ref="C187:D187"/>
    <mergeCell ref="C188:D188"/>
    <mergeCell ref="C189:D189"/>
    <mergeCell ref="C190:D190"/>
    <mergeCell ref="A194:A198"/>
    <mergeCell ref="H194:H198"/>
    <mergeCell ref="A199:A203"/>
    <mergeCell ref="H199:H203"/>
    <mergeCell ref="A204:A208"/>
    <mergeCell ref="H204:H208"/>
    <mergeCell ref="A209:A213"/>
    <mergeCell ref="H209:H213"/>
    <mergeCell ref="A217:A221"/>
    <mergeCell ref="H217:H221"/>
    <mergeCell ref="A214:H214"/>
    <mergeCell ref="A215:A216"/>
    <mergeCell ref="B215:B216"/>
    <mergeCell ref="H215:H216"/>
    <mergeCell ref="C216:D216"/>
    <mergeCell ref="E216:F216"/>
    <mergeCell ref="C196:D196"/>
    <mergeCell ref="C197:D197"/>
    <mergeCell ref="C198:D198"/>
    <mergeCell ref="C199:D199"/>
    <mergeCell ref="C200:D200"/>
    <mergeCell ref="C201:D201"/>
    <mergeCell ref="C202:D202"/>
    <mergeCell ref="C208:D208"/>
    <mergeCell ref="A222:A226"/>
    <mergeCell ref="H222:H226"/>
    <mergeCell ref="A227:A231"/>
    <mergeCell ref="H227:H231"/>
    <mergeCell ref="A232:A236"/>
    <mergeCell ref="H232:H236"/>
    <mergeCell ref="A237:A241"/>
    <mergeCell ref="H237:H241"/>
    <mergeCell ref="A242:A246"/>
    <mergeCell ref="H242:H246"/>
    <mergeCell ref="C229:D229"/>
    <mergeCell ref="C230:D230"/>
    <mergeCell ref="C231:D231"/>
    <mergeCell ref="C232:D232"/>
    <mergeCell ref="C233:D233"/>
    <mergeCell ref="C234:D234"/>
    <mergeCell ref="C235:D235"/>
    <mergeCell ref="C236:D236"/>
    <mergeCell ref="C237:D237"/>
    <mergeCell ref="C238:D238"/>
    <mergeCell ref="C239:D239"/>
    <mergeCell ref="C240:D240"/>
    <mergeCell ref="C241:D241"/>
    <mergeCell ref="C242:D242"/>
    <mergeCell ref="G215:G216"/>
    <mergeCell ref="C129:D129"/>
    <mergeCell ref="C130:D130"/>
    <mergeCell ref="C131:D131"/>
    <mergeCell ref="C132:D132"/>
    <mergeCell ref="C133:D133"/>
    <mergeCell ref="C134:D134"/>
    <mergeCell ref="C135:D135"/>
    <mergeCell ref="C136:D136"/>
    <mergeCell ref="C137:D137"/>
    <mergeCell ref="C138:D138"/>
    <mergeCell ref="C139:D139"/>
    <mergeCell ref="C140:D140"/>
    <mergeCell ref="C141:D141"/>
    <mergeCell ref="C142:D142"/>
    <mergeCell ref="C143:D143"/>
    <mergeCell ref="C144:D144"/>
    <mergeCell ref="C145:D145"/>
    <mergeCell ref="C146:D146"/>
    <mergeCell ref="C148:D148"/>
    <mergeCell ref="C147:D147"/>
    <mergeCell ref="E153:F153"/>
    <mergeCell ref="E154:F154"/>
    <mergeCell ref="E155:F155"/>
    <mergeCell ref="E150:F150"/>
    <mergeCell ref="E151:F151"/>
    <mergeCell ref="E152:F152"/>
    <mergeCell ref="E147:F147"/>
    <mergeCell ref="G127:G128"/>
    <mergeCell ref="C127:F127"/>
    <mergeCell ref="E139:F139"/>
    <mergeCell ref="E140:F140"/>
    <mergeCell ref="E141:F141"/>
    <mergeCell ref="E142:F142"/>
    <mergeCell ref="E143:F143"/>
    <mergeCell ref="E144:F144"/>
    <mergeCell ref="E145:F145"/>
    <mergeCell ref="E146:F146"/>
    <mergeCell ref="E148:F148"/>
    <mergeCell ref="E149:F149"/>
    <mergeCell ref="C149:D149"/>
    <mergeCell ref="C150:D150"/>
    <mergeCell ref="C151:D151"/>
    <mergeCell ref="C152:D152"/>
    <mergeCell ref="E129:F129"/>
    <mergeCell ref="E130:F130"/>
    <mergeCell ref="E131:F131"/>
    <mergeCell ref="E132:F132"/>
    <mergeCell ref="E160:F160"/>
    <mergeCell ref="C161:D161"/>
    <mergeCell ref="E161:F161"/>
    <mergeCell ref="E156:F156"/>
    <mergeCell ref="C157:D157"/>
    <mergeCell ref="E157:F157"/>
    <mergeCell ref="C158:D158"/>
    <mergeCell ref="E158:F158"/>
    <mergeCell ref="C156:D156"/>
    <mergeCell ref="E133:F133"/>
    <mergeCell ref="E134:F134"/>
    <mergeCell ref="E135:F135"/>
    <mergeCell ref="E136:F136"/>
    <mergeCell ref="E137:F137"/>
    <mergeCell ref="E138:F138"/>
    <mergeCell ref="C179:D179"/>
    <mergeCell ref="C180:D180"/>
    <mergeCell ref="C181:D181"/>
    <mergeCell ref="C168:D168"/>
    <mergeCell ref="E168:F168"/>
    <mergeCell ref="C169:D169"/>
    <mergeCell ref="E169:F169"/>
    <mergeCell ref="E165:F165"/>
    <mergeCell ref="C166:D166"/>
    <mergeCell ref="E166:F166"/>
    <mergeCell ref="C167:D167"/>
    <mergeCell ref="E167:F167"/>
    <mergeCell ref="C153:D153"/>
    <mergeCell ref="C154:D154"/>
    <mergeCell ref="C155:D155"/>
    <mergeCell ref="C159:D159"/>
    <mergeCell ref="E159:F159"/>
    <mergeCell ref="C160:D160"/>
    <mergeCell ref="C182:D182"/>
    <mergeCell ref="C183:D183"/>
    <mergeCell ref="C184:D184"/>
    <mergeCell ref="C185:D185"/>
    <mergeCell ref="C186:D186"/>
    <mergeCell ref="C176:D176"/>
    <mergeCell ref="E176:F176"/>
    <mergeCell ref="C177:D177"/>
    <mergeCell ref="E177:F177"/>
    <mergeCell ref="C178:D178"/>
    <mergeCell ref="E178:F178"/>
    <mergeCell ref="E186:F186"/>
    <mergeCell ref="C194:D194"/>
    <mergeCell ref="C195:D195"/>
    <mergeCell ref="E197:F197"/>
    <mergeCell ref="E198:F198"/>
    <mergeCell ref="E199:F199"/>
    <mergeCell ref="E200:F200"/>
    <mergeCell ref="E194:F194"/>
    <mergeCell ref="E195:F195"/>
    <mergeCell ref="E196:F196"/>
    <mergeCell ref="E187:F187"/>
    <mergeCell ref="E208:F208"/>
    <mergeCell ref="E209:F209"/>
    <mergeCell ref="E210:F210"/>
    <mergeCell ref="E211:F211"/>
    <mergeCell ref="E212:F212"/>
    <mergeCell ref="E213:F213"/>
    <mergeCell ref="C217:D217"/>
    <mergeCell ref="E217:F217"/>
    <mergeCell ref="C203:D203"/>
    <mergeCell ref="C204:D204"/>
    <mergeCell ref="C205:D205"/>
    <mergeCell ref="C206:D206"/>
    <mergeCell ref="C207:D207"/>
    <mergeCell ref="E201:F201"/>
    <mergeCell ref="E202:F202"/>
    <mergeCell ref="E203:F203"/>
    <mergeCell ref="E204:F204"/>
    <mergeCell ref="E205:F205"/>
    <mergeCell ref="E206:F206"/>
    <mergeCell ref="E207:F207"/>
    <mergeCell ref="C191:D191"/>
    <mergeCell ref="C192:D192"/>
    <mergeCell ref="C193:D193"/>
    <mergeCell ref="C218:D218"/>
    <mergeCell ref="E218:F218"/>
    <mergeCell ref="C209:D209"/>
    <mergeCell ref="C210:D210"/>
    <mergeCell ref="C211:D211"/>
    <mergeCell ref="C219:D219"/>
    <mergeCell ref="C212:D212"/>
    <mergeCell ref="C213:D213"/>
    <mergeCell ref="E237:F237"/>
    <mergeCell ref="E219:F219"/>
    <mergeCell ref="E225:F225"/>
    <mergeCell ref="E226:F226"/>
    <mergeCell ref="E227:F227"/>
    <mergeCell ref="C215:F215"/>
    <mergeCell ref="E238:F238"/>
    <mergeCell ref="C220:D220"/>
    <mergeCell ref="C221:D221"/>
    <mergeCell ref="C222:D222"/>
    <mergeCell ref="C223:D223"/>
    <mergeCell ref="C224:D224"/>
    <mergeCell ref="C225:D225"/>
    <mergeCell ref="C226:D226"/>
    <mergeCell ref="C227:D227"/>
    <mergeCell ref="C228:D228"/>
    <mergeCell ref="E228:F228"/>
    <mergeCell ref="E229:F229"/>
    <mergeCell ref="E230:F230"/>
    <mergeCell ref="E231:F231"/>
    <mergeCell ref="E232:F232"/>
    <mergeCell ref="E233:F233"/>
    <mergeCell ref="E234:F234"/>
    <mergeCell ref="E235:F235"/>
    <mergeCell ref="E236:F236"/>
    <mergeCell ref="E220:F220"/>
    <mergeCell ref="E221:F221"/>
    <mergeCell ref="E222:F222"/>
    <mergeCell ref="E223:F223"/>
    <mergeCell ref="E224:F224"/>
    <mergeCell ref="E239:F239"/>
    <mergeCell ref="E240:F240"/>
    <mergeCell ref="E241:F241"/>
    <mergeCell ref="E242:F242"/>
    <mergeCell ref="E243:F243"/>
    <mergeCell ref="E244:F244"/>
    <mergeCell ref="E245:F245"/>
    <mergeCell ref="E246:F246"/>
    <mergeCell ref="C243:D243"/>
    <mergeCell ref="C244:D244"/>
    <mergeCell ref="C245:D245"/>
    <mergeCell ref="C246:D246"/>
  </mergeCells>
  <pageMargins left="0.51181102362204722" right="0.51181102362204722" top="0.55118110236220474" bottom="0.55118110236220474" header="0.31496062992125984" footer="0.31496062992125984"/>
  <pageSetup paperSize="9" scale="97" firstPageNumber="110" orientation="portrait" useFirstPageNumber="1" r:id="rId1"/>
  <headerFooter>
    <oddHeader>&amp;C&amp;10ДІЯЛЬНІСТЬ ПІДПРИЄМСТВ ПРОМИСЛОВОСТІ</oddHeader>
    <oddFooter>&amp;C&amp;P</oddFooter>
    <evenHeader>&amp;C&amp;10ДІЯЛЬНІСТЬ ПІДПРИЄМСТВ ПРОМИСЛОВОСТІ</evenHeader>
    <evenFooter>&amp;L&amp;P&amp;R&amp;10Збірник  "Промисловість України у 2016–2020 роках"   
Державна служба статистики України</evenFooter>
  </headerFooter>
  <rowBreaks count="1" manualBreakCount="1">
    <brk id="125" max="16383" man="1"/>
  </rowBreaks>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8"/>
  <sheetViews>
    <sheetView view="pageLayout" zoomScaleNormal="100" workbookViewId="0">
      <selection activeCell="A28" sqref="A28:K32"/>
    </sheetView>
  </sheetViews>
  <sheetFormatPr defaultColWidth="8.85546875" defaultRowHeight="15"/>
  <cols>
    <col min="1" max="1" width="22.7109375" style="1" customWidth="1"/>
    <col min="2" max="2" width="6.28515625" style="1" customWidth="1"/>
    <col min="3" max="3" width="10.42578125" style="1" customWidth="1"/>
    <col min="4" max="4" width="8.140625" style="1" customWidth="1"/>
    <col min="5" max="5" width="9.42578125" style="1" customWidth="1"/>
    <col min="6" max="6" width="14.140625" style="1" customWidth="1"/>
    <col min="7" max="7" width="21.140625" style="84" customWidth="1"/>
    <col min="8" max="16384" width="8.85546875" style="1"/>
  </cols>
  <sheetData>
    <row r="1" spans="1:8" ht="15.75">
      <c r="A1" s="589" t="s">
        <v>1574</v>
      </c>
      <c r="B1" s="589"/>
      <c r="C1" s="589"/>
      <c r="D1" s="589"/>
      <c r="E1" s="589"/>
      <c r="F1" s="589"/>
      <c r="G1" s="589"/>
    </row>
    <row r="2" spans="1:8" ht="15" customHeight="1">
      <c r="A2" s="591" t="s">
        <v>707</v>
      </c>
      <c r="B2" s="591"/>
      <c r="C2" s="591"/>
      <c r="D2" s="591"/>
      <c r="E2" s="591"/>
      <c r="F2" s="591"/>
      <c r="G2" s="591"/>
    </row>
    <row r="3" spans="1:8" ht="12" customHeight="1">
      <c r="A3" s="124"/>
    </row>
    <row r="4" spans="1:8">
      <c r="A4" s="738" t="s">
        <v>1028</v>
      </c>
      <c r="B4" s="738"/>
      <c r="C4" s="738"/>
      <c r="D4" s="738"/>
      <c r="E4" s="738"/>
      <c r="F4" s="738"/>
      <c r="G4" s="738"/>
    </row>
    <row r="5" spans="1:8" ht="18" customHeight="1">
      <c r="A5" s="754"/>
      <c r="B5" s="743" t="s">
        <v>1499</v>
      </c>
      <c r="C5" s="743" t="s">
        <v>1500</v>
      </c>
      <c r="D5" s="743" t="s">
        <v>1501</v>
      </c>
      <c r="E5" s="743"/>
      <c r="F5" s="743"/>
      <c r="G5" s="712"/>
      <c r="H5" s="114"/>
    </row>
    <row r="6" spans="1:8" ht="86.25" customHeight="1">
      <c r="A6" s="754"/>
      <c r="B6" s="743"/>
      <c r="C6" s="743"/>
      <c r="D6" s="126" t="s">
        <v>1503</v>
      </c>
      <c r="E6" s="126" t="s">
        <v>1502</v>
      </c>
      <c r="F6" s="126" t="s">
        <v>1578</v>
      </c>
      <c r="G6" s="712"/>
      <c r="H6" s="114"/>
    </row>
    <row r="7" spans="1:8">
      <c r="A7" s="699" t="s">
        <v>286</v>
      </c>
      <c r="B7" s="119">
        <v>2016</v>
      </c>
      <c r="C7" s="395">
        <v>1516831.9</v>
      </c>
      <c r="D7" s="395">
        <v>349754.1</v>
      </c>
      <c r="E7" s="395">
        <v>1744.4</v>
      </c>
      <c r="F7" s="395">
        <v>990702.4</v>
      </c>
      <c r="G7" s="710" t="s">
        <v>668</v>
      </c>
    </row>
    <row r="8" spans="1:8">
      <c r="A8" s="700"/>
      <c r="B8" s="119">
        <v>2017</v>
      </c>
      <c r="C8" s="392">
        <v>1781004.4</v>
      </c>
      <c r="D8" s="392">
        <v>417778.5</v>
      </c>
      <c r="E8" s="392">
        <v>2785.4</v>
      </c>
      <c r="F8" s="392">
        <v>1166430.7</v>
      </c>
      <c r="G8" s="711"/>
    </row>
    <row r="9" spans="1:8">
      <c r="A9" s="700"/>
      <c r="B9" s="119">
        <v>2018</v>
      </c>
      <c r="C9" s="392">
        <v>1914514.4</v>
      </c>
      <c r="D9" s="392">
        <v>480254.4</v>
      </c>
      <c r="E9" s="392">
        <v>2657</v>
      </c>
      <c r="F9" s="392">
        <v>1222998.7</v>
      </c>
      <c r="G9" s="711"/>
    </row>
    <row r="10" spans="1:8">
      <c r="A10" s="700"/>
      <c r="B10" s="119">
        <v>2019</v>
      </c>
      <c r="C10" s="392">
        <v>1883722.4</v>
      </c>
      <c r="D10" s="392">
        <v>481775.1</v>
      </c>
      <c r="E10" s="392">
        <v>2514.8000000000002</v>
      </c>
      <c r="F10" s="392">
        <v>1189155.3999999999</v>
      </c>
      <c r="G10" s="711"/>
    </row>
    <row r="11" spans="1:8">
      <c r="A11" s="700"/>
      <c r="B11" s="119">
        <v>2020</v>
      </c>
      <c r="C11" s="392">
        <v>2160687.6</v>
      </c>
      <c r="D11" s="392">
        <v>482454.8</v>
      </c>
      <c r="E11" s="392">
        <v>2883.6</v>
      </c>
      <c r="F11" s="392">
        <v>1376581.8</v>
      </c>
      <c r="G11" s="711"/>
    </row>
    <row r="12" spans="1:8">
      <c r="A12" s="701" t="s">
        <v>287</v>
      </c>
      <c r="B12" s="120">
        <v>2016</v>
      </c>
      <c r="C12" s="393">
        <v>215234.4</v>
      </c>
      <c r="D12" s="393">
        <v>29767.599999999999</v>
      </c>
      <c r="E12" s="393">
        <v>38.200000000000003</v>
      </c>
      <c r="F12" s="393">
        <v>160796</v>
      </c>
      <c r="G12" s="702" t="s">
        <v>669</v>
      </c>
    </row>
    <row r="13" spans="1:8">
      <c r="A13" s="701"/>
      <c r="B13" s="120">
        <v>2017</v>
      </c>
      <c r="C13" s="393">
        <v>279377.09999999998</v>
      </c>
      <c r="D13" s="393">
        <v>32825.199999999997</v>
      </c>
      <c r="E13" s="393">
        <v>5.2</v>
      </c>
      <c r="F13" s="393">
        <v>222830.8</v>
      </c>
      <c r="G13" s="702"/>
    </row>
    <row r="14" spans="1:8">
      <c r="A14" s="701"/>
      <c r="B14" s="120">
        <v>2018</v>
      </c>
      <c r="C14" s="393">
        <v>280582.7</v>
      </c>
      <c r="D14" s="393">
        <v>40658.699999999997</v>
      </c>
      <c r="E14" s="393">
        <v>1.7</v>
      </c>
      <c r="F14" s="393">
        <v>218442.9</v>
      </c>
      <c r="G14" s="702"/>
    </row>
    <row r="15" spans="1:8">
      <c r="A15" s="701"/>
      <c r="B15" s="120">
        <v>2019</v>
      </c>
      <c r="C15" s="393">
        <v>286122.40000000002</v>
      </c>
      <c r="D15" s="393">
        <v>38699.800000000003</v>
      </c>
      <c r="E15" s="393">
        <v>2.1</v>
      </c>
      <c r="F15" s="393">
        <v>223416.2</v>
      </c>
      <c r="G15" s="702"/>
    </row>
    <row r="16" spans="1:8">
      <c r="A16" s="701"/>
      <c r="B16" s="120">
        <v>2020</v>
      </c>
      <c r="C16" s="393">
        <v>325469.59999999998</v>
      </c>
      <c r="D16" s="393">
        <v>35903.199999999997</v>
      </c>
      <c r="E16" s="393">
        <v>1.8</v>
      </c>
      <c r="F16" s="393">
        <v>248315.4</v>
      </c>
      <c r="G16" s="702"/>
    </row>
    <row r="17" spans="1:7" ht="12.75" customHeight="1">
      <c r="A17" s="359" t="s">
        <v>382</v>
      </c>
      <c r="B17" s="153"/>
      <c r="C17" s="393"/>
      <c r="D17" s="393"/>
      <c r="E17" s="393"/>
      <c r="F17" s="393"/>
      <c r="G17" s="360" t="s">
        <v>1005</v>
      </c>
    </row>
    <row r="18" spans="1:7" ht="15.6" customHeight="1">
      <c r="A18" s="698" t="s">
        <v>401</v>
      </c>
      <c r="B18" s="120">
        <v>2016</v>
      </c>
      <c r="C18" s="393">
        <v>45806.1</v>
      </c>
      <c r="D18" s="393">
        <v>6137.6</v>
      </c>
      <c r="E18" s="393">
        <v>0.7</v>
      </c>
      <c r="F18" s="393">
        <v>33303.199999999997</v>
      </c>
      <c r="G18" s="703" t="s">
        <v>1632</v>
      </c>
    </row>
    <row r="19" spans="1:7">
      <c r="A19" s="698"/>
      <c r="B19" s="120">
        <v>2017</v>
      </c>
      <c r="C19" s="393">
        <v>48974</v>
      </c>
      <c r="D19" s="393">
        <v>4971.5</v>
      </c>
      <c r="E19" s="393">
        <v>0.5</v>
      </c>
      <c r="F19" s="393">
        <v>37517.199999999997</v>
      </c>
      <c r="G19" s="703"/>
    </row>
    <row r="20" spans="1:7">
      <c r="A20" s="698"/>
      <c r="B20" s="120">
        <v>2018</v>
      </c>
      <c r="C20" s="393">
        <v>43833.9</v>
      </c>
      <c r="D20" s="393">
        <v>5128.8999999999996</v>
      </c>
      <c r="E20" s="393">
        <v>0.4</v>
      </c>
      <c r="F20" s="393">
        <v>32607.7</v>
      </c>
      <c r="G20" s="703"/>
    </row>
    <row r="21" spans="1:7">
      <c r="A21" s="698"/>
      <c r="B21" s="120">
        <v>2019</v>
      </c>
      <c r="C21" s="393">
        <v>46541.3</v>
      </c>
      <c r="D21" s="393">
        <v>4437.1000000000004</v>
      </c>
      <c r="E21" s="393">
        <v>0.3</v>
      </c>
      <c r="F21" s="393">
        <v>35016.800000000003</v>
      </c>
      <c r="G21" s="703"/>
    </row>
    <row r="22" spans="1:7">
      <c r="A22" s="698"/>
      <c r="B22" s="120">
        <v>2020</v>
      </c>
      <c r="C22" s="393">
        <v>57266.7</v>
      </c>
      <c r="D22" s="393">
        <v>4419.7</v>
      </c>
      <c r="E22" s="393">
        <v>0</v>
      </c>
      <c r="F22" s="393">
        <v>46699.3</v>
      </c>
      <c r="G22" s="703"/>
    </row>
    <row r="23" spans="1:7" ht="15" customHeight="1">
      <c r="A23" s="698" t="s">
        <v>384</v>
      </c>
      <c r="B23" s="120">
        <v>2016</v>
      </c>
      <c r="C23" s="393">
        <v>52676.800000000003</v>
      </c>
      <c r="D23" s="393">
        <v>7307.2</v>
      </c>
      <c r="E23" s="393">
        <v>32.700000000000003</v>
      </c>
      <c r="F23" s="393">
        <v>42852.5</v>
      </c>
      <c r="G23" s="703" t="s">
        <v>1633</v>
      </c>
    </row>
    <row r="24" spans="1:7">
      <c r="A24" s="698"/>
      <c r="B24" s="120">
        <v>2017</v>
      </c>
      <c r="C24" s="393">
        <v>80123.5</v>
      </c>
      <c r="D24" s="393">
        <v>8110.3</v>
      </c>
      <c r="E24" s="393">
        <v>1</v>
      </c>
      <c r="F24" s="393">
        <v>68312.2</v>
      </c>
      <c r="G24" s="703"/>
    </row>
    <row r="25" spans="1:7">
      <c r="A25" s="698"/>
      <c r="B25" s="120">
        <v>2018</v>
      </c>
      <c r="C25" s="393">
        <v>79426.899999999994</v>
      </c>
      <c r="D25" s="393">
        <v>11002.6</v>
      </c>
      <c r="E25" s="393">
        <v>0.2</v>
      </c>
      <c r="F25" s="393">
        <v>61817.9</v>
      </c>
      <c r="G25" s="703"/>
    </row>
    <row r="26" spans="1:7">
      <c r="A26" s="698"/>
      <c r="B26" s="120">
        <v>2019</v>
      </c>
      <c r="C26" s="393">
        <v>70824.899999999994</v>
      </c>
      <c r="D26" s="393">
        <v>9259.2999999999993</v>
      </c>
      <c r="E26" s="393">
        <v>0.1</v>
      </c>
      <c r="F26" s="393">
        <v>56079</v>
      </c>
      <c r="G26" s="703"/>
    </row>
    <row r="27" spans="1:7">
      <c r="A27" s="698"/>
      <c r="B27" s="120">
        <v>2020</v>
      </c>
      <c r="C27" s="393">
        <v>72323.199999999997</v>
      </c>
      <c r="D27" s="393">
        <v>6962.8</v>
      </c>
      <c r="E27" s="393">
        <v>0</v>
      </c>
      <c r="F27" s="393">
        <v>46044.4</v>
      </c>
      <c r="G27" s="703"/>
    </row>
    <row r="28" spans="1:7" ht="15" customHeight="1">
      <c r="A28" s="698" t="s">
        <v>385</v>
      </c>
      <c r="B28" s="120">
        <v>2016</v>
      </c>
      <c r="C28" s="393">
        <v>97549.7</v>
      </c>
      <c r="D28" s="393">
        <v>12783.6</v>
      </c>
      <c r="E28" s="393">
        <v>0</v>
      </c>
      <c r="F28" s="393">
        <v>75478.600000000006</v>
      </c>
      <c r="G28" s="703" t="s">
        <v>1634</v>
      </c>
    </row>
    <row r="29" spans="1:7">
      <c r="A29" s="698"/>
      <c r="B29" s="120">
        <v>2017</v>
      </c>
      <c r="C29" s="393">
        <v>132145.20000000001</v>
      </c>
      <c r="D29" s="393">
        <v>15331</v>
      </c>
      <c r="E29" s="393">
        <v>0</v>
      </c>
      <c r="F29" s="393">
        <v>106704.4</v>
      </c>
      <c r="G29" s="703"/>
    </row>
    <row r="30" spans="1:7">
      <c r="A30" s="698"/>
      <c r="B30" s="120">
        <v>2018</v>
      </c>
      <c r="C30" s="393">
        <v>133656.20000000001</v>
      </c>
      <c r="D30" s="393">
        <v>18335.2</v>
      </c>
      <c r="E30" s="393">
        <v>0</v>
      </c>
      <c r="F30" s="393">
        <v>110738.4</v>
      </c>
      <c r="G30" s="703"/>
    </row>
    <row r="31" spans="1:7">
      <c r="A31" s="698"/>
      <c r="B31" s="120">
        <v>2019</v>
      </c>
      <c r="C31" s="393">
        <v>141024</v>
      </c>
      <c r="D31" s="393">
        <v>17169.8</v>
      </c>
      <c r="E31" s="393">
        <v>0</v>
      </c>
      <c r="F31" s="393">
        <v>116991.1</v>
      </c>
      <c r="G31" s="703"/>
    </row>
    <row r="32" spans="1:7">
      <c r="A32" s="698"/>
      <c r="B32" s="120">
        <v>2020</v>
      </c>
      <c r="C32" s="393">
        <v>164457.4</v>
      </c>
      <c r="D32" s="393">
        <v>16247.2</v>
      </c>
      <c r="E32" s="393">
        <v>0</v>
      </c>
      <c r="F32" s="393">
        <v>138407.70000000001</v>
      </c>
      <c r="G32" s="703"/>
    </row>
    <row r="33" spans="1:7" ht="15" customHeight="1">
      <c r="A33" s="701" t="s">
        <v>339</v>
      </c>
      <c r="B33" s="120">
        <v>2016</v>
      </c>
      <c r="C33" s="393">
        <v>1024486.9</v>
      </c>
      <c r="D33" s="393">
        <v>290847</v>
      </c>
      <c r="E33" s="393">
        <v>1705.4</v>
      </c>
      <c r="F33" s="393">
        <v>624564.80000000005</v>
      </c>
      <c r="G33" s="704" t="s">
        <v>670</v>
      </c>
    </row>
    <row r="34" spans="1:7">
      <c r="A34" s="701"/>
      <c r="B34" s="120">
        <v>2017</v>
      </c>
      <c r="C34" s="393">
        <v>1194397.8999999999</v>
      </c>
      <c r="D34" s="393">
        <v>345168.9</v>
      </c>
      <c r="E34" s="393">
        <v>2779.9</v>
      </c>
      <c r="F34" s="393">
        <v>728746.4</v>
      </c>
      <c r="G34" s="704"/>
    </row>
    <row r="35" spans="1:7">
      <c r="A35" s="701"/>
      <c r="B35" s="120">
        <v>2018</v>
      </c>
      <c r="C35" s="393">
        <v>1293903</v>
      </c>
      <c r="D35" s="393">
        <v>389504.3</v>
      </c>
      <c r="E35" s="393">
        <v>2652.6</v>
      </c>
      <c r="F35" s="393">
        <v>780675.4</v>
      </c>
      <c r="G35" s="704"/>
    </row>
    <row r="36" spans="1:7">
      <c r="A36" s="701"/>
      <c r="B36" s="120">
        <v>2019</v>
      </c>
      <c r="C36" s="393">
        <v>1236386</v>
      </c>
      <c r="D36" s="393">
        <v>387974.1</v>
      </c>
      <c r="E36" s="393">
        <v>2512.3000000000002</v>
      </c>
      <c r="F36" s="393">
        <v>729620.7</v>
      </c>
      <c r="G36" s="704"/>
    </row>
    <row r="37" spans="1:7">
      <c r="A37" s="701"/>
      <c r="B37" s="120">
        <v>2020</v>
      </c>
      <c r="C37" s="393">
        <v>1332082.5</v>
      </c>
      <c r="D37" s="393">
        <v>397740.2</v>
      </c>
      <c r="E37" s="393">
        <v>2878.7</v>
      </c>
      <c r="F37" s="393">
        <v>770162.6</v>
      </c>
      <c r="G37" s="704"/>
    </row>
    <row r="38" spans="1:7" ht="15.6" customHeight="1">
      <c r="A38" s="698" t="s">
        <v>289</v>
      </c>
      <c r="B38" s="120">
        <v>2016</v>
      </c>
      <c r="C38" s="393">
        <v>369071.8</v>
      </c>
      <c r="D38" s="393">
        <v>102725</v>
      </c>
      <c r="E38" s="393">
        <v>1691.3</v>
      </c>
      <c r="F38" s="393">
        <v>232533.1</v>
      </c>
      <c r="G38" s="703" t="s">
        <v>671</v>
      </c>
    </row>
    <row r="39" spans="1:7">
      <c r="A39" s="698"/>
      <c r="B39" s="120">
        <v>2017</v>
      </c>
      <c r="C39" s="393">
        <v>377571</v>
      </c>
      <c r="D39" s="393">
        <v>114766.2</v>
      </c>
      <c r="E39" s="393">
        <v>2768.1</v>
      </c>
      <c r="F39" s="393">
        <v>225520.2</v>
      </c>
      <c r="G39" s="703"/>
    </row>
    <row r="40" spans="1:7">
      <c r="A40" s="698"/>
      <c r="B40" s="120">
        <v>2018</v>
      </c>
      <c r="C40" s="393">
        <v>384707.3</v>
      </c>
      <c r="D40" s="393">
        <v>117009</v>
      </c>
      <c r="E40" s="393">
        <v>2635.5</v>
      </c>
      <c r="F40" s="393">
        <v>227680.7</v>
      </c>
      <c r="G40" s="703"/>
    </row>
    <row r="41" spans="1:7">
      <c r="A41" s="698"/>
      <c r="B41" s="120">
        <v>2019</v>
      </c>
      <c r="C41" s="393">
        <v>374647.7</v>
      </c>
      <c r="D41" s="393">
        <v>118133.1</v>
      </c>
      <c r="E41" s="393">
        <v>2485.5</v>
      </c>
      <c r="F41" s="393">
        <v>226069.6</v>
      </c>
      <c r="G41" s="703"/>
    </row>
    <row r="42" spans="1:7">
      <c r="A42" s="698"/>
      <c r="B42" s="120">
        <v>2020</v>
      </c>
      <c r="C42" s="393">
        <v>411113.3</v>
      </c>
      <c r="D42" s="393">
        <v>127349.9</v>
      </c>
      <c r="E42" s="393">
        <v>2847.7</v>
      </c>
      <c r="F42" s="393">
        <v>235542.2</v>
      </c>
      <c r="G42" s="703"/>
    </row>
    <row r="43" spans="1:7" ht="13.5" customHeight="1">
      <c r="A43" s="698" t="s">
        <v>290</v>
      </c>
      <c r="B43" s="120">
        <v>2016</v>
      </c>
      <c r="C43" s="396">
        <v>13768.7</v>
      </c>
      <c r="D43" s="396">
        <v>5340.8</v>
      </c>
      <c r="E43" s="396">
        <v>0.1</v>
      </c>
      <c r="F43" s="396">
        <v>6475.9</v>
      </c>
      <c r="G43" s="703" t="s">
        <v>672</v>
      </c>
    </row>
    <row r="44" spans="1:7" ht="13.5" customHeight="1">
      <c r="A44" s="698"/>
      <c r="B44" s="120">
        <v>2017</v>
      </c>
      <c r="C44" s="396">
        <v>16680</v>
      </c>
      <c r="D44" s="396">
        <v>6335</v>
      </c>
      <c r="E44" s="396">
        <v>0</v>
      </c>
      <c r="F44" s="396">
        <v>8002.8</v>
      </c>
      <c r="G44" s="703"/>
    </row>
    <row r="45" spans="1:7" ht="13.5" customHeight="1">
      <c r="A45" s="698"/>
      <c r="B45" s="120">
        <v>2018</v>
      </c>
      <c r="C45" s="396">
        <v>20939.599999999999</v>
      </c>
      <c r="D45" s="396">
        <v>7817.4</v>
      </c>
      <c r="E45" s="396">
        <v>0</v>
      </c>
      <c r="F45" s="396">
        <v>10644.2</v>
      </c>
      <c r="G45" s="703"/>
    </row>
    <row r="46" spans="1:7" ht="13.5" customHeight="1">
      <c r="A46" s="698"/>
      <c r="B46" s="120">
        <v>2019</v>
      </c>
      <c r="C46" s="396">
        <v>22052.400000000001</v>
      </c>
      <c r="D46" s="396">
        <v>8961.4</v>
      </c>
      <c r="E46" s="396">
        <v>0</v>
      </c>
      <c r="F46" s="396">
        <v>10641.9</v>
      </c>
      <c r="G46" s="703"/>
    </row>
    <row r="47" spans="1:7" ht="13.5" customHeight="1">
      <c r="A47" s="698"/>
      <c r="B47" s="120">
        <v>2020</v>
      </c>
      <c r="C47" s="396">
        <v>26518.6</v>
      </c>
      <c r="D47" s="396">
        <v>9519.2000000000007</v>
      </c>
      <c r="E47" s="396">
        <v>0.8</v>
      </c>
      <c r="F47" s="396">
        <v>13275.4</v>
      </c>
      <c r="G47" s="703"/>
    </row>
    <row r="48" spans="1:7" ht="13.5" customHeight="1">
      <c r="A48" s="432"/>
      <c r="B48" s="120"/>
      <c r="C48" s="396"/>
      <c r="D48" s="396"/>
      <c r="E48" s="396"/>
      <c r="F48" s="396"/>
      <c r="G48" s="430"/>
    </row>
    <row r="49" spans="1:8">
      <c r="A49" s="752" t="s">
        <v>1030</v>
      </c>
      <c r="B49" s="752"/>
      <c r="C49" s="752"/>
      <c r="D49" s="752"/>
      <c r="E49" s="752"/>
      <c r="F49" s="752"/>
      <c r="G49" s="752"/>
      <c r="H49" s="365"/>
    </row>
    <row r="50" spans="1:8" ht="13.5" customHeight="1">
      <c r="A50" s="754"/>
      <c r="B50" s="743" t="s">
        <v>1499</v>
      </c>
      <c r="C50" s="743" t="s">
        <v>1500</v>
      </c>
      <c r="D50" s="743" t="s">
        <v>1501</v>
      </c>
      <c r="E50" s="743"/>
      <c r="F50" s="743"/>
      <c r="G50" s="712"/>
      <c r="H50" s="114"/>
    </row>
    <row r="51" spans="1:8" ht="82.5" customHeight="1">
      <c r="A51" s="754"/>
      <c r="B51" s="743"/>
      <c r="C51" s="743"/>
      <c r="D51" s="389" t="s">
        <v>1503</v>
      </c>
      <c r="E51" s="389" t="s">
        <v>1502</v>
      </c>
      <c r="F51" s="389" t="s">
        <v>1578</v>
      </c>
      <c r="G51" s="712"/>
      <c r="H51" s="114"/>
    </row>
    <row r="52" spans="1:8" ht="14.25" customHeight="1">
      <c r="A52" s="698" t="s">
        <v>291</v>
      </c>
      <c r="B52" s="120">
        <v>2016</v>
      </c>
      <c r="C52" s="396">
        <v>31768.9</v>
      </c>
      <c r="D52" s="396">
        <v>12395.8</v>
      </c>
      <c r="E52" s="396">
        <v>0.8</v>
      </c>
      <c r="F52" s="396">
        <v>14968.3</v>
      </c>
      <c r="G52" s="703" t="s">
        <v>673</v>
      </c>
    </row>
    <row r="53" spans="1:8">
      <c r="A53" s="698"/>
      <c r="B53" s="120">
        <v>2017</v>
      </c>
      <c r="C53" s="393">
        <v>39834.5</v>
      </c>
      <c r="D53" s="393">
        <v>15511.3</v>
      </c>
      <c r="E53" s="393">
        <v>0.3</v>
      </c>
      <c r="F53" s="393">
        <v>19135.5</v>
      </c>
      <c r="G53" s="703"/>
    </row>
    <row r="54" spans="1:8">
      <c r="A54" s="698"/>
      <c r="B54" s="120">
        <v>2018</v>
      </c>
      <c r="C54" s="393">
        <v>45257.2</v>
      </c>
      <c r="D54" s="393">
        <v>19247.7</v>
      </c>
      <c r="E54" s="393">
        <v>1.8</v>
      </c>
      <c r="F54" s="393">
        <v>21795.9</v>
      </c>
      <c r="G54" s="703"/>
    </row>
    <row r="55" spans="1:8">
      <c r="A55" s="698"/>
      <c r="B55" s="120">
        <v>2019</v>
      </c>
      <c r="C55" s="393">
        <v>45054.7</v>
      </c>
      <c r="D55" s="393">
        <v>18483.8</v>
      </c>
      <c r="E55" s="393">
        <v>1.4</v>
      </c>
      <c r="F55" s="393">
        <v>21147.9</v>
      </c>
      <c r="G55" s="703"/>
    </row>
    <row r="56" spans="1:8">
      <c r="A56" s="698"/>
      <c r="B56" s="120">
        <v>2020</v>
      </c>
      <c r="C56" s="393">
        <v>48624</v>
      </c>
      <c r="D56" s="393">
        <v>19006.2</v>
      </c>
      <c r="E56" s="393">
        <v>0.8</v>
      </c>
      <c r="F56" s="393">
        <v>21612</v>
      </c>
      <c r="G56" s="703"/>
    </row>
    <row r="57" spans="1:8" ht="12.75" customHeight="1">
      <c r="A57" s="698" t="s">
        <v>292</v>
      </c>
      <c r="B57" s="120">
        <v>2016</v>
      </c>
      <c r="C57" s="393">
        <v>45518.8</v>
      </c>
      <c r="D57" s="393">
        <v>7542.7</v>
      </c>
      <c r="E57" s="393">
        <v>0</v>
      </c>
      <c r="F57" s="393">
        <v>36832.400000000001</v>
      </c>
      <c r="G57" s="703" t="s">
        <v>674</v>
      </c>
    </row>
    <row r="58" spans="1:8" ht="14.25" customHeight="1">
      <c r="A58" s="698"/>
      <c r="B58" s="120">
        <v>2017</v>
      </c>
      <c r="C58" s="393">
        <v>61860.7</v>
      </c>
      <c r="D58" s="393">
        <v>8697.2000000000007</v>
      </c>
      <c r="E58" s="393">
        <v>0</v>
      </c>
      <c r="F58" s="393">
        <v>51503.6</v>
      </c>
      <c r="G58" s="703"/>
    </row>
    <row r="59" spans="1:8">
      <c r="A59" s="698"/>
      <c r="B59" s="120">
        <v>2018</v>
      </c>
      <c r="C59" s="393">
        <v>55716.9</v>
      </c>
      <c r="D59" s="393">
        <v>7182.5</v>
      </c>
      <c r="E59" s="393">
        <v>0</v>
      </c>
      <c r="F59" s="393">
        <v>47069.7</v>
      </c>
      <c r="G59" s="703"/>
    </row>
    <row r="60" spans="1:8" ht="14.25" customHeight="1">
      <c r="A60" s="698"/>
      <c r="B60" s="120">
        <v>2019</v>
      </c>
      <c r="C60" s="393">
        <v>53912.4</v>
      </c>
      <c r="D60" s="393">
        <v>4984.3999999999996</v>
      </c>
      <c r="E60" s="393">
        <v>0</v>
      </c>
      <c r="F60" s="393">
        <v>47538.7</v>
      </c>
      <c r="G60" s="703"/>
    </row>
    <row r="61" spans="1:8" ht="13.5" customHeight="1">
      <c r="A61" s="698"/>
      <c r="B61" s="120">
        <v>2020</v>
      </c>
      <c r="C61" s="393">
        <v>49864.1</v>
      </c>
      <c r="D61" s="393">
        <v>6157.3</v>
      </c>
      <c r="E61" s="393">
        <v>0</v>
      </c>
      <c r="F61" s="393">
        <v>42288.6</v>
      </c>
      <c r="G61" s="703"/>
    </row>
    <row r="62" spans="1:8" ht="13.15" customHeight="1">
      <c r="A62" s="698" t="s">
        <v>293</v>
      </c>
      <c r="B62" s="120">
        <v>2016</v>
      </c>
      <c r="C62" s="393">
        <v>46857.3</v>
      </c>
      <c r="D62" s="393">
        <v>9773.6</v>
      </c>
      <c r="E62" s="393">
        <v>2.1</v>
      </c>
      <c r="F62" s="393">
        <v>32732</v>
      </c>
      <c r="G62" s="703" t="s">
        <v>675</v>
      </c>
    </row>
    <row r="63" spans="1:8" ht="14.25" customHeight="1">
      <c r="A63" s="698"/>
      <c r="B63" s="120">
        <v>2017</v>
      </c>
      <c r="C63" s="393">
        <v>49340.800000000003</v>
      </c>
      <c r="D63" s="393">
        <v>12825.4</v>
      </c>
      <c r="E63" s="393">
        <v>1</v>
      </c>
      <c r="F63" s="393">
        <v>30039.8</v>
      </c>
      <c r="G63" s="703"/>
    </row>
    <row r="64" spans="1:8" ht="13.5" customHeight="1">
      <c r="A64" s="698"/>
      <c r="B64" s="120">
        <v>2018</v>
      </c>
      <c r="C64" s="393">
        <v>53455.8</v>
      </c>
      <c r="D64" s="393">
        <v>15121.3</v>
      </c>
      <c r="E64" s="393">
        <v>0.9</v>
      </c>
      <c r="F64" s="393">
        <v>31164.2</v>
      </c>
      <c r="G64" s="703"/>
    </row>
    <row r="65" spans="1:7" ht="13.5" customHeight="1">
      <c r="A65" s="698"/>
      <c r="B65" s="120">
        <v>2019</v>
      </c>
      <c r="C65" s="393">
        <v>58745.3</v>
      </c>
      <c r="D65" s="393">
        <v>14306.8</v>
      </c>
      <c r="E65" s="393">
        <v>1.5</v>
      </c>
      <c r="F65" s="393">
        <v>36366.300000000003</v>
      </c>
      <c r="G65" s="703"/>
    </row>
    <row r="66" spans="1:7" ht="12" customHeight="1">
      <c r="A66" s="698"/>
      <c r="B66" s="120">
        <v>2020</v>
      </c>
      <c r="C66" s="393">
        <v>75227.7</v>
      </c>
      <c r="D66" s="393">
        <v>16366.7</v>
      </c>
      <c r="E66" s="393">
        <v>1.3</v>
      </c>
      <c r="F66" s="393">
        <v>49484.3</v>
      </c>
      <c r="G66" s="703"/>
    </row>
    <row r="67" spans="1:7">
      <c r="A67" s="698" t="s">
        <v>294</v>
      </c>
      <c r="B67" s="120">
        <v>2016</v>
      </c>
      <c r="C67" s="393">
        <v>16120.9</v>
      </c>
      <c r="D67" s="393">
        <v>6381.5</v>
      </c>
      <c r="E67" s="393">
        <v>0.2</v>
      </c>
      <c r="F67" s="393">
        <v>7914.5</v>
      </c>
      <c r="G67" s="703" t="s">
        <v>676</v>
      </c>
    </row>
    <row r="68" spans="1:7">
      <c r="A68" s="698"/>
      <c r="B68" s="120">
        <v>2017</v>
      </c>
      <c r="C68" s="393">
        <v>19797.900000000001</v>
      </c>
      <c r="D68" s="393">
        <v>7662.5</v>
      </c>
      <c r="E68" s="393">
        <v>0.5</v>
      </c>
      <c r="F68" s="393">
        <v>10020.5</v>
      </c>
      <c r="G68" s="703"/>
    </row>
    <row r="69" spans="1:7">
      <c r="A69" s="698"/>
      <c r="B69" s="120">
        <v>2018</v>
      </c>
      <c r="C69" s="393">
        <v>22147.4</v>
      </c>
      <c r="D69" s="393">
        <v>8799.7000000000007</v>
      </c>
      <c r="E69" s="393">
        <v>0.3</v>
      </c>
      <c r="F69" s="393">
        <v>11725.8</v>
      </c>
      <c r="G69" s="703"/>
    </row>
    <row r="70" spans="1:7">
      <c r="A70" s="698"/>
      <c r="B70" s="120">
        <v>2019</v>
      </c>
      <c r="C70" s="393">
        <v>23438.400000000001</v>
      </c>
      <c r="D70" s="393">
        <v>8734.4</v>
      </c>
      <c r="E70" s="393">
        <v>3.9</v>
      </c>
      <c r="F70" s="393">
        <v>12924.9</v>
      </c>
      <c r="G70" s="703"/>
    </row>
    <row r="71" spans="1:7">
      <c r="A71" s="698"/>
      <c r="B71" s="120">
        <v>2020</v>
      </c>
      <c r="C71" s="393">
        <v>28434.6</v>
      </c>
      <c r="D71" s="393">
        <v>9728.9</v>
      </c>
      <c r="E71" s="393">
        <v>7</v>
      </c>
      <c r="F71" s="393">
        <v>14027.9</v>
      </c>
      <c r="G71" s="703"/>
    </row>
    <row r="72" spans="1:7">
      <c r="A72" s="698" t="s">
        <v>295</v>
      </c>
      <c r="B72" s="120">
        <v>2016</v>
      </c>
      <c r="C72" s="393">
        <v>62164.7</v>
      </c>
      <c r="D72" s="393">
        <v>21459.8</v>
      </c>
      <c r="E72" s="393">
        <v>5.2</v>
      </c>
      <c r="F72" s="393">
        <v>29996</v>
      </c>
      <c r="G72" s="703" t="s">
        <v>677</v>
      </c>
    </row>
    <row r="73" spans="1:7">
      <c r="A73" s="698"/>
      <c r="B73" s="120">
        <v>2017</v>
      </c>
      <c r="C73" s="393">
        <v>74194.5</v>
      </c>
      <c r="D73" s="393">
        <v>25888.3</v>
      </c>
      <c r="E73" s="393">
        <v>2.9</v>
      </c>
      <c r="F73" s="393">
        <v>37507.300000000003</v>
      </c>
      <c r="G73" s="703"/>
    </row>
    <row r="74" spans="1:7">
      <c r="A74" s="698"/>
      <c r="B74" s="120">
        <v>2018</v>
      </c>
      <c r="C74" s="393">
        <v>85811.9</v>
      </c>
      <c r="D74" s="393">
        <v>32612.7</v>
      </c>
      <c r="E74" s="393">
        <v>0.1</v>
      </c>
      <c r="F74" s="393">
        <v>42513.9</v>
      </c>
      <c r="G74" s="703"/>
    </row>
    <row r="75" spans="1:7">
      <c r="A75" s="698"/>
      <c r="B75" s="120">
        <v>2019</v>
      </c>
      <c r="C75" s="393">
        <v>91135</v>
      </c>
      <c r="D75" s="393">
        <v>34770.400000000001</v>
      </c>
      <c r="E75" s="393">
        <v>0.1</v>
      </c>
      <c r="F75" s="393">
        <v>43257.5</v>
      </c>
      <c r="G75" s="703"/>
    </row>
    <row r="76" spans="1:7">
      <c r="A76" s="698"/>
      <c r="B76" s="120">
        <v>2020</v>
      </c>
      <c r="C76" s="393">
        <v>111233.60000000001</v>
      </c>
      <c r="D76" s="393">
        <v>39492.1</v>
      </c>
      <c r="E76" s="393">
        <v>0.4</v>
      </c>
      <c r="F76" s="393">
        <v>56340.7</v>
      </c>
      <c r="G76" s="703"/>
    </row>
    <row r="77" spans="1:7" ht="17.25" customHeight="1">
      <c r="A77" s="698" t="s">
        <v>296</v>
      </c>
      <c r="B77" s="120">
        <v>2016</v>
      </c>
      <c r="C77" s="393">
        <v>257482.2</v>
      </c>
      <c r="D77" s="393">
        <v>53803.1</v>
      </c>
      <c r="E77" s="393">
        <v>0</v>
      </c>
      <c r="F77" s="393">
        <v>183982.8</v>
      </c>
      <c r="G77" s="703" t="s">
        <v>678</v>
      </c>
    </row>
    <row r="78" spans="1:7" ht="18" customHeight="1">
      <c r="A78" s="698"/>
      <c r="B78" s="120">
        <v>2017</v>
      </c>
      <c r="C78" s="393">
        <v>342661.8</v>
      </c>
      <c r="D78" s="393">
        <v>67155.899999999994</v>
      </c>
      <c r="E78" s="393">
        <v>0.1</v>
      </c>
      <c r="F78" s="393">
        <v>253169.6</v>
      </c>
      <c r="G78" s="703"/>
    </row>
    <row r="79" spans="1:7">
      <c r="A79" s="698"/>
      <c r="B79" s="120">
        <v>2018</v>
      </c>
      <c r="C79" s="393">
        <v>402448.3</v>
      </c>
      <c r="D79" s="393">
        <v>82531.7</v>
      </c>
      <c r="E79" s="393">
        <v>0.6</v>
      </c>
      <c r="F79" s="393">
        <v>296028.5</v>
      </c>
      <c r="G79" s="703"/>
    </row>
    <row r="80" spans="1:7">
      <c r="A80" s="698"/>
      <c r="B80" s="120">
        <v>2019</v>
      </c>
      <c r="C80" s="393">
        <v>313486.2</v>
      </c>
      <c r="D80" s="393">
        <v>70102.3</v>
      </c>
      <c r="E80" s="393">
        <v>0.2</v>
      </c>
      <c r="F80" s="393">
        <v>222353.6</v>
      </c>
      <c r="G80" s="703"/>
    </row>
    <row r="81" spans="1:7" ht="18" customHeight="1">
      <c r="A81" s="698"/>
      <c r="B81" s="120">
        <v>2020</v>
      </c>
      <c r="C81" s="393">
        <v>313650.5</v>
      </c>
      <c r="D81" s="393">
        <v>66587.399999999994</v>
      </c>
      <c r="E81" s="393">
        <v>0.9</v>
      </c>
      <c r="F81" s="393">
        <v>222005.9</v>
      </c>
      <c r="G81" s="703"/>
    </row>
    <row r="82" spans="1:7" ht="15" customHeight="1">
      <c r="A82" s="698" t="s">
        <v>387</v>
      </c>
      <c r="B82" s="120">
        <v>2016</v>
      </c>
      <c r="C82" s="393">
        <v>148904.29999999999</v>
      </c>
      <c r="D82" s="393">
        <v>62120.2</v>
      </c>
      <c r="E82" s="393">
        <v>0.3</v>
      </c>
      <c r="F82" s="393">
        <v>61342.3</v>
      </c>
      <c r="G82" s="703" t="s">
        <v>840</v>
      </c>
    </row>
    <row r="83" spans="1:7" ht="12.75" customHeight="1">
      <c r="A83" s="698"/>
      <c r="B83" s="120">
        <v>2017</v>
      </c>
      <c r="C83" s="393">
        <v>171023.4</v>
      </c>
      <c r="D83" s="393">
        <v>74262.899999999994</v>
      </c>
      <c r="E83" s="393">
        <v>0.5</v>
      </c>
      <c r="F83" s="393">
        <v>71555.600000000006</v>
      </c>
      <c r="G83" s="703"/>
    </row>
    <row r="84" spans="1:7">
      <c r="A84" s="698"/>
      <c r="B84" s="120">
        <v>2018</v>
      </c>
      <c r="C84" s="393">
        <v>176599.4</v>
      </c>
      <c r="D84" s="393">
        <v>84218.4</v>
      </c>
      <c r="E84" s="393">
        <v>5</v>
      </c>
      <c r="F84" s="393">
        <v>67457.8</v>
      </c>
      <c r="G84" s="703"/>
    </row>
    <row r="85" spans="1:7" ht="13.5" customHeight="1">
      <c r="A85" s="698"/>
      <c r="B85" s="120">
        <v>2019</v>
      </c>
      <c r="C85" s="393">
        <v>194718.5</v>
      </c>
      <c r="D85" s="393">
        <v>91070.1</v>
      </c>
      <c r="E85" s="393">
        <v>3.4</v>
      </c>
      <c r="F85" s="393">
        <v>77145.7</v>
      </c>
      <c r="G85" s="703"/>
    </row>
    <row r="86" spans="1:7">
      <c r="A86" s="698"/>
      <c r="B86" s="120">
        <v>2020</v>
      </c>
      <c r="C86" s="393">
        <v>206397.8</v>
      </c>
      <c r="D86" s="393">
        <v>85096.9</v>
      </c>
      <c r="E86" s="393">
        <v>4.5999999999999996</v>
      </c>
      <c r="F86" s="393">
        <v>83710.8</v>
      </c>
      <c r="G86" s="703"/>
    </row>
    <row r="87" spans="1:7">
      <c r="A87" s="705" t="s">
        <v>335</v>
      </c>
      <c r="B87" s="120">
        <v>2016</v>
      </c>
      <c r="C87" s="393">
        <v>10990</v>
      </c>
      <c r="D87" s="393">
        <v>4328.8999999999996</v>
      </c>
      <c r="E87" s="393">
        <v>0</v>
      </c>
      <c r="F87" s="393">
        <v>3876.1</v>
      </c>
      <c r="G87" s="708" t="s">
        <v>1016</v>
      </c>
    </row>
    <row r="88" spans="1:7">
      <c r="A88" s="705"/>
      <c r="B88" s="120">
        <v>2017</v>
      </c>
      <c r="C88" s="393">
        <v>12010.5</v>
      </c>
      <c r="D88" s="393">
        <v>4916.1000000000004</v>
      </c>
      <c r="E88" s="393">
        <v>0</v>
      </c>
      <c r="F88" s="393">
        <v>4285.3999999999996</v>
      </c>
      <c r="G88" s="708"/>
    </row>
    <row r="89" spans="1:7">
      <c r="A89" s="705"/>
      <c r="B89" s="120">
        <v>2018</v>
      </c>
      <c r="C89" s="393">
        <v>13824.8</v>
      </c>
      <c r="D89" s="393">
        <v>5681.5</v>
      </c>
      <c r="E89" s="393">
        <v>0</v>
      </c>
      <c r="F89" s="393">
        <v>5206.7</v>
      </c>
      <c r="G89" s="708"/>
    </row>
    <row r="90" spans="1:7">
      <c r="A90" s="705"/>
      <c r="B90" s="120">
        <v>2019</v>
      </c>
      <c r="C90" s="393">
        <v>14431.3</v>
      </c>
      <c r="D90" s="393">
        <v>6057.3</v>
      </c>
      <c r="E90" s="393">
        <v>0</v>
      </c>
      <c r="F90" s="393">
        <v>5075.7</v>
      </c>
      <c r="G90" s="708"/>
    </row>
    <row r="91" spans="1:7">
      <c r="A91" s="705"/>
      <c r="B91" s="120">
        <v>2020</v>
      </c>
      <c r="C91" s="393">
        <v>15308.2</v>
      </c>
      <c r="D91" s="393">
        <v>5841</v>
      </c>
      <c r="E91" s="393">
        <v>0</v>
      </c>
      <c r="F91" s="393">
        <v>5594</v>
      </c>
      <c r="G91" s="708"/>
    </row>
    <row r="92" spans="1:7">
      <c r="A92" s="705" t="s">
        <v>336</v>
      </c>
      <c r="B92" s="120">
        <v>2016</v>
      </c>
      <c r="C92" s="393">
        <v>21103.5</v>
      </c>
      <c r="D92" s="393">
        <v>7907.7</v>
      </c>
      <c r="E92" s="393">
        <v>0</v>
      </c>
      <c r="F92" s="393">
        <v>9256.7999999999993</v>
      </c>
      <c r="G92" s="708" t="s">
        <v>680</v>
      </c>
    </row>
    <row r="93" spans="1:7">
      <c r="A93" s="705"/>
      <c r="B93" s="120">
        <v>2017</v>
      </c>
      <c r="C93" s="393">
        <v>25719.9</v>
      </c>
      <c r="D93" s="393">
        <v>9728.7000000000007</v>
      </c>
      <c r="E93" s="393">
        <v>0.1</v>
      </c>
      <c r="F93" s="393">
        <v>11448.3</v>
      </c>
      <c r="G93" s="708"/>
    </row>
    <row r="94" spans="1:7">
      <c r="A94" s="705"/>
      <c r="B94" s="120">
        <v>2018</v>
      </c>
      <c r="C94" s="393">
        <v>28516</v>
      </c>
      <c r="D94" s="393">
        <v>11653.9</v>
      </c>
      <c r="E94" s="393">
        <v>0</v>
      </c>
      <c r="F94" s="393">
        <v>13037.4</v>
      </c>
      <c r="G94" s="708"/>
    </row>
    <row r="95" spans="1:7">
      <c r="A95" s="705"/>
      <c r="B95" s="120">
        <v>2019</v>
      </c>
      <c r="C95" s="393">
        <v>29445.4</v>
      </c>
      <c r="D95" s="393">
        <v>11472.7</v>
      </c>
      <c r="E95" s="393">
        <v>0</v>
      </c>
      <c r="F95" s="393">
        <v>13774.5</v>
      </c>
      <c r="G95" s="708"/>
    </row>
    <row r="96" spans="1:7">
      <c r="A96" s="705"/>
      <c r="B96" s="120">
        <v>2020</v>
      </c>
      <c r="C96" s="393">
        <v>32895.300000000003</v>
      </c>
      <c r="D96" s="393">
        <v>11699.9</v>
      </c>
      <c r="E96" s="393">
        <v>0</v>
      </c>
      <c r="F96" s="393">
        <v>16305</v>
      </c>
      <c r="G96" s="708"/>
    </row>
    <row r="97" spans="1:8" ht="16.5" customHeight="1">
      <c r="A97" s="752" t="s">
        <v>1030</v>
      </c>
      <c r="B97" s="752"/>
      <c r="C97" s="752"/>
      <c r="D97" s="752"/>
      <c r="E97" s="752"/>
      <c r="F97" s="752"/>
      <c r="G97" s="752"/>
      <c r="H97" s="365"/>
    </row>
    <row r="98" spans="1:8" ht="17.25" customHeight="1">
      <c r="A98" s="754"/>
      <c r="B98" s="743" t="s">
        <v>1499</v>
      </c>
      <c r="C98" s="743" t="s">
        <v>1500</v>
      </c>
      <c r="D98" s="743" t="s">
        <v>1501</v>
      </c>
      <c r="E98" s="743"/>
      <c r="F98" s="743"/>
      <c r="G98" s="712"/>
      <c r="H98" s="114"/>
    </row>
    <row r="99" spans="1:8" ht="85.5" customHeight="1">
      <c r="A99" s="754"/>
      <c r="B99" s="743"/>
      <c r="C99" s="743"/>
      <c r="D99" s="389" t="s">
        <v>1503</v>
      </c>
      <c r="E99" s="389" t="s">
        <v>1502</v>
      </c>
      <c r="F99" s="389" t="s">
        <v>1578</v>
      </c>
      <c r="G99" s="712"/>
      <c r="H99" s="114"/>
    </row>
    <row r="100" spans="1:8" ht="21.75" customHeight="1">
      <c r="A100" s="705" t="s">
        <v>337</v>
      </c>
      <c r="B100" s="120">
        <v>2016</v>
      </c>
      <c r="C100" s="393">
        <v>57294.8</v>
      </c>
      <c r="D100" s="393">
        <v>22509</v>
      </c>
      <c r="E100" s="393">
        <v>0</v>
      </c>
      <c r="F100" s="393">
        <v>25669.7</v>
      </c>
      <c r="G100" s="708" t="s">
        <v>940</v>
      </c>
    </row>
    <row r="101" spans="1:8" ht="21.75" customHeight="1">
      <c r="A101" s="705"/>
      <c r="B101" s="120">
        <v>2017</v>
      </c>
      <c r="C101" s="393">
        <v>66262.899999999994</v>
      </c>
      <c r="D101" s="393">
        <v>27012.9</v>
      </c>
      <c r="E101" s="393">
        <v>0.3</v>
      </c>
      <c r="F101" s="393">
        <v>30885.200000000001</v>
      </c>
      <c r="G101" s="708"/>
    </row>
    <row r="102" spans="1:8" ht="21.75" customHeight="1">
      <c r="A102" s="705"/>
      <c r="B102" s="120">
        <v>2018</v>
      </c>
      <c r="C102" s="393">
        <v>68001.2</v>
      </c>
      <c r="D102" s="393">
        <v>29959.1</v>
      </c>
      <c r="E102" s="393">
        <v>4.9000000000000004</v>
      </c>
      <c r="F102" s="393">
        <v>28752.7</v>
      </c>
      <c r="G102" s="708"/>
    </row>
    <row r="103" spans="1:8" ht="21.75" customHeight="1">
      <c r="A103" s="705"/>
      <c r="B103" s="120">
        <v>2019</v>
      </c>
      <c r="C103" s="393">
        <v>68367.3</v>
      </c>
      <c r="D103" s="393">
        <v>31333.200000000001</v>
      </c>
      <c r="E103" s="393">
        <v>3.4</v>
      </c>
      <c r="F103" s="393">
        <v>27886.1</v>
      </c>
      <c r="G103" s="708"/>
    </row>
    <row r="104" spans="1:8" ht="21.75" customHeight="1">
      <c r="A104" s="705"/>
      <c r="B104" s="120">
        <v>2020</v>
      </c>
      <c r="C104" s="393">
        <v>74997.8</v>
      </c>
      <c r="D104" s="393">
        <v>30343.599999999999</v>
      </c>
      <c r="E104" s="393">
        <v>4.5999999999999996</v>
      </c>
      <c r="F104" s="393">
        <v>30829.7</v>
      </c>
      <c r="G104" s="708"/>
    </row>
    <row r="105" spans="1:8" ht="21.75" customHeight="1">
      <c r="A105" s="705" t="s">
        <v>338</v>
      </c>
      <c r="B105" s="120">
        <v>2016</v>
      </c>
      <c r="C105" s="393">
        <v>59516</v>
      </c>
      <c r="D105" s="393">
        <v>27374.6</v>
      </c>
      <c r="E105" s="393">
        <v>0.3</v>
      </c>
      <c r="F105" s="393">
        <v>22539.7</v>
      </c>
      <c r="G105" s="708" t="s">
        <v>939</v>
      </c>
    </row>
    <row r="106" spans="1:8" ht="21.75" customHeight="1">
      <c r="A106" s="705"/>
      <c r="B106" s="120">
        <v>2017</v>
      </c>
      <c r="C106" s="393">
        <v>67030.100000000006</v>
      </c>
      <c r="D106" s="393">
        <v>32605.200000000001</v>
      </c>
      <c r="E106" s="393">
        <v>0.1</v>
      </c>
      <c r="F106" s="393">
        <v>24936.7</v>
      </c>
      <c r="G106" s="708"/>
    </row>
    <row r="107" spans="1:8" ht="21.75" customHeight="1">
      <c r="A107" s="705"/>
      <c r="B107" s="120">
        <v>2018</v>
      </c>
      <c r="C107" s="393">
        <v>66257.399999999994</v>
      </c>
      <c r="D107" s="393">
        <v>36923.9</v>
      </c>
      <c r="E107" s="393">
        <v>0.1</v>
      </c>
      <c r="F107" s="393">
        <v>20461</v>
      </c>
      <c r="G107" s="708"/>
    </row>
    <row r="108" spans="1:8" ht="21.75" customHeight="1">
      <c r="A108" s="705"/>
      <c r="B108" s="120">
        <v>2019</v>
      </c>
      <c r="C108" s="393">
        <v>82474.5</v>
      </c>
      <c r="D108" s="393">
        <v>42206.9</v>
      </c>
      <c r="E108" s="393">
        <v>0</v>
      </c>
      <c r="F108" s="393">
        <v>30409.4</v>
      </c>
      <c r="G108" s="708"/>
    </row>
    <row r="109" spans="1:8" ht="21.75" customHeight="1">
      <c r="A109" s="705"/>
      <c r="B109" s="120">
        <v>2020</v>
      </c>
      <c r="C109" s="393">
        <v>83196.5</v>
      </c>
      <c r="D109" s="393">
        <v>37212.400000000001</v>
      </c>
      <c r="E109" s="393">
        <v>0</v>
      </c>
      <c r="F109" s="393">
        <v>30982.1</v>
      </c>
      <c r="G109" s="708"/>
    </row>
    <row r="110" spans="1:8" ht="21.75" customHeight="1">
      <c r="A110" s="698" t="s">
        <v>301</v>
      </c>
      <c r="B110" s="120">
        <v>2016</v>
      </c>
      <c r="C110" s="393">
        <v>32829.300000000003</v>
      </c>
      <c r="D110" s="393">
        <v>9304.5</v>
      </c>
      <c r="E110" s="393">
        <v>5.4</v>
      </c>
      <c r="F110" s="393">
        <v>17787.5</v>
      </c>
      <c r="G110" s="703" t="s">
        <v>1017</v>
      </c>
    </row>
    <row r="111" spans="1:8" ht="21.75" customHeight="1">
      <c r="A111" s="698"/>
      <c r="B111" s="120">
        <v>2017</v>
      </c>
      <c r="C111" s="393">
        <v>41433.300000000003</v>
      </c>
      <c r="D111" s="393">
        <v>12064.2</v>
      </c>
      <c r="E111" s="393">
        <v>6.5</v>
      </c>
      <c r="F111" s="393">
        <v>22291.5</v>
      </c>
      <c r="G111" s="703"/>
    </row>
    <row r="112" spans="1:8" ht="21.75" customHeight="1">
      <c r="A112" s="698"/>
      <c r="B112" s="120">
        <v>2018</v>
      </c>
      <c r="C112" s="393">
        <v>46819.199999999997</v>
      </c>
      <c r="D112" s="393">
        <v>14963.9</v>
      </c>
      <c r="E112" s="393">
        <v>8.4</v>
      </c>
      <c r="F112" s="393">
        <v>24594.7</v>
      </c>
      <c r="G112" s="703"/>
    </row>
    <row r="113" spans="1:8" ht="21.75" customHeight="1">
      <c r="A113" s="698"/>
      <c r="B113" s="120">
        <v>2019</v>
      </c>
      <c r="C113" s="393">
        <v>59195.4</v>
      </c>
      <c r="D113" s="393">
        <v>18427.400000000001</v>
      </c>
      <c r="E113" s="393">
        <v>16.3</v>
      </c>
      <c r="F113" s="393">
        <v>32174.6</v>
      </c>
      <c r="G113" s="703"/>
    </row>
    <row r="114" spans="1:8" ht="21.75" customHeight="1">
      <c r="A114" s="698"/>
      <c r="B114" s="120">
        <v>2020</v>
      </c>
      <c r="C114" s="393">
        <v>61018.3</v>
      </c>
      <c r="D114" s="393">
        <v>18435.599999999999</v>
      </c>
      <c r="E114" s="393">
        <v>15.2</v>
      </c>
      <c r="F114" s="393">
        <v>31874.799999999999</v>
      </c>
      <c r="G114" s="703"/>
    </row>
    <row r="115" spans="1:8" ht="21.75" customHeight="1">
      <c r="A115" s="701" t="s">
        <v>302</v>
      </c>
      <c r="B115" s="120">
        <v>2016</v>
      </c>
      <c r="C115" s="393">
        <v>261422.1</v>
      </c>
      <c r="D115" s="393">
        <v>27293.5</v>
      </c>
      <c r="E115" s="393">
        <v>0.1</v>
      </c>
      <c r="F115" s="393">
        <v>193398.5</v>
      </c>
      <c r="G115" s="704" t="s">
        <v>682</v>
      </c>
    </row>
    <row r="116" spans="1:8" ht="21.75" customHeight="1">
      <c r="A116" s="701"/>
      <c r="B116" s="120">
        <v>2017</v>
      </c>
      <c r="C116" s="393">
        <v>289741.8</v>
      </c>
      <c r="D116" s="393">
        <v>36891.599999999999</v>
      </c>
      <c r="E116" s="393">
        <v>0.1</v>
      </c>
      <c r="F116" s="393">
        <v>203400.1</v>
      </c>
      <c r="G116" s="704"/>
    </row>
    <row r="117" spans="1:8" ht="21.75" customHeight="1">
      <c r="A117" s="701"/>
      <c r="B117" s="120">
        <v>2018</v>
      </c>
      <c r="C117" s="393">
        <v>318709.7</v>
      </c>
      <c r="D117" s="393">
        <v>46827.199999999997</v>
      </c>
      <c r="E117" s="393">
        <v>0.7</v>
      </c>
      <c r="F117" s="393">
        <v>209302.3</v>
      </c>
      <c r="G117" s="704"/>
    </row>
    <row r="118" spans="1:8" ht="21.75" customHeight="1">
      <c r="A118" s="701"/>
      <c r="B118" s="120">
        <v>2019</v>
      </c>
      <c r="C118" s="393">
        <v>340519.5</v>
      </c>
      <c r="D118" s="393">
        <v>52149</v>
      </c>
      <c r="E118" s="393">
        <v>0</v>
      </c>
      <c r="F118" s="393">
        <v>221146.1</v>
      </c>
      <c r="G118" s="704"/>
    </row>
    <row r="119" spans="1:8" ht="21.75" customHeight="1">
      <c r="A119" s="701"/>
      <c r="B119" s="120">
        <v>2020</v>
      </c>
      <c r="C119" s="393">
        <v>481778.7</v>
      </c>
      <c r="D119" s="393">
        <v>45999.5</v>
      </c>
      <c r="E119" s="393">
        <v>1.3</v>
      </c>
      <c r="F119" s="393">
        <v>342755.9</v>
      </c>
      <c r="G119" s="704"/>
    </row>
    <row r="120" spans="1:8" ht="21.75" customHeight="1">
      <c r="A120" s="701" t="s">
        <v>303</v>
      </c>
      <c r="B120" s="120">
        <v>2016</v>
      </c>
      <c r="C120" s="393">
        <v>15688.5</v>
      </c>
      <c r="D120" s="393">
        <v>1846</v>
      </c>
      <c r="E120" s="393">
        <v>0.7</v>
      </c>
      <c r="F120" s="393">
        <v>11943.1</v>
      </c>
      <c r="G120" s="704" t="s">
        <v>1018</v>
      </c>
    </row>
    <row r="121" spans="1:8" ht="21.75" customHeight="1">
      <c r="A121" s="701"/>
      <c r="B121" s="120">
        <v>2017</v>
      </c>
      <c r="C121" s="393">
        <v>17487.599999999999</v>
      </c>
      <c r="D121" s="393">
        <v>2892.8</v>
      </c>
      <c r="E121" s="393">
        <v>0.2</v>
      </c>
      <c r="F121" s="393">
        <v>11453.4</v>
      </c>
      <c r="G121" s="704"/>
    </row>
    <row r="122" spans="1:8" ht="21.75" customHeight="1">
      <c r="A122" s="701"/>
      <c r="B122" s="120">
        <v>2018</v>
      </c>
      <c r="C122" s="393">
        <v>21319</v>
      </c>
      <c r="D122" s="393">
        <v>3264.2</v>
      </c>
      <c r="E122" s="393">
        <v>2</v>
      </c>
      <c r="F122" s="393">
        <v>14578.1</v>
      </c>
      <c r="G122" s="704"/>
    </row>
    <row r="123" spans="1:8" ht="21.75" customHeight="1">
      <c r="A123" s="701"/>
      <c r="B123" s="120">
        <v>2019</v>
      </c>
      <c r="C123" s="393">
        <v>20694.5</v>
      </c>
      <c r="D123" s="393">
        <v>2952.2</v>
      </c>
      <c r="E123" s="393">
        <v>0.4</v>
      </c>
      <c r="F123" s="393">
        <v>14972.4</v>
      </c>
      <c r="G123" s="704"/>
    </row>
    <row r="124" spans="1:8" ht="21.75" customHeight="1">
      <c r="A124" s="701"/>
      <c r="B124" s="120">
        <v>2020</v>
      </c>
      <c r="C124" s="393">
        <v>21356.799999999999</v>
      </c>
      <c r="D124" s="393">
        <v>2811.9</v>
      </c>
      <c r="E124" s="393">
        <v>1.8</v>
      </c>
      <c r="F124" s="393">
        <v>15347.9</v>
      </c>
      <c r="G124" s="704"/>
    </row>
    <row r="125" spans="1:8" ht="15" customHeight="1">
      <c r="A125" s="753" t="s">
        <v>1030</v>
      </c>
      <c r="B125" s="753"/>
      <c r="C125" s="753"/>
      <c r="D125" s="753"/>
      <c r="E125" s="753"/>
      <c r="F125" s="753"/>
      <c r="G125" s="753"/>
    </row>
    <row r="126" spans="1:8" ht="12" customHeight="1">
      <c r="A126" s="719"/>
      <c r="B126" s="602" t="s">
        <v>1457</v>
      </c>
      <c r="C126" s="602" t="s">
        <v>1504</v>
      </c>
      <c r="D126" s="602"/>
      <c r="E126" s="602"/>
      <c r="F126" s="602"/>
      <c r="G126" s="712"/>
      <c r="H126" s="114"/>
    </row>
    <row r="127" spans="1:8" ht="80.25" customHeight="1">
      <c r="A127" s="719"/>
      <c r="B127" s="602"/>
      <c r="C127" s="267" t="s">
        <v>1505</v>
      </c>
      <c r="D127" s="267" t="s">
        <v>1506</v>
      </c>
      <c r="E127" s="267" t="s">
        <v>1507</v>
      </c>
      <c r="F127" s="267" t="s">
        <v>1508</v>
      </c>
      <c r="G127" s="712"/>
      <c r="H127" s="114"/>
    </row>
    <row r="128" spans="1:8" ht="13.5" customHeight="1">
      <c r="A128" s="699" t="s">
        <v>286</v>
      </c>
      <c r="B128" s="119">
        <v>2016</v>
      </c>
      <c r="C128" s="395">
        <v>16013.6</v>
      </c>
      <c r="D128" s="395">
        <v>80668.399999999994</v>
      </c>
      <c r="E128" s="395">
        <v>40256.400000000001</v>
      </c>
      <c r="F128" s="395">
        <v>37692.6</v>
      </c>
      <c r="G128" s="710" t="s">
        <v>668</v>
      </c>
    </row>
    <row r="129" spans="1:7">
      <c r="A129" s="700"/>
      <c r="B129" s="119">
        <v>2017</v>
      </c>
      <c r="C129" s="391">
        <v>11650.1</v>
      </c>
      <c r="D129" s="391">
        <v>87973.8</v>
      </c>
      <c r="E129" s="391">
        <v>31789.200000000001</v>
      </c>
      <c r="F129" s="392">
        <v>62596.7</v>
      </c>
      <c r="G129" s="711"/>
    </row>
    <row r="130" spans="1:7">
      <c r="A130" s="700"/>
      <c r="B130" s="119">
        <v>2018</v>
      </c>
      <c r="C130" s="392">
        <v>13580.8</v>
      </c>
      <c r="D130" s="392">
        <v>92047.2</v>
      </c>
      <c r="E130" s="392">
        <v>27703.599999999999</v>
      </c>
      <c r="F130" s="392">
        <v>75272.7</v>
      </c>
      <c r="G130" s="711"/>
    </row>
    <row r="131" spans="1:7">
      <c r="A131" s="700"/>
      <c r="B131" s="119">
        <v>2019</v>
      </c>
      <c r="C131" s="392">
        <v>16333.3</v>
      </c>
      <c r="D131" s="392">
        <v>98703.1</v>
      </c>
      <c r="E131" s="392">
        <v>22240.400000000001</v>
      </c>
      <c r="F131" s="392">
        <v>73000.3</v>
      </c>
      <c r="G131" s="711"/>
    </row>
    <row r="132" spans="1:7" ht="12.75" customHeight="1">
      <c r="A132" s="700"/>
      <c r="B132" s="119">
        <v>2020</v>
      </c>
      <c r="C132" s="392">
        <v>53341</v>
      </c>
      <c r="D132" s="392">
        <v>139580.6</v>
      </c>
      <c r="E132" s="392">
        <v>19774.400000000001</v>
      </c>
      <c r="F132" s="392">
        <v>86071.4</v>
      </c>
      <c r="G132" s="711"/>
    </row>
    <row r="133" spans="1:7" ht="14.25" customHeight="1">
      <c r="A133" s="701" t="s">
        <v>287</v>
      </c>
      <c r="B133" s="120">
        <v>2016</v>
      </c>
      <c r="C133" s="393">
        <v>749.3</v>
      </c>
      <c r="D133" s="393">
        <v>5589.6</v>
      </c>
      <c r="E133" s="393">
        <v>15015.3</v>
      </c>
      <c r="F133" s="393">
        <v>3278.4</v>
      </c>
      <c r="G133" s="702" t="s">
        <v>669</v>
      </c>
    </row>
    <row r="134" spans="1:7" ht="14.25" customHeight="1">
      <c r="A134" s="701"/>
      <c r="B134" s="120">
        <v>2017</v>
      </c>
      <c r="C134" s="393">
        <v>476.6</v>
      </c>
      <c r="D134" s="393">
        <v>9838.6</v>
      </c>
      <c r="E134" s="393">
        <v>9075.7000000000007</v>
      </c>
      <c r="F134" s="393">
        <v>4325</v>
      </c>
      <c r="G134" s="702"/>
    </row>
    <row r="135" spans="1:7" ht="14.25" customHeight="1">
      <c r="A135" s="701"/>
      <c r="B135" s="120">
        <v>2018</v>
      </c>
      <c r="C135" s="393">
        <v>2720.4</v>
      </c>
      <c r="D135" s="393">
        <v>7156.1</v>
      </c>
      <c r="E135" s="393">
        <v>2814.7</v>
      </c>
      <c r="F135" s="393">
        <v>8788.2000000000007</v>
      </c>
      <c r="G135" s="702"/>
    </row>
    <row r="136" spans="1:7" ht="14.25" customHeight="1">
      <c r="A136" s="701"/>
      <c r="B136" s="120">
        <v>2019</v>
      </c>
      <c r="C136" s="393">
        <v>3755.8</v>
      </c>
      <c r="D136" s="393">
        <v>7278</v>
      </c>
      <c r="E136" s="393">
        <v>5227</v>
      </c>
      <c r="F136" s="393">
        <v>7743.5</v>
      </c>
      <c r="G136" s="702"/>
    </row>
    <row r="137" spans="1:7" ht="14.25" customHeight="1">
      <c r="A137" s="701"/>
      <c r="B137" s="120">
        <v>2020</v>
      </c>
      <c r="C137" s="393">
        <v>17172.599999999999</v>
      </c>
      <c r="D137" s="393">
        <v>13002.3</v>
      </c>
      <c r="E137" s="393">
        <v>2857.7</v>
      </c>
      <c r="F137" s="393">
        <v>8216.6</v>
      </c>
      <c r="G137" s="702"/>
    </row>
    <row r="138" spans="1:7" ht="12" customHeight="1">
      <c r="A138" s="359" t="s">
        <v>382</v>
      </c>
      <c r="B138" s="153"/>
      <c r="C138" s="393"/>
      <c r="D138" s="393"/>
      <c r="E138" s="393"/>
      <c r="F138" s="393"/>
      <c r="G138" s="360" t="s">
        <v>1005</v>
      </c>
    </row>
    <row r="139" spans="1:7" ht="14.25" customHeight="1">
      <c r="A139" s="698" t="s">
        <v>401</v>
      </c>
      <c r="B139" s="120">
        <v>2016</v>
      </c>
      <c r="C139" s="393">
        <v>170.5</v>
      </c>
      <c r="D139" s="393">
        <v>246.2</v>
      </c>
      <c r="E139" s="393">
        <v>4216.7</v>
      </c>
      <c r="F139" s="393">
        <v>1731.2</v>
      </c>
      <c r="G139" s="703" t="s">
        <v>1632</v>
      </c>
    </row>
    <row r="140" spans="1:7" ht="14.25" customHeight="1">
      <c r="A140" s="698"/>
      <c r="B140" s="120">
        <v>2017</v>
      </c>
      <c r="C140" s="393">
        <v>125.4</v>
      </c>
      <c r="D140" s="393">
        <v>2840.1</v>
      </c>
      <c r="E140" s="393">
        <v>1021.3</v>
      </c>
      <c r="F140" s="393">
        <v>2498</v>
      </c>
      <c r="G140" s="703"/>
    </row>
    <row r="141" spans="1:7" ht="14.25" customHeight="1">
      <c r="A141" s="698"/>
      <c r="B141" s="120">
        <v>2018</v>
      </c>
      <c r="C141" s="393">
        <v>971</v>
      </c>
      <c r="D141" s="393">
        <v>958.2</v>
      </c>
      <c r="E141" s="393">
        <v>988.8</v>
      </c>
      <c r="F141" s="393">
        <v>3178.9</v>
      </c>
      <c r="G141" s="703"/>
    </row>
    <row r="142" spans="1:7" ht="14.25" customHeight="1">
      <c r="A142" s="698"/>
      <c r="B142" s="120">
        <v>2019</v>
      </c>
      <c r="C142" s="393">
        <v>596.6</v>
      </c>
      <c r="D142" s="393">
        <v>410.3</v>
      </c>
      <c r="E142" s="393">
        <v>3214.1</v>
      </c>
      <c r="F142" s="393">
        <v>2866.1</v>
      </c>
      <c r="G142" s="703"/>
    </row>
    <row r="143" spans="1:7" ht="14.25" customHeight="1">
      <c r="A143" s="698"/>
      <c r="B143" s="120">
        <v>2020</v>
      </c>
      <c r="C143" s="393">
        <v>389</v>
      </c>
      <c r="D143" s="393">
        <v>534</v>
      </c>
      <c r="E143" s="393">
        <v>723.6</v>
      </c>
      <c r="F143" s="393">
        <v>4501.1000000000004</v>
      </c>
      <c r="G143" s="703"/>
    </row>
    <row r="144" spans="1:7" ht="15" customHeight="1">
      <c r="A144" s="698" t="s">
        <v>384</v>
      </c>
      <c r="B144" s="120">
        <v>2016</v>
      </c>
      <c r="C144" s="393">
        <v>360.2</v>
      </c>
      <c r="D144" s="393">
        <v>1408.2</v>
      </c>
      <c r="E144" s="393">
        <v>123.7</v>
      </c>
      <c r="F144" s="393">
        <v>592.29999999999995</v>
      </c>
      <c r="G144" s="703" t="s">
        <v>1633</v>
      </c>
    </row>
    <row r="145" spans="1:7">
      <c r="A145" s="698"/>
      <c r="B145" s="120">
        <v>2017</v>
      </c>
      <c r="C145" s="393">
        <v>139.69999999999999</v>
      </c>
      <c r="D145" s="393">
        <v>2284.9</v>
      </c>
      <c r="E145" s="393">
        <v>349.4</v>
      </c>
      <c r="F145" s="393">
        <v>926</v>
      </c>
      <c r="G145" s="703"/>
    </row>
    <row r="146" spans="1:7">
      <c r="A146" s="698"/>
      <c r="B146" s="120">
        <v>2018</v>
      </c>
      <c r="C146" s="393">
        <v>215.2</v>
      </c>
      <c r="D146" s="393">
        <v>1663.7</v>
      </c>
      <c r="E146" s="393">
        <v>165.2</v>
      </c>
      <c r="F146" s="393">
        <v>4562.1000000000004</v>
      </c>
      <c r="G146" s="703"/>
    </row>
    <row r="147" spans="1:7" ht="13.5" customHeight="1">
      <c r="A147" s="698"/>
      <c r="B147" s="120">
        <v>2019</v>
      </c>
      <c r="C147" s="393">
        <v>370.4</v>
      </c>
      <c r="D147" s="393">
        <v>1651.6</v>
      </c>
      <c r="E147" s="393">
        <v>202.4</v>
      </c>
      <c r="F147" s="393">
        <v>3262.1</v>
      </c>
      <c r="G147" s="703"/>
    </row>
    <row r="148" spans="1:7">
      <c r="A148" s="698"/>
      <c r="B148" s="120">
        <v>2020</v>
      </c>
      <c r="C148" s="393">
        <v>14442.6</v>
      </c>
      <c r="D148" s="393">
        <v>2476.8000000000002</v>
      </c>
      <c r="E148" s="393">
        <v>273</v>
      </c>
      <c r="F148" s="393">
        <v>2123.6</v>
      </c>
      <c r="G148" s="703"/>
    </row>
    <row r="149" spans="1:7" ht="15" customHeight="1">
      <c r="A149" s="698" t="s">
        <v>385</v>
      </c>
      <c r="B149" s="120">
        <v>2016</v>
      </c>
      <c r="C149" s="393">
        <v>119.2</v>
      </c>
      <c r="D149" s="393">
        <v>1921.5</v>
      </c>
      <c r="E149" s="393">
        <v>6695.1</v>
      </c>
      <c r="F149" s="393">
        <v>551.70000000000005</v>
      </c>
      <c r="G149" s="703" t="s">
        <v>1634</v>
      </c>
    </row>
    <row r="150" spans="1:7">
      <c r="A150" s="698"/>
      <c r="B150" s="120">
        <v>2017</v>
      </c>
      <c r="C150" s="393">
        <v>120.5</v>
      </c>
      <c r="D150" s="393">
        <v>2546.1</v>
      </c>
      <c r="E150" s="393">
        <v>7043.5</v>
      </c>
      <c r="F150" s="393">
        <v>399.7</v>
      </c>
      <c r="G150" s="703"/>
    </row>
    <row r="151" spans="1:7">
      <c r="A151" s="698"/>
      <c r="B151" s="120">
        <v>2018</v>
      </c>
      <c r="C151" s="393">
        <v>1465.4</v>
      </c>
      <c r="D151" s="393">
        <v>1873.1</v>
      </c>
      <c r="E151" s="393">
        <v>887.8</v>
      </c>
      <c r="F151" s="393">
        <v>356.3</v>
      </c>
      <c r="G151" s="703"/>
    </row>
    <row r="152" spans="1:7">
      <c r="A152" s="698"/>
      <c r="B152" s="120">
        <v>2019</v>
      </c>
      <c r="C152" s="393">
        <v>2719.8</v>
      </c>
      <c r="D152" s="393">
        <v>2249.4</v>
      </c>
      <c r="E152" s="393">
        <v>1032</v>
      </c>
      <c r="F152" s="393">
        <v>861.9</v>
      </c>
      <c r="G152" s="703"/>
    </row>
    <row r="153" spans="1:7">
      <c r="A153" s="698"/>
      <c r="B153" s="120">
        <v>2020</v>
      </c>
      <c r="C153" s="393">
        <v>2270.9</v>
      </c>
      <c r="D153" s="393">
        <v>5564.3</v>
      </c>
      <c r="E153" s="393">
        <v>1068.4000000000001</v>
      </c>
      <c r="F153" s="393">
        <v>898.9</v>
      </c>
      <c r="G153" s="703"/>
    </row>
    <row r="154" spans="1:7" ht="15" customHeight="1">
      <c r="A154" s="701" t="s">
        <v>339</v>
      </c>
      <c r="B154" s="120">
        <v>2016</v>
      </c>
      <c r="C154" s="393">
        <v>11804</v>
      </c>
      <c r="D154" s="393">
        <v>60390.3</v>
      </c>
      <c r="E154" s="393">
        <v>15719.5</v>
      </c>
      <c r="F154" s="393">
        <v>19455.900000000001</v>
      </c>
      <c r="G154" s="704" t="s">
        <v>670</v>
      </c>
    </row>
    <row r="155" spans="1:7">
      <c r="A155" s="701"/>
      <c r="B155" s="120">
        <v>2017</v>
      </c>
      <c r="C155" s="393">
        <v>9842.6</v>
      </c>
      <c r="D155" s="393">
        <v>62823.1</v>
      </c>
      <c r="E155" s="393">
        <v>14906.5</v>
      </c>
      <c r="F155" s="393">
        <v>30130.5</v>
      </c>
      <c r="G155" s="704"/>
    </row>
    <row r="156" spans="1:7">
      <c r="A156" s="701"/>
      <c r="B156" s="120">
        <v>2018</v>
      </c>
      <c r="C156" s="393">
        <v>9197.7999999999993</v>
      </c>
      <c r="D156" s="393">
        <v>64250.2</v>
      </c>
      <c r="E156" s="393">
        <v>19191.400000000001</v>
      </c>
      <c r="F156" s="393">
        <v>28431.3</v>
      </c>
      <c r="G156" s="704"/>
    </row>
    <row r="157" spans="1:7">
      <c r="A157" s="701"/>
      <c r="B157" s="120">
        <v>2019</v>
      </c>
      <c r="C157" s="393">
        <v>11020.6</v>
      </c>
      <c r="D157" s="393">
        <v>65041.3</v>
      </c>
      <c r="E157" s="393">
        <v>11379.9</v>
      </c>
      <c r="F157" s="393">
        <v>28837.1</v>
      </c>
      <c r="G157" s="704"/>
    </row>
    <row r="158" spans="1:7">
      <c r="A158" s="701"/>
      <c r="B158" s="120">
        <v>2020</v>
      </c>
      <c r="C158" s="393">
        <v>19793.400000000001</v>
      </c>
      <c r="D158" s="393">
        <v>96663.6</v>
      </c>
      <c r="E158" s="393">
        <v>10969</v>
      </c>
      <c r="F158" s="393">
        <v>33875</v>
      </c>
      <c r="G158" s="704"/>
    </row>
    <row r="159" spans="1:7" ht="14.25" customHeight="1">
      <c r="A159" s="698" t="s">
        <v>289</v>
      </c>
      <c r="B159" s="120">
        <v>2016</v>
      </c>
      <c r="C159" s="393">
        <v>2194.6999999999998</v>
      </c>
      <c r="D159" s="393">
        <v>14320.7</v>
      </c>
      <c r="E159" s="393">
        <v>8539.4</v>
      </c>
      <c r="F159" s="393">
        <v>7067.6</v>
      </c>
      <c r="G159" s="703" t="s">
        <v>671</v>
      </c>
    </row>
    <row r="160" spans="1:7" ht="14.25" customHeight="1">
      <c r="A160" s="698"/>
      <c r="B160" s="120">
        <v>2017</v>
      </c>
      <c r="C160" s="393">
        <v>2385</v>
      </c>
      <c r="D160" s="393">
        <v>15999.3</v>
      </c>
      <c r="E160" s="393">
        <v>7790.8</v>
      </c>
      <c r="F160" s="393">
        <v>8341.4</v>
      </c>
      <c r="G160" s="703"/>
    </row>
    <row r="161" spans="1:8" ht="14.25" customHeight="1">
      <c r="A161" s="698"/>
      <c r="B161" s="120">
        <v>2018</v>
      </c>
      <c r="C161" s="393">
        <v>1716.2</v>
      </c>
      <c r="D161" s="393">
        <v>15332.1</v>
      </c>
      <c r="E161" s="393">
        <v>11894</v>
      </c>
      <c r="F161" s="393">
        <v>8439.7999999999993</v>
      </c>
      <c r="G161" s="703"/>
    </row>
    <row r="162" spans="1:8" ht="14.25" customHeight="1">
      <c r="A162" s="698"/>
      <c r="B162" s="120">
        <v>2019</v>
      </c>
      <c r="C162" s="393">
        <v>3062.7</v>
      </c>
      <c r="D162" s="393">
        <v>13851.9</v>
      </c>
      <c r="E162" s="393">
        <v>2815.2</v>
      </c>
      <c r="F162" s="393">
        <v>8229.7000000000007</v>
      </c>
      <c r="G162" s="703"/>
    </row>
    <row r="163" spans="1:8" ht="14.25" customHeight="1">
      <c r="A163" s="698"/>
      <c r="B163" s="120">
        <v>2020</v>
      </c>
      <c r="C163" s="393">
        <v>11647.1</v>
      </c>
      <c r="D163" s="393">
        <v>24235.3</v>
      </c>
      <c r="E163" s="393">
        <v>1824</v>
      </c>
      <c r="F163" s="393">
        <v>7667.1</v>
      </c>
      <c r="G163" s="703"/>
    </row>
    <row r="164" spans="1:8" ht="14.25" customHeight="1">
      <c r="A164" s="698" t="s">
        <v>290</v>
      </c>
      <c r="B164" s="120">
        <v>2016</v>
      </c>
      <c r="C164" s="393">
        <v>102</v>
      </c>
      <c r="D164" s="393">
        <v>1206.3</v>
      </c>
      <c r="E164" s="393">
        <v>431.1</v>
      </c>
      <c r="F164" s="393">
        <v>212.5</v>
      </c>
      <c r="G164" s="703" t="s">
        <v>672</v>
      </c>
    </row>
    <row r="165" spans="1:8" ht="14.25" customHeight="1">
      <c r="A165" s="698"/>
      <c r="B165" s="120">
        <v>2017</v>
      </c>
      <c r="C165" s="393">
        <v>25.4</v>
      </c>
      <c r="D165" s="393">
        <v>1545.7</v>
      </c>
      <c r="E165" s="393">
        <v>460</v>
      </c>
      <c r="F165" s="393">
        <v>311.10000000000002</v>
      </c>
      <c r="G165" s="703"/>
    </row>
    <row r="166" spans="1:8" ht="14.25" customHeight="1">
      <c r="A166" s="698"/>
      <c r="B166" s="120">
        <v>2018</v>
      </c>
      <c r="C166" s="393">
        <v>11.1</v>
      </c>
      <c r="D166" s="393">
        <v>1613</v>
      </c>
      <c r="E166" s="393">
        <v>437.9</v>
      </c>
      <c r="F166" s="393">
        <v>416</v>
      </c>
      <c r="G166" s="703"/>
    </row>
    <row r="167" spans="1:8" ht="14.25" customHeight="1">
      <c r="A167" s="698"/>
      <c r="B167" s="120">
        <v>2019</v>
      </c>
      <c r="C167" s="393">
        <v>11.5</v>
      </c>
      <c r="D167" s="393">
        <v>1615</v>
      </c>
      <c r="E167" s="393">
        <v>403.5</v>
      </c>
      <c r="F167" s="393">
        <v>419.1</v>
      </c>
      <c r="G167" s="703"/>
    </row>
    <row r="168" spans="1:8" ht="14.25" customHeight="1">
      <c r="A168" s="698"/>
      <c r="B168" s="120">
        <v>2020</v>
      </c>
      <c r="C168" s="393">
        <v>30.6</v>
      </c>
      <c r="D168" s="393">
        <v>2819.1</v>
      </c>
      <c r="E168" s="393">
        <v>378.4</v>
      </c>
      <c r="F168" s="393">
        <v>495.1</v>
      </c>
      <c r="G168" s="703"/>
    </row>
    <row r="169" spans="1:8" ht="13.5" customHeight="1">
      <c r="A169" s="698" t="s">
        <v>291</v>
      </c>
      <c r="B169" s="120">
        <v>2016</v>
      </c>
      <c r="C169" s="393">
        <v>102.6</v>
      </c>
      <c r="D169" s="393">
        <v>3620.2</v>
      </c>
      <c r="E169" s="393">
        <v>229.7</v>
      </c>
      <c r="F169" s="393">
        <v>451.5</v>
      </c>
      <c r="G169" s="703" t="s">
        <v>673</v>
      </c>
    </row>
    <row r="170" spans="1:8" ht="13.5" customHeight="1">
      <c r="A170" s="698"/>
      <c r="B170" s="120">
        <v>2017</v>
      </c>
      <c r="C170" s="393">
        <v>140.30000000000001</v>
      </c>
      <c r="D170" s="393">
        <v>4052.1</v>
      </c>
      <c r="E170" s="393">
        <v>289.10000000000002</v>
      </c>
      <c r="F170" s="393">
        <v>705.9</v>
      </c>
      <c r="G170" s="703"/>
    </row>
    <row r="171" spans="1:8" ht="13.5" customHeight="1">
      <c r="A171" s="698"/>
      <c r="B171" s="120">
        <v>2018</v>
      </c>
      <c r="C171" s="393">
        <v>135</v>
      </c>
      <c r="D171" s="393">
        <v>2960.3</v>
      </c>
      <c r="E171" s="393">
        <v>328.3</v>
      </c>
      <c r="F171" s="393">
        <v>788.2</v>
      </c>
      <c r="G171" s="703"/>
    </row>
    <row r="172" spans="1:8" ht="13.5" customHeight="1">
      <c r="A172" s="698"/>
      <c r="B172" s="120">
        <v>2019</v>
      </c>
      <c r="C172" s="393">
        <v>422.5</v>
      </c>
      <c r="D172" s="393">
        <v>3692</v>
      </c>
      <c r="E172" s="393">
        <v>319.2</v>
      </c>
      <c r="F172" s="393">
        <v>987.9</v>
      </c>
      <c r="G172" s="703"/>
    </row>
    <row r="173" spans="1:8" ht="13.5" customHeight="1">
      <c r="A173" s="698"/>
      <c r="B173" s="120">
        <v>2020</v>
      </c>
      <c r="C173" s="393">
        <v>265.39999999999998</v>
      </c>
      <c r="D173" s="393">
        <v>5894.8</v>
      </c>
      <c r="E173" s="393">
        <v>553.29999999999995</v>
      </c>
      <c r="F173" s="393">
        <v>1291.5</v>
      </c>
      <c r="G173" s="703"/>
    </row>
    <row r="174" spans="1:8" ht="13.5" customHeight="1">
      <c r="A174" s="432"/>
      <c r="B174" s="120"/>
      <c r="C174" s="393"/>
      <c r="D174" s="393"/>
      <c r="E174" s="393"/>
      <c r="F174" s="393"/>
      <c r="G174" s="430"/>
    </row>
    <row r="175" spans="1:8" ht="15" customHeight="1">
      <c r="A175" s="753" t="s">
        <v>1030</v>
      </c>
      <c r="B175" s="753"/>
      <c r="C175" s="753"/>
      <c r="D175" s="753"/>
      <c r="E175" s="753"/>
      <c r="F175" s="753"/>
      <c r="G175" s="753"/>
    </row>
    <row r="176" spans="1:8" ht="14.25" customHeight="1">
      <c r="A176" s="719"/>
      <c r="B176" s="602" t="s">
        <v>1457</v>
      </c>
      <c r="C176" s="602" t="s">
        <v>1504</v>
      </c>
      <c r="D176" s="602"/>
      <c r="E176" s="602"/>
      <c r="F176" s="602"/>
      <c r="G176" s="712"/>
      <c r="H176" s="114"/>
    </row>
    <row r="177" spans="1:8" ht="80.25" customHeight="1">
      <c r="A177" s="719"/>
      <c r="B177" s="602"/>
      <c r="C177" s="267" t="s">
        <v>1505</v>
      </c>
      <c r="D177" s="267" t="s">
        <v>1506</v>
      </c>
      <c r="E177" s="267" t="s">
        <v>1507</v>
      </c>
      <c r="F177" s="267" t="s">
        <v>1508</v>
      </c>
      <c r="G177" s="712"/>
      <c r="H177" s="114"/>
    </row>
    <row r="178" spans="1:8" ht="12.75" customHeight="1">
      <c r="A178" s="698" t="s">
        <v>292</v>
      </c>
      <c r="B178" s="120">
        <v>2016</v>
      </c>
      <c r="C178" s="393">
        <v>0</v>
      </c>
      <c r="D178" s="393">
        <v>470.4</v>
      </c>
      <c r="E178" s="393">
        <v>329.8</v>
      </c>
      <c r="F178" s="393">
        <v>343.5</v>
      </c>
      <c r="G178" s="703" t="s">
        <v>674</v>
      </c>
    </row>
    <row r="179" spans="1:8" ht="14.25" customHeight="1">
      <c r="A179" s="698"/>
      <c r="B179" s="120">
        <v>2017</v>
      </c>
      <c r="C179" s="371">
        <v>282.5</v>
      </c>
      <c r="D179" s="393">
        <v>356.2</v>
      </c>
      <c r="E179" s="393">
        <v>255.1</v>
      </c>
      <c r="F179" s="393">
        <v>766.1</v>
      </c>
      <c r="G179" s="703"/>
    </row>
    <row r="180" spans="1:8">
      <c r="A180" s="698"/>
      <c r="B180" s="120">
        <v>2018</v>
      </c>
      <c r="C180" s="371">
        <v>282.5</v>
      </c>
      <c r="D180" s="393">
        <v>630.4</v>
      </c>
      <c r="E180" s="393">
        <v>302.7</v>
      </c>
      <c r="F180" s="393">
        <v>249.1</v>
      </c>
      <c r="G180" s="703"/>
    </row>
    <row r="181" spans="1:8" ht="14.25" customHeight="1">
      <c r="A181" s="698"/>
      <c r="B181" s="120">
        <v>2019</v>
      </c>
      <c r="C181" s="371">
        <v>292.5</v>
      </c>
      <c r="D181" s="393">
        <v>379.4</v>
      </c>
      <c r="E181" s="393">
        <v>372.8</v>
      </c>
      <c r="F181" s="393">
        <v>344.6</v>
      </c>
      <c r="G181" s="703"/>
    </row>
    <row r="182" spans="1:8" ht="13.5" customHeight="1">
      <c r="A182" s="698"/>
      <c r="B182" s="120">
        <v>2020</v>
      </c>
      <c r="C182" s="371">
        <v>298</v>
      </c>
      <c r="D182" s="393">
        <v>310.5</v>
      </c>
      <c r="E182" s="393">
        <v>254.7</v>
      </c>
      <c r="F182" s="393">
        <v>555</v>
      </c>
      <c r="G182" s="703"/>
    </row>
    <row r="183" spans="1:8" ht="13.15" customHeight="1">
      <c r="A183" s="698" t="s">
        <v>293</v>
      </c>
      <c r="B183" s="120">
        <v>2016</v>
      </c>
      <c r="C183" s="371">
        <v>138.6</v>
      </c>
      <c r="D183" s="393">
        <v>2591.4</v>
      </c>
      <c r="E183" s="393">
        <v>181.4</v>
      </c>
      <c r="F183" s="393">
        <v>1438.2</v>
      </c>
      <c r="G183" s="703" t="s">
        <v>675</v>
      </c>
    </row>
    <row r="184" spans="1:8" ht="14.25" customHeight="1">
      <c r="A184" s="698"/>
      <c r="B184" s="120">
        <v>2017</v>
      </c>
      <c r="C184" s="371">
        <v>70</v>
      </c>
      <c r="D184" s="393">
        <v>3130.7</v>
      </c>
      <c r="E184" s="393">
        <v>181.7</v>
      </c>
      <c r="F184" s="393">
        <v>3092.2</v>
      </c>
      <c r="G184" s="703"/>
    </row>
    <row r="185" spans="1:8" ht="13.5" customHeight="1">
      <c r="A185" s="698"/>
      <c r="B185" s="120">
        <v>2018</v>
      </c>
      <c r="C185" s="371">
        <v>57</v>
      </c>
      <c r="D185" s="393">
        <v>3288.4</v>
      </c>
      <c r="E185" s="393">
        <v>227.2</v>
      </c>
      <c r="F185" s="393">
        <v>3596.8</v>
      </c>
      <c r="G185" s="703"/>
    </row>
    <row r="186" spans="1:8" ht="13.5" customHeight="1">
      <c r="A186" s="698"/>
      <c r="B186" s="120">
        <v>2019</v>
      </c>
      <c r="C186" s="371">
        <v>64.099999999999994</v>
      </c>
      <c r="D186" s="393">
        <v>3221.6</v>
      </c>
      <c r="E186" s="393">
        <v>225.7</v>
      </c>
      <c r="F186" s="393">
        <v>4559.3</v>
      </c>
      <c r="G186" s="703"/>
    </row>
    <row r="187" spans="1:8" ht="12" customHeight="1">
      <c r="A187" s="698"/>
      <c r="B187" s="120">
        <v>2020</v>
      </c>
      <c r="C187" s="371">
        <v>93.3</v>
      </c>
      <c r="D187" s="393">
        <v>4581.7</v>
      </c>
      <c r="E187" s="393">
        <v>207.5</v>
      </c>
      <c r="F187" s="393">
        <v>4492.8999999999996</v>
      </c>
      <c r="G187" s="703"/>
    </row>
    <row r="188" spans="1:8">
      <c r="A188" s="698" t="s">
        <v>294</v>
      </c>
      <c r="B188" s="120">
        <v>2016</v>
      </c>
      <c r="C188" s="371">
        <v>714.3</v>
      </c>
      <c r="D188" s="393">
        <v>814.8</v>
      </c>
      <c r="E188" s="393">
        <v>252.5</v>
      </c>
      <c r="F188" s="393">
        <v>43.1</v>
      </c>
      <c r="G188" s="703" t="s">
        <v>676</v>
      </c>
    </row>
    <row r="189" spans="1:8">
      <c r="A189" s="698"/>
      <c r="B189" s="120">
        <v>2017</v>
      </c>
      <c r="C189" s="371">
        <v>986.8</v>
      </c>
      <c r="D189" s="393">
        <v>908</v>
      </c>
      <c r="E189" s="393">
        <v>143.69999999999999</v>
      </c>
      <c r="F189" s="393">
        <v>75.900000000000006</v>
      </c>
      <c r="G189" s="703"/>
    </row>
    <row r="190" spans="1:8">
      <c r="A190" s="698"/>
      <c r="B190" s="120">
        <v>2018</v>
      </c>
      <c r="C190" s="371">
        <v>369.2</v>
      </c>
      <c r="D190" s="393">
        <v>1110.9000000000001</v>
      </c>
      <c r="E190" s="393">
        <v>49</v>
      </c>
      <c r="F190" s="393">
        <v>92.5</v>
      </c>
      <c r="G190" s="703"/>
    </row>
    <row r="191" spans="1:8">
      <c r="A191" s="698"/>
      <c r="B191" s="120">
        <v>2019</v>
      </c>
      <c r="C191" s="371">
        <v>213.8</v>
      </c>
      <c r="D191" s="393">
        <v>1290.4000000000001</v>
      </c>
      <c r="E191" s="393">
        <v>197.5</v>
      </c>
      <c r="F191" s="393">
        <v>73.5</v>
      </c>
      <c r="G191" s="703"/>
    </row>
    <row r="192" spans="1:8">
      <c r="A192" s="698"/>
      <c r="B192" s="120">
        <v>2020</v>
      </c>
      <c r="C192" s="371">
        <v>408</v>
      </c>
      <c r="D192" s="393">
        <v>4074.5</v>
      </c>
      <c r="E192" s="393">
        <v>68.599999999999994</v>
      </c>
      <c r="F192" s="393">
        <v>119.7</v>
      </c>
      <c r="G192" s="703"/>
    </row>
    <row r="193" spans="1:7">
      <c r="A193" s="698" t="s">
        <v>295</v>
      </c>
      <c r="B193" s="120">
        <v>2016</v>
      </c>
      <c r="C193" s="371">
        <v>1507.1</v>
      </c>
      <c r="D193" s="393">
        <v>6035.5</v>
      </c>
      <c r="E193" s="393">
        <v>1875.7</v>
      </c>
      <c r="F193" s="393">
        <v>1285.4000000000001</v>
      </c>
      <c r="G193" s="703" t="s">
        <v>677</v>
      </c>
    </row>
    <row r="194" spans="1:7">
      <c r="A194" s="698"/>
      <c r="B194" s="120">
        <v>2017</v>
      </c>
      <c r="C194" s="371">
        <v>322.8</v>
      </c>
      <c r="D194" s="393">
        <v>6759.4</v>
      </c>
      <c r="E194" s="393">
        <v>1789.4</v>
      </c>
      <c r="F194" s="393">
        <v>1924.4</v>
      </c>
      <c r="G194" s="703"/>
    </row>
    <row r="195" spans="1:7">
      <c r="A195" s="698"/>
      <c r="B195" s="120">
        <v>2018</v>
      </c>
      <c r="C195" s="371">
        <v>265.7</v>
      </c>
      <c r="D195" s="393">
        <v>6640.7</v>
      </c>
      <c r="E195" s="393">
        <v>2003.3</v>
      </c>
      <c r="F195" s="393">
        <v>1775.5</v>
      </c>
      <c r="G195" s="703"/>
    </row>
    <row r="196" spans="1:7">
      <c r="A196" s="698"/>
      <c r="B196" s="120">
        <v>2019</v>
      </c>
      <c r="C196" s="371">
        <v>350.4</v>
      </c>
      <c r="D196" s="393">
        <v>9166.6</v>
      </c>
      <c r="E196" s="393">
        <v>2017.8</v>
      </c>
      <c r="F196" s="393">
        <v>1572.2</v>
      </c>
      <c r="G196" s="703"/>
    </row>
    <row r="197" spans="1:7">
      <c r="A197" s="698"/>
      <c r="B197" s="120">
        <v>2020</v>
      </c>
      <c r="C197" s="371">
        <v>165.6</v>
      </c>
      <c r="D197" s="393">
        <v>11706.1</v>
      </c>
      <c r="E197" s="393">
        <v>1326.3</v>
      </c>
      <c r="F197" s="393">
        <v>2202.4</v>
      </c>
      <c r="G197" s="703"/>
    </row>
    <row r="198" spans="1:7">
      <c r="A198" s="698" t="s">
        <v>296</v>
      </c>
      <c r="B198" s="120">
        <v>2016</v>
      </c>
      <c r="C198" s="371">
        <v>1990.2</v>
      </c>
      <c r="D198" s="393">
        <v>11150.9</v>
      </c>
      <c r="E198" s="393">
        <v>2176.1999999999998</v>
      </c>
      <c r="F198" s="393">
        <v>4379</v>
      </c>
      <c r="G198" s="703" t="s">
        <v>678</v>
      </c>
    </row>
    <row r="199" spans="1:7" ht="17.25" customHeight="1">
      <c r="A199" s="698"/>
      <c r="B199" s="120">
        <v>2017</v>
      </c>
      <c r="C199" s="371">
        <v>1952.3</v>
      </c>
      <c r="D199" s="393">
        <v>8163.9</v>
      </c>
      <c r="E199" s="393">
        <v>2186.4</v>
      </c>
      <c r="F199" s="393">
        <v>10033.6</v>
      </c>
      <c r="G199" s="703"/>
    </row>
    <row r="200" spans="1:7" ht="16.5" customHeight="1">
      <c r="A200" s="698"/>
      <c r="B200" s="120">
        <v>2018</v>
      </c>
      <c r="C200" s="371">
        <v>1767.2</v>
      </c>
      <c r="D200" s="393">
        <v>12190.3</v>
      </c>
      <c r="E200" s="393">
        <v>2234.8000000000002</v>
      </c>
      <c r="F200" s="393">
        <v>7695.2</v>
      </c>
      <c r="G200" s="703"/>
    </row>
    <row r="201" spans="1:7" ht="18.75" customHeight="1">
      <c r="A201" s="698"/>
      <c r="B201" s="120">
        <v>2019</v>
      </c>
      <c r="C201" s="371">
        <v>1891.7</v>
      </c>
      <c r="D201" s="393">
        <v>9001</v>
      </c>
      <c r="E201" s="393">
        <v>3026.9</v>
      </c>
      <c r="F201" s="393">
        <v>7110.5</v>
      </c>
      <c r="G201" s="703"/>
    </row>
    <row r="202" spans="1:7" ht="17.25" customHeight="1">
      <c r="A202" s="698"/>
      <c r="B202" s="120">
        <v>2020</v>
      </c>
      <c r="C202" s="371">
        <v>1640.9</v>
      </c>
      <c r="D202" s="393">
        <v>10848.4</v>
      </c>
      <c r="E202" s="393">
        <v>3482.2</v>
      </c>
      <c r="F202" s="393">
        <v>9084.7999999999993</v>
      </c>
      <c r="G202" s="703"/>
    </row>
    <row r="203" spans="1:7" ht="15" customHeight="1">
      <c r="A203" s="698" t="s">
        <v>387</v>
      </c>
      <c r="B203" s="120">
        <v>2016</v>
      </c>
      <c r="C203" s="371">
        <v>3307.2</v>
      </c>
      <c r="D203" s="393">
        <v>17574.8</v>
      </c>
      <c r="E203" s="393">
        <v>1377.8</v>
      </c>
      <c r="F203" s="393">
        <v>3181.7</v>
      </c>
      <c r="G203" s="703" t="s">
        <v>840</v>
      </c>
    </row>
    <row r="204" spans="1:7" ht="12.75" customHeight="1">
      <c r="A204" s="698"/>
      <c r="B204" s="120">
        <v>2017</v>
      </c>
      <c r="C204" s="371">
        <v>2109.8000000000002</v>
      </c>
      <c r="D204" s="393">
        <v>18176.8</v>
      </c>
      <c r="E204" s="393">
        <v>1468.3</v>
      </c>
      <c r="F204" s="393">
        <v>3449.5</v>
      </c>
      <c r="G204" s="703"/>
    </row>
    <row r="205" spans="1:7">
      <c r="A205" s="698"/>
      <c r="B205" s="120">
        <v>2018</v>
      </c>
      <c r="C205" s="371">
        <v>2984.4</v>
      </c>
      <c r="D205" s="393">
        <v>16421.7</v>
      </c>
      <c r="E205" s="393">
        <v>1383.9</v>
      </c>
      <c r="F205" s="393">
        <v>4128.2</v>
      </c>
      <c r="G205" s="703"/>
    </row>
    <row r="206" spans="1:7" ht="13.5" customHeight="1">
      <c r="A206" s="698"/>
      <c r="B206" s="120">
        <v>2019</v>
      </c>
      <c r="C206" s="371">
        <v>3029.8</v>
      </c>
      <c r="D206" s="393">
        <v>18133.599999999999</v>
      </c>
      <c r="E206" s="393">
        <v>1522.8</v>
      </c>
      <c r="F206" s="393">
        <v>3813.1</v>
      </c>
      <c r="G206" s="703"/>
    </row>
    <row r="207" spans="1:7">
      <c r="A207" s="698"/>
      <c r="B207" s="120">
        <v>2020</v>
      </c>
      <c r="C207" s="371">
        <v>3734.1</v>
      </c>
      <c r="D207" s="393">
        <v>26223.599999999999</v>
      </c>
      <c r="E207" s="393">
        <v>1515.6</v>
      </c>
      <c r="F207" s="393">
        <v>6112.2</v>
      </c>
      <c r="G207" s="703"/>
    </row>
    <row r="208" spans="1:7" ht="15" customHeight="1">
      <c r="A208" s="705" t="s">
        <v>335</v>
      </c>
      <c r="B208" s="120">
        <v>2016</v>
      </c>
      <c r="C208" s="371">
        <v>9.6</v>
      </c>
      <c r="D208" s="393">
        <v>2403.5</v>
      </c>
      <c r="E208" s="393">
        <v>70.7</v>
      </c>
      <c r="F208" s="393">
        <v>301.2</v>
      </c>
      <c r="G208" s="708" t="s">
        <v>1016</v>
      </c>
    </row>
    <row r="209" spans="1:8" ht="15" customHeight="1">
      <c r="A209" s="705"/>
      <c r="B209" s="120">
        <v>2017</v>
      </c>
      <c r="C209" s="371">
        <v>14</v>
      </c>
      <c r="D209" s="393">
        <v>2348.1</v>
      </c>
      <c r="E209" s="393">
        <v>42.5</v>
      </c>
      <c r="F209" s="393">
        <v>404.4</v>
      </c>
      <c r="G209" s="708"/>
    </row>
    <row r="210" spans="1:8" ht="15" customHeight="1">
      <c r="A210" s="705"/>
      <c r="B210" s="120">
        <v>2018</v>
      </c>
      <c r="C210" s="371">
        <v>51.2</v>
      </c>
      <c r="D210" s="393">
        <v>2443.5</v>
      </c>
      <c r="E210" s="393">
        <v>61.9</v>
      </c>
      <c r="F210" s="393">
        <v>380</v>
      </c>
      <c r="G210" s="708"/>
    </row>
    <row r="211" spans="1:8" ht="15" customHeight="1">
      <c r="A211" s="705"/>
      <c r="B211" s="120">
        <v>2019</v>
      </c>
      <c r="C211" s="371">
        <v>95.9</v>
      </c>
      <c r="D211" s="393">
        <v>2735.8</v>
      </c>
      <c r="E211" s="393">
        <v>70.2</v>
      </c>
      <c r="F211" s="393">
        <v>396.4</v>
      </c>
      <c r="G211" s="708"/>
    </row>
    <row r="212" spans="1:8" ht="15" customHeight="1">
      <c r="A212" s="705"/>
      <c r="B212" s="120">
        <v>2020</v>
      </c>
      <c r="C212" s="371">
        <v>97.7</v>
      </c>
      <c r="D212" s="393">
        <v>3384.7</v>
      </c>
      <c r="E212" s="393">
        <v>107.9</v>
      </c>
      <c r="F212" s="393">
        <v>282.89999999999998</v>
      </c>
      <c r="G212" s="708"/>
    </row>
    <row r="213" spans="1:8" ht="15" customHeight="1">
      <c r="A213" s="705" t="s">
        <v>336</v>
      </c>
      <c r="B213" s="120">
        <v>2016</v>
      </c>
      <c r="C213" s="371">
        <v>901.6</v>
      </c>
      <c r="D213" s="393">
        <v>2383.9</v>
      </c>
      <c r="E213" s="393">
        <v>250.1</v>
      </c>
      <c r="F213" s="393">
        <v>403.4</v>
      </c>
      <c r="G213" s="708" t="s">
        <v>680</v>
      </c>
    </row>
    <row r="214" spans="1:8" ht="15" customHeight="1">
      <c r="A214" s="705"/>
      <c r="B214" s="120">
        <v>2017</v>
      </c>
      <c r="C214" s="371">
        <v>744</v>
      </c>
      <c r="D214" s="393">
        <v>3067.9</v>
      </c>
      <c r="E214" s="393">
        <v>224.8</v>
      </c>
      <c r="F214" s="393">
        <v>506.1</v>
      </c>
      <c r="G214" s="708"/>
    </row>
    <row r="215" spans="1:8" ht="15" customHeight="1">
      <c r="A215" s="705"/>
      <c r="B215" s="120">
        <v>2018</v>
      </c>
      <c r="C215" s="371">
        <v>626.1</v>
      </c>
      <c r="D215" s="393">
        <v>2492.1</v>
      </c>
      <c r="E215" s="393">
        <v>170.7</v>
      </c>
      <c r="F215" s="393">
        <v>535.79999999999995</v>
      </c>
      <c r="G215" s="708"/>
    </row>
    <row r="216" spans="1:8" ht="15" customHeight="1">
      <c r="A216" s="705"/>
      <c r="B216" s="120">
        <v>2019</v>
      </c>
      <c r="C216" s="371">
        <v>580.79999999999995</v>
      </c>
      <c r="D216" s="393">
        <v>2809.4</v>
      </c>
      <c r="E216" s="393">
        <v>214.6</v>
      </c>
      <c r="F216" s="393">
        <v>593.4</v>
      </c>
      <c r="G216" s="708"/>
    </row>
    <row r="217" spans="1:8" ht="15" customHeight="1">
      <c r="A217" s="705"/>
      <c r="B217" s="120">
        <v>2020</v>
      </c>
      <c r="C217" s="371">
        <v>683.3</v>
      </c>
      <c r="D217" s="393">
        <v>3412.9</v>
      </c>
      <c r="E217" s="393">
        <v>194.1</v>
      </c>
      <c r="F217" s="393">
        <v>600.1</v>
      </c>
      <c r="G217" s="708"/>
    </row>
    <row r="218" spans="1:8" ht="15" customHeight="1">
      <c r="A218" s="705" t="s">
        <v>337</v>
      </c>
      <c r="B218" s="120">
        <v>2016</v>
      </c>
      <c r="C218" s="371">
        <v>399.9</v>
      </c>
      <c r="D218" s="393">
        <v>6326.7</v>
      </c>
      <c r="E218" s="393">
        <v>892.6</v>
      </c>
      <c r="F218" s="393">
        <v>1496.9</v>
      </c>
      <c r="G218" s="708" t="s">
        <v>940</v>
      </c>
    </row>
    <row r="219" spans="1:8" ht="15" customHeight="1">
      <c r="A219" s="705"/>
      <c r="B219" s="120">
        <v>2017</v>
      </c>
      <c r="C219" s="371">
        <v>1155.9000000000001</v>
      </c>
      <c r="D219" s="393">
        <v>4545.8999999999996</v>
      </c>
      <c r="E219" s="393">
        <v>930.4</v>
      </c>
      <c r="F219" s="393">
        <v>1732.3</v>
      </c>
      <c r="G219" s="708"/>
    </row>
    <row r="220" spans="1:8" ht="15" customHeight="1">
      <c r="A220" s="705"/>
      <c r="B220" s="120">
        <v>2018</v>
      </c>
      <c r="C220" s="371">
        <v>1183.2</v>
      </c>
      <c r="D220" s="393">
        <v>5004</v>
      </c>
      <c r="E220" s="393">
        <v>945.6</v>
      </c>
      <c r="F220" s="393">
        <v>2151.6999999999998</v>
      </c>
      <c r="G220" s="708"/>
    </row>
    <row r="221" spans="1:8" ht="15" customHeight="1">
      <c r="A221" s="705"/>
      <c r="B221" s="120">
        <v>2019</v>
      </c>
      <c r="C221" s="371">
        <v>989.8</v>
      </c>
      <c r="D221" s="393">
        <v>5294.1</v>
      </c>
      <c r="E221" s="393">
        <v>990</v>
      </c>
      <c r="F221" s="393">
        <v>1870.7</v>
      </c>
      <c r="G221" s="708"/>
    </row>
    <row r="222" spans="1:8" ht="15" customHeight="1">
      <c r="A222" s="705"/>
      <c r="B222" s="120">
        <v>2020</v>
      </c>
      <c r="C222" s="371">
        <v>1273.2</v>
      </c>
      <c r="D222" s="393">
        <v>9324.9</v>
      </c>
      <c r="E222" s="393">
        <v>1035.3</v>
      </c>
      <c r="F222" s="393">
        <v>2186.5</v>
      </c>
      <c r="G222" s="708"/>
    </row>
    <row r="223" spans="1:8" ht="15" customHeight="1">
      <c r="A223" s="753" t="s">
        <v>1030</v>
      </c>
      <c r="B223" s="753"/>
      <c r="C223" s="753"/>
      <c r="D223" s="753"/>
      <c r="E223" s="753"/>
      <c r="F223" s="753"/>
      <c r="G223" s="753"/>
    </row>
    <row r="224" spans="1:8" ht="14.25" customHeight="1">
      <c r="A224" s="719"/>
      <c r="B224" s="602" t="s">
        <v>1457</v>
      </c>
      <c r="C224" s="602" t="s">
        <v>1504</v>
      </c>
      <c r="D224" s="602"/>
      <c r="E224" s="602"/>
      <c r="F224" s="602"/>
      <c r="G224" s="712"/>
      <c r="H224" s="114"/>
    </row>
    <row r="225" spans="1:8" ht="81.75" customHeight="1">
      <c r="A225" s="719"/>
      <c r="B225" s="602"/>
      <c r="C225" s="267" t="s">
        <v>1505</v>
      </c>
      <c r="D225" s="267" t="s">
        <v>1506</v>
      </c>
      <c r="E225" s="267" t="s">
        <v>1507</v>
      </c>
      <c r="F225" s="267" t="s">
        <v>1508</v>
      </c>
      <c r="G225" s="712"/>
      <c r="H225" s="114"/>
    </row>
    <row r="226" spans="1:8" ht="22.5" customHeight="1">
      <c r="A226" s="705" t="s">
        <v>338</v>
      </c>
      <c r="B226" s="401">
        <v>2016</v>
      </c>
      <c r="C226" s="371">
        <v>1996.1</v>
      </c>
      <c r="D226" s="438">
        <v>6460.7</v>
      </c>
      <c r="E226" s="438">
        <v>164.4</v>
      </c>
      <c r="F226" s="438">
        <v>980.2</v>
      </c>
      <c r="G226" s="708" t="s">
        <v>939</v>
      </c>
    </row>
    <row r="227" spans="1:8" ht="22.5" customHeight="1">
      <c r="A227" s="705"/>
      <c r="B227" s="401">
        <v>2017</v>
      </c>
      <c r="C227" s="371">
        <v>195.9</v>
      </c>
      <c r="D227" s="438">
        <v>8214.9</v>
      </c>
      <c r="E227" s="438">
        <v>270.60000000000002</v>
      </c>
      <c r="F227" s="438">
        <v>806.7</v>
      </c>
      <c r="G227" s="708"/>
    </row>
    <row r="228" spans="1:8" ht="22.5" customHeight="1">
      <c r="A228" s="705"/>
      <c r="B228" s="401">
        <v>2018</v>
      </c>
      <c r="C228" s="371">
        <v>1123.9000000000001</v>
      </c>
      <c r="D228" s="438">
        <v>6482.1</v>
      </c>
      <c r="E228" s="438">
        <v>205.7</v>
      </c>
      <c r="F228" s="438">
        <v>1060.7</v>
      </c>
      <c r="G228" s="708"/>
    </row>
    <row r="229" spans="1:8" ht="22.5" customHeight="1">
      <c r="A229" s="705"/>
      <c r="B229" s="401">
        <v>2019</v>
      </c>
      <c r="C229" s="371">
        <v>1363.3</v>
      </c>
      <c r="D229" s="438">
        <v>7294.3</v>
      </c>
      <c r="E229" s="438">
        <v>248</v>
      </c>
      <c r="F229" s="438">
        <v>952.6</v>
      </c>
      <c r="G229" s="708"/>
    </row>
    <row r="230" spans="1:8" ht="22.5" customHeight="1">
      <c r="A230" s="705"/>
      <c r="B230" s="401">
        <v>2020</v>
      </c>
      <c r="C230" s="371">
        <v>1679.9</v>
      </c>
      <c r="D230" s="438">
        <v>10101.1</v>
      </c>
      <c r="E230" s="438">
        <v>178.3</v>
      </c>
      <c r="F230" s="438">
        <v>3042.7</v>
      </c>
      <c r="G230" s="708"/>
    </row>
    <row r="231" spans="1:8" ht="22.5" customHeight="1">
      <c r="A231" s="698" t="s">
        <v>301</v>
      </c>
      <c r="B231" s="401">
        <v>2016</v>
      </c>
      <c r="C231" s="371">
        <v>1747.3</v>
      </c>
      <c r="D231" s="438">
        <v>2605.3000000000002</v>
      </c>
      <c r="E231" s="438">
        <v>325.89999999999998</v>
      </c>
      <c r="F231" s="438">
        <v>1053.4000000000001</v>
      </c>
      <c r="G231" s="703" t="s">
        <v>1017</v>
      </c>
    </row>
    <row r="232" spans="1:8" ht="22.5" customHeight="1">
      <c r="A232" s="698"/>
      <c r="B232" s="401">
        <v>2017</v>
      </c>
      <c r="C232" s="371">
        <v>1567.7</v>
      </c>
      <c r="D232" s="438">
        <v>3731</v>
      </c>
      <c r="E232" s="438">
        <v>342</v>
      </c>
      <c r="F232" s="438">
        <v>1430.4</v>
      </c>
      <c r="G232" s="703"/>
    </row>
    <row r="233" spans="1:8" ht="22.5" customHeight="1">
      <c r="A233" s="698"/>
      <c r="B233" s="401">
        <v>2018</v>
      </c>
      <c r="C233" s="371">
        <v>1609.5</v>
      </c>
      <c r="D233" s="438">
        <v>4062.4</v>
      </c>
      <c r="E233" s="438">
        <v>330.3</v>
      </c>
      <c r="F233" s="438">
        <v>1250</v>
      </c>
      <c r="G233" s="703"/>
    </row>
    <row r="234" spans="1:8" ht="22.5" customHeight="1">
      <c r="A234" s="698"/>
      <c r="B234" s="401">
        <v>2019</v>
      </c>
      <c r="C234" s="371">
        <v>1681.6</v>
      </c>
      <c r="D234" s="438">
        <v>4689.8</v>
      </c>
      <c r="E234" s="438">
        <v>478.5</v>
      </c>
      <c r="F234" s="438">
        <v>1727.2</v>
      </c>
      <c r="G234" s="703"/>
    </row>
    <row r="235" spans="1:8" ht="22.5" customHeight="1">
      <c r="A235" s="698"/>
      <c r="B235" s="401">
        <v>2020</v>
      </c>
      <c r="C235" s="371">
        <v>1510.4</v>
      </c>
      <c r="D235" s="438">
        <v>5969.6</v>
      </c>
      <c r="E235" s="438">
        <v>1358.4</v>
      </c>
      <c r="F235" s="438">
        <v>1854.3</v>
      </c>
      <c r="G235" s="703"/>
    </row>
    <row r="236" spans="1:8" ht="22.5" customHeight="1">
      <c r="A236" s="701" t="s">
        <v>302</v>
      </c>
      <c r="B236" s="401">
        <v>2016</v>
      </c>
      <c r="C236" s="371">
        <v>3447.5</v>
      </c>
      <c r="D236" s="438">
        <v>14004.5</v>
      </c>
      <c r="E236" s="438">
        <v>9352.6</v>
      </c>
      <c r="F236" s="438">
        <v>13925.4</v>
      </c>
      <c r="G236" s="704" t="s">
        <v>682</v>
      </c>
    </row>
    <row r="237" spans="1:8" ht="22.5" customHeight="1">
      <c r="A237" s="701"/>
      <c r="B237" s="401">
        <v>2017</v>
      </c>
      <c r="C237" s="371">
        <v>1312.6</v>
      </c>
      <c r="D237" s="438">
        <v>14279.2</v>
      </c>
      <c r="E237" s="438">
        <v>6906.3</v>
      </c>
      <c r="F237" s="438">
        <v>26951.9</v>
      </c>
      <c r="G237" s="704"/>
    </row>
    <row r="238" spans="1:8" ht="22.5" customHeight="1">
      <c r="A238" s="701"/>
      <c r="B238" s="401">
        <v>2018</v>
      </c>
      <c r="C238" s="371">
        <v>1641.5</v>
      </c>
      <c r="D238" s="438">
        <v>19692.900000000001</v>
      </c>
      <c r="E238" s="438">
        <v>4685.8</v>
      </c>
      <c r="F238" s="438">
        <v>36559.300000000003</v>
      </c>
      <c r="G238" s="704"/>
    </row>
    <row r="239" spans="1:8" ht="22.5" customHeight="1">
      <c r="A239" s="701"/>
      <c r="B239" s="401">
        <v>2019</v>
      </c>
      <c r="C239" s="371">
        <v>1540.7</v>
      </c>
      <c r="D239" s="438">
        <v>25071.5</v>
      </c>
      <c r="E239" s="438">
        <v>5556.5</v>
      </c>
      <c r="F239" s="438">
        <v>35055.699999999997</v>
      </c>
      <c r="G239" s="704"/>
    </row>
    <row r="240" spans="1:8" ht="22.5" customHeight="1">
      <c r="A240" s="701"/>
      <c r="B240" s="401">
        <v>2020</v>
      </c>
      <c r="C240" s="371">
        <v>16353</v>
      </c>
      <c r="D240" s="438">
        <v>28386.5</v>
      </c>
      <c r="E240" s="438">
        <v>5863.9</v>
      </c>
      <c r="F240" s="438">
        <v>42418.6</v>
      </c>
      <c r="G240" s="704"/>
    </row>
    <row r="241" spans="1:7" ht="22.5" customHeight="1">
      <c r="A241" s="701" t="s">
        <v>303</v>
      </c>
      <c r="B241" s="401">
        <v>2016</v>
      </c>
      <c r="C241" s="371">
        <v>12.8</v>
      </c>
      <c r="D241" s="438">
        <v>684</v>
      </c>
      <c r="E241" s="438">
        <v>169</v>
      </c>
      <c r="F241" s="438">
        <v>1032.9000000000001</v>
      </c>
      <c r="G241" s="704" t="s">
        <v>1018</v>
      </c>
    </row>
    <row r="242" spans="1:7" ht="22.5" customHeight="1">
      <c r="A242" s="701"/>
      <c r="B242" s="401">
        <v>2017</v>
      </c>
      <c r="C242" s="371">
        <v>18.3</v>
      </c>
      <c r="D242" s="438">
        <v>1032.9000000000001</v>
      </c>
      <c r="E242" s="438">
        <v>900.7</v>
      </c>
      <c r="F242" s="438">
        <v>1189.3</v>
      </c>
      <c r="G242" s="704"/>
    </row>
    <row r="243" spans="1:7" ht="22.5" customHeight="1">
      <c r="A243" s="701"/>
      <c r="B243" s="401">
        <v>2018</v>
      </c>
      <c r="C243" s="371">
        <v>21.1</v>
      </c>
      <c r="D243" s="438">
        <v>948</v>
      </c>
      <c r="E243" s="438">
        <v>1011.7</v>
      </c>
      <c r="F243" s="438">
        <v>1493.9</v>
      </c>
      <c r="G243" s="704"/>
    </row>
    <row r="244" spans="1:7" ht="22.5" customHeight="1">
      <c r="A244" s="701"/>
      <c r="B244" s="401">
        <v>2019</v>
      </c>
      <c r="C244" s="371">
        <v>16.2</v>
      </c>
      <c r="D244" s="438">
        <v>1312.3</v>
      </c>
      <c r="E244" s="438">
        <v>77</v>
      </c>
      <c r="F244" s="438">
        <v>1364</v>
      </c>
      <c r="G244" s="704"/>
    </row>
    <row r="245" spans="1:7" ht="22.5" customHeight="1">
      <c r="A245" s="701"/>
      <c r="B245" s="401">
        <v>2020</v>
      </c>
      <c r="C245" s="371">
        <v>22</v>
      </c>
      <c r="D245" s="438">
        <v>1528.2</v>
      </c>
      <c r="E245" s="438">
        <v>83.8</v>
      </c>
      <c r="F245" s="438">
        <v>1561.2</v>
      </c>
      <c r="G245" s="704"/>
    </row>
    <row r="246" spans="1:7">
      <c r="B246" s="489"/>
    </row>
    <row r="247" spans="1:7">
      <c r="B247" s="489"/>
    </row>
    <row r="248" spans="1:7">
      <c r="B248" s="489"/>
    </row>
  </sheetData>
  <mergeCells count="123">
    <mergeCell ref="A1:G1"/>
    <mergeCell ref="A2:G2"/>
    <mergeCell ref="B5:B6"/>
    <mergeCell ref="C5:C6"/>
    <mergeCell ref="D5:F5"/>
    <mergeCell ref="G5:G6"/>
    <mergeCell ref="A4:G4"/>
    <mergeCell ref="G7:G11"/>
    <mergeCell ref="A12:A16"/>
    <mergeCell ref="G12:G16"/>
    <mergeCell ref="A5:A6"/>
    <mergeCell ref="A43:A47"/>
    <mergeCell ref="G43:G47"/>
    <mergeCell ref="G72:G76"/>
    <mergeCell ref="A49:G49"/>
    <mergeCell ref="A50:A51"/>
    <mergeCell ref="C126:F126"/>
    <mergeCell ref="B126:B127"/>
    <mergeCell ref="A126:A127"/>
    <mergeCell ref="A125:G125"/>
    <mergeCell ref="B50:B51"/>
    <mergeCell ref="C50:C51"/>
    <mergeCell ref="D50:F50"/>
    <mergeCell ref="G50:G51"/>
    <mergeCell ref="B98:B99"/>
    <mergeCell ref="C98:C99"/>
    <mergeCell ref="D98:F98"/>
    <mergeCell ref="G98:G99"/>
    <mergeCell ref="A82:A86"/>
    <mergeCell ref="G82:G86"/>
    <mergeCell ref="A87:A91"/>
    <mergeCell ref="G87:G91"/>
    <mergeCell ref="A52:A56"/>
    <mergeCell ref="G52:G56"/>
    <mergeCell ref="A57:A61"/>
    <mergeCell ref="A38:A42"/>
    <mergeCell ref="A7:A11"/>
    <mergeCell ref="G18:G22"/>
    <mergeCell ref="G23:G27"/>
    <mergeCell ref="G28:G32"/>
    <mergeCell ref="G33:G37"/>
    <mergeCell ref="G38:G42"/>
    <mergeCell ref="A18:A22"/>
    <mergeCell ref="A23:A27"/>
    <mergeCell ref="A28:A32"/>
    <mergeCell ref="A33:A37"/>
    <mergeCell ref="A115:A119"/>
    <mergeCell ref="G115:G119"/>
    <mergeCell ref="A120:A124"/>
    <mergeCell ref="G120:G124"/>
    <mergeCell ref="G57:G61"/>
    <mergeCell ref="A62:A66"/>
    <mergeCell ref="A77:A81"/>
    <mergeCell ref="G77:G81"/>
    <mergeCell ref="A72:A76"/>
    <mergeCell ref="G62:G66"/>
    <mergeCell ref="A67:A71"/>
    <mergeCell ref="G67:G71"/>
    <mergeCell ref="A92:A96"/>
    <mergeCell ref="G92:G96"/>
    <mergeCell ref="A97:G97"/>
    <mergeCell ref="A98:A99"/>
    <mergeCell ref="A100:A104"/>
    <mergeCell ref="G100:G104"/>
    <mergeCell ref="A105:A109"/>
    <mergeCell ref="G105:G109"/>
    <mergeCell ref="A110:A114"/>
    <mergeCell ref="G110:G114"/>
    <mergeCell ref="A169:A173"/>
    <mergeCell ref="G169:G173"/>
    <mergeCell ref="G133:G137"/>
    <mergeCell ref="A149:A153"/>
    <mergeCell ref="G149:G153"/>
    <mergeCell ref="A154:A158"/>
    <mergeCell ref="G154:G158"/>
    <mergeCell ref="G126:G127"/>
    <mergeCell ref="A139:A143"/>
    <mergeCell ref="G139:G143"/>
    <mergeCell ref="A159:A163"/>
    <mergeCell ref="G159:G163"/>
    <mergeCell ref="A164:A168"/>
    <mergeCell ref="G164:G168"/>
    <mergeCell ref="A128:A132"/>
    <mergeCell ref="G128:G132"/>
    <mergeCell ref="A133:A137"/>
    <mergeCell ref="A144:A148"/>
    <mergeCell ref="G144:G148"/>
    <mergeCell ref="A231:A235"/>
    <mergeCell ref="G231:G235"/>
    <mergeCell ref="A236:A240"/>
    <mergeCell ref="G236:G240"/>
    <mergeCell ref="A188:A192"/>
    <mergeCell ref="G188:G192"/>
    <mergeCell ref="A193:A197"/>
    <mergeCell ref="G193:G197"/>
    <mergeCell ref="A198:A202"/>
    <mergeCell ref="A223:G223"/>
    <mergeCell ref="A208:A212"/>
    <mergeCell ref="G208:G212"/>
    <mergeCell ref="A241:A245"/>
    <mergeCell ref="G241:G245"/>
    <mergeCell ref="A175:G175"/>
    <mergeCell ref="A176:A177"/>
    <mergeCell ref="B176:B177"/>
    <mergeCell ref="G176:G177"/>
    <mergeCell ref="A213:A217"/>
    <mergeCell ref="G198:G202"/>
    <mergeCell ref="C176:F176"/>
    <mergeCell ref="A203:A207"/>
    <mergeCell ref="G213:G217"/>
    <mergeCell ref="A218:A222"/>
    <mergeCell ref="G218:G222"/>
    <mergeCell ref="A226:A230"/>
    <mergeCell ref="G226:G230"/>
    <mergeCell ref="A178:A182"/>
    <mergeCell ref="A224:A225"/>
    <mergeCell ref="B224:B225"/>
    <mergeCell ref="C224:F224"/>
    <mergeCell ref="G224:G225"/>
    <mergeCell ref="G203:G207"/>
    <mergeCell ref="G178:G182"/>
    <mergeCell ref="A183:A187"/>
    <mergeCell ref="G183:G187"/>
  </mergeCells>
  <pageMargins left="0.51181102362204722" right="0.51181102362204722" top="0.55118110236220474" bottom="0.55118110236220474" header="0.31496062992125984" footer="0.31496062992125984"/>
  <pageSetup paperSize="9" firstPageNumber="116" orientation="portrait" useFirstPageNumber="1" r:id="rId1"/>
  <headerFooter>
    <oddHeader>&amp;C&amp;10ДІЯЛЬНІСТЬ ПІДПРИЄМСТВ ПРОМИСЛОВОСТІ</oddHeader>
    <oddFooter>&amp;C&amp;P</oddFooter>
    <evenHeader>&amp;C&amp;10ДІЯЛЬНІСТЬ ПІДПРИЄМСТВ ПРОМИСЛОВОСТІ</evenHeader>
    <evenFooter>&amp;L&amp;P&amp;R&amp;10Збірник  "Промисловість України у 2016–2020 роках"   
Державна служба статистики України</evenFooter>
  </headerFooter>
  <rowBreaks count="1" manualBreakCount="1">
    <brk id="124" max="16383" man="1"/>
  </rowBreaks>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3"/>
  <sheetViews>
    <sheetView view="pageLayout" zoomScaleNormal="100" workbookViewId="0">
      <selection activeCell="I13" sqref="I13"/>
    </sheetView>
  </sheetViews>
  <sheetFormatPr defaultColWidth="8.85546875" defaultRowHeight="15"/>
  <cols>
    <col min="1" max="1" width="24" style="1" customWidth="1"/>
    <col min="2" max="2" width="6.28515625" style="1" customWidth="1"/>
    <col min="3" max="3" width="13.7109375" style="1" customWidth="1"/>
    <col min="4" max="4" width="14.42578125" style="1" customWidth="1"/>
    <col min="5" max="5" width="14" style="1" customWidth="1"/>
    <col min="6" max="6" width="19.7109375" style="1" customWidth="1"/>
    <col min="7" max="16384" width="8.85546875" style="1"/>
  </cols>
  <sheetData>
    <row r="1" spans="1:7" ht="15.75">
      <c r="A1" s="589" t="s">
        <v>1509</v>
      </c>
      <c r="B1" s="589"/>
      <c r="C1" s="589"/>
      <c r="D1" s="589"/>
      <c r="E1" s="589"/>
      <c r="F1" s="589"/>
    </row>
    <row r="2" spans="1:7" ht="12" customHeight="1">
      <c r="A2" s="628" t="s">
        <v>1510</v>
      </c>
      <c r="B2" s="628"/>
      <c r="C2" s="628"/>
      <c r="D2" s="628"/>
      <c r="E2" s="628"/>
      <c r="F2" s="628"/>
    </row>
    <row r="3" spans="1:7" ht="15.75" customHeight="1">
      <c r="A3" s="591" t="s">
        <v>708</v>
      </c>
      <c r="B3" s="591"/>
      <c r="C3" s="591"/>
      <c r="D3" s="591"/>
      <c r="E3" s="591"/>
      <c r="F3" s="591"/>
    </row>
    <row r="4" spans="1:7" ht="9.75" customHeight="1">
      <c r="A4" s="85"/>
    </row>
    <row r="5" spans="1:7" ht="15" customHeight="1">
      <c r="A5" s="744" t="s">
        <v>1028</v>
      </c>
      <c r="B5" s="744"/>
      <c r="C5" s="744"/>
      <c r="D5" s="744"/>
      <c r="E5" s="744"/>
      <c r="F5" s="744"/>
    </row>
    <row r="6" spans="1:7" ht="23.25" customHeight="1">
      <c r="A6" s="754"/>
      <c r="B6" s="743" t="s">
        <v>1499</v>
      </c>
      <c r="C6" s="743" t="s">
        <v>1511</v>
      </c>
      <c r="D6" s="743" t="s">
        <v>1501</v>
      </c>
      <c r="E6" s="743"/>
      <c r="F6" s="709"/>
      <c r="G6" s="114"/>
    </row>
    <row r="7" spans="1:7" ht="89.25" customHeight="1">
      <c r="A7" s="754"/>
      <c r="B7" s="743"/>
      <c r="C7" s="743"/>
      <c r="D7" s="527" t="s">
        <v>1512</v>
      </c>
      <c r="E7" s="527" t="s">
        <v>1513</v>
      </c>
      <c r="F7" s="709"/>
      <c r="G7" s="114"/>
    </row>
    <row r="8" spans="1:7">
      <c r="A8" s="559"/>
      <c r="B8" s="560"/>
      <c r="C8" s="560"/>
      <c r="D8" s="560"/>
      <c r="E8" s="560"/>
      <c r="F8" s="561"/>
      <c r="G8" s="114"/>
    </row>
    <row r="9" spans="1:7" ht="18.75" customHeight="1">
      <c r="A9" s="699" t="s">
        <v>286</v>
      </c>
      <c r="B9" s="119">
        <v>2016</v>
      </c>
      <c r="C9" s="395">
        <v>1702316</v>
      </c>
      <c r="D9" s="395">
        <v>233199.7</v>
      </c>
      <c r="E9" s="395">
        <v>1042354.8</v>
      </c>
      <c r="F9" s="756" t="s">
        <v>668</v>
      </c>
    </row>
    <row r="10" spans="1:7" ht="18.75" customHeight="1">
      <c r="A10" s="700"/>
      <c r="B10" s="119">
        <v>2017</v>
      </c>
      <c r="C10" s="392">
        <v>2004358.3</v>
      </c>
      <c r="D10" s="392">
        <v>232273.2</v>
      </c>
      <c r="E10" s="392">
        <v>1179731.2</v>
      </c>
      <c r="F10" s="756"/>
    </row>
    <row r="11" spans="1:7" ht="18.75" customHeight="1">
      <c r="A11" s="700"/>
      <c r="B11" s="119">
        <v>2018</v>
      </c>
      <c r="C11" s="392">
        <v>2185865.2000000002</v>
      </c>
      <c r="D11" s="392">
        <v>233944.2</v>
      </c>
      <c r="E11" s="392">
        <v>1316963.3999999999</v>
      </c>
      <c r="F11" s="756"/>
    </row>
    <row r="12" spans="1:7" ht="18.75" customHeight="1">
      <c r="A12" s="700"/>
      <c r="B12" s="119">
        <v>2019</v>
      </c>
      <c r="C12" s="392">
        <v>2154072.2999999998</v>
      </c>
      <c r="D12" s="392">
        <v>163331.5</v>
      </c>
      <c r="E12" s="392">
        <v>1309531.6000000001</v>
      </c>
      <c r="F12" s="756"/>
    </row>
    <row r="13" spans="1:7" ht="18.75" customHeight="1">
      <c r="A13" s="700"/>
      <c r="B13" s="119">
        <v>2020</v>
      </c>
      <c r="C13" s="392">
        <v>2399109.2000000002</v>
      </c>
      <c r="D13" s="392">
        <v>175646.6</v>
      </c>
      <c r="E13" s="392">
        <v>1449378.3</v>
      </c>
      <c r="F13" s="756"/>
    </row>
    <row r="14" spans="1:7" ht="18.75" customHeight="1">
      <c r="A14" s="701" t="s">
        <v>287</v>
      </c>
      <c r="B14" s="120">
        <v>2016</v>
      </c>
      <c r="C14" s="393">
        <v>257488.7</v>
      </c>
      <c r="D14" s="393">
        <v>10050.9</v>
      </c>
      <c r="E14" s="393">
        <v>174801</v>
      </c>
      <c r="F14" s="702" t="s">
        <v>669</v>
      </c>
    </row>
    <row r="15" spans="1:7" ht="18.75" customHeight="1">
      <c r="A15" s="701"/>
      <c r="B15" s="120">
        <v>2017</v>
      </c>
      <c r="C15" s="393">
        <v>310165.3</v>
      </c>
      <c r="D15" s="393">
        <v>7701.3</v>
      </c>
      <c r="E15" s="393">
        <v>200554</v>
      </c>
      <c r="F15" s="702"/>
    </row>
    <row r="16" spans="1:7" ht="18.75" customHeight="1">
      <c r="A16" s="701"/>
      <c r="B16" s="120">
        <v>2018</v>
      </c>
      <c r="C16" s="393">
        <v>316640.09999999998</v>
      </c>
      <c r="D16" s="393">
        <v>9180.2999999999993</v>
      </c>
      <c r="E16" s="393">
        <v>203095.1</v>
      </c>
      <c r="F16" s="702"/>
    </row>
    <row r="17" spans="1:6" ht="18.75" customHeight="1">
      <c r="A17" s="701"/>
      <c r="B17" s="120">
        <v>2019</v>
      </c>
      <c r="C17" s="393">
        <v>305442.3</v>
      </c>
      <c r="D17" s="393">
        <v>6617.5</v>
      </c>
      <c r="E17" s="393">
        <v>181445.8</v>
      </c>
      <c r="F17" s="702"/>
    </row>
    <row r="18" spans="1:6" ht="18.75" customHeight="1">
      <c r="A18" s="701"/>
      <c r="B18" s="120">
        <v>2020</v>
      </c>
      <c r="C18" s="393">
        <v>286080.90000000002</v>
      </c>
      <c r="D18" s="393">
        <v>14731.8</v>
      </c>
      <c r="E18" s="393">
        <v>176119.7</v>
      </c>
      <c r="F18" s="702"/>
    </row>
    <row r="19" spans="1:6" ht="15.75" customHeight="1">
      <c r="A19" s="523" t="s">
        <v>382</v>
      </c>
      <c r="B19" s="153"/>
      <c r="C19" s="393"/>
      <c r="D19" s="393"/>
      <c r="E19" s="393"/>
      <c r="F19" s="360" t="s">
        <v>1005</v>
      </c>
    </row>
    <row r="20" spans="1:6" ht="18.75" customHeight="1">
      <c r="A20" s="698" t="s">
        <v>401</v>
      </c>
      <c r="B20" s="120">
        <v>2016</v>
      </c>
      <c r="C20" s="393">
        <v>89306.4</v>
      </c>
      <c r="D20" s="393">
        <v>5904.5</v>
      </c>
      <c r="E20" s="393">
        <v>57268.9</v>
      </c>
      <c r="F20" s="703" t="s">
        <v>1632</v>
      </c>
    </row>
    <row r="21" spans="1:6" ht="18.75" customHeight="1">
      <c r="A21" s="698"/>
      <c r="B21" s="120">
        <v>2017</v>
      </c>
      <c r="C21" s="393">
        <v>114000.4</v>
      </c>
      <c r="D21" s="393">
        <v>4127.1000000000004</v>
      </c>
      <c r="E21" s="393">
        <v>59090.5</v>
      </c>
      <c r="F21" s="703"/>
    </row>
    <row r="22" spans="1:6" ht="18.75" customHeight="1">
      <c r="A22" s="698"/>
      <c r="B22" s="120">
        <v>2018</v>
      </c>
      <c r="C22" s="393">
        <v>112208.6</v>
      </c>
      <c r="D22" s="393">
        <v>2400.9</v>
      </c>
      <c r="E22" s="393">
        <v>59670.2</v>
      </c>
      <c r="F22" s="703"/>
    </row>
    <row r="23" spans="1:6" ht="18.75" customHeight="1">
      <c r="A23" s="698"/>
      <c r="B23" s="120">
        <v>2019</v>
      </c>
      <c r="C23" s="393">
        <v>115564.3</v>
      </c>
      <c r="D23" s="393">
        <v>2233.9</v>
      </c>
      <c r="E23" s="393">
        <v>54077.7</v>
      </c>
      <c r="F23" s="703"/>
    </row>
    <row r="24" spans="1:6" ht="18.75" customHeight="1">
      <c r="A24" s="698"/>
      <c r="B24" s="120">
        <v>2020</v>
      </c>
      <c r="C24" s="393">
        <v>102461.1</v>
      </c>
      <c r="D24" s="393">
        <v>8406.7999999999993</v>
      </c>
      <c r="E24" s="393">
        <v>48010.9</v>
      </c>
      <c r="F24" s="703"/>
    </row>
    <row r="25" spans="1:6" ht="18.75" customHeight="1">
      <c r="A25" s="698" t="s">
        <v>384</v>
      </c>
      <c r="B25" s="120">
        <v>2016</v>
      </c>
      <c r="C25" s="393">
        <v>64151.1</v>
      </c>
      <c r="D25" s="393">
        <v>2774.4</v>
      </c>
      <c r="E25" s="393">
        <v>31629.200000000001</v>
      </c>
      <c r="F25" s="703" t="s">
        <v>1633</v>
      </c>
    </row>
    <row r="26" spans="1:6" ht="18.75" customHeight="1">
      <c r="A26" s="698"/>
      <c r="B26" s="120">
        <v>2017</v>
      </c>
      <c r="C26" s="393">
        <v>64672.9</v>
      </c>
      <c r="D26" s="393">
        <v>2415.1</v>
      </c>
      <c r="E26" s="393">
        <v>29057.5</v>
      </c>
      <c r="F26" s="703"/>
    </row>
    <row r="27" spans="1:6" ht="18.75" customHeight="1">
      <c r="A27" s="698"/>
      <c r="B27" s="120">
        <v>2018</v>
      </c>
      <c r="C27" s="393">
        <v>76885.100000000006</v>
      </c>
      <c r="D27" s="393">
        <v>5370.3</v>
      </c>
      <c r="E27" s="393">
        <v>31497.7</v>
      </c>
      <c r="F27" s="703"/>
    </row>
    <row r="28" spans="1:6" ht="18.75" customHeight="1">
      <c r="A28" s="698"/>
      <c r="B28" s="120">
        <v>2019</v>
      </c>
      <c r="C28" s="393">
        <v>68796.2</v>
      </c>
      <c r="D28" s="393">
        <v>3399.3</v>
      </c>
      <c r="E28" s="393">
        <v>24043.4</v>
      </c>
      <c r="F28" s="703"/>
    </row>
    <row r="29" spans="1:6" ht="18.75" customHeight="1">
      <c r="A29" s="698"/>
      <c r="B29" s="120">
        <v>2020</v>
      </c>
      <c r="C29" s="393">
        <v>54615.7</v>
      </c>
      <c r="D29" s="393">
        <v>4817.7</v>
      </c>
      <c r="E29" s="393">
        <v>19815.2</v>
      </c>
      <c r="F29" s="703"/>
    </row>
    <row r="30" spans="1:6" ht="18.75" customHeight="1">
      <c r="A30" s="698" t="s">
        <v>385</v>
      </c>
      <c r="B30" s="120">
        <v>2016</v>
      </c>
      <c r="C30" s="393">
        <v>90231.4</v>
      </c>
      <c r="D30" s="393">
        <v>609.20000000000005</v>
      </c>
      <c r="E30" s="393">
        <v>77963.199999999997</v>
      </c>
      <c r="F30" s="703" t="s">
        <v>1634</v>
      </c>
    </row>
    <row r="31" spans="1:6" ht="18.75" customHeight="1">
      <c r="A31" s="698"/>
      <c r="B31" s="120">
        <v>2017</v>
      </c>
      <c r="C31" s="393">
        <v>116110.2</v>
      </c>
      <c r="D31" s="393">
        <v>513.9</v>
      </c>
      <c r="E31" s="393">
        <v>103750.5</v>
      </c>
      <c r="F31" s="703"/>
    </row>
    <row r="32" spans="1:6" ht="18.75" customHeight="1">
      <c r="A32" s="698"/>
      <c r="B32" s="120">
        <v>2018</v>
      </c>
      <c r="C32" s="393">
        <v>106260.8</v>
      </c>
      <c r="D32" s="393">
        <v>753.8</v>
      </c>
      <c r="E32" s="393">
        <v>99224.3</v>
      </c>
      <c r="F32" s="703"/>
    </row>
    <row r="33" spans="1:7" ht="18.75" customHeight="1">
      <c r="A33" s="698"/>
      <c r="B33" s="120">
        <v>2019</v>
      </c>
      <c r="C33" s="393">
        <v>91495.8</v>
      </c>
      <c r="D33" s="393">
        <v>301.8</v>
      </c>
      <c r="E33" s="393">
        <v>84369.8</v>
      </c>
      <c r="F33" s="703"/>
    </row>
    <row r="34" spans="1:7" ht="18.75" customHeight="1">
      <c r="A34" s="698"/>
      <c r="B34" s="120">
        <v>2020</v>
      </c>
      <c r="C34" s="393">
        <v>96341.6</v>
      </c>
      <c r="D34" s="393">
        <v>1010.1</v>
      </c>
      <c r="E34" s="393">
        <v>86707.1</v>
      </c>
      <c r="F34" s="703"/>
    </row>
    <row r="35" spans="1:7" ht="18.75" customHeight="1">
      <c r="A35" s="701" t="s">
        <v>339</v>
      </c>
      <c r="B35" s="120">
        <v>2016</v>
      </c>
      <c r="C35" s="393">
        <v>1120686.6000000001</v>
      </c>
      <c r="D35" s="393">
        <v>201211.3</v>
      </c>
      <c r="E35" s="393">
        <v>634089.5</v>
      </c>
      <c r="F35" s="704" t="s">
        <v>670</v>
      </c>
    </row>
    <row r="36" spans="1:7" ht="18.75" customHeight="1">
      <c r="A36" s="701"/>
      <c r="B36" s="120">
        <v>2017</v>
      </c>
      <c r="C36" s="393">
        <v>1330491.8</v>
      </c>
      <c r="D36" s="393">
        <v>198989.2</v>
      </c>
      <c r="E36" s="393">
        <v>724351</v>
      </c>
      <c r="F36" s="704"/>
    </row>
    <row r="37" spans="1:7" ht="18.75" customHeight="1">
      <c r="A37" s="701"/>
      <c r="B37" s="120">
        <v>2018</v>
      </c>
      <c r="C37" s="393">
        <v>1442845.6</v>
      </c>
      <c r="D37" s="393">
        <v>202834.9</v>
      </c>
      <c r="E37" s="393">
        <v>821547.1</v>
      </c>
      <c r="F37" s="704"/>
    </row>
    <row r="38" spans="1:7" ht="18.75" customHeight="1">
      <c r="A38" s="701"/>
      <c r="B38" s="120">
        <v>2019</v>
      </c>
      <c r="C38" s="393">
        <v>1334117.3999999999</v>
      </c>
      <c r="D38" s="393">
        <v>126042.3</v>
      </c>
      <c r="E38" s="393">
        <v>790106</v>
      </c>
      <c r="F38" s="704"/>
    </row>
    <row r="39" spans="1:7" ht="18.75" customHeight="1">
      <c r="A39" s="701"/>
      <c r="B39" s="120">
        <v>2020</v>
      </c>
      <c r="C39" s="393">
        <v>1404156.8</v>
      </c>
      <c r="D39" s="393">
        <v>126786.1</v>
      </c>
      <c r="E39" s="393">
        <v>799696</v>
      </c>
      <c r="F39" s="704"/>
    </row>
    <row r="40" spans="1:7" ht="15" customHeight="1">
      <c r="A40" s="755" t="s">
        <v>1498</v>
      </c>
      <c r="B40" s="755"/>
      <c r="C40" s="755"/>
      <c r="D40" s="755"/>
      <c r="E40" s="755"/>
      <c r="F40" s="755"/>
      <c r="G40" s="365"/>
    </row>
    <row r="41" spans="1:7" ht="23.25" customHeight="1">
      <c r="A41" s="754"/>
      <c r="B41" s="743" t="s">
        <v>1499</v>
      </c>
      <c r="C41" s="743" t="s">
        <v>1511</v>
      </c>
      <c r="D41" s="743" t="s">
        <v>1501</v>
      </c>
      <c r="E41" s="743"/>
      <c r="F41" s="709"/>
      <c r="G41" s="114"/>
    </row>
    <row r="42" spans="1:7" ht="88.5" customHeight="1">
      <c r="A42" s="754"/>
      <c r="B42" s="743"/>
      <c r="C42" s="743"/>
      <c r="D42" s="527" t="s">
        <v>1512</v>
      </c>
      <c r="E42" s="527" t="s">
        <v>1513</v>
      </c>
      <c r="F42" s="709"/>
      <c r="G42" s="114"/>
    </row>
    <row r="43" spans="1:7">
      <c r="A43" s="559"/>
      <c r="B43" s="560"/>
      <c r="C43" s="560"/>
      <c r="D43" s="560"/>
      <c r="E43" s="560"/>
      <c r="F43" s="562"/>
      <c r="G43" s="114"/>
    </row>
    <row r="44" spans="1:7" ht="18.75" customHeight="1">
      <c r="A44" s="698" t="s">
        <v>289</v>
      </c>
      <c r="B44" s="120">
        <v>2016</v>
      </c>
      <c r="C44" s="93">
        <v>346352.9</v>
      </c>
      <c r="D44" s="93">
        <v>54991.9</v>
      </c>
      <c r="E44" s="93">
        <v>181720.3</v>
      </c>
      <c r="F44" s="703" t="s">
        <v>671</v>
      </c>
    </row>
    <row r="45" spans="1:7" ht="18.75" customHeight="1">
      <c r="A45" s="698"/>
      <c r="B45" s="120">
        <v>2017</v>
      </c>
      <c r="C45" s="93">
        <v>347275.4</v>
      </c>
      <c r="D45" s="93">
        <v>42326.5</v>
      </c>
      <c r="E45" s="93">
        <v>178356.1</v>
      </c>
      <c r="F45" s="703"/>
    </row>
    <row r="46" spans="1:7" ht="18.75" customHeight="1">
      <c r="A46" s="698"/>
      <c r="B46" s="120">
        <v>2018</v>
      </c>
      <c r="C46" s="93">
        <v>341579.6</v>
      </c>
      <c r="D46" s="93">
        <v>39044.699999999997</v>
      </c>
      <c r="E46" s="93">
        <v>182672.9</v>
      </c>
      <c r="F46" s="703"/>
    </row>
    <row r="47" spans="1:7" ht="18.75" customHeight="1">
      <c r="A47" s="698"/>
      <c r="B47" s="120">
        <v>2019</v>
      </c>
      <c r="C47" s="93">
        <v>331768.3</v>
      </c>
      <c r="D47" s="93">
        <v>43312.800000000003</v>
      </c>
      <c r="E47" s="93">
        <v>164684</v>
      </c>
      <c r="F47" s="703"/>
    </row>
    <row r="48" spans="1:7" ht="18.75" customHeight="1">
      <c r="A48" s="698"/>
      <c r="B48" s="120">
        <v>2020</v>
      </c>
      <c r="C48" s="93">
        <v>336864.7</v>
      </c>
      <c r="D48" s="93">
        <v>39172.1</v>
      </c>
      <c r="E48" s="93">
        <v>172774.5</v>
      </c>
      <c r="F48" s="703"/>
    </row>
    <row r="49" spans="1:6" ht="18.75" customHeight="1">
      <c r="A49" s="698" t="s">
        <v>290</v>
      </c>
      <c r="B49" s="120">
        <v>2016</v>
      </c>
      <c r="C49" s="93">
        <v>10578.3</v>
      </c>
      <c r="D49" s="93">
        <v>1228.2</v>
      </c>
      <c r="E49" s="93">
        <v>6395.5</v>
      </c>
      <c r="F49" s="703" t="s">
        <v>672</v>
      </c>
    </row>
    <row r="50" spans="1:6" ht="18.75" customHeight="1">
      <c r="A50" s="698"/>
      <c r="B50" s="120">
        <v>2017</v>
      </c>
      <c r="C50" s="93">
        <v>13071</v>
      </c>
      <c r="D50" s="93">
        <v>1234.3</v>
      </c>
      <c r="E50" s="93">
        <v>7585.2</v>
      </c>
      <c r="F50" s="703"/>
    </row>
    <row r="51" spans="1:6" ht="18.75" customHeight="1">
      <c r="A51" s="698"/>
      <c r="B51" s="120">
        <v>2018</v>
      </c>
      <c r="C51" s="93">
        <v>16364.1</v>
      </c>
      <c r="D51" s="93">
        <v>1401.1</v>
      </c>
      <c r="E51" s="93">
        <v>9933.7000000000007</v>
      </c>
      <c r="F51" s="703"/>
    </row>
    <row r="52" spans="1:6" ht="18.75" customHeight="1">
      <c r="A52" s="698"/>
      <c r="B52" s="120">
        <v>2019</v>
      </c>
      <c r="C52" s="93">
        <v>18149.599999999999</v>
      </c>
      <c r="D52" s="93">
        <v>1275.5</v>
      </c>
      <c r="E52" s="93">
        <v>10769.9</v>
      </c>
      <c r="F52" s="703"/>
    </row>
    <row r="53" spans="1:6" ht="18.75" customHeight="1">
      <c r="A53" s="698"/>
      <c r="B53" s="120">
        <v>2020</v>
      </c>
      <c r="C53" s="93">
        <v>22936.2</v>
      </c>
      <c r="D53" s="93">
        <v>1374.5</v>
      </c>
      <c r="E53" s="93">
        <v>13196.5</v>
      </c>
      <c r="F53" s="703"/>
    </row>
    <row r="54" spans="1:6" ht="21.75" customHeight="1">
      <c r="A54" s="698" t="s">
        <v>291</v>
      </c>
      <c r="B54" s="120">
        <v>2016</v>
      </c>
      <c r="C54" s="76">
        <v>30266.7</v>
      </c>
      <c r="D54" s="76">
        <v>3339.1</v>
      </c>
      <c r="E54" s="76">
        <v>19006.3</v>
      </c>
      <c r="F54" s="703" t="s">
        <v>673</v>
      </c>
    </row>
    <row r="55" spans="1:6" ht="21.75" customHeight="1">
      <c r="A55" s="698"/>
      <c r="B55" s="120">
        <v>2017</v>
      </c>
      <c r="C55" s="93">
        <v>38923.699999999997</v>
      </c>
      <c r="D55" s="93">
        <v>3650.7</v>
      </c>
      <c r="E55" s="93">
        <v>24090.400000000001</v>
      </c>
      <c r="F55" s="703"/>
    </row>
    <row r="56" spans="1:6" ht="21.75" customHeight="1">
      <c r="A56" s="698"/>
      <c r="B56" s="120">
        <v>2018</v>
      </c>
      <c r="C56" s="93">
        <v>42764.9</v>
      </c>
      <c r="D56" s="93">
        <v>3596.3</v>
      </c>
      <c r="E56" s="93">
        <v>24497.8</v>
      </c>
      <c r="F56" s="703"/>
    </row>
    <row r="57" spans="1:6" ht="21.75" customHeight="1">
      <c r="A57" s="698"/>
      <c r="B57" s="120">
        <v>2019</v>
      </c>
      <c r="C57" s="93">
        <v>43846.9</v>
      </c>
      <c r="D57" s="93">
        <v>2948.7</v>
      </c>
      <c r="E57" s="93">
        <v>25816.7</v>
      </c>
      <c r="F57" s="703"/>
    </row>
    <row r="58" spans="1:6" ht="21.75" customHeight="1">
      <c r="A58" s="698"/>
      <c r="B58" s="120">
        <v>2020</v>
      </c>
      <c r="C58" s="93">
        <v>43708.9</v>
      </c>
      <c r="D58" s="93">
        <v>2664.9</v>
      </c>
      <c r="E58" s="93">
        <v>27006.6</v>
      </c>
      <c r="F58" s="703"/>
    </row>
    <row r="59" spans="1:6" ht="21.75" customHeight="1">
      <c r="A59" s="698" t="s">
        <v>292</v>
      </c>
      <c r="B59" s="120">
        <v>2016</v>
      </c>
      <c r="C59" s="93">
        <v>52336.9</v>
      </c>
      <c r="D59" s="93">
        <v>258.2</v>
      </c>
      <c r="E59" s="93">
        <v>29814.6</v>
      </c>
      <c r="F59" s="703" t="s">
        <v>674</v>
      </c>
    </row>
    <row r="60" spans="1:6" ht="21.75" customHeight="1">
      <c r="A60" s="698"/>
      <c r="B60" s="120">
        <v>2017</v>
      </c>
      <c r="C60" s="93">
        <v>73366.3</v>
      </c>
      <c r="D60" s="93">
        <v>923.3</v>
      </c>
      <c r="E60" s="93">
        <v>39093.9</v>
      </c>
      <c r="F60" s="703"/>
    </row>
    <row r="61" spans="1:6" ht="21.75" customHeight="1">
      <c r="A61" s="698"/>
      <c r="B61" s="120">
        <v>2018</v>
      </c>
      <c r="C61" s="93">
        <v>48344.5</v>
      </c>
      <c r="D61" s="93">
        <v>991.5</v>
      </c>
      <c r="E61" s="93">
        <v>36309.1</v>
      </c>
      <c r="F61" s="703"/>
    </row>
    <row r="62" spans="1:6" ht="21.75" customHeight="1">
      <c r="A62" s="698"/>
      <c r="B62" s="120">
        <v>2019</v>
      </c>
      <c r="C62" s="93">
        <v>51303.1</v>
      </c>
      <c r="D62" s="93">
        <v>1061.5999999999999</v>
      </c>
      <c r="E62" s="93">
        <v>39223.5</v>
      </c>
      <c r="F62" s="703"/>
    </row>
    <row r="63" spans="1:6" ht="21.75" customHeight="1">
      <c r="A63" s="698"/>
      <c r="B63" s="120">
        <v>2020</v>
      </c>
      <c r="C63" s="93">
        <v>47987</v>
      </c>
      <c r="D63" s="93">
        <v>826.1</v>
      </c>
      <c r="E63" s="93">
        <v>31356.2</v>
      </c>
      <c r="F63" s="703"/>
    </row>
    <row r="64" spans="1:6" ht="21.75" customHeight="1">
      <c r="A64" s="698" t="s">
        <v>293</v>
      </c>
      <c r="B64" s="120">
        <v>2016</v>
      </c>
      <c r="C64" s="93">
        <v>104281.7</v>
      </c>
      <c r="D64" s="93">
        <v>4745.8999999999996</v>
      </c>
      <c r="E64" s="93">
        <v>81378.100000000006</v>
      </c>
      <c r="F64" s="703" t="s">
        <v>675</v>
      </c>
    </row>
    <row r="65" spans="1:7" ht="21.75" customHeight="1">
      <c r="A65" s="698"/>
      <c r="B65" s="120">
        <v>2017</v>
      </c>
      <c r="C65" s="93">
        <v>116216.6</v>
      </c>
      <c r="D65" s="93">
        <v>7732.2</v>
      </c>
      <c r="E65" s="93">
        <v>76345.8</v>
      </c>
      <c r="F65" s="703"/>
    </row>
    <row r="66" spans="1:7" ht="21.75" customHeight="1">
      <c r="A66" s="698"/>
      <c r="B66" s="120">
        <v>2018</v>
      </c>
      <c r="C66" s="93">
        <v>153270</v>
      </c>
      <c r="D66" s="93">
        <v>9695.6</v>
      </c>
      <c r="E66" s="93">
        <v>109967.5</v>
      </c>
      <c r="F66" s="703"/>
    </row>
    <row r="67" spans="1:7" ht="21.75" customHeight="1">
      <c r="A67" s="698"/>
      <c r="B67" s="120">
        <v>2019</v>
      </c>
      <c r="C67" s="93">
        <v>139347.9</v>
      </c>
      <c r="D67" s="93">
        <v>6100.3</v>
      </c>
      <c r="E67" s="93">
        <v>85762.4</v>
      </c>
      <c r="F67" s="703"/>
    </row>
    <row r="68" spans="1:7" ht="21.75" customHeight="1">
      <c r="A68" s="698"/>
      <c r="B68" s="120">
        <v>2020</v>
      </c>
      <c r="C68" s="93">
        <v>170126.3</v>
      </c>
      <c r="D68" s="93">
        <v>5885.2</v>
      </c>
      <c r="E68" s="93">
        <v>102511.4</v>
      </c>
      <c r="F68" s="703"/>
    </row>
    <row r="69" spans="1:7" ht="21.75" customHeight="1">
      <c r="A69" s="698" t="s">
        <v>294</v>
      </c>
      <c r="B69" s="120">
        <v>2016</v>
      </c>
      <c r="C69" s="93">
        <v>9811</v>
      </c>
      <c r="D69" s="93">
        <v>1284</v>
      </c>
      <c r="E69" s="93">
        <v>6255.3</v>
      </c>
      <c r="F69" s="703" t="s">
        <v>676</v>
      </c>
    </row>
    <row r="70" spans="1:7" ht="21.75" customHeight="1">
      <c r="A70" s="698"/>
      <c r="B70" s="120">
        <v>2017</v>
      </c>
      <c r="C70" s="93">
        <v>11238.8</v>
      </c>
      <c r="D70" s="93">
        <v>1604.5</v>
      </c>
      <c r="E70" s="93">
        <v>6918</v>
      </c>
      <c r="F70" s="703"/>
    </row>
    <row r="71" spans="1:7" ht="21.75" customHeight="1">
      <c r="A71" s="698"/>
      <c r="B71" s="120">
        <v>2018</v>
      </c>
      <c r="C71" s="93">
        <v>12000.7</v>
      </c>
      <c r="D71" s="93">
        <v>1902.3</v>
      </c>
      <c r="E71" s="93">
        <v>7177.9</v>
      </c>
      <c r="F71" s="703"/>
    </row>
    <row r="72" spans="1:7" ht="21.75" customHeight="1">
      <c r="A72" s="698"/>
      <c r="B72" s="120">
        <v>2019</v>
      </c>
      <c r="C72" s="93">
        <v>11488.6</v>
      </c>
      <c r="D72" s="93">
        <v>1350.8</v>
      </c>
      <c r="E72" s="93">
        <v>7174.1</v>
      </c>
      <c r="F72" s="703"/>
    </row>
    <row r="73" spans="1:7" ht="21.75" customHeight="1">
      <c r="A73" s="698"/>
      <c r="B73" s="120">
        <v>2020</v>
      </c>
      <c r="C73" s="93">
        <v>12378.8</v>
      </c>
      <c r="D73" s="93">
        <v>1305.5999999999999</v>
      </c>
      <c r="E73" s="93">
        <v>7616.8</v>
      </c>
      <c r="F73" s="703"/>
    </row>
    <row r="74" spans="1:7" ht="21.75" customHeight="1">
      <c r="A74" s="523"/>
      <c r="B74" s="120"/>
      <c r="C74" s="393"/>
      <c r="D74" s="393"/>
      <c r="E74" s="393"/>
      <c r="F74" s="525"/>
    </row>
    <row r="75" spans="1:7">
      <c r="A75" s="755" t="s">
        <v>1498</v>
      </c>
      <c r="B75" s="755"/>
      <c r="C75" s="755"/>
      <c r="D75" s="755"/>
      <c r="E75" s="755"/>
      <c r="F75" s="755"/>
      <c r="G75" s="365"/>
    </row>
    <row r="76" spans="1:7" ht="18.75" customHeight="1">
      <c r="A76" s="754"/>
      <c r="B76" s="743" t="s">
        <v>1499</v>
      </c>
      <c r="C76" s="743" t="s">
        <v>1511</v>
      </c>
      <c r="D76" s="743" t="s">
        <v>1501</v>
      </c>
      <c r="E76" s="743"/>
      <c r="F76" s="709"/>
      <c r="G76" s="114"/>
    </row>
    <row r="77" spans="1:7" ht="85.5" customHeight="1">
      <c r="A77" s="754"/>
      <c r="B77" s="743"/>
      <c r="C77" s="743"/>
      <c r="D77" s="527" t="s">
        <v>1512</v>
      </c>
      <c r="E77" s="527" t="s">
        <v>1513</v>
      </c>
      <c r="F77" s="709"/>
      <c r="G77" s="114"/>
    </row>
    <row r="78" spans="1:7" ht="12" customHeight="1">
      <c r="A78" s="559"/>
      <c r="B78" s="560"/>
      <c r="C78" s="560"/>
      <c r="D78" s="560"/>
      <c r="E78" s="560"/>
      <c r="F78" s="562"/>
      <c r="G78" s="114"/>
    </row>
    <row r="79" spans="1:7" ht="21.75" customHeight="1">
      <c r="A79" s="698" t="s">
        <v>295</v>
      </c>
      <c r="B79" s="120">
        <v>2016</v>
      </c>
      <c r="C79" s="93">
        <v>64461</v>
      </c>
      <c r="D79" s="93">
        <v>5119.8999999999996</v>
      </c>
      <c r="E79" s="93">
        <v>41754.300000000003</v>
      </c>
      <c r="F79" s="703" t="s">
        <v>677</v>
      </c>
    </row>
    <row r="80" spans="1:7" ht="21.75" customHeight="1">
      <c r="A80" s="698"/>
      <c r="B80" s="120">
        <v>2017</v>
      </c>
      <c r="C80" s="93">
        <v>81307.100000000006</v>
      </c>
      <c r="D80" s="93">
        <v>8288.9</v>
      </c>
      <c r="E80" s="93">
        <v>44041.5</v>
      </c>
      <c r="F80" s="703"/>
    </row>
    <row r="81" spans="1:6" ht="21.75" customHeight="1">
      <c r="A81" s="698"/>
      <c r="B81" s="120">
        <v>2018</v>
      </c>
      <c r="C81" s="93">
        <v>104434.4</v>
      </c>
      <c r="D81" s="93">
        <v>8341.5</v>
      </c>
      <c r="E81" s="93">
        <v>51301.599999999999</v>
      </c>
      <c r="F81" s="703"/>
    </row>
    <row r="82" spans="1:6" ht="21.75" customHeight="1">
      <c r="A82" s="698"/>
      <c r="B82" s="120">
        <v>2019</v>
      </c>
      <c r="C82" s="93">
        <v>102822.8</v>
      </c>
      <c r="D82" s="93">
        <v>5637.3</v>
      </c>
      <c r="E82" s="93">
        <v>51941.7</v>
      </c>
      <c r="F82" s="703"/>
    </row>
    <row r="83" spans="1:6" ht="21.75" customHeight="1">
      <c r="A83" s="698"/>
      <c r="B83" s="120">
        <v>2020</v>
      </c>
      <c r="C83" s="93">
        <v>114262.6</v>
      </c>
      <c r="D83" s="93">
        <v>5352.3</v>
      </c>
      <c r="E83" s="93">
        <v>64839.4</v>
      </c>
      <c r="F83" s="703"/>
    </row>
    <row r="84" spans="1:6" ht="21.75" customHeight="1">
      <c r="A84" s="698" t="s">
        <v>296</v>
      </c>
      <c r="B84" s="120">
        <v>2016</v>
      </c>
      <c r="C84" s="93">
        <v>324069.09999999998</v>
      </c>
      <c r="D84" s="93">
        <v>85046.5</v>
      </c>
      <c r="E84" s="93">
        <v>175752</v>
      </c>
      <c r="F84" s="703" t="s">
        <v>678</v>
      </c>
    </row>
    <row r="85" spans="1:6" ht="21.75" customHeight="1">
      <c r="A85" s="698"/>
      <c r="B85" s="120">
        <v>2017</v>
      </c>
      <c r="C85" s="93">
        <v>446368.4</v>
      </c>
      <c r="D85" s="93">
        <v>90071</v>
      </c>
      <c r="E85" s="93">
        <v>240661.3</v>
      </c>
      <c r="F85" s="703"/>
    </row>
    <row r="86" spans="1:6" ht="21.75" customHeight="1">
      <c r="A86" s="698"/>
      <c r="B86" s="120">
        <v>2018</v>
      </c>
      <c r="C86" s="93">
        <v>506029.2</v>
      </c>
      <c r="D86" s="93">
        <v>89939.6</v>
      </c>
      <c r="E86" s="93">
        <v>283770.09999999998</v>
      </c>
      <c r="F86" s="703"/>
    </row>
    <row r="87" spans="1:6" ht="21.75" customHeight="1">
      <c r="A87" s="698"/>
      <c r="B87" s="120">
        <v>2019</v>
      </c>
      <c r="C87" s="93">
        <v>395338.9</v>
      </c>
      <c r="D87" s="93">
        <v>14538.9</v>
      </c>
      <c r="E87" s="93">
        <v>276990.7</v>
      </c>
      <c r="F87" s="703"/>
    </row>
    <row r="88" spans="1:6" ht="21.75" customHeight="1">
      <c r="A88" s="698"/>
      <c r="B88" s="120">
        <v>2020</v>
      </c>
      <c r="C88" s="93">
        <v>389474.8</v>
      </c>
      <c r="D88" s="93">
        <v>15017.3</v>
      </c>
      <c r="E88" s="93">
        <v>250908.2</v>
      </c>
      <c r="F88" s="703"/>
    </row>
    <row r="89" spans="1:6" ht="21.75" customHeight="1">
      <c r="A89" s="698" t="s">
        <v>387</v>
      </c>
      <c r="B89" s="120">
        <v>2016</v>
      </c>
      <c r="C89" s="93">
        <v>148603.6</v>
      </c>
      <c r="D89" s="93">
        <v>42126.5</v>
      </c>
      <c r="E89" s="93">
        <v>74673.399999999994</v>
      </c>
      <c r="F89" s="703" t="s">
        <v>840</v>
      </c>
    </row>
    <row r="90" spans="1:6" ht="21.75" customHeight="1">
      <c r="A90" s="698"/>
      <c r="B90" s="120">
        <v>2017</v>
      </c>
      <c r="C90" s="93">
        <v>165215.79999999999</v>
      </c>
      <c r="D90" s="93">
        <v>39828.9</v>
      </c>
      <c r="E90" s="93">
        <v>84561.600000000006</v>
      </c>
      <c r="F90" s="703"/>
    </row>
    <row r="91" spans="1:6" ht="21.75" customHeight="1">
      <c r="A91" s="698"/>
      <c r="B91" s="120">
        <v>2018</v>
      </c>
      <c r="C91" s="93">
        <v>176816.2</v>
      </c>
      <c r="D91" s="93">
        <v>44818.1</v>
      </c>
      <c r="E91" s="93">
        <v>89566.7</v>
      </c>
      <c r="F91" s="703"/>
    </row>
    <row r="92" spans="1:6" ht="21.75" customHeight="1">
      <c r="A92" s="698"/>
      <c r="B92" s="120">
        <v>2019</v>
      </c>
      <c r="C92" s="93">
        <v>187944.8</v>
      </c>
      <c r="D92" s="93">
        <v>47017.9</v>
      </c>
      <c r="E92" s="93">
        <v>94913.4</v>
      </c>
      <c r="F92" s="703"/>
    </row>
    <row r="93" spans="1:6" ht="21.75" customHeight="1">
      <c r="A93" s="698"/>
      <c r="B93" s="120">
        <v>2020</v>
      </c>
      <c r="C93" s="93">
        <v>210518.2</v>
      </c>
      <c r="D93" s="93">
        <v>52625.4</v>
      </c>
      <c r="E93" s="93">
        <v>95435.8</v>
      </c>
      <c r="F93" s="703"/>
    </row>
    <row r="94" spans="1:6" ht="21.75" customHeight="1">
      <c r="A94" s="705" t="s">
        <v>335</v>
      </c>
      <c r="B94" s="120">
        <v>2016</v>
      </c>
      <c r="C94" s="93">
        <v>7847</v>
      </c>
      <c r="D94" s="93">
        <v>203.3</v>
      </c>
      <c r="E94" s="93">
        <v>5805.1</v>
      </c>
      <c r="F94" s="708" t="s">
        <v>1016</v>
      </c>
    </row>
    <row r="95" spans="1:6" ht="21.75" customHeight="1">
      <c r="A95" s="705"/>
      <c r="B95" s="120">
        <v>2017</v>
      </c>
      <c r="C95" s="93">
        <v>7714</v>
      </c>
      <c r="D95" s="93">
        <v>202.3</v>
      </c>
      <c r="E95" s="93">
        <v>4838.7</v>
      </c>
      <c r="F95" s="708"/>
    </row>
    <row r="96" spans="1:6" ht="21.75" customHeight="1">
      <c r="A96" s="705"/>
      <c r="B96" s="120">
        <v>2018</v>
      </c>
      <c r="C96" s="93">
        <v>8933.9</v>
      </c>
      <c r="D96" s="93">
        <v>129.69999999999999</v>
      </c>
      <c r="E96" s="93">
        <v>6236.5</v>
      </c>
      <c r="F96" s="708"/>
    </row>
    <row r="97" spans="1:7" ht="21.75" customHeight="1">
      <c r="A97" s="705"/>
      <c r="B97" s="120">
        <v>2019</v>
      </c>
      <c r="C97" s="93">
        <v>8872.2000000000007</v>
      </c>
      <c r="D97" s="93">
        <v>239.3</v>
      </c>
      <c r="E97" s="93">
        <v>6454.8</v>
      </c>
      <c r="F97" s="708"/>
    </row>
    <row r="98" spans="1:7" ht="21.75" customHeight="1">
      <c r="A98" s="705"/>
      <c r="B98" s="120">
        <v>2020</v>
      </c>
      <c r="C98" s="93">
        <v>9878.7999999999993</v>
      </c>
      <c r="D98" s="93">
        <v>176.3</v>
      </c>
      <c r="E98" s="93">
        <v>6668.8</v>
      </c>
      <c r="F98" s="708"/>
    </row>
    <row r="99" spans="1:7" ht="21.75" customHeight="1">
      <c r="A99" s="705" t="s">
        <v>336</v>
      </c>
      <c r="B99" s="120">
        <v>2016</v>
      </c>
      <c r="C99" s="93">
        <v>24080.5</v>
      </c>
      <c r="D99" s="93">
        <v>10371.200000000001</v>
      </c>
      <c r="E99" s="93">
        <v>10372.6</v>
      </c>
      <c r="F99" s="708" t="s">
        <v>680</v>
      </c>
    </row>
    <row r="100" spans="1:7" ht="21.75" customHeight="1">
      <c r="A100" s="705"/>
      <c r="B100" s="120">
        <v>2017</v>
      </c>
      <c r="C100" s="93">
        <v>23541.5</v>
      </c>
      <c r="D100" s="93">
        <v>7032.4</v>
      </c>
      <c r="E100" s="93">
        <v>12316.8</v>
      </c>
      <c r="F100" s="708"/>
    </row>
    <row r="101" spans="1:7" ht="21.75" customHeight="1">
      <c r="A101" s="705"/>
      <c r="B101" s="120">
        <v>2018</v>
      </c>
      <c r="C101" s="93">
        <v>27152.6</v>
      </c>
      <c r="D101" s="93">
        <v>10623.5</v>
      </c>
      <c r="E101" s="93">
        <v>11728.8</v>
      </c>
      <c r="F101" s="708"/>
    </row>
    <row r="102" spans="1:7" ht="21.75" customHeight="1">
      <c r="A102" s="705"/>
      <c r="B102" s="120">
        <v>2019</v>
      </c>
      <c r="C102" s="93">
        <v>28128.6</v>
      </c>
      <c r="D102" s="93">
        <v>9772.6</v>
      </c>
      <c r="E102" s="93">
        <v>13301.3</v>
      </c>
      <c r="F102" s="708"/>
    </row>
    <row r="103" spans="1:7" ht="21.75" customHeight="1">
      <c r="A103" s="705"/>
      <c r="B103" s="120">
        <v>2020</v>
      </c>
      <c r="C103" s="93">
        <v>32901.599999999999</v>
      </c>
      <c r="D103" s="93">
        <v>12145.3</v>
      </c>
      <c r="E103" s="93">
        <v>14465.6</v>
      </c>
      <c r="F103" s="708"/>
    </row>
    <row r="104" spans="1:7" ht="21.75" customHeight="1">
      <c r="A104" s="705" t="s">
        <v>337</v>
      </c>
      <c r="B104" s="401">
        <v>2016</v>
      </c>
      <c r="C104" s="93">
        <v>56988.5</v>
      </c>
      <c r="D104" s="93">
        <v>13621</v>
      </c>
      <c r="E104" s="93">
        <v>31034.3</v>
      </c>
      <c r="F104" s="708" t="s">
        <v>940</v>
      </c>
    </row>
    <row r="105" spans="1:7" ht="21.75" customHeight="1">
      <c r="A105" s="705"/>
      <c r="B105" s="401">
        <v>2017</v>
      </c>
      <c r="C105" s="93">
        <v>76117.8</v>
      </c>
      <c r="D105" s="93">
        <v>22820.3</v>
      </c>
      <c r="E105" s="93">
        <v>37278.400000000001</v>
      </c>
      <c r="F105" s="708"/>
    </row>
    <row r="106" spans="1:7" ht="21.75" customHeight="1">
      <c r="A106" s="705"/>
      <c r="B106" s="401">
        <v>2018</v>
      </c>
      <c r="C106" s="93">
        <v>81848.2</v>
      </c>
      <c r="D106" s="93">
        <v>22822.6</v>
      </c>
      <c r="E106" s="93">
        <v>40972.300000000003</v>
      </c>
      <c r="F106" s="708"/>
    </row>
    <row r="107" spans="1:7" ht="21.75" customHeight="1">
      <c r="A107" s="705"/>
      <c r="B107" s="401">
        <v>2019</v>
      </c>
      <c r="C107" s="93">
        <v>78335.8</v>
      </c>
      <c r="D107" s="93">
        <v>27084.5</v>
      </c>
      <c r="E107" s="93">
        <v>33630.9</v>
      </c>
      <c r="F107" s="708"/>
    </row>
    <row r="108" spans="1:7" ht="21.75" customHeight="1">
      <c r="A108" s="705"/>
      <c r="B108" s="401">
        <v>2020</v>
      </c>
      <c r="C108" s="93">
        <v>90811.9</v>
      </c>
      <c r="D108" s="93">
        <v>29915.8</v>
      </c>
      <c r="E108" s="93">
        <v>34806.699999999997</v>
      </c>
      <c r="F108" s="708"/>
    </row>
    <row r="109" spans="1:7" ht="15.75" customHeight="1">
      <c r="A109" s="755" t="s">
        <v>1498</v>
      </c>
      <c r="B109" s="755"/>
      <c r="C109" s="755"/>
      <c r="D109" s="755"/>
      <c r="E109" s="755"/>
      <c r="F109" s="755"/>
      <c r="G109" s="365"/>
    </row>
    <row r="110" spans="1:7" ht="21.75" customHeight="1">
      <c r="A110" s="754"/>
      <c r="B110" s="743" t="s">
        <v>1499</v>
      </c>
      <c r="C110" s="743" t="s">
        <v>1511</v>
      </c>
      <c r="D110" s="743" t="s">
        <v>1501</v>
      </c>
      <c r="E110" s="743"/>
      <c r="F110" s="709"/>
      <c r="G110" s="114"/>
    </row>
    <row r="111" spans="1:7" ht="88.5" customHeight="1">
      <c r="A111" s="754"/>
      <c r="B111" s="743"/>
      <c r="C111" s="743"/>
      <c r="D111" s="527" t="s">
        <v>1512</v>
      </c>
      <c r="E111" s="527" t="s">
        <v>1513</v>
      </c>
      <c r="F111" s="709"/>
      <c r="G111" s="114"/>
    </row>
    <row r="112" spans="1:7" ht="10.5" customHeight="1">
      <c r="A112" s="559"/>
      <c r="B112" s="560"/>
      <c r="C112" s="560"/>
      <c r="D112" s="560"/>
      <c r="E112" s="560"/>
      <c r="F112" s="562"/>
      <c r="G112" s="114"/>
    </row>
    <row r="113" spans="1:6" ht="21.75" customHeight="1">
      <c r="A113" s="705" t="s">
        <v>338</v>
      </c>
      <c r="B113" s="401">
        <v>2016</v>
      </c>
      <c r="C113" s="93">
        <v>59687.6</v>
      </c>
      <c r="D113" s="93">
        <v>17931</v>
      </c>
      <c r="E113" s="93">
        <v>27461.4</v>
      </c>
      <c r="F113" s="708" t="s">
        <v>939</v>
      </c>
    </row>
    <row r="114" spans="1:6" ht="21.75" customHeight="1">
      <c r="A114" s="705"/>
      <c r="B114" s="401">
        <v>2017</v>
      </c>
      <c r="C114" s="93">
        <v>57842.5</v>
      </c>
      <c r="D114" s="93">
        <v>9773.9</v>
      </c>
      <c r="E114" s="93">
        <v>30127.7</v>
      </c>
      <c r="F114" s="708"/>
    </row>
    <row r="115" spans="1:6" ht="21.75" customHeight="1">
      <c r="A115" s="705"/>
      <c r="B115" s="401">
        <v>2018</v>
      </c>
      <c r="C115" s="93">
        <v>58881.5</v>
      </c>
      <c r="D115" s="93">
        <v>11242.3</v>
      </c>
      <c r="E115" s="93">
        <v>30629.1</v>
      </c>
      <c r="F115" s="708"/>
    </row>
    <row r="116" spans="1:6" ht="21.75" customHeight="1">
      <c r="A116" s="705"/>
      <c r="B116" s="401">
        <v>2019</v>
      </c>
      <c r="C116" s="93">
        <v>72608.2</v>
      </c>
      <c r="D116" s="93">
        <v>9921.5</v>
      </c>
      <c r="E116" s="93">
        <v>41526.400000000001</v>
      </c>
      <c r="F116" s="708"/>
    </row>
    <row r="117" spans="1:6" ht="21.75" customHeight="1">
      <c r="A117" s="705"/>
      <c r="B117" s="401">
        <v>2020</v>
      </c>
      <c r="C117" s="93">
        <v>76925.899999999994</v>
      </c>
      <c r="D117" s="93">
        <v>10388</v>
      </c>
      <c r="E117" s="93">
        <v>39494.699999999997</v>
      </c>
      <c r="F117" s="708"/>
    </row>
    <row r="118" spans="1:6" ht="21.75" customHeight="1">
      <c r="A118" s="698" t="s">
        <v>301</v>
      </c>
      <c r="B118" s="401">
        <v>2016</v>
      </c>
      <c r="C118" s="93">
        <v>29925.4</v>
      </c>
      <c r="D118" s="93">
        <v>3071.1</v>
      </c>
      <c r="E118" s="93">
        <v>17339.7</v>
      </c>
      <c r="F118" s="703" t="s">
        <v>1017</v>
      </c>
    </row>
    <row r="119" spans="1:6" ht="21.75" customHeight="1">
      <c r="A119" s="698"/>
      <c r="B119" s="401">
        <v>2017</v>
      </c>
      <c r="C119" s="93">
        <v>37508.699999999997</v>
      </c>
      <c r="D119" s="93">
        <v>3328.9</v>
      </c>
      <c r="E119" s="93">
        <v>22697.200000000001</v>
      </c>
      <c r="F119" s="703"/>
    </row>
    <row r="120" spans="1:6" ht="21.75" customHeight="1">
      <c r="A120" s="698"/>
      <c r="B120" s="401">
        <v>2018</v>
      </c>
      <c r="C120" s="93">
        <v>41242</v>
      </c>
      <c r="D120" s="93">
        <v>3104.2</v>
      </c>
      <c r="E120" s="93">
        <v>26349.8</v>
      </c>
      <c r="F120" s="703"/>
    </row>
    <row r="121" spans="1:6" ht="21.75" customHeight="1">
      <c r="A121" s="698"/>
      <c r="B121" s="401">
        <v>2019</v>
      </c>
      <c r="C121" s="93">
        <v>52106.5</v>
      </c>
      <c r="D121" s="93">
        <v>2798.5</v>
      </c>
      <c r="E121" s="93">
        <v>32829.599999999999</v>
      </c>
      <c r="F121" s="703"/>
    </row>
    <row r="122" spans="1:6" ht="21.75" customHeight="1">
      <c r="A122" s="698"/>
      <c r="B122" s="401">
        <v>2020</v>
      </c>
      <c r="C122" s="93">
        <v>55899.3</v>
      </c>
      <c r="D122" s="93">
        <v>2562.6999999999998</v>
      </c>
      <c r="E122" s="93">
        <v>34050.6</v>
      </c>
      <c r="F122" s="703"/>
    </row>
    <row r="123" spans="1:6" ht="21.75" customHeight="1">
      <c r="A123" s="701" t="s">
        <v>302</v>
      </c>
      <c r="B123" s="401">
        <v>2016</v>
      </c>
      <c r="C123" s="93">
        <v>303361</v>
      </c>
      <c r="D123" s="93">
        <v>21811.8</v>
      </c>
      <c r="E123" s="93">
        <v>218812.9</v>
      </c>
      <c r="F123" s="704" t="s">
        <v>682</v>
      </c>
    </row>
    <row r="124" spans="1:6" ht="21.75" customHeight="1">
      <c r="A124" s="701"/>
      <c r="B124" s="401">
        <v>2017</v>
      </c>
      <c r="C124" s="93">
        <v>340869.3</v>
      </c>
      <c r="D124" s="93">
        <v>25392.5</v>
      </c>
      <c r="E124" s="93">
        <v>240110.1</v>
      </c>
      <c r="F124" s="704"/>
    </row>
    <row r="125" spans="1:6" ht="21.75" customHeight="1">
      <c r="A125" s="701"/>
      <c r="B125" s="401">
        <v>2018</v>
      </c>
      <c r="C125" s="93">
        <v>397878.4</v>
      </c>
      <c r="D125" s="93">
        <v>21638.400000000001</v>
      </c>
      <c r="E125" s="93">
        <v>274961.2</v>
      </c>
      <c r="F125" s="704"/>
    </row>
    <row r="126" spans="1:6" ht="21.75" customHeight="1">
      <c r="A126" s="701"/>
      <c r="B126" s="401">
        <v>2019</v>
      </c>
      <c r="C126" s="93">
        <v>485975.7</v>
      </c>
      <c r="D126" s="93">
        <v>30398.400000000001</v>
      </c>
      <c r="E126" s="93">
        <v>319436.90000000002</v>
      </c>
      <c r="F126" s="704"/>
    </row>
    <row r="127" spans="1:6" ht="21.75" customHeight="1">
      <c r="A127" s="701"/>
      <c r="B127" s="401">
        <v>2020</v>
      </c>
      <c r="C127" s="93">
        <v>678140.3</v>
      </c>
      <c r="D127" s="93">
        <v>33938.9</v>
      </c>
      <c r="E127" s="93">
        <v>451815.9</v>
      </c>
      <c r="F127" s="704"/>
    </row>
    <row r="128" spans="1:6" ht="21.75" customHeight="1">
      <c r="A128" s="701" t="s">
        <v>303</v>
      </c>
      <c r="B128" s="401">
        <v>2016</v>
      </c>
      <c r="C128" s="93">
        <v>20779.7</v>
      </c>
      <c r="D128" s="93">
        <v>125.7</v>
      </c>
      <c r="E128" s="93">
        <v>14651.4</v>
      </c>
      <c r="F128" s="704" t="s">
        <v>1018</v>
      </c>
    </row>
    <row r="129" spans="1:7" ht="21.75" customHeight="1">
      <c r="A129" s="701"/>
      <c r="B129" s="401">
        <v>2017</v>
      </c>
      <c r="C129" s="93">
        <v>22831.9</v>
      </c>
      <c r="D129" s="93">
        <v>190.2</v>
      </c>
      <c r="E129" s="93">
        <v>14716.1</v>
      </c>
      <c r="F129" s="704"/>
    </row>
    <row r="130" spans="1:7" ht="21.75" customHeight="1">
      <c r="A130" s="701"/>
      <c r="B130" s="401">
        <v>2018</v>
      </c>
      <c r="C130" s="93">
        <v>28501.1</v>
      </c>
      <c r="D130" s="93">
        <v>290.60000000000002</v>
      </c>
      <c r="E130" s="93">
        <v>17360</v>
      </c>
      <c r="F130" s="704"/>
    </row>
    <row r="131" spans="1:7" ht="21.75" customHeight="1">
      <c r="A131" s="701"/>
      <c r="B131" s="401">
        <v>2019</v>
      </c>
      <c r="C131" s="93">
        <v>28536.9</v>
      </c>
      <c r="D131" s="93">
        <v>273.3</v>
      </c>
      <c r="E131" s="93">
        <v>18542.900000000001</v>
      </c>
      <c r="F131" s="704"/>
    </row>
    <row r="132" spans="1:7" ht="21.75" customHeight="1">
      <c r="A132" s="701"/>
      <c r="B132" s="401">
        <v>2020</v>
      </c>
      <c r="C132" s="93">
        <v>30731.200000000001</v>
      </c>
      <c r="D132" s="93">
        <v>189.8</v>
      </c>
      <c r="E132" s="93">
        <v>21746.7</v>
      </c>
      <c r="F132" s="704"/>
    </row>
    <row r="133" spans="1:7" ht="20.25" customHeight="1">
      <c r="A133" s="524"/>
      <c r="B133" s="120"/>
      <c r="C133" s="153"/>
      <c r="D133" s="153"/>
      <c r="E133" s="153"/>
      <c r="F133" s="526"/>
    </row>
    <row r="134" spans="1:7" ht="12.75" customHeight="1">
      <c r="A134" s="753" t="s">
        <v>1498</v>
      </c>
      <c r="B134" s="753"/>
      <c r="C134" s="753"/>
      <c r="D134" s="753"/>
      <c r="E134" s="753"/>
      <c r="F134" s="753"/>
    </row>
    <row r="135" spans="1:7" ht="13.5" customHeight="1">
      <c r="A135" s="739"/>
      <c r="B135" s="602" t="s">
        <v>1479</v>
      </c>
      <c r="C135" s="743" t="s">
        <v>1501</v>
      </c>
      <c r="D135" s="743"/>
      <c r="E135" s="743"/>
      <c r="F135" s="709"/>
      <c r="G135" s="114"/>
    </row>
    <row r="136" spans="1:7" ht="166.5" customHeight="1">
      <c r="A136" s="739"/>
      <c r="B136" s="602"/>
      <c r="C136" s="527" t="s">
        <v>1576</v>
      </c>
      <c r="D136" s="397" t="s">
        <v>1575</v>
      </c>
      <c r="E136" s="527" t="s">
        <v>1577</v>
      </c>
      <c r="F136" s="709"/>
      <c r="G136" s="114"/>
    </row>
    <row r="137" spans="1:7" ht="16.350000000000001" customHeight="1">
      <c r="A137" s="699" t="s">
        <v>286</v>
      </c>
      <c r="B137" s="119">
        <v>2016</v>
      </c>
      <c r="C137" s="75">
        <v>27344.799999999999</v>
      </c>
      <c r="D137" s="75">
        <v>9384.9</v>
      </c>
      <c r="E137" s="75">
        <v>390031.8</v>
      </c>
      <c r="F137" s="710" t="s">
        <v>668</v>
      </c>
    </row>
    <row r="138" spans="1:7" ht="16.350000000000001" customHeight="1">
      <c r="A138" s="700"/>
      <c r="B138" s="119">
        <v>2017</v>
      </c>
      <c r="C138" s="307">
        <v>47795.3</v>
      </c>
      <c r="D138" s="307">
        <v>9032</v>
      </c>
      <c r="E138" s="307">
        <v>535526.6</v>
      </c>
      <c r="F138" s="711"/>
    </row>
    <row r="139" spans="1:7" ht="16.350000000000001" customHeight="1">
      <c r="A139" s="700"/>
      <c r="B139" s="119">
        <v>2018</v>
      </c>
      <c r="C139" s="307">
        <v>70569</v>
      </c>
      <c r="D139" s="307">
        <v>14290.1</v>
      </c>
      <c r="E139" s="307">
        <v>550098.5</v>
      </c>
      <c r="F139" s="711"/>
    </row>
    <row r="140" spans="1:7" ht="16.350000000000001" customHeight="1">
      <c r="A140" s="700"/>
      <c r="B140" s="119">
        <v>2019</v>
      </c>
      <c r="C140" s="307">
        <v>79588.399999999994</v>
      </c>
      <c r="D140" s="307">
        <v>17654.099999999999</v>
      </c>
      <c r="E140" s="307">
        <v>583966.69999999995</v>
      </c>
      <c r="F140" s="711"/>
    </row>
    <row r="141" spans="1:7" ht="16.350000000000001" customHeight="1">
      <c r="A141" s="700"/>
      <c r="B141" s="119">
        <v>2020</v>
      </c>
      <c r="C141" s="307">
        <v>59467.5</v>
      </c>
      <c r="D141" s="307">
        <v>19010.099999999999</v>
      </c>
      <c r="E141" s="307">
        <v>695606.7</v>
      </c>
      <c r="F141" s="711"/>
    </row>
    <row r="142" spans="1:7" ht="16.350000000000001" customHeight="1">
      <c r="A142" s="701" t="s">
        <v>287</v>
      </c>
      <c r="B142" s="120">
        <v>2016</v>
      </c>
      <c r="C142" s="93">
        <v>16171.4</v>
      </c>
      <c r="D142" s="93">
        <v>1428.6</v>
      </c>
      <c r="E142" s="93">
        <v>55036.800000000003</v>
      </c>
      <c r="F142" s="702" t="s">
        <v>669</v>
      </c>
    </row>
    <row r="143" spans="1:7" ht="16.350000000000001" customHeight="1">
      <c r="A143" s="701"/>
      <c r="B143" s="120">
        <v>2017</v>
      </c>
      <c r="C143" s="93">
        <v>23438.2</v>
      </c>
      <c r="D143" s="93">
        <v>1357.6</v>
      </c>
      <c r="E143" s="93">
        <v>77114.2</v>
      </c>
      <c r="F143" s="702"/>
    </row>
    <row r="144" spans="1:7" ht="16.350000000000001" customHeight="1">
      <c r="A144" s="701"/>
      <c r="B144" s="120">
        <v>2018</v>
      </c>
      <c r="C144" s="93">
        <v>24091.599999999999</v>
      </c>
      <c r="D144" s="93">
        <v>1427.4</v>
      </c>
      <c r="E144" s="93">
        <v>78845.7</v>
      </c>
      <c r="F144" s="702"/>
    </row>
    <row r="145" spans="1:6" ht="16.350000000000001" customHeight="1">
      <c r="A145" s="701"/>
      <c r="B145" s="120">
        <v>2019</v>
      </c>
      <c r="C145" s="93">
        <v>27793.8</v>
      </c>
      <c r="D145" s="93">
        <v>1811.7</v>
      </c>
      <c r="E145" s="93">
        <v>87773.5</v>
      </c>
      <c r="F145" s="702"/>
    </row>
    <row r="146" spans="1:6" ht="16.350000000000001" customHeight="1">
      <c r="A146" s="701"/>
      <c r="B146" s="120">
        <v>2020</v>
      </c>
      <c r="C146" s="93">
        <v>14596.1</v>
      </c>
      <c r="D146" s="93">
        <v>1571</v>
      </c>
      <c r="E146" s="93">
        <v>79062.3</v>
      </c>
      <c r="F146" s="702"/>
    </row>
    <row r="147" spans="1:6" ht="16.350000000000001" customHeight="1">
      <c r="A147" s="523" t="s">
        <v>382</v>
      </c>
      <c r="B147" s="153"/>
      <c r="C147" s="93"/>
      <c r="D147" s="93"/>
      <c r="E147" s="93"/>
      <c r="F147" s="360" t="s">
        <v>1005</v>
      </c>
    </row>
    <row r="148" spans="1:6" ht="16.350000000000001" customHeight="1">
      <c r="A148" s="698" t="s">
        <v>401</v>
      </c>
      <c r="B148" s="120">
        <v>2016</v>
      </c>
      <c r="C148" s="93">
        <v>1555.8</v>
      </c>
      <c r="D148" s="93">
        <v>943.3</v>
      </c>
      <c r="E148" s="93">
        <v>23633.9</v>
      </c>
      <c r="F148" s="703" t="s">
        <v>1632</v>
      </c>
    </row>
    <row r="149" spans="1:6" ht="16.350000000000001" customHeight="1">
      <c r="A149" s="698"/>
      <c r="B149" s="120">
        <v>2017</v>
      </c>
      <c r="C149" s="93">
        <v>4977.8999999999996</v>
      </c>
      <c r="D149" s="93">
        <v>900.5</v>
      </c>
      <c r="E149" s="93">
        <v>44904.4</v>
      </c>
      <c r="F149" s="703"/>
    </row>
    <row r="150" spans="1:6" ht="16.350000000000001" customHeight="1">
      <c r="A150" s="698"/>
      <c r="B150" s="120">
        <v>2018</v>
      </c>
      <c r="C150" s="93">
        <v>1733</v>
      </c>
      <c r="D150" s="93">
        <v>886</v>
      </c>
      <c r="E150" s="93">
        <v>47518.5</v>
      </c>
      <c r="F150" s="703"/>
    </row>
    <row r="151" spans="1:6" ht="16.350000000000001" customHeight="1">
      <c r="A151" s="698"/>
      <c r="B151" s="120">
        <v>2019</v>
      </c>
      <c r="C151" s="93">
        <v>2068.5</v>
      </c>
      <c r="D151" s="93">
        <v>1430.2</v>
      </c>
      <c r="E151" s="93">
        <v>55754</v>
      </c>
      <c r="F151" s="703"/>
    </row>
    <row r="152" spans="1:6" ht="16.350000000000001" customHeight="1">
      <c r="A152" s="698"/>
      <c r="B152" s="120">
        <v>2020</v>
      </c>
      <c r="C152" s="93">
        <v>2199.1999999999998</v>
      </c>
      <c r="D152" s="93">
        <v>1197.8</v>
      </c>
      <c r="E152" s="93">
        <v>42646.400000000001</v>
      </c>
      <c r="F152" s="703"/>
    </row>
    <row r="153" spans="1:6" ht="16.350000000000001" customHeight="1">
      <c r="A153" s="698" t="s">
        <v>384</v>
      </c>
      <c r="B153" s="120">
        <v>2016</v>
      </c>
      <c r="C153" s="93">
        <v>13676.7</v>
      </c>
      <c r="D153" s="93">
        <v>2</v>
      </c>
      <c r="E153" s="93">
        <v>16068.8</v>
      </c>
      <c r="F153" s="703" t="s">
        <v>1633</v>
      </c>
    </row>
    <row r="154" spans="1:6" ht="16.350000000000001" customHeight="1">
      <c r="A154" s="698"/>
      <c r="B154" s="120">
        <v>2017</v>
      </c>
      <c r="C154" s="93">
        <v>17157.8</v>
      </c>
      <c r="D154" s="93">
        <v>3.5</v>
      </c>
      <c r="E154" s="93">
        <v>16039</v>
      </c>
      <c r="F154" s="703"/>
    </row>
    <row r="155" spans="1:6" ht="16.350000000000001" customHeight="1">
      <c r="A155" s="698"/>
      <c r="B155" s="120">
        <v>2018</v>
      </c>
      <c r="C155" s="93">
        <v>20375.400000000001</v>
      </c>
      <c r="D155" s="93">
        <v>3.2</v>
      </c>
      <c r="E155" s="93">
        <v>19638.5</v>
      </c>
      <c r="F155" s="703"/>
    </row>
    <row r="156" spans="1:6" ht="16.350000000000001" customHeight="1">
      <c r="A156" s="698"/>
      <c r="B156" s="120">
        <v>2019</v>
      </c>
      <c r="C156" s="93">
        <v>23236.6</v>
      </c>
      <c r="D156" s="93">
        <v>2.1</v>
      </c>
      <c r="E156" s="93">
        <v>18114.8</v>
      </c>
      <c r="F156" s="703"/>
    </row>
    <row r="157" spans="1:6" ht="16.350000000000001" customHeight="1">
      <c r="A157" s="698"/>
      <c r="B157" s="120">
        <v>2020</v>
      </c>
      <c r="C157" s="93">
        <v>9437.9</v>
      </c>
      <c r="D157" s="93">
        <v>2.1</v>
      </c>
      <c r="E157" s="93">
        <v>20542.8</v>
      </c>
      <c r="F157" s="703"/>
    </row>
    <row r="158" spans="1:6" ht="16.350000000000001" customHeight="1">
      <c r="A158" s="698" t="s">
        <v>385</v>
      </c>
      <c r="B158" s="120">
        <v>2016</v>
      </c>
      <c r="C158" s="93">
        <v>851.2</v>
      </c>
      <c r="D158" s="93">
        <v>465.6</v>
      </c>
      <c r="E158" s="93">
        <v>10342.200000000001</v>
      </c>
      <c r="F158" s="703" t="s">
        <v>1634</v>
      </c>
    </row>
    <row r="159" spans="1:6" ht="16.350000000000001" customHeight="1">
      <c r="A159" s="698"/>
      <c r="B159" s="120">
        <v>2017</v>
      </c>
      <c r="C159" s="93">
        <v>1134.3</v>
      </c>
      <c r="D159" s="93">
        <v>438.1</v>
      </c>
      <c r="E159" s="93">
        <v>10273.4</v>
      </c>
      <c r="F159" s="703"/>
    </row>
    <row r="160" spans="1:6" ht="16.350000000000001" customHeight="1">
      <c r="A160" s="698"/>
      <c r="B160" s="120">
        <v>2018</v>
      </c>
      <c r="C160" s="93">
        <v>1771.3</v>
      </c>
      <c r="D160" s="93">
        <v>414.2</v>
      </c>
      <c r="E160" s="93">
        <v>4097.2</v>
      </c>
      <c r="F160" s="703"/>
    </row>
    <row r="161" spans="1:7" ht="16.350000000000001" customHeight="1">
      <c r="A161" s="698"/>
      <c r="B161" s="120">
        <v>2019</v>
      </c>
      <c r="C161" s="93">
        <v>1976</v>
      </c>
      <c r="D161" s="93">
        <v>361.6</v>
      </c>
      <c r="E161" s="93">
        <v>4486.6000000000004</v>
      </c>
      <c r="F161" s="703"/>
    </row>
    <row r="162" spans="1:7" ht="16.350000000000001" customHeight="1">
      <c r="A162" s="698"/>
      <c r="B162" s="120">
        <v>2020</v>
      </c>
      <c r="C162" s="93">
        <v>2320.5</v>
      </c>
      <c r="D162" s="93">
        <v>342.3</v>
      </c>
      <c r="E162" s="93">
        <v>5961.6</v>
      </c>
      <c r="F162" s="703"/>
    </row>
    <row r="163" spans="1:7" ht="16.350000000000001" customHeight="1">
      <c r="A163" s="701" t="s">
        <v>339</v>
      </c>
      <c r="B163" s="120">
        <v>2016</v>
      </c>
      <c r="C163" s="93">
        <v>6714.3</v>
      </c>
      <c r="D163" s="93">
        <v>2094.9</v>
      </c>
      <c r="E163" s="93">
        <v>276576.59999999998</v>
      </c>
      <c r="F163" s="704" t="s">
        <v>670</v>
      </c>
    </row>
    <row r="164" spans="1:7" ht="16.350000000000001" customHeight="1">
      <c r="A164" s="701"/>
      <c r="B164" s="120">
        <v>2017</v>
      </c>
      <c r="C164" s="93">
        <v>18402.900000000001</v>
      </c>
      <c r="D164" s="93">
        <v>2139.1</v>
      </c>
      <c r="E164" s="93">
        <v>386609.6</v>
      </c>
      <c r="F164" s="704"/>
    </row>
    <row r="165" spans="1:7" ht="16.350000000000001" customHeight="1">
      <c r="A165" s="701"/>
      <c r="B165" s="120">
        <v>2018</v>
      </c>
      <c r="C165" s="93">
        <v>36119.699999999997</v>
      </c>
      <c r="D165" s="93">
        <v>2340</v>
      </c>
      <c r="E165" s="93">
        <v>380003.9</v>
      </c>
      <c r="F165" s="704"/>
    </row>
    <row r="166" spans="1:7" ht="16.350000000000001" customHeight="1">
      <c r="A166" s="701"/>
      <c r="B166" s="120">
        <v>2019</v>
      </c>
      <c r="C166" s="93">
        <v>41785.5</v>
      </c>
      <c r="D166" s="93">
        <v>2171.9</v>
      </c>
      <c r="E166" s="93">
        <v>374011.7</v>
      </c>
      <c r="F166" s="704"/>
    </row>
    <row r="167" spans="1:7" ht="16.350000000000001" customHeight="1">
      <c r="A167" s="701"/>
      <c r="B167" s="120">
        <v>2020</v>
      </c>
      <c r="C167" s="93">
        <v>32138.9</v>
      </c>
      <c r="D167" s="93">
        <v>2715.9</v>
      </c>
      <c r="E167" s="93">
        <v>442819.9</v>
      </c>
      <c r="F167" s="704"/>
    </row>
    <row r="168" spans="1:7" ht="16.350000000000001" customHeight="1">
      <c r="A168" s="698" t="s">
        <v>289</v>
      </c>
      <c r="B168" s="120">
        <v>2016</v>
      </c>
      <c r="C168" s="93">
        <v>2099.5</v>
      </c>
      <c r="D168" s="93">
        <v>449</v>
      </c>
      <c r="E168" s="93">
        <v>107092.2</v>
      </c>
      <c r="F168" s="703" t="s">
        <v>671</v>
      </c>
    </row>
    <row r="169" spans="1:7" ht="16.350000000000001" customHeight="1">
      <c r="A169" s="698"/>
      <c r="B169" s="120">
        <v>2017</v>
      </c>
      <c r="C169" s="93">
        <v>3121.6</v>
      </c>
      <c r="D169" s="93">
        <v>416.5</v>
      </c>
      <c r="E169" s="93">
        <v>123054.7</v>
      </c>
      <c r="F169" s="703"/>
    </row>
    <row r="170" spans="1:7" ht="16.350000000000001" customHeight="1">
      <c r="A170" s="698"/>
      <c r="B170" s="120">
        <v>2018</v>
      </c>
      <c r="C170" s="93">
        <v>4329.3</v>
      </c>
      <c r="D170" s="93">
        <v>1344.3</v>
      </c>
      <c r="E170" s="93">
        <v>114188.4</v>
      </c>
      <c r="F170" s="703"/>
    </row>
    <row r="171" spans="1:7" ht="16.350000000000001" customHeight="1">
      <c r="A171" s="698"/>
      <c r="B171" s="120">
        <v>2019</v>
      </c>
      <c r="C171" s="93">
        <v>4342.7</v>
      </c>
      <c r="D171" s="93">
        <v>1273.5999999999999</v>
      </c>
      <c r="E171" s="93">
        <v>118155.2</v>
      </c>
      <c r="F171" s="703"/>
    </row>
    <row r="172" spans="1:7" ht="16.350000000000001" customHeight="1">
      <c r="A172" s="698"/>
      <c r="B172" s="120">
        <v>2020</v>
      </c>
      <c r="C172" s="93">
        <v>5107</v>
      </c>
      <c r="D172" s="93">
        <v>1398.2</v>
      </c>
      <c r="E172" s="93">
        <v>118412.9</v>
      </c>
      <c r="F172" s="703"/>
    </row>
    <row r="173" spans="1:7" ht="12.75" customHeight="1">
      <c r="A173" s="753" t="s">
        <v>1498</v>
      </c>
      <c r="B173" s="753"/>
      <c r="C173" s="753"/>
      <c r="D173" s="753"/>
      <c r="E173" s="753"/>
      <c r="F173" s="753"/>
    </row>
    <row r="174" spans="1:7" ht="12.75" customHeight="1">
      <c r="A174" s="739"/>
      <c r="B174" s="602" t="s">
        <v>1479</v>
      </c>
      <c r="C174" s="743" t="s">
        <v>1501</v>
      </c>
      <c r="D174" s="743"/>
      <c r="E174" s="743"/>
      <c r="F174" s="709"/>
      <c r="G174" s="114"/>
    </row>
    <row r="175" spans="1:7" ht="165.75" customHeight="1">
      <c r="A175" s="739"/>
      <c r="B175" s="602"/>
      <c r="C175" s="527" t="s">
        <v>1576</v>
      </c>
      <c r="D175" s="527" t="s">
        <v>1575</v>
      </c>
      <c r="E175" s="527" t="s">
        <v>1577</v>
      </c>
      <c r="F175" s="709"/>
      <c r="G175" s="114"/>
    </row>
    <row r="176" spans="1:7" ht="15" customHeight="1">
      <c r="A176" s="698" t="s">
        <v>290</v>
      </c>
      <c r="B176" s="120">
        <v>2016</v>
      </c>
      <c r="C176" s="93">
        <v>78.599999999999994</v>
      </c>
      <c r="D176" s="93">
        <v>39</v>
      </c>
      <c r="E176" s="93">
        <v>2837</v>
      </c>
      <c r="F176" s="703" t="s">
        <v>672</v>
      </c>
    </row>
    <row r="177" spans="1:6" ht="15" customHeight="1">
      <c r="A177" s="698"/>
      <c r="B177" s="120">
        <v>2017</v>
      </c>
      <c r="C177" s="93">
        <v>100.3</v>
      </c>
      <c r="D177" s="93">
        <v>29.8</v>
      </c>
      <c r="E177" s="93">
        <v>4121.3999999999996</v>
      </c>
      <c r="F177" s="703"/>
    </row>
    <row r="178" spans="1:6" ht="13.5" customHeight="1">
      <c r="A178" s="698"/>
      <c r="B178" s="120">
        <v>2018</v>
      </c>
      <c r="C178" s="93">
        <v>102.4</v>
      </c>
      <c r="D178" s="93">
        <v>41.8</v>
      </c>
      <c r="E178" s="93">
        <v>4885.1000000000004</v>
      </c>
      <c r="F178" s="703"/>
    </row>
    <row r="179" spans="1:6" ht="13.5" customHeight="1">
      <c r="A179" s="698"/>
      <c r="B179" s="120">
        <v>2019</v>
      </c>
      <c r="C179" s="93">
        <v>104.2</v>
      </c>
      <c r="D179" s="93">
        <v>45.1</v>
      </c>
      <c r="E179" s="93">
        <v>5954.9</v>
      </c>
      <c r="F179" s="703"/>
    </row>
    <row r="180" spans="1:6" ht="13.5" customHeight="1">
      <c r="A180" s="698"/>
      <c r="B180" s="120">
        <v>2020</v>
      </c>
      <c r="C180" s="93">
        <v>126.1</v>
      </c>
      <c r="D180" s="93">
        <v>23.1</v>
      </c>
      <c r="E180" s="93">
        <v>8216</v>
      </c>
      <c r="F180" s="703"/>
    </row>
    <row r="181" spans="1:6" ht="13.5" customHeight="1">
      <c r="A181" s="698" t="s">
        <v>291</v>
      </c>
      <c r="B181" s="120">
        <v>2016</v>
      </c>
      <c r="C181" s="93">
        <v>234.5</v>
      </c>
      <c r="D181" s="93">
        <v>82.9</v>
      </c>
      <c r="E181" s="93">
        <v>7603.9</v>
      </c>
      <c r="F181" s="703" t="s">
        <v>673</v>
      </c>
    </row>
    <row r="182" spans="1:6" ht="13.5" customHeight="1">
      <c r="A182" s="698"/>
      <c r="B182" s="120">
        <v>2017</v>
      </c>
      <c r="C182" s="93">
        <v>293.60000000000002</v>
      </c>
      <c r="D182" s="93">
        <v>126.6</v>
      </c>
      <c r="E182" s="93">
        <v>10762.4</v>
      </c>
      <c r="F182" s="703"/>
    </row>
    <row r="183" spans="1:6" ht="13.5" customHeight="1">
      <c r="A183" s="698"/>
      <c r="B183" s="120">
        <v>2018</v>
      </c>
      <c r="C183" s="93">
        <v>355.6</v>
      </c>
      <c r="D183" s="93">
        <v>56.1</v>
      </c>
      <c r="E183" s="93">
        <v>14259.1</v>
      </c>
      <c r="F183" s="703"/>
    </row>
    <row r="184" spans="1:6" ht="13.5" customHeight="1">
      <c r="A184" s="698"/>
      <c r="B184" s="120">
        <v>2019</v>
      </c>
      <c r="C184" s="93">
        <v>460.6</v>
      </c>
      <c r="D184" s="93">
        <v>41</v>
      </c>
      <c r="E184" s="93">
        <v>14579.9</v>
      </c>
      <c r="F184" s="703"/>
    </row>
    <row r="185" spans="1:6" ht="13.5" customHeight="1">
      <c r="A185" s="698"/>
      <c r="B185" s="120">
        <v>2020</v>
      </c>
      <c r="C185" s="93">
        <v>546</v>
      </c>
      <c r="D185" s="93">
        <v>55.3</v>
      </c>
      <c r="E185" s="93">
        <v>13436.1</v>
      </c>
      <c r="F185" s="703"/>
    </row>
    <row r="186" spans="1:6" ht="13.5" customHeight="1">
      <c r="A186" s="698" t="s">
        <v>292</v>
      </c>
      <c r="B186" s="120">
        <v>2016</v>
      </c>
      <c r="C186" s="93">
        <v>302.8</v>
      </c>
      <c r="D186" s="93">
        <v>25.2</v>
      </c>
      <c r="E186" s="93">
        <v>21936.1</v>
      </c>
      <c r="F186" s="703" t="s">
        <v>674</v>
      </c>
    </row>
    <row r="187" spans="1:6" ht="13.5" customHeight="1">
      <c r="A187" s="698"/>
      <c r="B187" s="120">
        <v>2017</v>
      </c>
      <c r="C187" s="93">
        <v>2658.9</v>
      </c>
      <c r="D187" s="93">
        <v>20.2</v>
      </c>
      <c r="E187" s="93">
        <v>30670</v>
      </c>
      <c r="F187" s="703"/>
    </row>
    <row r="188" spans="1:6" ht="13.5" customHeight="1">
      <c r="A188" s="698"/>
      <c r="B188" s="120">
        <v>2018</v>
      </c>
      <c r="C188" s="93">
        <v>499.8</v>
      </c>
      <c r="D188" s="93">
        <v>15.9</v>
      </c>
      <c r="E188" s="93">
        <v>10528.2</v>
      </c>
      <c r="F188" s="703"/>
    </row>
    <row r="189" spans="1:6" ht="13.5" customHeight="1">
      <c r="A189" s="698"/>
      <c r="B189" s="120">
        <v>2019</v>
      </c>
      <c r="C189" s="93">
        <v>454.1</v>
      </c>
      <c r="D189" s="93">
        <v>11.4</v>
      </c>
      <c r="E189" s="93">
        <v>10552.5</v>
      </c>
      <c r="F189" s="703"/>
    </row>
    <row r="190" spans="1:6" ht="13.5" customHeight="1">
      <c r="A190" s="698"/>
      <c r="B190" s="120">
        <v>2020</v>
      </c>
      <c r="C190" s="93">
        <v>369.2</v>
      </c>
      <c r="D190" s="93">
        <v>8.4</v>
      </c>
      <c r="E190" s="93">
        <v>15427.1</v>
      </c>
      <c r="F190" s="703"/>
    </row>
    <row r="191" spans="1:6" ht="13.5" customHeight="1">
      <c r="A191" s="698" t="s">
        <v>293</v>
      </c>
      <c r="B191" s="120">
        <v>2016</v>
      </c>
      <c r="C191" s="93">
        <v>260.39999999999998</v>
      </c>
      <c r="D191" s="93">
        <v>61.4</v>
      </c>
      <c r="E191" s="93">
        <v>17835.900000000001</v>
      </c>
      <c r="F191" s="703" t="s">
        <v>675</v>
      </c>
    </row>
    <row r="192" spans="1:6" ht="13.5" customHeight="1">
      <c r="A192" s="698"/>
      <c r="B192" s="120">
        <v>2017</v>
      </c>
      <c r="C192" s="93">
        <v>6989.8</v>
      </c>
      <c r="D192" s="93">
        <v>61.6</v>
      </c>
      <c r="E192" s="93">
        <v>25087.200000000001</v>
      </c>
      <c r="F192" s="703"/>
    </row>
    <row r="193" spans="1:6" ht="13.5" customHeight="1">
      <c r="A193" s="698"/>
      <c r="B193" s="120">
        <v>2018</v>
      </c>
      <c r="C193" s="93">
        <v>6952.2</v>
      </c>
      <c r="D193" s="93">
        <v>51.6</v>
      </c>
      <c r="E193" s="93">
        <v>26603.1</v>
      </c>
      <c r="F193" s="703"/>
    </row>
    <row r="194" spans="1:6" ht="13.5" customHeight="1">
      <c r="A194" s="698"/>
      <c r="B194" s="120">
        <v>2019</v>
      </c>
      <c r="C194" s="93">
        <v>12377.5</v>
      </c>
      <c r="D194" s="93">
        <v>8</v>
      </c>
      <c r="E194" s="93">
        <v>35099.699999999997</v>
      </c>
      <c r="F194" s="703"/>
    </row>
    <row r="195" spans="1:6" ht="13.5" customHeight="1">
      <c r="A195" s="698"/>
      <c r="B195" s="120">
        <v>2020</v>
      </c>
      <c r="C195" s="93">
        <v>15191.4</v>
      </c>
      <c r="D195" s="93">
        <v>282.7</v>
      </c>
      <c r="E195" s="93">
        <v>46255.6</v>
      </c>
      <c r="F195" s="703"/>
    </row>
    <row r="196" spans="1:6">
      <c r="A196" s="698" t="s">
        <v>294</v>
      </c>
      <c r="B196" s="120">
        <v>2016</v>
      </c>
      <c r="C196" s="93">
        <v>201.3</v>
      </c>
      <c r="D196" s="93">
        <v>2.8</v>
      </c>
      <c r="E196" s="93">
        <v>2067.6</v>
      </c>
      <c r="F196" s="703" t="s">
        <v>676</v>
      </c>
    </row>
    <row r="197" spans="1:6">
      <c r="A197" s="698"/>
      <c r="B197" s="120">
        <v>2017</v>
      </c>
      <c r="C197" s="93">
        <v>296</v>
      </c>
      <c r="D197" s="93">
        <v>1.3</v>
      </c>
      <c r="E197" s="93">
        <v>2419</v>
      </c>
      <c r="F197" s="703"/>
    </row>
    <row r="198" spans="1:6">
      <c r="A198" s="698"/>
      <c r="B198" s="120">
        <v>2018</v>
      </c>
      <c r="C198" s="93">
        <v>447.2</v>
      </c>
      <c r="D198" s="93">
        <v>6.3</v>
      </c>
      <c r="E198" s="93">
        <v>2467</v>
      </c>
      <c r="F198" s="703"/>
    </row>
    <row r="199" spans="1:6">
      <c r="A199" s="698"/>
      <c r="B199" s="120">
        <v>2019</v>
      </c>
      <c r="C199" s="93">
        <v>456.5</v>
      </c>
      <c r="D199" s="93">
        <v>4.4000000000000004</v>
      </c>
      <c r="E199" s="93">
        <v>2502.8000000000002</v>
      </c>
      <c r="F199" s="703"/>
    </row>
    <row r="200" spans="1:6">
      <c r="A200" s="698"/>
      <c r="B200" s="120">
        <v>2020</v>
      </c>
      <c r="C200" s="93">
        <v>790.8</v>
      </c>
      <c r="D200" s="93">
        <v>4</v>
      </c>
      <c r="E200" s="93">
        <v>2661.6</v>
      </c>
      <c r="F200" s="703"/>
    </row>
    <row r="201" spans="1:6" ht="15.75" customHeight="1">
      <c r="A201" s="698" t="s">
        <v>295</v>
      </c>
      <c r="B201" s="120">
        <v>2016</v>
      </c>
      <c r="C201" s="93">
        <v>571.70000000000005</v>
      </c>
      <c r="D201" s="93">
        <v>66.599999999999994</v>
      </c>
      <c r="E201" s="93">
        <v>16948.5</v>
      </c>
      <c r="F201" s="703" t="s">
        <v>677</v>
      </c>
    </row>
    <row r="202" spans="1:6" ht="15.75" customHeight="1">
      <c r="A202" s="698"/>
      <c r="B202" s="120">
        <v>2017</v>
      </c>
      <c r="C202" s="93">
        <v>675.5</v>
      </c>
      <c r="D202" s="93">
        <v>95.6</v>
      </c>
      <c r="E202" s="93">
        <v>28205.599999999999</v>
      </c>
      <c r="F202" s="703"/>
    </row>
    <row r="203" spans="1:6" ht="15.75" customHeight="1">
      <c r="A203" s="698"/>
      <c r="B203" s="120">
        <v>2018</v>
      </c>
      <c r="C203" s="93">
        <v>17594.2</v>
      </c>
      <c r="D203" s="93">
        <v>142.69999999999999</v>
      </c>
      <c r="E203" s="93">
        <v>27054.400000000001</v>
      </c>
      <c r="F203" s="703"/>
    </row>
    <row r="204" spans="1:6">
      <c r="A204" s="698"/>
      <c r="B204" s="120">
        <v>2019</v>
      </c>
      <c r="C204" s="93">
        <v>17729.2</v>
      </c>
      <c r="D204" s="93">
        <v>24.8</v>
      </c>
      <c r="E204" s="93">
        <v>27489.8</v>
      </c>
      <c r="F204" s="703"/>
    </row>
    <row r="205" spans="1:6" ht="17.25" customHeight="1">
      <c r="A205" s="698"/>
      <c r="B205" s="120">
        <v>2020</v>
      </c>
      <c r="C205" s="93">
        <v>1265</v>
      </c>
      <c r="D205" s="93">
        <v>37.799999999999997</v>
      </c>
      <c r="E205" s="93">
        <v>42768.1</v>
      </c>
      <c r="F205" s="703"/>
    </row>
    <row r="206" spans="1:6" ht="18.75" customHeight="1">
      <c r="A206" s="698" t="s">
        <v>296</v>
      </c>
      <c r="B206" s="120">
        <v>2016</v>
      </c>
      <c r="C206" s="93">
        <v>1125.8</v>
      </c>
      <c r="D206" s="93">
        <v>134.19999999999999</v>
      </c>
      <c r="E206" s="93">
        <v>62010.6</v>
      </c>
      <c r="F206" s="703" t="s">
        <v>678</v>
      </c>
    </row>
    <row r="207" spans="1:6" ht="18.75" customHeight="1">
      <c r="A207" s="698"/>
      <c r="B207" s="120">
        <v>2017</v>
      </c>
      <c r="C207" s="93">
        <v>1816.4</v>
      </c>
      <c r="D207" s="93">
        <v>151.80000000000001</v>
      </c>
      <c r="E207" s="93">
        <v>113667.9</v>
      </c>
      <c r="F207" s="703"/>
    </row>
    <row r="208" spans="1:6" ht="15.75" customHeight="1">
      <c r="A208" s="698"/>
      <c r="B208" s="120">
        <v>2018</v>
      </c>
      <c r="C208" s="93">
        <v>3075.6</v>
      </c>
      <c r="D208" s="93">
        <v>167.4</v>
      </c>
      <c r="E208" s="93">
        <v>129076.5</v>
      </c>
      <c r="F208" s="703"/>
    </row>
    <row r="209" spans="1:7" ht="18" customHeight="1">
      <c r="A209" s="698"/>
      <c r="B209" s="120">
        <v>2019</v>
      </c>
      <c r="C209" s="93">
        <v>2425.9</v>
      </c>
      <c r="D209" s="93">
        <v>129.6</v>
      </c>
      <c r="E209" s="93">
        <v>101253.8</v>
      </c>
      <c r="F209" s="703"/>
    </row>
    <row r="210" spans="1:7" ht="17.25" customHeight="1">
      <c r="A210" s="698"/>
      <c r="B210" s="120">
        <v>2020</v>
      </c>
      <c r="C210" s="93">
        <v>2454.4</v>
      </c>
      <c r="D210" s="93">
        <v>357</v>
      </c>
      <c r="E210" s="93">
        <v>120737.9</v>
      </c>
      <c r="F210" s="703"/>
    </row>
    <row r="211" spans="1:7">
      <c r="A211" s="698" t="s">
        <v>387</v>
      </c>
      <c r="B211" s="120">
        <v>2016</v>
      </c>
      <c r="C211" s="93">
        <v>1558.6</v>
      </c>
      <c r="D211" s="93">
        <v>1156.8</v>
      </c>
      <c r="E211" s="93">
        <v>29088.3</v>
      </c>
      <c r="F211" s="703" t="s">
        <v>840</v>
      </c>
    </row>
    <row r="212" spans="1:7" ht="12.75" customHeight="1">
      <c r="A212" s="698"/>
      <c r="B212" s="120">
        <v>2017</v>
      </c>
      <c r="C212" s="93">
        <v>2090.8000000000002</v>
      </c>
      <c r="D212" s="93">
        <v>1096</v>
      </c>
      <c r="E212" s="93">
        <v>37638.5</v>
      </c>
      <c r="F212" s="703"/>
    </row>
    <row r="213" spans="1:7">
      <c r="A213" s="698"/>
      <c r="B213" s="120">
        <v>2018</v>
      </c>
      <c r="C213" s="93">
        <v>2320.4</v>
      </c>
      <c r="D213" s="93">
        <v>348.3</v>
      </c>
      <c r="E213" s="93">
        <v>39762.699999999997</v>
      </c>
      <c r="F213" s="703"/>
    </row>
    <row r="214" spans="1:7" ht="13.5" customHeight="1">
      <c r="A214" s="698"/>
      <c r="B214" s="120">
        <v>2019</v>
      </c>
      <c r="C214" s="93">
        <v>2918.7</v>
      </c>
      <c r="D214" s="93">
        <v>407.4</v>
      </c>
      <c r="E214" s="93">
        <v>42687.4</v>
      </c>
      <c r="F214" s="703"/>
    </row>
    <row r="215" spans="1:7">
      <c r="A215" s="698"/>
      <c r="B215" s="120">
        <v>2020</v>
      </c>
      <c r="C215" s="93">
        <v>5746</v>
      </c>
      <c r="D215" s="93">
        <v>327.8</v>
      </c>
      <c r="E215" s="93">
        <v>56383.199999999997</v>
      </c>
      <c r="F215" s="703"/>
    </row>
    <row r="216" spans="1:7" ht="12.75" customHeight="1">
      <c r="A216" s="753" t="s">
        <v>1498</v>
      </c>
      <c r="B216" s="753"/>
      <c r="C216" s="753"/>
      <c r="D216" s="753"/>
      <c r="E216" s="753"/>
      <c r="F216" s="753"/>
    </row>
    <row r="217" spans="1:7" ht="13.5" customHeight="1">
      <c r="A217" s="739"/>
      <c r="B217" s="602" t="s">
        <v>1479</v>
      </c>
      <c r="C217" s="743" t="s">
        <v>1501</v>
      </c>
      <c r="D217" s="743"/>
      <c r="E217" s="743"/>
      <c r="F217" s="709"/>
      <c r="G217" s="114"/>
    </row>
    <row r="218" spans="1:7" ht="163.5" customHeight="1">
      <c r="A218" s="739"/>
      <c r="B218" s="602"/>
      <c r="C218" s="527" t="s">
        <v>1576</v>
      </c>
      <c r="D218" s="527" t="s">
        <v>1575</v>
      </c>
      <c r="E218" s="527" t="s">
        <v>1577</v>
      </c>
      <c r="F218" s="709"/>
      <c r="G218" s="114"/>
    </row>
    <row r="219" spans="1:7" ht="16.350000000000001" customHeight="1">
      <c r="A219" s="705" t="s">
        <v>335</v>
      </c>
      <c r="B219" s="120">
        <v>2016</v>
      </c>
      <c r="C219" s="93">
        <v>470.7</v>
      </c>
      <c r="D219" s="93">
        <v>1.6</v>
      </c>
      <c r="E219" s="93">
        <v>1366.3</v>
      </c>
      <c r="F219" s="708" t="s">
        <v>1016</v>
      </c>
    </row>
    <row r="220" spans="1:7" ht="16.350000000000001" customHeight="1">
      <c r="A220" s="705"/>
      <c r="B220" s="120">
        <v>2017</v>
      </c>
      <c r="C220" s="93">
        <v>480.1</v>
      </c>
      <c r="D220" s="93">
        <v>0.9</v>
      </c>
      <c r="E220" s="93">
        <v>2192</v>
      </c>
      <c r="F220" s="708"/>
    </row>
    <row r="221" spans="1:7" ht="16.350000000000001" customHeight="1">
      <c r="A221" s="705"/>
      <c r="B221" s="120">
        <v>2018</v>
      </c>
      <c r="C221" s="93">
        <v>325</v>
      </c>
      <c r="D221" s="93">
        <v>1.7</v>
      </c>
      <c r="E221" s="93">
        <v>2241</v>
      </c>
      <c r="F221" s="708"/>
    </row>
    <row r="222" spans="1:7" ht="16.350000000000001" customHeight="1">
      <c r="A222" s="705"/>
      <c r="B222" s="120">
        <v>2019</v>
      </c>
      <c r="C222" s="93">
        <v>198.4</v>
      </c>
      <c r="D222" s="93">
        <v>9.6</v>
      </c>
      <c r="E222" s="93">
        <v>1970.1</v>
      </c>
      <c r="F222" s="708"/>
    </row>
    <row r="223" spans="1:7" ht="16.350000000000001" customHeight="1">
      <c r="A223" s="705"/>
      <c r="B223" s="120">
        <v>2020</v>
      </c>
      <c r="C223" s="93">
        <v>250.4</v>
      </c>
      <c r="D223" s="93">
        <v>25.5</v>
      </c>
      <c r="E223" s="93">
        <v>2757.8</v>
      </c>
      <c r="F223" s="708"/>
    </row>
    <row r="224" spans="1:7" ht="16.350000000000001" customHeight="1">
      <c r="A224" s="705" t="s">
        <v>336</v>
      </c>
      <c r="B224" s="120">
        <v>2016</v>
      </c>
      <c r="C224" s="93">
        <v>165.3</v>
      </c>
      <c r="D224" s="93">
        <v>7.2</v>
      </c>
      <c r="E224" s="93">
        <v>3164.2</v>
      </c>
      <c r="F224" s="708" t="s">
        <v>680</v>
      </c>
    </row>
    <row r="225" spans="1:6" ht="16.350000000000001" customHeight="1">
      <c r="A225" s="705"/>
      <c r="B225" s="120">
        <v>2017</v>
      </c>
      <c r="C225" s="93">
        <v>322.5</v>
      </c>
      <c r="D225" s="93">
        <v>16.600000000000001</v>
      </c>
      <c r="E225" s="93">
        <v>3853.2</v>
      </c>
      <c r="F225" s="708"/>
    </row>
    <row r="226" spans="1:6" ht="16.350000000000001" customHeight="1">
      <c r="A226" s="705"/>
      <c r="B226" s="120">
        <v>2018</v>
      </c>
      <c r="C226" s="93">
        <v>266.5</v>
      </c>
      <c r="D226" s="93">
        <v>36.1</v>
      </c>
      <c r="E226" s="93">
        <v>4497.7</v>
      </c>
      <c r="F226" s="708"/>
    </row>
    <row r="227" spans="1:6" ht="16.350000000000001" customHeight="1">
      <c r="A227" s="705"/>
      <c r="B227" s="120">
        <v>2019</v>
      </c>
      <c r="C227" s="93">
        <v>297.7</v>
      </c>
      <c r="D227" s="93">
        <v>34.700000000000003</v>
      </c>
      <c r="E227" s="93">
        <v>4722.3</v>
      </c>
      <c r="F227" s="708"/>
    </row>
    <row r="228" spans="1:6" ht="16.350000000000001" customHeight="1">
      <c r="A228" s="705"/>
      <c r="B228" s="120">
        <v>2020</v>
      </c>
      <c r="C228" s="93">
        <v>289.39999999999998</v>
      </c>
      <c r="D228" s="93">
        <v>49</v>
      </c>
      <c r="E228" s="93">
        <v>5952.3</v>
      </c>
      <c r="F228" s="708"/>
    </row>
    <row r="229" spans="1:6" ht="16.350000000000001" customHeight="1">
      <c r="A229" s="705" t="s">
        <v>337</v>
      </c>
      <c r="B229" s="120">
        <v>2016</v>
      </c>
      <c r="C229" s="93">
        <v>580.6</v>
      </c>
      <c r="D229" s="93">
        <v>17.2</v>
      </c>
      <c r="E229" s="93">
        <v>11735.4</v>
      </c>
      <c r="F229" s="708" t="s">
        <v>940</v>
      </c>
    </row>
    <row r="230" spans="1:6" ht="16.350000000000001" customHeight="1">
      <c r="A230" s="705"/>
      <c r="B230" s="120">
        <v>2017</v>
      </c>
      <c r="C230" s="93">
        <v>678</v>
      </c>
      <c r="D230" s="93">
        <v>16.2</v>
      </c>
      <c r="E230" s="93">
        <v>15324.9</v>
      </c>
      <c r="F230" s="708"/>
    </row>
    <row r="231" spans="1:6" ht="16.350000000000001" customHeight="1">
      <c r="A231" s="705"/>
      <c r="B231" s="120">
        <v>2018</v>
      </c>
      <c r="C231" s="93">
        <v>627.9</v>
      </c>
      <c r="D231" s="93">
        <v>67.900000000000006</v>
      </c>
      <c r="E231" s="93">
        <v>17357.5</v>
      </c>
      <c r="F231" s="708"/>
    </row>
    <row r="232" spans="1:6" ht="16.350000000000001" customHeight="1">
      <c r="A232" s="705"/>
      <c r="B232" s="120">
        <v>2019</v>
      </c>
      <c r="C232" s="93">
        <v>1059</v>
      </c>
      <c r="D232" s="93">
        <v>52.6</v>
      </c>
      <c r="E232" s="93">
        <v>16508.8</v>
      </c>
      <c r="F232" s="708"/>
    </row>
    <row r="233" spans="1:6" ht="16.350000000000001" customHeight="1">
      <c r="A233" s="705"/>
      <c r="B233" s="120">
        <v>2020</v>
      </c>
      <c r="C233" s="93">
        <v>841.9</v>
      </c>
      <c r="D233" s="93">
        <v>45.6</v>
      </c>
      <c r="E233" s="93">
        <v>25201.9</v>
      </c>
      <c r="F233" s="708"/>
    </row>
    <row r="234" spans="1:6" ht="15.75" customHeight="1">
      <c r="A234" s="705" t="s">
        <v>338</v>
      </c>
      <c r="B234" s="120">
        <v>2016</v>
      </c>
      <c r="C234" s="93">
        <v>342</v>
      </c>
      <c r="D234" s="93">
        <v>1130.8</v>
      </c>
      <c r="E234" s="93">
        <v>12822.4</v>
      </c>
      <c r="F234" s="708" t="s">
        <v>939</v>
      </c>
    </row>
    <row r="235" spans="1:6" ht="18.75" customHeight="1">
      <c r="A235" s="705"/>
      <c r="B235" s="120">
        <v>2017</v>
      </c>
      <c r="C235" s="93">
        <v>610.20000000000005</v>
      </c>
      <c r="D235" s="93">
        <v>1062.3</v>
      </c>
      <c r="E235" s="93">
        <v>16268.4</v>
      </c>
      <c r="F235" s="708"/>
    </row>
    <row r="236" spans="1:6" ht="15.75" customHeight="1">
      <c r="A236" s="705"/>
      <c r="B236" s="120">
        <v>2018</v>
      </c>
      <c r="C236" s="93">
        <v>1101</v>
      </c>
      <c r="D236" s="93">
        <v>242.6</v>
      </c>
      <c r="E236" s="93">
        <v>15666.5</v>
      </c>
      <c r="F236" s="708"/>
    </row>
    <row r="237" spans="1:6" ht="18.75" customHeight="1">
      <c r="A237" s="705"/>
      <c r="B237" s="120">
        <v>2019</v>
      </c>
      <c r="C237" s="93">
        <v>1363.6</v>
      </c>
      <c r="D237" s="93">
        <v>310.5</v>
      </c>
      <c r="E237" s="93">
        <v>19486.2</v>
      </c>
      <c r="F237" s="708"/>
    </row>
    <row r="238" spans="1:6" ht="15.75" customHeight="1">
      <c r="A238" s="705"/>
      <c r="B238" s="120">
        <v>2020</v>
      </c>
      <c r="C238" s="93">
        <v>4364.3</v>
      </c>
      <c r="D238" s="93">
        <v>207.7</v>
      </c>
      <c r="E238" s="93">
        <v>22471.200000000001</v>
      </c>
      <c r="F238" s="708"/>
    </row>
    <row r="239" spans="1:6" ht="20.25" customHeight="1">
      <c r="A239" s="698" t="s">
        <v>301</v>
      </c>
      <c r="B239" s="120">
        <v>2016</v>
      </c>
      <c r="C239" s="93">
        <v>281.10000000000002</v>
      </c>
      <c r="D239" s="93">
        <v>77</v>
      </c>
      <c r="E239" s="93">
        <v>9156.5</v>
      </c>
      <c r="F239" s="703" t="s">
        <v>1017</v>
      </c>
    </row>
    <row r="240" spans="1:6" ht="18.75" customHeight="1">
      <c r="A240" s="698"/>
      <c r="B240" s="120">
        <v>2017</v>
      </c>
      <c r="C240" s="93">
        <v>360</v>
      </c>
      <c r="D240" s="93">
        <v>139.69999999999999</v>
      </c>
      <c r="E240" s="93">
        <v>10982.9</v>
      </c>
      <c r="F240" s="703"/>
    </row>
    <row r="241" spans="1:6" ht="18.75" customHeight="1">
      <c r="A241" s="698"/>
      <c r="B241" s="120">
        <v>2018</v>
      </c>
      <c r="C241" s="93">
        <v>443</v>
      </c>
      <c r="D241" s="93">
        <v>165.6</v>
      </c>
      <c r="E241" s="93">
        <v>11179.4</v>
      </c>
      <c r="F241" s="703"/>
    </row>
    <row r="242" spans="1:6" ht="19.5" customHeight="1">
      <c r="A242" s="698"/>
      <c r="B242" s="120">
        <v>2019</v>
      </c>
      <c r="C242" s="93">
        <v>516.1</v>
      </c>
      <c r="D242" s="93">
        <v>226.6</v>
      </c>
      <c r="E242" s="93">
        <v>15735.7</v>
      </c>
      <c r="F242" s="703"/>
    </row>
    <row r="243" spans="1:6" ht="18.75" customHeight="1">
      <c r="A243" s="698"/>
      <c r="B243" s="120">
        <v>2020</v>
      </c>
      <c r="C243" s="93">
        <v>543</v>
      </c>
      <c r="D243" s="93">
        <v>221.6</v>
      </c>
      <c r="E243" s="93">
        <v>18521.400000000001</v>
      </c>
      <c r="F243" s="703"/>
    </row>
    <row r="244" spans="1:6" ht="15.75" customHeight="1">
      <c r="A244" s="701" t="s">
        <v>302</v>
      </c>
      <c r="B244" s="120">
        <v>2016</v>
      </c>
      <c r="C244" s="93">
        <v>4187.6000000000004</v>
      </c>
      <c r="D244" s="93">
        <v>4709.6000000000004</v>
      </c>
      <c r="E244" s="93">
        <v>53839.1</v>
      </c>
      <c r="F244" s="704" t="s">
        <v>682</v>
      </c>
    </row>
    <row r="245" spans="1:6" ht="15.75" customHeight="1">
      <c r="A245" s="701"/>
      <c r="B245" s="120">
        <v>2017</v>
      </c>
      <c r="C245" s="93">
        <v>5618.9</v>
      </c>
      <c r="D245" s="93">
        <v>3878.7</v>
      </c>
      <c r="E245" s="93">
        <v>65869.100000000006</v>
      </c>
      <c r="F245" s="704"/>
    </row>
    <row r="246" spans="1:6" ht="15.75" customHeight="1">
      <c r="A246" s="701"/>
      <c r="B246" s="120">
        <v>2018</v>
      </c>
      <c r="C246" s="93">
        <v>10114</v>
      </c>
      <c r="D246" s="93">
        <v>8287.2999999999993</v>
      </c>
      <c r="E246" s="93">
        <v>82877.5</v>
      </c>
      <c r="F246" s="704"/>
    </row>
    <row r="247" spans="1:6" ht="15.75" customHeight="1">
      <c r="A247" s="701"/>
      <c r="B247" s="120">
        <v>2019</v>
      </c>
      <c r="C247" s="93">
        <v>9686.4</v>
      </c>
      <c r="D247" s="93">
        <v>10975.6</v>
      </c>
      <c r="E247" s="93">
        <v>115478.39999999999</v>
      </c>
      <c r="F247" s="704"/>
    </row>
    <row r="248" spans="1:6" ht="15.75" customHeight="1">
      <c r="A248" s="701"/>
      <c r="B248" s="120">
        <v>2020</v>
      </c>
      <c r="C248" s="93">
        <v>12356.4</v>
      </c>
      <c r="D248" s="93">
        <v>11729.6</v>
      </c>
      <c r="E248" s="93">
        <v>168299.5</v>
      </c>
      <c r="F248" s="704"/>
    </row>
    <row r="249" spans="1:6" ht="15.75" customHeight="1">
      <c r="A249" s="701" t="s">
        <v>303</v>
      </c>
      <c r="B249" s="120">
        <v>2016</v>
      </c>
      <c r="C249" s="93">
        <v>271.5</v>
      </c>
      <c r="D249" s="93">
        <v>1151.8</v>
      </c>
      <c r="E249" s="93">
        <v>4579.3</v>
      </c>
      <c r="F249" s="704" t="s">
        <v>1018</v>
      </c>
    </row>
    <row r="250" spans="1:6" ht="15.75" customHeight="1">
      <c r="A250" s="701"/>
      <c r="B250" s="120">
        <v>2017</v>
      </c>
      <c r="C250" s="93">
        <v>335.3</v>
      </c>
      <c r="D250" s="93">
        <v>1656.6</v>
      </c>
      <c r="E250" s="93">
        <v>5933.7</v>
      </c>
      <c r="F250" s="704"/>
    </row>
    <row r="251" spans="1:6" ht="15.75" customHeight="1">
      <c r="A251" s="701"/>
      <c r="B251" s="120">
        <v>2018</v>
      </c>
      <c r="C251" s="93">
        <v>243.7</v>
      </c>
      <c r="D251" s="93">
        <v>2235.4</v>
      </c>
      <c r="E251" s="93">
        <v>8371.4</v>
      </c>
      <c r="F251" s="704"/>
    </row>
    <row r="252" spans="1:6" ht="15.75" customHeight="1">
      <c r="A252" s="701"/>
      <c r="B252" s="120">
        <v>2019</v>
      </c>
      <c r="C252" s="93">
        <v>322.7</v>
      </c>
      <c r="D252" s="93">
        <v>2694.9</v>
      </c>
      <c r="E252" s="93">
        <v>6703.1</v>
      </c>
      <c r="F252" s="704"/>
    </row>
    <row r="253" spans="1:6" ht="15.75" customHeight="1">
      <c r="A253" s="701"/>
      <c r="B253" s="120">
        <v>2020</v>
      </c>
      <c r="C253" s="93">
        <v>376.1</v>
      </c>
      <c r="D253" s="93">
        <v>2993.6</v>
      </c>
      <c r="E253" s="93">
        <v>5425</v>
      </c>
      <c r="F253" s="704"/>
    </row>
  </sheetData>
  <mergeCells count="130">
    <mergeCell ref="A1:F1"/>
    <mergeCell ref="A2:F2"/>
    <mergeCell ref="A3:F3"/>
    <mergeCell ref="A5:F5"/>
    <mergeCell ref="A6:A7"/>
    <mergeCell ref="B6:B7"/>
    <mergeCell ref="C6:C7"/>
    <mergeCell ref="D6:E6"/>
    <mergeCell ref="F6:F7"/>
    <mergeCell ref="A25:A29"/>
    <mergeCell ref="F25:F29"/>
    <mergeCell ref="A30:A34"/>
    <mergeCell ref="F30:F34"/>
    <mergeCell ref="A35:A39"/>
    <mergeCell ref="F35:F39"/>
    <mergeCell ref="A9:A13"/>
    <mergeCell ref="F9:F13"/>
    <mergeCell ref="A14:A18"/>
    <mergeCell ref="F14:F18"/>
    <mergeCell ref="A20:A24"/>
    <mergeCell ref="F20:F24"/>
    <mergeCell ref="A44:A48"/>
    <mergeCell ref="F44:F48"/>
    <mergeCell ref="A49:A53"/>
    <mergeCell ref="F49:F53"/>
    <mergeCell ref="A40:F40"/>
    <mergeCell ref="A41:A42"/>
    <mergeCell ref="B41:B42"/>
    <mergeCell ref="C41:C42"/>
    <mergeCell ref="D41:E41"/>
    <mergeCell ref="F41:F42"/>
    <mergeCell ref="A69:A73"/>
    <mergeCell ref="F69:F73"/>
    <mergeCell ref="A79:A83"/>
    <mergeCell ref="F79:F83"/>
    <mergeCell ref="A84:A88"/>
    <mergeCell ref="F84:F88"/>
    <mergeCell ref="A54:A58"/>
    <mergeCell ref="F54:F58"/>
    <mergeCell ref="A59:A63"/>
    <mergeCell ref="F59:F63"/>
    <mergeCell ref="A64:A68"/>
    <mergeCell ref="F64:F68"/>
    <mergeCell ref="A104:A108"/>
    <mergeCell ref="F104:F108"/>
    <mergeCell ref="A113:A117"/>
    <mergeCell ref="F113:F117"/>
    <mergeCell ref="A118:A122"/>
    <mergeCell ref="F118:F122"/>
    <mergeCell ref="A75:F75"/>
    <mergeCell ref="A76:A77"/>
    <mergeCell ref="B76:B77"/>
    <mergeCell ref="C76:C77"/>
    <mergeCell ref="D76:E76"/>
    <mergeCell ref="F76:F77"/>
    <mergeCell ref="A89:A93"/>
    <mergeCell ref="F89:F93"/>
    <mergeCell ref="A94:A98"/>
    <mergeCell ref="F94:F98"/>
    <mergeCell ref="A99:A103"/>
    <mergeCell ref="F99:F103"/>
    <mergeCell ref="A123:A127"/>
    <mergeCell ref="F123:F127"/>
    <mergeCell ref="A128:A132"/>
    <mergeCell ref="F128:F132"/>
    <mergeCell ref="A134:F134"/>
    <mergeCell ref="A135:A136"/>
    <mergeCell ref="B135:B136"/>
    <mergeCell ref="C135:E135"/>
    <mergeCell ref="F135:F136"/>
    <mergeCell ref="A153:A157"/>
    <mergeCell ref="F153:F157"/>
    <mergeCell ref="A158:A162"/>
    <mergeCell ref="F158:F162"/>
    <mergeCell ref="A163:A167"/>
    <mergeCell ref="F163:F167"/>
    <mergeCell ref="A137:A141"/>
    <mergeCell ref="F137:F141"/>
    <mergeCell ref="A142:A146"/>
    <mergeCell ref="F142:F146"/>
    <mergeCell ref="A148:A152"/>
    <mergeCell ref="F148:F152"/>
    <mergeCell ref="A176:A180"/>
    <mergeCell ref="F176:F180"/>
    <mergeCell ref="A181:A185"/>
    <mergeCell ref="F181:F185"/>
    <mergeCell ref="A186:A190"/>
    <mergeCell ref="F186:F190"/>
    <mergeCell ref="A168:A172"/>
    <mergeCell ref="F168:F172"/>
    <mergeCell ref="A173:F173"/>
    <mergeCell ref="A174:A175"/>
    <mergeCell ref="B174:B175"/>
    <mergeCell ref="C174:E174"/>
    <mergeCell ref="F174:F175"/>
    <mergeCell ref="A216:F216"/>
    <mergeCell ref="A217:A218"/>
    <mergeCell ref="B217:B218"/>
    <mergeCell ref="C217:E217"/>
    <mergeCell ref="F217:F218"/>
    <mergeCell ref="A191:A195"/>
    <mergeCell ref="F191:F195"/>
    <mergeCell ref="A196:A200"/>
    <mergeCell ref="F196:F200"/>
    <mergeCell ref="A201:A205"/>
    <mergeCell ref="F201:F205"/>
    <mergeCell ref="A249:A253"/>
    <mergeCell ref="F249:F253"/>
    <mergeCell ref="A109:F109"/>
    <mergeCell ref="A110:A111"/>
    <mergeCell ref="B110:B111"/>
    <mergeCell ref="C110:C111"/>
    <mergeCell ref="D110:E110"/>
    <mergeCell ref="F110:F111"/>
    <mergeCell ref="A234:A238"/>
    <mergeCell ref="F234:F238"/>
    <mergeCell ref="A239:A243"/>
    <mergeCell ref="F239:F243"/>
    <mergeCell ref="A244:A248"/>
    <mergeCell ref="F244:F248"/>
    <mergeCell ref="A219:A223"/>
    <mergeCell ref="F219:F223"/>
    <mergeCell ref="A224:A228"/>
    <mergeCell ref="F224:F228"/>
    <mergeCell ref="A229:A233"/>
    <mergeCell ref="F229:F233"/>
    <mergeCell ref="A206:A210"/>
    <mergeCell ref="F206:F210"/>
    <mergeCell ref="A211:A215"/>
    <mergeCell ref="F211:F215"/>
  </mergeCells>
  <pageMargins left="0.51181102362204722" right="0.51181102362204722" top="0.55118110236220474" bottom="0.55118110236220474" header="0.31496062992125984" footer="0.31496062992125984"/>
  <pageSetup paperSize="9" firstPageNumber="122" orientation="portrait" useFirstPageNumber="1" r:id="rId1"/>
  <headerFooter>
    <oddHeader>&amp;C&amp;10ДІЯЛЬНІСТЬ ПІДПРИЄМСТВ ПРОМИСЛОВОСТІ</oddHeader>
    <oddFooter>&amp;C&amp;P</oddFooter>
    <evenHeader>&amp;C&amp;10ДІЯЛЬНІСТЬ ПІДПРИЄМСТВ ПРОМИСЛОВОСТІ</evenHeader>
    <evenFooter>&amp;L&amp;P&amp;R&amp;10Збірник  "Промисловість України у 2016–2020 роках"   
Державна служба статистики України</evenFooter>
  </headerFooter>
  <rowBreaks count="1" manualBreakCount="1">
    <brk id="133" max="16383" man="1"/>
  </rowBreaks>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H44"/>
  <sheetViews>
    <sheetView view="pageLayout" zoomScaleNormal="100" workbookViewId="0">
      <selection activeCell="A30" sqref="A30:K30"/>
    </sheetView>
  </sheetViews>
  <sheetFormatPr defaultColWidth="8.85546875" defaultRowHeight="15"/>
  <cols>
    <col min="1" max="1" width="26.42578125" style="1" customWidth="1"/>
    <col min="2" max="3" width="8.28515625" style="1" customWidth="1"/>
    <col min="4" max="4" width="8.42578125" style="1" customWidth="1"/>
    <col min="5" max="6" width="8.140625" style="1" customWidth="1"/>
    <col min="7" max="7" width="25.42578125" style="1" customWidth="1"/>
    <col min="8" max="16384" width="8.85546875" style="1"/>
  </cols>
  <sheetData>
    <row r="1" spans="1:8" ht="15.75">
      <c r="A1" s="612" t="s">
        <v>1639</v>
      </c>
      <c r="B1" s="612"/>
      <c r="C1" s="612"/>
      <c r="D1" s="612"/>
      <c r="E1" s="612"/>
      <c r="F1" s="612"/>
      <c r="G1" s="612"/>
    </row>
    <row r="2" spans="1:8" ht="15" customHeight="1">
      <c r="A2" s="758" t="s">
        <v>1534</v>
      </c>
      <c r="B2" s="758"/>
      <c r="C2" s="758"/>
      <c r="D2" s="758"/>
      <c r="E2" s="758"/>
      <c r="F2" s="758"/>
      <c r="G2" s="758"/>
    </row>
    <row r="3" spans="1:8" ht="29.25" customHeight="1">
      <c r="A3" s="759" t="s">
        <v>1533</v>
      </c>
      <c r="B3" s="759"/>
      <c r="C3" s="759"/>
      <c r="D3" s="759"/>
      <c r="E3" s="759"/>
      <c r="F3" s="759"/>
      <c r="G3" s="759"/>
    </row>
    <row r="4" spans="1:8" ht="11.25" customHeight="1">
      <c r="A4" s="757"/>
      <c r="B4" s="757"/>
      <c r="C4" s="757"/>
      <c r="D4" s="757"/>
      <c r="E4" s="757"/>
      <c r="F4" s="757"/>
      <c r="G4" s="757"/>
    </row>
    <row r="5" spans="1:8" ht="15.75">
      <c r="A5" s="757" t="s">
        <v>1535</v>
      </c>
      <c r="B5" s="757"/>
      <c r="C5" s="757"/>
      <c r="D5" s="757"/>
      <c r="E5" s="757"/>
      <c r="F5" s="757"/>
      <c r="G5" s="757"/>
    </row>
    <row r="6" spans="1:8" ht="15.75">
      <c r="A6" s="595" t="s">
        <v>1536</v>
      </c>
      <c r="B6" s="595"/>
      <c r="C6" s="595"/>
      <c r="D6" s="595"/>
      <c r="E6" s="595"/>
      <c r="F6" s="595"/>
      <c r="G6" s="595"/>
    </row>
    <row r="7" spans="1:8">
      <c r="A7" s="592" t="s">
        <v>1097</v>
      </c>
      <c r="B7" s="592"/>
      <c r="C7" s="592"/>
      <c r="D7" s="592"/>
      <c r="E7" s="592"/>
      <c r="F7" s="592"/>
      <c r="G7" s="592"/>
    </row>
    <row r="8" spans="1:8" ht="13.5" customHeight="1">
      <c r="A8" s="265"/>
      <c r="B8" s="265"/>
      <c r="C8" s="265"/>
      <c r="D8" s="265"/>
      <c r="E8" s="265"/>
      <c r="F8" s="265"/>
    </row>
    <row r="9" spans="1:8" ht="12.75" customHeight="1">
      <c r="A9" s="610" t="s">
        <v>1042</v>
      </c>
      <c r="B9" s="610"/>
      <c r="C9" s="610"/>
      <c r="D9" s="610"/>
      <c r="E9" s="610"/>
      <c r="F9" s="610"/>
      <c r="G9" s="610"/>
    </row>
    <row r="10" spans="1:8" ht="14.25" customHeight="1">
      <c r="A10" s="375"/>
      <c r="B10" s="257">
        <v>2016</v>
      </c>
      <c r="C10" s="257">
        <v>2017</v>
      </c>
      <c r="D10" s="257">
        <v>2018</v>
      </c>
      <c r="E10" s="257">
        <v>2019</v>
      </c>
      <c r="F10" s="257">
        <v>2020</v>
      </c>
      <c r="G10" s="97"/>
      <c r="H10" s="114"/>
    </row>
    <row r="11" spans="1:8" ht="26.25">
      <c r="A11" s="300" t="s">
        <v>1098</v>
      </c>
      <c r="B11" s="307">
        <v>3078.1</v>
      </c>
      <c r="C11" s="307">
        <v>2584.9</v>
      </c>
      <c r="D11" s="307">
        <v>2508.3000000000002</v>
      </c>
      <c r="E11" s="307">
        <v>2459.5</v>
      </c>
      <c r="F11" s="307">
        <v>2238.6</v>
      </c>
      <c r="G11" s="298" t="s">
        <v>1099</v>
      </c>
    </row>
    <row r="12" spans="1:8">
      <c r="A12" s="285" t="s">
        <v>355</v>
      </c>
      <c r="B12" s="93"/>
      <c r="C12" s="93"/>
      <c r="D12" s="93"/>
      <c r="E12" s="307"/>
      <c r="F12" s="93"/>
      <c r="G12" s="439" t="s">
        <v>1100</v>
      </c>
    </row>
    <row r="13" spans="1:8" ht="18.75" customHeight="1">
      <c r="A13" s="376" t="s">
        <v>1101</v>
      </c>
      <c r="B13" s="93">
        <v>10.199999999999999</v>
      </c>
      <c r="C13" s="93">
        <v>8.1999999999999993</v>
      </c>
      <c r="D13" s="93">
        <v>7.8</v>
      </c>
      <c r="E13" s="93">
        <v>5.8</v>
      </c>
      <c r="F13" s="93">
        <v>4.7</v>
      </c>
      <c r="G13" s="440" t="s">
        <v>1102</v>
      </c>
    </row>
    <row r="14" spans="1:8">
      <c r="A14" s="376" t="s">
        <v>418</v>
      </c>
      <c r="B14" s="93"/>
      <c r="C14" s="93"/>
      <c r="D14" s="93"/>
      <c r="E14" s="307"/>
      <c r="F14" s="93"/>
      <c r="G14" s="441" t="s">
        <v>1103</v>
      </c>
    </row>
    <row r="15" spans="1:8">
      <c r="A15" s="377" t="s">
        <v>1104</v>
      </c>
      <c r="B15" s="93">
        <v>7.9</v>
      </c>
      <c r="C15" s="93">
        <v>6.7</v>
      </c>
      <c r="D15" s="93">
        <v>6.4</v>
      </c>
      <c r="E15" s="93">
        <v>4.3</v>
      </c>
      <c r="F15" s="93">
        <v>3.4</v>
      </c>
      <c r="G15" s="442" t="s">
        <v>1105</v>
      </c>
    </row>
    <row r="16" spans="1:8">
      <c r="A16" s="377" t="s">
        <v>1106</v>
      </c>
      <c r="B16" s="93">
        <v>0.1</v>
      </c>
      <c r="C16" s="93">
        <v>0.1</v>
      </c>
      <c r="D16" s="93">
        <v>0.1</v>
      </c>
      <c r="E16" s="93">
        <v>0.1</v>
      </c>
      <c r="F16" s="93">
        <v>0.1</v>
      </c>
      <c r="G16" s="442" t="s">
        <v>1041</v>
      </c>
    </row>
    <row r="17" spans="1:7">
      <c r="A17" s="377" t="s">
        <v>1107</v>
      </c>
      <c r="B17" s="93">
        <v>0.1</v>
      </c>
      <c r="C17" s="93">
        <v>0.1</v>
      </c>
      <c r="D17" s="93">
        <v>0.1</v>
      </c>
      <c r="E17" s="93">
        <v>0.1</v>
      </c>
      <c r="F17" s="93">
        <v>0</v>
      </c>
      <c r="G17" s="442" t="s">
        <v>1040</v>
      </c>
    </row>
    <row r="18" spans="1:7">
      <c r="A18" s="377" t="s">
        <v>1108</v>
      </c>
      <c r="B18" s="93">
        <v>0.3</v>
      </c>
      <c r="C18" s="93">
        <v>0.2</v>
      </c>
      <c r="D18" s="93">
        <v>0.2</v>
      </c>
      <c r="E18" s="93">
        <v>0.2</v>
      </c>
      <c r="F18" s="93">
        <v>0.2</v>
      </c>
      <c r="G18" s="442" t="s">
        <v>1039</v>
      </c>
    </row>
    <row r="19" spans="1:7" ht="16.149999999999999" customHeight="1">
      <c r="A19" s="377" t="s">
        <v>1109</v>
      </c>
      <c r="B19" s="93">
        <v>0.8</v>
      </c>
      <c r="C19" s="93">
        <v>0.4</v>
      </c>
      <c r="D19" s="93">
        <v>0.5</v>
      </c>
      <c r="E19" s="93">
        <v>0.6</v>
      </c>
      <c r="F19" s="93">
        <v>0.5</v>
      </c>
      <c r="G19" s="442" t="s">
        <v>1038</v>
      </c>
    </row>
    <row r="20" spans="1:7" ht="27.75" customHeight="1">
      <c r="A20" s="376" t="s">
        <v>1110</v>
      </c>
      <c r="B20" s="93">
        <v>395.8</v>
      </c>
      <c r="C20" s="93">
        <v>319.5</v>
      </c>
      <c r="D20" s="93">
        <v>317.5</v>
      </c>
      <c r="E20" s="189">
        <v>310.3</v>
      </c>
      <c r="F20" s="93">
        <v>248.9</v>
      </c>
      <c r="G20" s="440" t="s">
        <v>1111</v>
      </c>
    </row>
    <row r="21" spans="1:7">
      <c r="A21" s="376" t="s">
        <v>1112</v>
      </c>
      <c r="B21" s="93">
        <v>269.89999999999998</v>
      </c>
      <c r="C21" s="93">
        <v>245.2</v>
      </c>
      <c r="D21" s="93">
        <v>241.5</v>
      </c>
      <c r="E21" s="189">
        <v>230.4</v>
      </c>
      <c r="F21" s="93">
        <v>202.6</v>
      </c>
      <c r="G21" s="440" t="s">
        <v>1113</v>
      </c>
    </row>
    <row r="22" spans="1:7">
      <c r="A22" s="376" t="s">
        <v>418</v>
      </c>
      <c r="B22" s="93"/>
      <c r="C22" s="93"/>
      <c r="D22" s="93"/>
      <c r="E22" s="307"/>
      <c r="F22" s="93"/>
      <c r="G22" s="440" t="s">
        <v>1103</v>
      </c>
    </row>
    <row r="23" spans="1:7">
      <c r="A23" s="377" t="s">
        <v>419</v>
      </c>
      <c r="B23" s="93">
        <v>9.6</v>
      </c>
      <c r="C23" s="93">
        <v>8.9</v>
      </c>
      <c r="D23" s="93">
        <v>8.8000000000000007</v>
      </c>
      <c r="E23" s="93">
        <v>7</v>
      </c>
      <c r="F23" s="93">
        <v>3.5</v>
      </c>
      <c r="G23" s="442" t="s">
        <v>1114</v>
      </c>
    </row>
    <row r="24" spans="1:7">
      <c r="A24" s="377" t="s">
        <v>420</v>
      </c>
      <c r="B24" s="93">
        <v>240.2</v>
      </c>
      <c r="C24" s="93">
        <v>215.5</v>
      </c>
      <c r="D24" s="93">
        <v>215.3</v>
      </c>
      <c r="E24" s="93">
        <v>205.1</v>
      </c>
      <c r="F24" s="93">
        <v>181.3</v>
      </c>
      <c r="G24" s="442" t="s">
        <v>1115</v>
      </c>
    </row>
    <row r="25" spans="1:7">
      <c r="A25" s="377" t="s">
        <v>421</v>
      </c>
      <c r="B25" s="93">
        <v>18.8</v>
      </c>
      <c r="C25" s="93">
        <v>17.399999999999999</v>
      </c>
      <c r="D25" s="93">
        <v>16.8</v>
      </c>
      <c r="E25" s="93">
        <v>17.899999999999999</v>
      </c>
      <c r="F25" s="93">
        <v>17.600000000000001</v>
      </c>
      <c r="G25" s="442" t="s">
        <v>1116</v>
      </c>
    </row>
    <row r="26" spans="1:7" ht="26.25">
      <c r="A26" s="376" t="s">
        <v>1117</v>
      </c>
      <c r="B26" s="93">
        <v>1079.7</v>
      </c>
      <c r="C26" s="93">
        <v>730.3</v>
      </c>
      <c r="D26" s="93">
        <v>701.2</v>
      </c>
      <c r="E26" s="93">
        <v>679.1</v>
      </c>
      <c r="F26" s="93">
        <v>604</v>
      </c>
      <c r="G26" s="440" t="s">
        <v>1118</v>
      </c>
    </row>
    <row r="27" spans="1:7">
      <c r="A27" s="376" t="s">
        <v>418</v>
      </c>
      <c r="B27" s="93"/>
      <c r="C27" s="93"/>
      <c r="D27" s="93"/>
      <c r="E27" s="307"/>
      <c r="F27" s="93"/>
      <c r="G27" s="440" t="s">
        <v>1103</v>
      </c>
    </row>
    <row r="28" spans="1:7" ht="15.6" customHeight="1">
      <c r="A28" s="377" t="s">
        <v>422</v>
      </c>
      <c r="B28" s="93">
        <v>1076.4000000000001</v>
      </c>
      <c r="C28" s="93">
        <v>726.2</v>
      </c>
      <c r="D28" s="93">
        <v>698.1</v>
      </c>
      <c r="E28" s="93">
        <v>676</v>
      </c>
      <c r="F28" s="93">
        <v>601</v>
      </c>
      <c r="G28" s="442" t="s">
        <v>1032</v>
      </c>
    </row>
    <row r="29" spans="1:7">
      <c r="A29" s="376" t="s">
        <v>1119</v>
      </c>
      <c r="B29" s="93">
        <v>802.8</v>
      </c>
      <c r="C29" s="93">
        <v>728.4</v>
      </c>
      <c r="D29" s="93">
        <v>744.3</v>
      </c>
      <c r="E29" s="189">
        <v>748.4</v>
      </c>
      <c r="F29" s="93">
        <v>707.3</v>
      </c>
      <c r="G29" s="440" t="s">
        <v>1033</v>
      </c>
    </row>
    <row r="30" spans="1:7">
      <c r="A30" s="376" t="s">
        <v>1120</v>
      </c>
      <c r="B30" s="93">
        <v>0</v>
      </c>
      <c r="C30" s="93">
        <v>0</v>
      </c>
      <c r="D30" s="93">
        <v>0</v>
      </c>
      <c r="E30" s="93">
        <v>0</v>
      </c>
      <c r="F30" s="93">
        <v>0</v>
      </c>
      <c r="G30" s="440" t="s">
        <v>1035</v>
      </c>
    </row>
    <row r="31" spans="1:7">
      <c r="A31" s="376" t="s">
        <v>1121</v>
      </c>
      <c r="B31" s="93">
        <v>0</v>
      </c>
      <c r="C31" s="93">
        <v>0</v>
      </c>
      <c r="D31" s="93">
        <v>0</v>
      </c>
      <c r="E31" s="93">
        <v>0</v>
      </c>
      <c r="F31" s="93">
        <v>0</v>
      </c>
      <c r="G31" s="440" t="s">
        <v>1122</v>
      </c>
    </row>
    <row r="32" spans="1:7" ht="14.25" customHeight="1">
      <c r="A32" s="376" t="s">
        <v>1123</v>
      </c>
      <c r="B32" s="93">
        <v>0.5</v>
      </c>
      <c r="C32" s="93">
        <v>0.6</v>
      </c>
      <c r="D32" s="93">
        <v>0.7</v>
      </c>
      <c r="E32" s="93">
        <v>0.8</v>
      </c>
      <c r="F32" s="93">
        <v>0.8</v>
      </c>
      <c r="G32" s="440" t="s">
        <v>1037</v>
      </c>
    </row>
    <row r="33" spans="1:7" ht="26.25">
      <c r="A33" s="376" t="s">
        <v>1124</v>
      </c>
      <c r="B33" s="93">
        <v>52.2</v>
      </c>
      <c r="C33" s="93">
        <v>53.1</v>
      </c>
      <c r="D33" s="93">
        <v>43.7</v>
      </c>
      <c r="E33" s="189">
        <v>42.5</v>
      </c>
      <c r="F33" s="189">
        <v>40.6</v>
      </c>
      <c r="G33" s="440" t="s">
        <v>1031</v>
      </c>
    </row>
    <row r="34" spans="1:7">
      <c r="A34" s="376" t="s">
        <v>1125</v>
      </c>
      <c r="B34" s="93">
        <v>466.5</v>
      </c>
      <c r="C34" s="93">
        <v>499</v>
      </c>
      <c r="D34" s="93">
        <v>451.1</v>
      </c>
      <c r="E34" s="189">
        <v>441.7</v>
      </c>
      <c r="F34" s="189">
        <v>429.2</v>
      </c>
      <c r="G34" s="440" t="s">
        <v>1034</v>
      </c>
    </row>
    <row r="35" spans="1:7" ht="26.25">
      <c r="A35" s="376" t="s">
        <v>1126</v>
      </c>
      <c r="B35" s="93">
        <v>0.1</v>
      </c>
      <c r="C35" s="93">
        <v>0.1</v>
      </c>
      <c r="D35" s="93">
        <v>0.1</v>
      </c>
      <c r="E35" s="93">
        <v>0.1</v>
      </c>
      <c r="F35" s="93">
        <v>0.2</v>
      </c>
      <c r="G35" s="440" t="s">
        <v>1127</v>
      </c>
    </row>
    <row r="36" spans="1:7">
      <c r="A36" s="376" t="s">
        <v>418</v>
      </c>
      <c r="B36" s="93"/>
      <c r="C36" s="93"/>
      <c r="D36" s="93"/>
      <c r="E36" s="307"/>
      <c r="F36" s="93"/>
      <c r="G36" s="440" t="s">
        <v>1103</v>
      </c>
    </row>
    <row r="37" spans="1:7" ht="30.75" customHeight="1">
      <c r="A37" s="377" t="s">
        <v>1128</v>
      </c>
      <c r="B37" s="93">
        <v>0.1</v>
      </c>
      <c r="C37" s="93">
        <v>0.1</v>
      </c>
      <c r="D37" s="93">
        <v>0.1</v>
      </c>
      <c r="E37" s="93">
        <v>0.1</v>
      </c>
      <c r="F37" s="93">
        <v>0.1</v>
      </c>
      <c r="G37" s="442" t="s">
        <v>1129</v>
      </c>
    </row>
    <row r="38" spans="1:7" ht="15" customHeight="1">
      <c r="A38" s="376" t="s">
        <v>1130</v>
      </c>
      <c r="B38" s="93">
        <v>0</v>
      </c>
      <c r="C38" s="93">
        <v>0</v>
      </c>
      <c r="D38" s="93">
        <v>0</v>
      </c>
      <c r="E38" s="93">
        <v>0</v>
      </c>
      <c r="F38" s="93">
        <v>0</v>
      </c>
      <c r="G38" s="440" t="s">
        <v>1131</v>
      </c>
    </row>
    <row r="39" spans="1:7">
      <c r="A39" s="376" t="s">
        <v>1132</v>
      </c>
      <c r="B39" s="93">
        <v>0.2</v>
      </c>
      <c r="C39" s="93">
        <v>0.3</v>
      </c>
      <c r="D39" s="93">
        <v>0.3</v>
      </c>
      <c r="E39" s="93">
        <v>0.3</v>
      </c>
      <c r="F39" s="93">
        <v>0.3</v>
      </c>
      <c r="G39" s="440" t="s">
        <v>1133</v>
      </c>
    </row>
    <row r="40" spans="1:7">
      <c r="A40" s="376" t="s">
        <v>1134</v>
      </c>
      <c r="B40" s="93">
        <v>0.1</v>
      </c>
      <c r="C40" s="93">
        <v>0.1</v>
      </c>
      <c r="D40" s="93">
        <v>0.1</v>
      </c>
      <c r="E40" s="93">
        <v>0.1</v>
      </c>
      <c r="F40" s="93">
        <v>0</v>
      </c>
      <c r="G40" s="440" t="s">
        <v>1135</v>
      </c>
    </row>
    <row r="41" spans="1:7">
      <c r="A41" s="376" t="s">
        <v>1136</v>
      </c>
      <c r="B41" s="93">
        <v>0.1</v>
      </c>
      <c r="C41" s="93">
        <v>0.1</v>
      </c>
      <c r="D41" s="93">
        <v>0</v>
      </c>
      <c r="E41" s="93">
        <v>0</v>
      </c>
      <c r="F41" s="93">
        <v>0</v>
      </c>
      <c r="G41" s="440" t="s">
        <v>1137</v>
      </c>
    </row>
    <row r="42" spans="1:7">
      <c r="A42" s="376" t="s">
        <v>1138</v>
      </c>
      <c r="B42" s="93">
        <v>0</v>
      </c>
      <c r="C42" s="93">
        <v>0</v>
      </c>
      <c r="D42" s="93">
        <v>0</v>
      </c>
      <c r="E42" s="93">
        <v>0</v>
      </c>
      <c r="F42" s="93">
        <v>0</v>
      </c>
      <c r="G42" s="440" t="s">
        <v>1036</v>
      </c>
    </row>
    <row r="43" spans="1:7" ht="19.149999999999999" customHeight="1">
      <c r="A43" s="351" t="s">
        <v>423</v>
      </c>
      <c r="B43" s="307">
        <v>150581</v>
      </c>
      <c r="C43" s="307">
        <v>124217.9</v>
      </c>
      <c r="D43" s="307">
        <v>126378.3</v>
      </c>
      <c r="E43" s="307">
        <v>121282.9</v>
      </c>
      <c r="F43" s="307">
        <v>109079.4</v>
      </c>
      <c r="G43" s="298" t="s">
        <v>1139</v>
      </c>
    </row>
    <row r="44" spans="1:7">
      <c r="B44" s="190"/>
      <c r="C44" s="190"/>
      <c r="D44" s="190"/>
      <c r="E44" s="190"/>
      <c r="F44" s="190"/>
    </row>
  </sheetData>
  <mergeCells count="8">
    <mergeCell ref="A9:G9"/>
    <mergeCell ref="A1:G1"/>
    <mergeCell ref="A7:G7"/>
    <mergeCell ref="A6:G6"/>
    <mergeCell ref="A5:G5"/>
    <mergeCell ref="A2:G2"/>
    <mergeCell ref="A3:G3"/>
    <mergeCell ref="A4:G4"/>
  </mergeCells>
  <pageMargins left="0.51181102362204722" right="0.51181102362204722" top="0.55118110236220474" bottom="0.55118110236220474" header="0.15748031496062992" footer="0.31496062992125984"/>
  <pageSetup paperSize="9" scale="99" orientation="portrait" r:id="rId1"/>
  <headerFooter>
    <oddHeader>&amp;C&amp;10ВИКИДИ ЗАБРУДНЮЮЧИХ РЕЧОВИН У АТМОСФЕРУ, 
УТВОРЕННЯ ТА ПОВОДЖЕННЯ З ПРОМИСЛОВИМИ ВІДХОДАМИ</oddHeader>
    <oddFooter>&amp;C&amp;A</oddFooter>
    <evenHeader>&amp;CВИКИДИ ЗАБРУДНЮЮЧИХ РЕЧОВИН У АТМОСФЕРУ, 
УТВОРЕННЯ ТА ПОВОДЖЕННЯ З ПРОМИСЛОВИМИ ВІДХОДАМИ</evenHead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32"/>
  <sheetViews>
    <sheetView view="pageLayout" zoomScaleNormal="100" workbookViewId="0">
      <selection activeCell="A30" sqref="A30:K30"/>
    </sheetView>
  </sheetViews>
  <sheetFormatPr defaultRowHeight="12.75"/>
  <cols>
    <col min="1" max="1" width="22.42578125" style="342" customWidth="1"/>
    <col min="2" max="2" width="5.140625" style="84" customWidth="1"/>
    <col min="3" max="3" width="10.28515625" style="84" customWidth="1"/>
    <col min="4" max="4" width="10.140625" style="84" customWidth="1"/>
    <col min="5" max="5" width="10.28515625" style="84" customWidth="1"/>
    <col min="6" max="6" width="12.85546875" style="84" customWidth="1"/>
    <col min="7" max="7" width="13.28515625" style="84" customWidth="1"/>
    <col min="8" max="8" width="16.28515625" style="342" customWidth="1"/>
    <col min="9" max="217" width="9.140625" style="84"/>
    <col min="218" max="218" width="42.140625" style="84" customWidth="1"/>
    <col min="219" max="219" width="38.5703125" style="84" customWidth="1"/>
    <col min="220" max="220" width="10.7109375" style="84" customWidth="1"/>
    <col min="221" max="221" width="16.5703125" style="84" customWidth="1"/>
    <col min="222" max="222" width="13.85546875" style="84" customWidth="1"/>
    <col min="223" max="223" width="14.7109375" style="84" customWidth="1"/>
    <col min="224" max="224" width="13" style="84" customWidth="1"/>
    <col min="225" max="225" width="13.85546875" style="84" customWidth="1"/>
    <col min="226" max="227" width="11.7109375" style="84" customWidth="1"/>
    <col min="228" max="229" width="14.5703125" style="84" customWidth="1"/>
    <col min="230" max="239" width="11.7109375" style="84" customWidth="1"/>
    <col min="240" max="240" width="9.140625" style="84"/>
    <col min="241" max="241" width="13.42578125" style="84" bestFit="1" customWidth="1"/>
    <col min="242" max="473" width="9.140625" style="84"/>
    <col min="474" max="474" width="42.140625" style="84" customWidth="1"/>
    <col min="475" max="475" width="38.5703125" style="84" customWidth="1"/>
    <col min="476" max="476" width="10.7109375" style="84" customWidth="1"/>
    <col min="477" max="477" width="16.5703125" style="84" customWidth="1"/>
    <col min="478" max="478" width="13.85546875" style="84" customWidth="1"/>
    <col min="479" max="479" width="14.7109375" style="84" customWidth="1"/>
    <col min="480" max="480" width="13" style="84" customWidth="1"/>
    <col min="481" max="481" width="13.85546875" style="84" customWidth="1"/>
    <col min="482" max="483" width="11.7109375" style="84" customWidth="1"/>
    <col min="484" max="485" width="14.5703125" style="84" customWidth="1"/>
    <col min="486" max="495" width="11.7109375" style="84" customWidth="1"/>
    <col min="496" max="496" width="9.140625" style="84"/>
    <col min="497" max="497" width="13.42578125" style="84" bestFit="1" customWidth="1"/>
    <col min="498" max="729" width="9.140625" style="84"/>
    <col min="730" max="730" width="42.140625" style="84" customWidth="1"/>
    <col min="731" max="731" width="38.5703125" style="84" customWidth="1"/>
    <col min="732" max="732" width="10.7109375" style="84" customWidth="1"/>
    <col min="733" max="733" width="16.5703125" style="84" customWidth="1"/>
    <col min="734" max="734" width="13.85546875" style="84" customWidth="1"/>
    <col min="735" max="735" width="14.7109375" style="84" customWidth="1"/>
    <col min="736" max="736" width="13" style="84" customWidth="1"/>
    <col min="737" max="737" width="13.85546875" style="84" customWidth="1"/>
    <col min="738" max="739" width="11.7109375" style="84" customWidth="1"/>
    <col min="740" max="741" width="14.5703125" style="84" customWidth="1"/>
    <col min="742" max="751" width="11.7109375" style="84" customWidth="1"/>
    <col min="752" max="752" width="9.140625" style="84"/>
    <col min="753" max="753" width="13.42578125" style="84" bestFit="1" customWidth="1"/>
    <col min="754" max="985" width="9.140625" style="84"/>
    <col min="986" max="986" width="42.140625" style="84" customWidth="1"/>
    <col min="987" max="987" width="38.5703125" style="84" customWidth="1"/>
    <col min="988" max="988" width="10.7109375" style="84" customWidth="1"/>
    <col min="989" max="989" width="16.5703125" style="84" customWidth="1"/>
    <col min="990" max="990" width="13.85546875" style="84" customWidth="1"/>
    <col min="991" max="991" width="14.7109375" style="84" customWidth="1"/>
    <col min="992" max="992" width="13" style="84" customWidth="1"/>
    <col min="993" max="993" width="13.85546875" style="84" customWidth="1"/>
    <col min="994" max="995" width="11.7109375" style="84" customWidth="1"/>
    <col min="996" max="997" width="14.5703125" style="84" customWidth="1"/>
    <col min="998" max="1007" width="11.7109375" style="84" customWidth="1"/>
    <col min="1008" max="1008" width="9.140625" style="84"/>
    <col min="1009" max="1009" width="13.42578125" style="84" bestFit="1" customWidth="1"/>
    <col min="1010" max="1241" width="9.140625" style="84"/>
    <col min="1242" max="1242" width="42.140625" style="84" customWidth="1"/>
    <col min="1243" max="1243" width="38.5703125" style="84" customWidth="1"/>
    <col min="1244" max="1244" width="10.7109375" style="84" customWidth="1"/>
    <col min="1245" max="1245" width="16.5703125" style="84" customWidth="1"/>
    <col min="1246" max="1246" width="13.85546875" style="84" customWidth="1"/>
    <col min="1247" max="1247" width="14.7109375" style="84" customWidth="1"/>
    <col min="1248" max="1248" width="13" style="84" customWidth="1"/>
    <col min="1249" max="1249" width="13.85546875" style="84" customWidth="1"/>
    <col min="1250" max="1251" width="11.7109375" style="84" customWidth="1"/>
    <col min="1252" max="1253" width="14.5703125" style="84" customWidth="1"/>
    <col min="1254" max="1263" width="11.7109375" style="84" customWidth="1"/>
    <col min="1264" max="1264" width="9.140625" style="84"/>
    <col min="1265" max="1265" width="13.42578125" style="84" bestFit="1" customWidth="1"/>
    <col min="1266" max="1497" width="9.140625" style="84"/>
    <col min="1498" max="1498" width="42.140625" style="84" customWidth="1"/>
    <col min="1499" max="1499" width="38.5703125" style="84" customWidth="1"/>
    <col min="1500" max="1500" width="10.7109375" style="84" customWidth="1"/>
    <col min="1501" max="1501" width="16.5703125" style="84" customWidth="1"/>
    <col min="1502" max="1502" width="13.85546875" style="84" customWidth="1"/>
    <col min="1503" max="1503" width="14.7109375" style="84" customWidth="1"/>
    <col min="1504" max="1504" width="13" style="84" customWidth="1"/>
    <col min="1505" max="1505" width="13.85546875" style="84" customWidth="1"/>
    <col min="1506" max="1507" width="11.7109375" style="84" customWidth="1"/>
    <col min="1508" max="1509" width="14.5703125" style="84" customWidth="1"/>
    <col min="1510" max="1519" width="11.7109375" style="84" customWidth="1"/>
    <col min="1520" max="1520" width="9.140625" style="84"/>
    <col min="1521" max="1521" width="13.42578125" style="84" bestFit="1" customWidth="1"/>
    <col min="1522" max="1753" width="9.140625" style="84"/>
    <col min="1754" max="1754" width="42.140625" style="84" customWidth="1"/>
    <col min="1755" max="1755" width="38.5703125" style="84" customWidth="1"/>
    <col min="1756" max="1756" width="10.7109375" style="84" customWidth="1"/>
    <col min="1757" max="1757" width="16.5703125" style="84" customWidth="1"/>
    <col min="1758" max="1758" width="13.85546875" style="84" customWidth="1"/>
    <col min="1759" max="1759" width="14.7109375" style="84" customWidth="1"/>
    <col min="1760" max="1760" width="13" style="84" customWidth="1"/>
    <col min="1761" max="1761" width="13.85546875" style="84" customWidth="1"/>
    <col min="1762" max="1763" width="11.7109375" style="84" customWidth="1"/>
    <col min="1764" max="1765" width="14.5703125" style="84" customWidth="1"/>
    <col min="1766" max="1775" width="11.7109375" style="84" customWidth="1"/>
    <col min="1776" max="1776" width="9.140625" style="84"/>
    <col min="1777" max="1777" width="13.42578125" style="84" bestFit="1" customWidth="1"/>
    <col min="1778" max="2009" width="9.140625" style="84"/>
    <col min="2010" max="2010" width="42.140625" style="84" customWidth="1"/>
    <col min="2011" max="2011" width="38.5703125" style="84" customWidth="1"/>
    <col min="2012" max="2012" width="10.7109375" style="84" customWidth="1"/>
    <col min="2013" max="2013" width="16.5703125" style="84" customWidth="1"/>
    <col min="2014" max="2014" width="13.85546875" style="84" customWidth="1"/>
    <col min="2015" max="2015" width="14.7109375" style="84" customWidth="1"/>
    <col min="2016" max="2016" width="13" style="84" customWidth="1"/>
    <col min="2017" max="2017" width="13.85546875" style="84" customWidth="1"/>
    <col min="2018" max="2019" width="11.7109375" style="84" customWidth="1"/>
    <col min="2020" max="2021" width="14.5703125" style="84" customWidth="1"/>
    <col min="2022" max="2031" width="11.7109375" style="84" customWidth="1"/>
    <col min="2032" max="2032" width="9.140625" style="84"/>
    <col min="2033" max="2033" width="13.42578125" style="84" bestFit="1" customWidth="1"/>
    <col min="2034" max="2265" width="9.140625" style="84"/>
    <col min="2266" max="2266" width="42.140625" style="84" customWidth="1"/>
    <col min="2267" max="2267" width="38.5703125" style="84" customWidth="1"/>
    <col min="2268" max="2268" width="10.7109375" style="84" customWidth="1"/>
    <col min="2269" max="2269" width="16.5703125" style="84" customWidth="1"/>
    <col min="2270" max="2270" width="13.85546875" style="84" customWidth="1"/>
    <col min="2271" max="2271" width="14.7109375" style="84" customWidth="1"/>
    <col min="2272" max="2272" width="13" style="84" customWidth="1"/>
    <col min="2273" max="2273" width="13.85546875" style="84" customWidth="1"/>
    <col min="2274" max="2275" width="11.7109375" style="84" customWidth="1"/>
    <col min="2276" max="2277" width="14.5703125" style="84" customWidth="1"/>
    <col min="2278" max="2287" width="11.7109375" style="84" customWidth="1"/>
    <col min="2288" max="2288" width="9.140625" style="84"/>
    <col min="2289" max="2289" width="13.42578125" style="84" bestFit="1" customWidth="1"/>
    <col min="2290" max="2521" width="9.140625" style="84"/>
    <col min="2522" max="2522" width="42.140625" style="84" customWidth="1"/>
    <col min="2523" max="2523" width="38.5703125" style="84" customWidth="1"/>
    <col min="2524" max="2524" width="10.7109375" style="84" customWidth="1"/>
    <col min="2525" max="2525" width="16.5703125" style="84" customWidth="1"/>
    <col min="2526" max="2526" width="13.85546875" style="84" customWidth="1"/>
    <col min="2527" max="2527" width="14.7109375" style="84" customWidth="1"/>
    <col min="2528" max="2528" width="13" style="84" customWidth="1"/>
    <col min="2529" max="2529" width="13.85546875" style="84" customWidth="1"/>
    <col min="2530" max="2531" width="11.7109375" style="84" customWidth="1"/>
    <col min="2532" max="2533" width="14.5703125" style="84" customWidth="1"/>
    <col min="2534" max="2543" width="11.7109375" style="84" customWidth="1"/>
    <col min="2544" max="2544" width="9.140625" style="84"/>
    <col min="2545" max="2545" width="13.42578125" style="84" bestFit="1" customWidth="1"/>
    <col min="2546" max="2777" width="9.140625" style="84"/>
    <col min="2778" max="2778" width="42.140625" style="84" customWidth="1"/>
    <col min="2779" max="2779" width="38.5703125" style="84" customWidth="1"/>
    <col min="2780" max="2780" width="10.7109375" style="84" customWidth="1"/>
    <col min="2781" max="2781" width="16.5703125" style="84" customWidth="1"/>
    <col min="2782" max="2782" width="13.85546875" style="84" customWidth="1"/>
    <col min="2783" max="2783" width="14.7109375" style="84" customWidth="1"/>
    <col min="2784" max="2784" width="13" style="84" customWidth="1"/>
    <col min="2785" max="2785" width="13.85546875" style="84" customWidth="1"/>
    <col min="2786" max="2787" width="11.7109375" style="84" customWidth="1"/>
    <col min="2788" max="2789" width="14.5703125" style="84" customWidth="1"/>
    <col min="2790" max="2799" width="11.7109375" style="84" customWidth="1"/>
    <col min="2800" max="2800" width="9.140625" style="84"/>
    <col min="2801" max="2801" width="13.42578125" style="84" bestFit="1" customWidth="1"/>
    <col min="2802" max="3033" width="9.140625" style="84"/>
    <col min="3034" max="3034" width="42.140625" style="84" customWidth="1"/>
    <col min="3035" max="3035" width="38.5703125" style="84" customWidth="1"/>
    <col min="3036" max="3036" width="10.7109375" style="84" customWidth="1"/>
    <col min="3037" max="3037" width="16.5703125" style="84" customWidth="1"/>
    <col min="3038" max="3038" width="13.85546875" style="84" customWidth="1"/>
    <col min="3039" max="3039" width="14.7109375" style="84" customWidth="1"/>
    <col min="3040" max="3040" width="13" style="84" customWidth="1"/>
    <col min="3041" max="3041" width="13.85546875" style="84" customWidth="1"/>
    <col min="3042" max="3043" width="11.7109375" style="84" customWidth="1"/>
    <col min="3044" max="3045" width="14.5703125" style="84" customWidth="1"/>
    <col min="3046" max="3055" width="11.7109375" style="84" customWidth="1"/>
    <col min="3056" max="3056" width="9.140625" style="84"/>
    <col min="3057" max="3057" width="13.42578125" style="84" bestFit="1" customWidth="1"/>
    <col min="3058" max="3289" width="9.140625" style="84"/>
    <col min="3290" max="3290" width="42.140625" style="84" customWidth="1"/>
    <col min="3291" max="3291" width="38.5703125" style="84" customWidth="1"/>
    <col min="3292" max="3292" width="10.7109375" style="84" customWidth="1"/>
    <col min="3293" max="3293" width="16.5703125" style="84" customWidth="1"/>
    <col min="3294" max="3294" width="13.85546875" style="84" customWidth="1"/>
    <col min="3295" max="3295" width="14.7109375" style="84" customWidth="1"/>
    <col min="3296" max="3296" width="13" style="84" customWidth="1"/>
    <col min="3297" max="3297" width="13.85546875" style="84" customWidth="1"/>
    <col min="3298" max="3299" width="11.7109375" style="84" customWidth="1"/>
    <col min="3300" max="3301" width="14.5703125" style="84" customWidth="1"/>
    <col min="3302" max="3311" width="11.7109375" style="84" customWidth="1"/>
    <col min="3312" max="3312" width="9.140625" style="84"/>
    <col min="3313" max="3313" width="13.42578125" style="84" bestFit="1" customWidth="1"/>
    <col min="3314" max="3545" width="9.140625" style="84"/>
    <col min="3546" max="3546" width="42.140625" style="84" customWidth="1"/>
    <col min="3547" max="3547" width="38.5703125" style="84" customWidth="1"/>
    <col min="3548" max="3548" width="10.7109375" style="84" customWidth="1"/>
    <col min="3549" max="3549" width="16.5703125" style="84" customWidth="1"/>
    <col min="3550" max="3550" width="13.85546875" style="84" customWidth="1"/>
    <col min="3551" max="3551" width="14.7109375" style="84" customWidth="1"/>
    <col min="3552" max="3552" width="13" style="84" customWidth="1"/>
    <col min="3553" max="3553" width="13.85546875" style="84" customWidth="1"/>
    <col min="3554" max="3555" width="11.7109375" style="84" customWidth="1"/>
    <col min="3556" max="3557" width="14.5703125" style="84" customWidth="1"/>
    <col min="3558" max="3567" width="11.7109375" style="84" customWidth="1"/>
    <col min="3568" max="3568" width="9.140625" style="84"/>
    <col min="3569" max="3569" width="13.42578125" style="84" bestFit="1" customWidth="1"/>
    <col min="3570" max="3801" width="9.140625" style="84"/>
    <col min="3802" max="3802" width="42.140625" style="84" customWidth="1"/>
    <col min="3803" max="3803" width="38.5703125" style="84" customWidth="1"/>
    <col min="3804" max="3804" width="10.7109375" style="84" customWidth="1"/>
    <col min="3805" max="3805" width="16.5703125" style="84" customWidth="1"/>
    <col min="3806" max="3806" width="13.85546875" style="84" customWidth="1"/>
    <col min="3807" max="3807" width="14.7109375" style="84" customWidth="1"/>
    <col min="3808" max="3808" width="13" style="84" customWidth="1"/>
    <col min="3809" max="3809" width="13.85546875" style="84" customWidth="1"/>
    <col min="3810" max="3811" width="11.7109375" style="84" customWidth="1"/>
    <col min="3812" max="3813" width="14.5703125" style="84" customWidth="1"/>
    <col min="3814" max="3823" width="11.7109375" style="84" customWidth="1"/>
    <col min="3824" max="3824" width="9.140625" style="84"/>
    <col min="3825" max="3825" width="13.42578125" style="84" bestFit="1" customWidth="1"/>
    <col min="3826" max="4057" width="9.140625" style="84"/>
    <col min="4058" max="4058" width="42.140625" style="84" customWidth="1"/>
    <col min="4059" max="4059" width="38.5703125" style="84" customWidth="1"/>
    <col min="4060" max="4060" width="10.7109375" style="84" customWidth="1"/>
    <col min="4061" max="4061" width="16.5703125" style="84" customWidth="1"/>
    <col min="4062" max="4062" width="13.85546875" style="84" customWidth="1"/>
    <col min="4063" max="4063" width="14.7109375" style="84" customWidth="1"/>
    <col min="4064" max="4064" width="13" style="84" customWidth="1"/>
    <col min="4065" max="4065" width="13.85546875" style="84" customWidth="1"/>
    <col min="4066" max="4067" width="11.7109375" style="84" customWidth="1"/>
    <col min="4068" max="4069" width="14.5703125" style="84" customWidth="1"/>
    <col min="4070" max="4079" width="11.7109375" style="84" customWidth="1"/>
    <col min="4080" max="4080" width="9.140625" style="84"/>
    <col min="4081" max="4081" width="13.42578125" style="84" bestFit="1" customWidth="1"/>
    <col min="4082" max="4313" width="9.140625" style="84"/>
    <col min="4314" max="4314" width="42.140625" style="84" customWidth="1"/>
    <col min="4315" max="4315" width="38.5703125" style="84" customWidth="1"/>
    <col min="4316" max="4316" width="10.7109375" style="84" customWidth="1"/>
    <col min="4317" max="4317" width="16.5703125" style="84" customWidth="1"/>
    <col min="4318" max="4318" width="13.85546875" style="84" customWidth="1"/>
    <col min="4319" max="4319" width="14.7109375" style="84" customWidth="1"/>
    <col min="4320" max="4320" width="13" style="84" customWidth="1"/>
    <col min="4321" max="4321" width="13.85546875" style="84" customWidth="1"/>
    <col min="4322" max="4323" width="11.7109375" style="84" customWidth="1"/>
    <col min="4324" max="4325" width="14.5703125" style="84" customWidth="1"/>
    <col min="4326" max="4335" width="11.7109375" style="84" customWidth="1"/>
    <col min="4336" max="4336" width="9.140625" style="84"/>
    <col min="4337" max="4337" width="13.42578125" style="84" bestFit="1" customWidth="1"/>
    <col min="4338" max="4569" width="9.140625" style="84"/>
    <col min="4570" max="4570" width="42.140625" style="84" customWidth="1"/>
    <col min="4571" max="4571" width="38.5703125" style="84" customWidth="1"/>
    <col min="4572" max="4572" width="10.7109375" style="84" customWidth="1"/>
    <col min="4573" max="4573" width="16.5703125" style="84" customWidth="1"/>
    <col min="4574" max="4574" width="13.85546875" style="84" customWidth="1"/>
    <col min="4575" max="4575" width="14.7109375" style="84" customWidth="1"/>
    <col min="4576" max="4576" width="13" style="84" customWidth="1"/>
    <col min="4577" max="4577" width="13.85546875" style="84" customWidth="1"/>
    <col min="4578" max="4579" width="11.7109375" style="84" customWidth="1"/>
    <col min="4580" max="4581" width="14.5703125" style="84" customWidth="1"/>
    <col min="4582" max="4591" width="11.7109375" style="84" customWidth="1"/>
    <col min="4592" max="4592" width="9.140625" style="84"/>
    <col min="4593" max="4593" width="13.42578125" style="84" bestFit="1" customWidth="1"/>
    <col min="4594" max="4825" width="9.140625" style="84"/>
    <col min="4826" max="4826" width="42.140625" style="84" customWidth="1"/>
    <col min="4827" max="4827" width="38.5703125" style="84" customWidth="1"/>
    <col min="4828" max="4828" width="10.7109375" style="84" customWidth="1"/>
    <col min="4829" max="4829" width="16.5703125" style="84" customWidth="1"/>
    <col min="4830" max="4830" width="13.85546875" style="84" customWidth="1"/>
    <col min="4831" max="4831" width="14.7109375" style="84" customWidth="1"/>
    <col min="4832" max="4832" width="13" style="84" customWidth="1"/>
    <col min="4833" max="4833" width="13.85546875" style="84" customWidth="1"/>
    <col min="4834" max="4835" width="11.7109375" style="84" customWidth="1"/>
    <col min="4836" max="4837" width="14.5703125" style="84" customWidth="1"/>
    <col min="4838" max="4847" width="11.7109375" style="84" customWidth="1"/>
    <col min="4848" max="4848" width="9.140625" style="84"/>
    <col min="4849" max="4849" width="13.42578125" style="84" bestFit="1" customWidth="1"/>
    <col min="4850" max="5081" width="9.140625" style="84"/>
    <col min="5082" max="5082" width="42.140625" style="84" customWidth="1"/>
    <col min="5083" max="5083" width="38.5703125" style="84" customWidth="1"/>
    <col min="5084" max="5084" width="10.7109375" style="84" customWidth="1"/>
    <col min="5085" max="5085" width="16.5703125" style="84" customWidth="1"/>
    <col min="5086" max="5086" width="13.85546875" style="84" customWidth="1"/>
    <col min="5087" max="5087" width="14.7109375" style="84" customWidth="1"/>
    <col min="5088" max="5088" width="13" style="84" customWidth="1"/>
    <col min="5089" max="5089" width="13.85546875" style="84" customWidth="1"/>
    <col min="5090" max="5091" width="11.7109375" style="84" customWidth="1"/>
    <col min="5092" max="5093" width="14.5703125" style="84" customWidth="1"/>
    <col min="5094" max="5103" width="11.7109375" style="84" customWidth="1"/>
    <col min="5104" max="5104" width="9.140625" style="84"/>
    <col min="5105" max="5105" width="13.42578125" style="84" bestFit="1" customWidth="1"/>
    <col min="5106" max="5337" width="9.140625" style="84"/>
    <col min="5338" max="5338" width="42.140625" style="84" customWidth="1"/>
    <col min="5339" max="5339" width="38.5703125" style="84" customWidth="1"/>
    <col min="5340" max="5340" width="10.7109375" style="84" customWidth="1"/>
    <col min="5341" max="5341" width="16.5703125" style="84" customWidth="1"/>
    <col min="5342" max="5342" width="13.85546875" style="84" customWidth="1"/>
    <col min="5343" max="5343" width="14.7109375" style="84" customWidth="1"/>
    <col min="5344" max="5344" width="13" style="84" customWidth="1"/>
    <col min="5345" max="5345" width="13.85546875" style="84" customWidth="1"/>
    <col min="5346" max="5347" width="11.7109375" style="84" customWidth="1"/>
    <col min="5348" max="5349" width="14.5703125" style="84" customWidth="1"/>
    <col min="5350" max="5359" width="11.7109375" style="84" customWidth="1"/>
    <col min="5360" max="5360" width="9.140625" style="84"/>
    <col min="5361" max="5361" width="13.42578125" style="84" bestFit="1" customWidth="1"/>
    <col min="5362" max="5593" width="9.140625" style="84"/>
    <col min="5594" max="5594" width="42.140625" style="84" customWidth="1"/>
    <col min="5595" max="5595" width="38.5703125" style="84" customWidth="1"/>
    <col min="5596" max="5596" width="10.7109375" style="84" customWidth="1"/>
    <col min="5597" max="5597" width="16.5703125" style="84" customWidth="1"/>
    <col min="5598" max="5598" width="13.85546875" style="84" customWidth="1"/>
    <col min="5599" max="5599" width="14.7109375" style="84" customWidth="1"/>
    <col min="5600" max="5600" width="13" style="84" customWidth="1"/>
    <col min="5601" max="5601" width="13.85546875" style="84" customWidth="1"/>
    <col min="5602" max="5603" width="11.7109375" style="84" customWidth="1"/>
    <col min="5604" max="5605" width="14.5703125" style="84" customWidth="1"/>
    <col min="5606" max="5615" width="11.7109375" style="84" customWidth="1"/>
    <col min="5616" max="5616" width="9.140625" style="84"/>
    <col min="5617" max="5617" width="13.42578125" style="84" bestFit="1" customWidth="1"/>
    <col min="5618" max="5849" width="9.140625" style="84"/>
    <col min="5850" max="5850" width="42.140625" style="84" customWidth="1"/>
    <col min="5851" max="5851" width="38.5703125" style="84" customWidth="1"/>
    <col min="5852" max="5852" width="10.7109375" style="84" customWidth="1"/>
    <col min="5853" max="5853" width="16.5703125" style="84" customWidth="1"/>
    <col min="5854" max="5854" width="13.85546875" style="84" customWidth="1"/>
    <col min="5855" max="5855" width="14.7109375" style="84" customWidth="1"/>
    <col min="5856" max="5856" width="13" style="84" customWidth="1"/>
    <col min="5857" max="5857" width="13.85546875" style="84" customWidth="1"/>
    <col min="5858" max="5859" width="11.7109375" style="84" customWidth="1"/>
    <col min="5860" max="5861" width="14.5703125" style="84" customWidth="1"/>
    <col min="5862" max="5871" width="11.7109375" style="84" customWidth="1"/>
    <col min="5872" max="5872" width="9.140625" style="84"/>
    <col min="5873" max="5873" width="13.42578125" style="84" bestFit="1" customWidth="1"/>
    <col min="5874" max="6105" width="9.140625" style="84"/>
    <col min="6106" max="6106" width="42.140625" style="84" customWidth="1"/>
    <col min="6107" max="6107" width="38.5703125" style="84" customWidth="1"/>
    <col min="6108" max="6108" width="10.7109375" style="84" customWidth="1"/>
    <col min="6109" max="6109" width="16.5703125" style="84" customWidth="1"/>
    <col min="6110" max="6110" width="13.85546875" style="84" customWidth="1"/>
    <col min="6111" max="6111" width="14.7109375" style="84" customWidth="1"/>
    <col min="6112" max="6112" width="13" style="84" customWidth="1"/>
    <col min="6113" max="6113" width="13.85546875" style="84" customWidth="1"/>
    <col min="6114" max="6115" width="11.7109375" style="84" customWidth="1"/>
    <col min="6116" max="6117" width="14.5703125" style="84" customWidth="1"/>
    <col min="6118" max="6127" width="11.7109375" style="84" customWidth="1"/>
    <col min="6128" max="6128" width="9.140625" style="84"/>
    <col min="6129" max="6129" width="13.42578125" style="84" bestFit="1" customWidth="1"/>
    <col min="6130" max="6361" width="9.140625" style="84"/>
    <col min="6362" max="6362" width="42.140625" style="84" customWidth="1"/>
    <col min="6363" max="6363" width="38.5703125" style="84" customWidth="1"/>
    <col min="6364" max="6364" width="10.7109375" style="84" customWidth="1"/>
    <col min="6365" max="6365" width="16.5703125" style="84" customWidth="1"/>
    <col min="6366" max="6366" width="13.85546875" style="84" customWidth="1"/>
    <col min="6367" max="6367" width="14.7109375" style="84" customWidth="1"/>
    <col min="6368" max="6368" width="13" style="84" customWidth="1"/>
    <col min="6369" max="6369" width="13.85546875" style="84" customWidth="1"/>
    <col min="6370" max="6371" width="11.7109375" style="84" customWidth="1"/>
    <col min="6372" max="6373" width="14.5703125" style="84" customWidth="1"/>
    <col min="6374" max="6383" width="11.7109375" style="84" customWidth="1"/>
    <col min="6384" max="6384" width="9.140625" style="84"/>
    <col min="6385" max="6385" width="13.42578125" style="84" bestFit="1" customWidth="1"/>
    <col min="6386" max="6617" width="9.140625" style="84"/>
    <col min="6618" max="6618" width="42.140625" style="84" customWidth="1"/>
    <col min="6619" max="6619" width="38.5703125" style="84" customWidth="1"/>
    <col min="6620" max="6620" width="10.7109375" style="84" customWidth="1"/>
    <col min="6621" max="6621" width="16.5703125" style="84" customWidth="1"/>
    <col min="6622" max="6622" width="13.85546875" style="84" customWidth="1"/>
    <col min="6623" max="6623" width="14.7109375" style="84" customWidth="1"/>
    <col min="6624" max="6624" width="13" style="84" customWidth="1"/>
    <col min="6625" max="6625" width="13.85546875" style="84" customWidth="1"/>
    <col min="6626" max="6627" width="11.7109375" style="84" customWidth="1"/>
    <col min="6628" max="6629" width="14.5703125" style="84" customWidth="1"/>
    <col min="6630" max="6639" width="11.7109375" style="84" customWidth="1"/>
    <col min="6640" max="6640" width="9.140625" style="84"/>
    <col min="6641" max="6641" width="13.42578125" style="84" bestFit="1" customWidth="1"/>
    <col min="6642" max="6873" width="9.140625" style="84"/>
    <col min="6874" max="6874" width="42.140625" style="84" customWidth="1"/>
    <col min="6875" max="6875" width="38.5703125" style="84" customWidth="1"/>
    <col min="6876" max="6876" width="10.7109375" style="84" customWidth="1"/>
    <col min="6877" max="6877" width="16.5703125" style="84" customWidth="1"/>
    <col min="6878" max="6878" width="13.85546875" style="84" customWidth="1"/>
    <col min="6879" max="6879" width="14.7109375" style="84" customWidth="1"/>
    <col min="6880" max="6880" width="13" style="84" customWidth="1"/>
    <col min="6881" max="6881" width="13.85546875" style="84" customWidth="1"/>
    <col min="6882" max="6883" width="11.7109375" style="84" customWidth="1"/>
    <col min="6884" max="6885" width="14.5703125" style="84" customWidth="1"/>
    <col min="6886" max="6895" width="11.7109375" style="84" customWidth="1"/>
    <col min="6896" max="6896" width="9.140625" style="84"/>
    <col min="6897" max="6897" width="13.42578125" style="84" bestFit="1" customWidth="1"/>
    <col min="6898" max="7129" width="9.140625" style="84"/>
    <col min="7130" max="7130" width="42.140625" style="84" customWidth="1"/>
    <col min="7131" max="7131" width="38.5703125" style="84" customWidth="1"/>
    <col min="7132" max="7132" width="10.7109375" style="84" customWidth="1"/>
    <col min="7133" max="7133" width="16.5703125" style="84" customWidth="1"/>
    <col min="7134" max="7134" width="13.85546875" style="84" customWidth="1"/>
    <col min="7135" max="7135" width="14.7109375" style="84" customWidth="1"/>
    <col min="7136" max="7136" width="13" style="84" customWidth="1"/>
    <col min="7137" max="7137" width="13.85546875" style="84" customWidth="1"/>
    <col min="7138" max="7139" width="11.7109375" style="84" customWidth="1"/>
    <col min="7140" max="7141" width="14.5703125" style="84" customWidth="1"/>
    <col min="7142" max="7151" width="11.7109375" style="84" customWidth="1"/>
    <col min="7152" max="7152" width="9.140625" style="84"/>
    <col min="7153" max="7153" width="13.42578125" style="84" bestFit="1" customWidth="1"/>
    <col min="7154" max="7385" width="9.140625" style="84"/>
    <col min="7386" max="7386" width="42.140625" style="84" customWidth="1"/>
    <col min="7387" max="7387" width="38.5703125" style="84" customWidth="1"/>
    <col min="7388" max="7388" width="10.7109375" style="84" customWidth="1"/>
    <col min="7389" max="7389" width="16.5703125" style="84" customWidth="1"/>
    <col min="7390" max="7390" width="13.85546875" style="84" customWidth="1"/>
    <col min="7391" max="7391" width="14.7109375" style="84" customWidth="1"/>
    <col min="7392" max="7392" width="13" style="84" customWidth="1"/>
    <col min="7393" max="7393" width="13.85546875" style="84" customWidth="1"/>
    <col min="7394" max="7395" width="11.7109375" style="84" customWidth="1"/>
    <col min="7396" max="7397" width="14.5703125" style="84" customWidth="1"/>
    <col min="7398" max="7407" width="11.7109375" style="84" customWidth="1"/>
    <col min="7408" max="7408" width="9.140625" style="84"/>
    <col min="7409" max="7409" width="13.42578125" style="84" bestFit="1" customWidth="1"/>
    <col min="7410" max="7641" width="9.140625" style="84"/>
    <col min="7642" max="7642" width="42.140625" style="84" customWidth="1"/>
    <col min="7643" max="7643" width="38.5703125" style="84" customWidth="1"/>
    <col min="7644" max="7644" width="10.7109375" style="84" customWidth="1"/>
    <col min="7645" max="7645" width="16.5703125" style="84" customWidth="1"/>
    <col min="7646" max="7646" width="13.85546875" style="84" customWidth="1"/>
    <col min="7647" max="7647" width="14.7109375" style="84" customWidth="1"/>
    <col min="7648" max="7648" width="13" style="84" customWidth="1"/>
    <col min="7649" max="7649" width="13.85546875" style="84" customWidth="1"/>
    <col min="7650" max="7651" width="11.7109375" style="84" customWidth="1"/>
    <col min="7652" max="7653" width="14.5703125" style="84" customWidth="1"/>
    <col min="7654" max="7663" width="11.7109375" style="84" customWidth="1"/>
    <col min="7664" max="7664" width="9.140625" style="84"/>
    <col min="7665" max="7665" width="13.42578125" style="84" bestFit="1" customWidth="1"/>
    <col min="7666" max="7897" width="9.140625" style="84"/>
    <col min="7898" max="7898" width="42.140625" style="84" customWidth="1"/>
    <col min="7899" max="7899" width="38.5703125" style="84" customWidth="1"/>
    <col min="7900" max="7900" width="10.7109375" style="84" customWidth="1"/>
    <col min="7901" max="7901" width="16.5703125" style="84" customWidth="1"/>
    <col min="7902" max="7902" width="13.85546875" style="84" customWidth="1"/>
    <col min="7903" max="7903" width="14.7109375" style="84" customWidth="1"/>
    <col min="7904" max="7904" width="13" style="84" customWidth="1"/>
    <col min="7905" max="7905" width="13.85546875" style="84" customWidth="1"/>
    <col min="7906" max="7907" width="11.7109375" style="84" customWidth="1"/>
    <col min="7908" max="7909" width="14.5703125" style="84" customWidth="1"/>
    <col min="7910" max="7919" width="11.7109375" style="84" customWidth="1"/>
    <col min="7920" max="7920" width="9.140625" style="84"/>
    <col min="7921" max="7921" width="13.42578125" style="84" bestFit="1" customWidth="1"/>
    <col min="7922" max="8153" width="9.140625" style="84"/>
    <col min="8154" max="8154" width="42.140625" style="84" customWidth="1"/>
    <col min="8155" max="8155" width="38.5703125" style="84" customWidth="1"/>
    <col min="8156" max="8156" width="10.7109375" style="84" customWidth="1"/>
    <col min="8157" max="8157" width="16.5703125" style="84" customWidth="1"/>
    <col min="8158" max="8158" width="13.85546875" style="84" customWidth="1"/>
    <col min="8159" max="8159" width="14.7109375" style="84" customWidth="1"/>
    <col min="8160" max="8160" width="13" style="84" customWidth="1"/>
    <col min="8161" max="8161" width="13.85546875" style="84" customWidth="1"/>
    <col min="8162" max="8163" width="11.7109375" style="84" customWidth="1"/>
    <col min="8164" max="8165" width="14.5703125" style="84" customWidth="1"/>
    <col min="8166" max="8175" width="11.7109375" style="84" customWidth="1"/>
    <col min="8176" max="8176" width="9.140625" style="84"/>
    <col min="8177" max="8177" width="13.42578125" style="84" bestFit="1" customWidth="1"/>
    <col min="8178" max="8409" width="9.140625" style="84"/>
    <col min="8410" max="8410" width="42.140625" style="84" customWidth="1"/>
    <col min="8411" max="8411" width="38.5703125" style="84" customWidth="1"/>
    <col min="8412" max="8412" width="10.7109375" style="84" customWidth="1"/>
    <col min="8413" max="8413" width="16.5703125" style="84" customWidth="1"/>
    <col min="8414" max="8414" width="13.85546875" style="84" customWidth="1"/>
    <col min="8415" max="8415" width="14.7109375" style="84" customWidth="1"/>
    <col min="8416" max="8416" width="13" style="84" customWidth="1"/>
    <col min="8417" max="8417" width="13.85546875" style="84" customWidth="1"/>
    <col min="8418" max="8419" width="11.7109375" style="84" customWidth="1"/>
    <col min="8420" max="8421" width="14.5703125" style="84" customWidth="1"/>
    <col min="8422" max="8431" width="11.7109375" style="84" customWidth="1"/>
    <col min="8432" max="8432" width="9.140625" style="84"/>
    <col min="8433" max="8433" width="13.42578125" style="84" bestFit="1" customWidth="1"/>
    <col min="8434" max="8665" width="9.140625" style="84"/>
    <col min="8666" max="8666" width="42.140625" style="84" customWidth="1"/>
    <col min="8667" max="8667" width="38.5703125" style="84" customWidth="1"/>
    <col min="8668" max="8668" width="10.7109375" style="84" customWidth="1"/>
    <col min="8669" max="8669" width="16.5703125" style="84" customWidth="1"/>
    <col min="8670" max="8670" width="13.85546875" style="84" customWidth="1"/>
    <col min="8671" max="8671" width="14.7109375" style="84" customWidth="1"/>
    <col min="8672" max="8672" width="13" style="84" customWidth="1"/>
    <col min="8673" max="8673" width="13.85546875" style="84" customWidth="1"/>
    <col min="8674" max="8675" width="11.7109375" style="84" customWidth="1"/>
    <col min="8676" max="8677" width="14.5703125" style="84" customWidth="1"/>
    <col min="8678" max="8687" width="11.7109375" style="84" customWidth="1"/>
    <col min="8688" max="8688" width="9.140625" style="84"/>
    <col min="8689" max="8689" width="13.42578125" style="84" bestFit="1" customWidth="1"/>
    <col min="8690" max="8921" width="9.140625" style="84"/>
    <col min="8922" max="8922" width="42.140625" style="84" customWidth="1"/>
    <col min="8923" max="8923" width="38.5703125" style="84" customWidth="1"/>
    <col min="8924" max="8924" width="10.7109375" style="84" customWidth="1"/>
    <col min="8925" max="8925" width="16.5703125" style="84" customWidth="1"/>
    <col min="8926" max="8926" width="13.85546875" style="84" customWidth="1"/>
    <col min="8927" max="8927" width="14.7109375" style="84" customWidth="1"/>
    <col min="8928" max="8928" width="13" style="84" customWidth="1"/>
    <col min="8929" max="8929" width="13.85546875" style="84" customWidth="1"/>
    <col min="8930" max="8931" width="11.7109375" style="84" customWidth="1"/>
    <col min="8932" max="8933" width="14.5703125" style="84" customWidth="1"/>
    <col min="8934" max="8943" width="11.7109375" style="84" customWidth="1"/>
    <col min="8944" max="8944" width="9.140625" style="84"/>
    <col min="8945" max="8945" width="13.42578125" style="84" bestFit="1" customWidth="1"/>
    <col min="8946" max="9177" width="9.140625" style="84"/>
    <col min="9178" max="9178" width="42.140625" style="84" customWidth="1"/>
    <col min="9179" max="9179" width="38.5703125" style="84" customWidth="1"/>
    <col min="9180" max="9180" width="10.7109375" style="84" customWidth="1"/>
    <col min="9181" max="9181" width="16.5703125" style="84" customWidth="1"/>
    <col min="9182" max="9182" width="13.85546875" style="84" customWidth="1"/>
    <col min="9183" max="9183" width="14.7109375" style="84" customWidth="1"/>
    <col min="9184" max="9184" width="13" style="84" customWidth="1"/>
    <col min="9185" max="9185" width="13.85546875" style="84" customWidth="1"/>
    <col min="9186" max="9187" width="11.7109375" style="84" customWidth="1"/>
    <col min="9188" max="9189" width="14.5703125" style="84" customWidth="1"/>
    <col min="9190" max="9199" width="11.7109375" style="84" customWidth="1"/>
    <col min="9200" max="9200" width="9.140625" style="84"/>
    <col min="9201" max="9201" width="13.42578125" style="84" bestFit="1" customWidth="1"/>
    <col min="9202" max="9433" width="9.140625" style="84"/>
    <col min="9434" max="9434" width="42.140625" style="84" customWidth="1"/>
    <col min="9435" max="9435" width="38.5703125" style="84" customWidth="1"/>
    <col min="9436" max="9436" width="10.7109375" style="84" customWidth="1"/>
    <col min="9437" max="9437" width="16.5703125" style="84" customWidth="1"/>
    <col min="9438" max="9438" width="13.85546875" style="84" customWidth="1"/>
    <col min="9439" max="9439" width="14.7109375" style="84" customWidth="1"/>
    <col min="9440" max="9440" width="13" style="84" customWidth="1"/>
    <col min="9441" max="9441" width="13.85546875" style="84" customWidth="1"/>
    <col min="9442" max="9443" width="11.7109375" style="84" customWidth="1"/>
    <col min="9444" max="9445" width="14.5703125" style="84" customWidth="1"/>
    <col min="9446" max="9455" width="11.7109375" style="84" customWidth="1"/>
    <col min="9456" max="9456" width="9.140625" style="84"/>
    <col min="9457" max="9457" width="13.42578125" style="84" bestFit="1" customWidth="1"/>
    <col min="9458" max="9689" width="9.140625" style="84"/>
    <col min="9690" max="9690" width="42.140625" style="84" customWidth="1"/>
    <col min="9691" max="9691" width="38.5703125" style="84" customWidth="1"/>
    <col min="9692" max="9692" width="10.7109375" style="84" customWidth="1"/>
    <col min="9693" max="9693" width="16.5703125" style="84" customWidth="1"/>
    <col min="9694" max="9694" width="13.85546875" style="84" customWidth="1"/>
    <col min="9695" max="9695" width="14.7109375" style="84" customWidth="1"/>
    <col min="9696" max="9696" width="13" style="84" customWidth="1"/>
    <col min="9697" max="9697" width="13.85546875" style="84" customWidth="1"/>
    <col min="9698" max="9699" width="11.7109375" style="84" customWidth="1"/>
    <col min="9700" max="9701" width="14.5703125" style="84" customWidth="1"/>
    <col min="9702" max="9711" width="11.7109375" style="84" customWidth="1"/>
    <col min="9712" max="9712" width="9.140625" style="84"/>
    <col min="9713" max="9713" width="13.42578125" style="84" bestFit="1" customWidth="1"/>
    <col min="9714" max="9945" width="9.140625" style="84"/>
    <col min="9946" max="9946" width="42.140625" style="84" customWidth="1"/>
    <col min="9947" max="9947" width="38.5703125" style="84" customWidth="1"/>
    <col min="9948" max="9948" width="10.7109375" style="84" customWidth="1"/>
    <col min="9949" max="9949" width="16.5703125" style="84" customWidth="1"/>
    <col min="9950" max="9950" width="13.85546875" style="84" customWidth="1"/>
    <col min="9951" max="9951" width="14.7109375" style="84" customWidth="1"/>
    <col min="9952" max="9952" width="13" style="84" customWidth="1"/>
    <col min="9953" max="9953" width="13.85546875" style="84" customWidth="1"/>
    <col min="9954" max="9955" width="11.7109375" style="84" customWidth="1"/>
    <col min="9956" max="9957" width="14.5703125" style="84" customWidth="1"/>
    <col min="9958" max="9967" width="11.7109375" style="84" customWidth="1"/>
    <col min="9968" max="9968" width="9.140625" style="84"/>
    <col min="9969" max="9969" width="13.42578125" style="84" bestFit="1" customWidth="1"/>
    <col min="9970" max="10201" width="9.140625" style="84"/>
    <col min="10202" max="10202" width="42.140625" style="84" customWidth="1"/>
    <col min="10203" max="10203" width="38.5703125" style="84" customWidth="1"/>
    <col min="10204" max="10204" width="10.7109375" style="84" customWidth="1"/>
    <col min="10205" max="10205" width="16.5703125" style="84" customWidth="1"/>
    <col min="10206" max="10206" width="13.85546875" style="84" customWidth="1"/>
    <col min="10207" max="10207" width="14.7109375" style="84" customWidth="1"/>
    <col min="10208" max="10208" width="13" style="84" customWidth="1"/>
    <col min="10209" max="10209" width="13.85546875" style="84" customWidth="1"/>
    <col min="10210" max="10211" width="11.7109375" style="84" customWidth="1"/>
    <col min="10212" max="10213" width="14.5703125" style="84" customWidth="1"/>
    <col min="10214" max="10223" width="11.7109375" style="84" customWidth="1"/>
    <col min="10224" max="10224" width="9.140625" style="84"/>
    <col min="10225" max="10225" width="13.42578125" style="84" bestFit="1" customWidth="1"/>
    <col min="10226" max="10457" width="9.140625" style="84"/>
    <col min="10458" max="10458" width="42.140625" style="84" customWidth="1"/>
    <col min="10459" max="10459" width="38.5703125" style="84" customWidth="1"/>
    <col min="10460" max="10460" width="10.7109375" style="84" customWidth="1"/>
    <col min="10461" max="10461" width="16.5703125" style="84" customWidth="1"/>
    <col min="10462" max="10462" width="13.85546875" style="84" customWidth="1"/>
    <col min="10463" max="10463" width="14.7109375" style="84" customWidth="1"/>
    <col min="10464" max="10464" width="13" style="84" customWidth="1"/>
    <col min="10465" max="10465" width="13.85546875" style="84" customWidth="1"/>
    <col min="10466" max="10467" width="11.7109375" style="84" customWidth="1"/>
    <col min="10468" max="10469" width="14.5703125" style="84" customWidth="1"/>
    <col min="10470" max="10479" width="11.7109375" style="84" customWidth="1"/>
    <col min="10480" max="10480" width="9.140625" style="84"/>
    <col min="10481" max="10481" width="13.42578125" style="84" bestFit="1" customWidth="1"/>
    <col min="10482" max="10713" width="9.140625" style="84"/>
    <col min="10714" max="10714" width="42.140625" style="84" customWidth="1"/>
    <col min="10715" max="10715" width="38.5703125" style="84" customWidth="1"/>
    <col min="10716" max="10716" width="10.7109375" style="84" customWidth="1"/>
    <col min="10717" max="10717" width="16.5703125" style="84" customWidth="1"/>
    <col min="10718" max="10718" width="13.85546875" style="84" customWidth="1"/>
    <col min="10719" max="10719" width="14.7109375" style="84" customWidth="1"/>
    <col min="10720" max="10720" width="13" style="84" customWidth="1"/>
    <col min="10721" max="10721" width="13.85546875" style="84" customWidth="1"/>
    <col min="10722" max="10723" width="11.7109375" style="84" customWidth="1"/>
    <col min="10724" max="10725" width="14.5703125" style="84" customWidth="1"/>
    <col min="10726" max="10735" width="11.7109375" style="84" customWidth="1"/>
    <col min="10736" max="10736" width="9.140625" style="84"/>
    <col min="10737" max="10737" width="13.42578125" style="84" bestFit="1" customWidth="1"/>
    <col min="10738" max="10969" width="9.140625" style="84"/>
    <col min="10970" max="10970" width="42.140625" style="84" customWidth="1"/>
    <col min="10971" max="10971" width="38.5703125" style="84" customWidth="1"/>
    <col min="10972" max="10972" width="10.7109375" style="84" customWidth="1"/>
    <col min="10973" max="10973" width="16.5703125" style="84" customWidth="1"/>
    <col min="10974" max="10974" width="13.85546875" style="84" customWidth="1"/>
    <col min="10975" max="10975" width="14.7109375" style="84" customWidth="1"/>
    <col min="10976" max="10976" width="13" style="84" customWidth="1"/>
    <col min="10977" max="10977" width="13.85546875" style="84" customWidth="1"/>
    <col min="10978" max="10979" width="11.7109375" style="84" customWidth="1"/>
    <col min="10980" max="10981" width="14.5703125" style="84" customWidth="1"/>
    <col min="10982" max="10991" width="11.7109375" style="84" customWidth="1"/>
    <col min="10992" max="10992" width="9.140625" style="84"/>
    <col min="10993" max="10993" width="13.42578125" style="84" bestFit="1" customWidth="1"/>
    <col min="10994" max="11225" width="9.140625" style="84"/>
    <col min="11226" max="11226" width="42.140625" style="84" customWidth="1"/>
    <col min="11227" max="11227" width="38.5703125" style="84" customWidth="1"/>
    <col min="11228" max="11228" width="10.7109375" style="84" customWidth="1"/>
    <col min="11229" max="11229" width="16.5703125" style="84" customWidth="1"/>
    <col min="11230" max="11230" width="13.85546875" style="84" customWidth="1"/>
    <col min="11231" max="11231" width="14.7109375" style="84" customWidth="1"/>
    <col min="11232" max="11232" width="13" style="84" customWidth="1"/>
    <col min="11233" max="11233" width="13.85546875" style="84" customWidth="1"/>
    <col min="11234" max="11235" width="11.7109375" style="84" customWidth="1"/>
    <col min="11236" max="11237" width="14.5703125" style="84" customWidth="1"/>
    <col min="11238" max="11247" width="11.7109375" style="84" customWidth="1"/>
    <col min="11248" max="11248" width="9.140625" style="84"/>
    <col min="11249" max="11249" width="13.42578125" style="84" bestFit="1" customWidth="1"/>
    <col min="11250" max="11481" width="9.140625" style="84"/>
    <col min="11482" max="11482" width="42.140625" style="84" customWidth="1"/>
    <col min="11483" max="11483" width="38.5703125" style="84" customWidth="1"/>
    <col min="11484" max="11484" width="10.7109375" style="84" customWidth="1"/>
    <col min="11485" max="11485" width="16.5703125" style="84" customWidth="1"/>
    <col min="11486" max="11486" width="13.85546875" style="84" customWidth="1"/>
    <col min="11487" max="11487" width="14.7109375" style="84" customWidth="1"/>
    <col min="11488" max="11488" width="13" style="84" customWidth="1"/>
    <col min="11489" max="11489" width="13.85546875" style="84" customWidth="1"/>
    <col min="11490" max="11491" width="11.7109375" style="84" customWidth="1"/>
    <col min="11492" max="11493" width="14.5703125" style="84" customWidth="1"/>
    <col min="11494" max="11503" width="11.7109375" style="84" customWidth="1"/>
    <col min="11504" max="11504" width="9.140625" style="84"/>
    <col min="11505" max="11505" width="13.42578125" style="84" bestFit="1" customWidth="1"/>
    <col min="11506" max="11737" width="9.140625" style="84"/>
    <col min="11738" max="11738" width="42.140625" style="84" customWidth="1"/>
    <col min="11739" max="11739" width="38.5703125" style="84" customWidth="1"/>
    <col min="11740" max="11740" width="10.7109375" style="84" customWidth="1"/>
    <col min="11741" max="11741" width="16.5703125" style="84" customWidth="1"/>
    <col min="11742" max="11742" width="13.85546875" style="84" customWidth="1"/>
    <col min="11743" max="11743" width="14.7109375" style="84" customWidth="1"/>
    <col min="11744" max="11744" width="13" style="84" customWidth="1"/>
    <col min="11745" max="11745" width="13.85546875" style="84" customWidth="1"/>
    <col min="11746" max="11747" width="11.7109375" style="84" customWidth="1"/>
    <col min="11748" max="11749" width="14.5703125" style="84" customWidth="1"/>
    <col min="11750" max="11759" width="11.7109375" style="84" customWidth="1"/>
    <col min="11760" max="11760" width="9.140625" style="84"/>
    <col min="11761" max="11761" width="13.42578125" style="84" bestFit="1" customWidth="1"/>
    <col min="11762" max="11993" width="9.140625" style="84"/>
    <col min="11994" max="11994" width="42.140625" style="84" customWidth="1"/>
    <col min="11995" max="11995" width="38.5703125" style="84" customWidth="1"/>
    <col min="11996" max="11996" width="10.7109375" style="84" customWidth="1"/>
    <col min="11997" max="11997" width="16.5703125" style="84" customWidth="1"/>
    <col min="11998" max="11998" width="13.85546875" style="84" customWidth="1"/>
    <col min="11999" max="11999" width="14.7109375" style="84" customWidth="1"/>
    <col min="12000" max="12000" width="13" style="84" customWidth="1"/>
    <col min="12001" max="12001" width="13.85546875" style="84" customWidth="1"/>
    <col min="12002" max="12003" width="11.7109375" style="84" customWidth="1"/>
    <col min="12004" max="12005" width="14.5703125" style="84" customWidth="1"/>
    <col min="12006" max="12015" width="11.7109375" style="84" customWidth="1"/>
    <col min="12016" max="12016" width="9.140625" style="84"/>
    <col min="12017" max="12017" width="13.42578125" style="84" bestFit="1" customWidth="1"/>
    <col min="12018" max="12249" width="9.140625" style="84"/>
    <col min="12250" max="12250" width="42.140625" style="84" customWidth="1"/>
    <col min="12251" max="12251" width="38.5703125" style="84" customWidth="1"/>
    <col min="12252" max="12252" width="10.7109375" style="84" customWidth="1"/>
    <col min="12253" max="12253" width="16.5703125" style="84" customWidth="1"/>
    <col min="12254" max="12254" width="13.85546875" style="84" customWidth="1"/>
    <col min="12255" max="12255" width="14.7109375" style="84" customWidth="1"/>
    <col min="12256" max="12256" width="13" style="84" customWidth="1"/>
    <col min="12257" max="12257" width="13.85546875" style="84" customWidth="1"/>
    <col min="12258" max="12259" width="11.7109375" style="84" customWidth="1"/>
    <col min="12260" max="12261" width="14.5703125" style="84" customWidth="1"/>
    <col min="12262" max="12271" width="11.7109375" style="84" customWidth="1"/>
    <col min="12272" max="12272" width="9.140625" style="84"/>
    <col min="12273" max="12273" width="13.42578125" style="84" bestFit="1" customWidth="1"/>
    <col min="12274" max="12505" width="9.140625" style="84"/>
    <col min="12506" max="12506" width="42.140625" style="84" customWidth="1"/>
    <col min="12507" max="12507" width="38.5703125" style="84" customWidth="1"/>
    <col min="12508" max="12508" width="10.7109375" style="84" customWidth="1"/>
    <col min="12509" max="12509" width="16.5703125" style="84" customWidth="1"/>
    <col min="12510" max="12510" width="13.85546875" style="84" customWidth="1"/>
    <col min="12511" max="12511" width="14.7109375" style="84" customWidth="1"/>
    <col min="12512" max="12512" width="13" style="84" customWidth="1"/>
    <col min="12513" max="12513" width="13.85546875" style="84" customWidth="1"/>
    <col min="12514" max="12515" width="11.7109375" style="84" customWidth="1"/>
    <col min="12516" max="12517" width="14.5703125" style="84" customWidth="1"/>
    <col min="12518" max="12527" width="11.7109375" style="84" customWidth="1"/>
    <col min="12528" max="12528" width="9.140625" style="84"/>
    <col min="12529" max="12529" width="13.42578125" style="84" bestFit="1" customWidth="1"/>
    <col min="12530" max="12761" width="9.140625" style="84"/>
    <col min="12762" max="12762" width="42.140625" style="84" customWidth="1"/>
    <col min="12763" max="12763" width="38.5703125" style="84" customWidth="1"/>
    <col min="12764" max="12764" width="10.7109375" style="84" customWidth="1"/>
    <col min="12765" max="12765" width="16.5703125" style="84" customWidth="1"/>
    <col min="12766" max="12766" width="13.85546875" style="84" customWidth="1"/>
    <col min="12767" max="12767" width="14.7109375" style="84" customWidth="1"/>
    <col min="12768" max="12768" width="13" style="84" customWidth="1"/>
    <col min="12769" max="12769" width="13.85546875" style="84" customWidth="1"/>
    <col min="12770" max="12771" width="11.7109375" style="84" customWidth="1"/>
    <col min="12772" max="12773" width="14.5703125" style="84" customWidth="1"/>
    <col min="12774" max="12783" width="11.7109375" style="84" customWidth="1"/>
    <col min="12784" max="12784" width="9.140625" style="84"/>
    <col min="12785" max="12785" width="13.42578125" style="84" bestFit="1" customWidth="1"/>
    <col min="12786" max="13017" width="9.140625" style="84"/>
    <col min="13018" max="13018" width="42.140625" style="84" customWidth="1"/>
    <col min="13019" max="13019" width="38.5703125" style="84" customWidth="1"/>
    <col min="13020" max="13020" width="10.7109375" style="84" customWidth="1"/>
    <col min="13021" max="13021" width="16.5703125" style="84" customWidth="1"/>
    <col min="13022" max="13022" width="13.85546875" style="84" customWidth="1"/>
    <col min="13023" max="13023" width="14.7109375" style="84" customWidth="1"/>
    <col min="13024" max="13024" width="13" style="84" customWidth="1"/>
    <col min="13025" max="13025" width="13.85546875" style="84" customWidth="1"/>
    <col min="13026" max="13027" width="11.7109375" style="84" customWidth="1"/>
    <col min="13028" max="13029" width="14.5703125" style="84" customWidth="1"/>
    <col min="13030" max="13039" width="11.7109375" style="84" customWidth="1"/>
    <col min="13040" max="13040" width="9.140625" style="84"/>
    <col min="13041" max="13041" width="13.42578125" style="84" bestFit="1" customWidth="1"/>
    <col min="13042" max="13273" width="9.140625" style="84"/>
    <col min="13274" max="13274" width="42.140625" style="84" customWidth="1"/>
    <col min="13275" max="13275" width="38.5703125" style="84" customWidth="1"/>
    <col min="13276" max="13276" width="10.7109375" style="84" customWidth="1"/>
    <col min="13277" max="13277" width="16.5703125" style="84" customWidth="1"/>
    <col min="13278" max="13278" width="13.85546875" style="84" customWidth="1"/>
    <col min="13279" max="13279" width="14.7109375" style="84" customWidth="1"/>
    <col min="13280" max="13280" width="13" style="84" customWidth="1"/>
    <col min="13281" max="13281" width="13.85546875" style="84" customWidth="1"/>
    <col min="13282" max="13283" width="11.7109375" style="84" customWidth="1"/>
    <col min="13284" max="13285" width="14.5703125" style="84" customWidth="1"/>
    <col min="13286" max="13295" width="11.7109375" style="84" customWidth="1"/>
    <col min="13296" max="13296" width="9.140625" style="84"/>
    <col min="13297" max="13297" width="13.42578125" style="84" bestFit="1" customWidth="1"/>
    <col min="13298" max="13529" width="9.140625" style="84"/>
    <col min="13530" max="13530" width="42.140625" style="84" customWidth="1"/>
    <col min="13531" max="13531" width="38.5703125" style="84" customWidth="1"/>
    <col min="13532" max="13532" width="10.7109375" style="84" customWidth="1"/>
    <col min="13533" max="13533" width="16.5703125" style="84" customWidth="1"/>
    <col min="13534" max="13534" width="13.85546875" style="84" customWidth="1"/>
    <col min="13535" max="13535" width="14.7109375" style="84" customWidth="1"/>
    <col min="13536" max="13536" width="13" style="84" customWidth="1"/>
    <col min="13537" max="13537" width="13.85546875" style="84" customWidth="1"/>
    <col min="13538" max="13539" width="11.7109375" style="84" customWidth="1"/>
    <col min="13540" max="13541" width="14.5703125" style="84" customWidth="1"/>
    <col min="13542" max="13551" width="11.7109375" style="84" customWidth="1"/>
    <col min="13552" max="13552" width="9.140625" style="84"/>
    <col min="13553" max="13553" width="13.42578125" style="84" bestFit="1" customWidth="1"/>
    <col min="13554" max="13785" width="9.140625" style="84"/>
    <col min="13786" max="13786" width="42.140625" style="84" customWidth="1"/>
    <col min="13787" max="13787" width="38.5703125" style="84" customWidth="1"/>
    <col min="13788" max="13788" width="10.7109375" style="84" customWidth="1"/>
    <col min="13789" max="13789" width="16.5703125" style="84" customWidth="1"/>
    <col min="13790" max="13790" width="13.85546875" style="84" customWidth="1"/>
    <col min="13791" max="13791" width="14.7109375" style="84" customWidth="1"/>
    <col min="13792" max="13792" width="13" style="84" customWidth="1"/>
    <col min="13793" max="13793" width="13.85546875" style="84" customWidth="1"/>
    <col min="13794" max="13795" width="11.7109375" style="84" customWidth="1"/>
    <col min="13796" max="13797" width="14.5703125" style="84" customWidth="1"/>
    <col min="13798" max="13807" width="11.7109375" style="84" customWidth="1"/>
    <col min="13808" max="13808" width="9.140625" style="84"/>
    <col min="13809" max="13809" width="13.42578125" style="84" bestFit="1" customWidth="1"/>
    <col min="13810" max="14041" width="9.140625" style="84"/>
    <col min="14042" max="14042" width="42.140625" style="84" customWidth="1"/>
    <col min="14043" max="14043" width="38.5703125" style="84" customWidth="1"/>
    <col min="14044" max="14044" width="10.7109375" style="84" customWidth="1"/>
    <col min="14045" max="14045" width="16.5703125" style="84" customWidth="1"/>
    <col min="14046" max="14046" width="13.85546875" style="84" customWidth="1"/>
    <col min="14047" max="14047" width="14.7109375" style="84" customWidth="1"/>
    <col min="14048" max="14048" width="13" style="84" customWidth="1"/>
    <col min="14049" max="14049" width="13.85546875" style="84" customWidth="1"/>
    <col min="14050" max="14051" width="11.7109375" style="84" customWidth="1"/>
    <col min="14052" max="14053" width="14.5703125" style="84" customWidth="1"/>
    <col min="14054" max="14063" width="11.7109375" style="84" customWidth="1"/>
    <col min="14064" max="14064" width="9.140625" style="84"/>
    <col min="14065" max="14065" width="13.42578125" style="84" bestFit="1" customWidth="1"/>
    <col min="14066" max="14297" width="9.140625" style="84"/>
    <col min="14298" max="14298" width="42.140625" style="84" customWidth="1"/>
    <col min="14299" max="14299" width="38.5703125" style="84" customWidth="1"/>
    <col min="14300" max="14300" width="10.7109375" style="84" customWidth="1"/>
    <col min="14301" max="14301" width="16.5703125" style="84" customWidth="1"/>
    <col min="14302" max="14302" width="13.85546875" style="84" customWidth="1"/>
    <col min="14303" max="14303" width="14.7109375" style="84" customWidth="1"/>
    <col min="14304" max="14304" width="13" style="84" customWidth="1"/>
    <col min="14305" max="14305" width="13.85546875" style="84" customWidth="1"/>
    <col min="14306" max="14307" width="11.7109375" style="84" customWidth="1"/>
    <col min="14308" max="14309" width="14.5703125" style="84" customWidth="1"/>
    <col min="14310" max="14319" width="11.7109375" style="84" customWidth="1"/>
    <col min="14320" max="14320" width="9.140625" style="84"/>
    <col min="14321" max="14321" width="13.42578125" style="84" bestFit="1" customWidth="1"/>
    <col min="14322" max="14553" width="9.140625" style="84"/>
    <col min="14554" max="14554" width="42.140625" style="84" customWidth="1"/>
    <col min="14555" max="14555" width="38.5703125" style="84" customWidth="1"/>
    <col min="14556" max="14556" width="10.7109375" style="84" customWidth="1"/>
    <col min="14557" max="14557" width="16.5703125" style="84" customWidth="1"/>
    <col min="14558" max="14558" width="13.85546875" style="84" customWidth="1"/>
    <col min="14559" max="14559" width="14.7109375" style="84" customWidth="1"/>
    <col min="14560" max="14560" width="13" style="84" customWidth="1"/>
    <col min="14561" max="14561" width="13.85546875" style="84" customWidth="1"/>
    <col min="14562" max="14563" width="11.7109375" style="84" customWidth="1"/>
    <col min="14564" max="14565" width="14.5703125" style="84" customWidth="1"/>
    <col min="14566" max="14575" width="11.7109375" style="84" customWidth="1"/>
    <col min="14576" max="14576" width="9.140625" style="84"/>
    <col min="14577" max="14577" width="13.42578125" style="84" bestFit="1" customWidth="1"/>
    <col min="14578" max="14809" width="9.140625" style="84"/>
    <col min="14810" max="14810" width="42.140625" style="84" customWidth="1"/>
    <col min="14811" max="14811" width="38.5703125" style="84" customWidth="1"/>
    <col min="14812" max="14812" width="10.7109375" style="84" customWidth="1"/>
    <col min="14813" max="14813" width="16.5703125" style="84" customWidth="1"/>
    <col min="14814" max="14814" width="13.85546875" style="84" customWidth="1"/>
    <col min="14815" max="14815" width="14.7109375" style="84" customWidth="1"/>
    <col min="14816" max="14816" width="13" style="84" customWidth="1"/>
    <col min="14817" max="14817" width="13.85546875" style="84" customWidth="1"/>
    <col min="14818" max="14819" width="11.7109375" style="84" customWidth="1"/>
    <col min="14820" max="14821" width="14.5703125" style="84" customWidth="1"/>
    <col min="14822" max="14831" width="11.7109375" style="84" customWidth="1"/>
    <col min="14832" max="14832" width="9.140625" style="84"/>
    <col min="14833" max="14833" width="13.42578125" style="84" bestFit="1" customWidth="1"/>
    <col min="14834" max="15065" width="9.140625" style="84"/>
    <col min="15066" max="15066" width="42.140625" style="84" customWidth="1"/>
    <col min="15067" max="15067" width="38.5703125" style="84" customWidth="1"/>
    <col min="15068" max="15068" width="10.7109375" style="84" customWidth="1"/>
    <col min="15069" max="15069" width="16.5703125" style="84" customWidth="1"/>
    <col min="15070" max="15070" width="13.85546875" style="84" customWidth="1"/>
    <col min="15071" max="15071" width="14.7109375" style="84" customWidth="1"/>
    <col min="15072" max="15072" width="13" style="84" customWidth="1"/>
    <col min="15073" max="15073" width="13.85546875" style="84" customWidth="1"/>
    <col min="15074" max="15075" width="11.7109375" style="84" customWidth="1"/>
    <col min="15076" max="15077" width="14.5703125" style="84" customWidth="1"/>
    <col min="15078" max="15087" width="11.7109375" style="84" customWidth="1"/>
    <col min="15088" max="15088" width="9.140625" style="84"/>
    <col min="15089" max="15089" width="13.42578125" style="84" bestFit="1" customWidth="1"/>
    <col min="15090" max="15321" width="9.140625" style="84"/>
    <col min="15322" max="15322" width="42.140625" style="84" customWidth="1"/>
    <col min="15323" max="15323" width="38.5703125" style="84" customWidth="1"/>
    <col min="15324" max="15324" width="10.7109375" style="84" customWidth="1"/>
    <col min="15325" max="15325" width="16.5703125" style="84" customWidth="1"/>
    <col min="15326" max="15326" width="13.85546875" style="84" customWidth="1"/>
    <col min="15327" max="15327" width="14.7109375" style="84" customWidth="1"/>
    <col min="15328" max="15328" width="13" style="84" customWidth="1"/>
    <col min="15329" max="15329" width="13.85546875" style="84" customWidth="1"/>
    <col min="15330" max="15331" width="11.7109375" style="84" customWidth="1"/>
    <col min="15332" max="15333" width="14.5703125" style="84" customWidth="1"/>
    <col min="15334" max="15343" width="11.7109375" style="84" customWidth="1"/>
    <col min="15344" max="15344" width="9.140625" style="84"/>
    <col min="15345" max="15345" width="13.42578125" style="84" bestFit="1" customWidth="1"/>
    <col min="15346" max="15577" width="9.140625" style="84"/>
    <col min="15578" max="15578" width="42.140625" style="84" customWidth="1"/>
    <col min="15579" max="15579" width="38.5703125" style="84" customWidth="1"/>
    <col min="15580" max="15580" width="10.7109375" style="84" customWidth="1"/>
    <col min="15581" max="15581" width="16.5703125" style="84" customWidth="1"/>
    <col min="15582" max="15582" width="13.85546875" style="84" customWidth="1"/>
    <col min="15583" max="15583" width="14.7109375" style="84" customWidth="1"/>
    <col min="15584" max="15584" width="13" style="84" customWidth="1"/>
    <col min="15585" max="15585" width="13.85546875" style="84" customWidth="1"/>
    <col min="15586" max="15587" width="11.7109375" style="84" customWidth="1"/>
    <col min="15588" max="15589" width="14.5703125" style="84" customWidth="1"/>
    <col min="15590" max="15599" width="11.7109375" style="84" customWidth="1"/>
    <col min="15600" max="15600" width="9.140625" style="84"/>
    <col min="15601" max="15601" width="13.42578125" style="84" bestFit="1" customWidth="1"/>
    <col min="15602" max="15833" width="9.140625" style="84"/>
    <col min="15834" max="15834" width="42.140625" style="84" customWidth="1"/>
    <col min="15835" max="15835" width="38.5703125" style="84" customWidth="1"/>
    <col min="15836" max="15836" width="10.7109375" style="84" customWidth="1"/>
    <col min="15837" max="15837" width="16.5703125" style="84" customWidth="1"/>
    <col min="15838" max="15838" width="13.85546875" style="84" customWidth="1"/>
    <col min="15839" max="15839" width="14.7109375" style="84" customWidth="1"/>
    <col min="15840" max="15840" width="13" style="84" customWidth="1"/>
    <col min="15841" max="15841" width="13.85546875" style="84" customWidth="1"/>
    <col min="15842" max="15843" width="11.7109375" style="84" customWidth="1"/>
    <col min="15844" max="15845" width="14.5703125" style="84" customWidth="1"/>
    <col min="15846" max="15855" width="11.7109375" style="84" customWidth="1"/>
    <col min="15856" max="15856" width="9.140625" style="84"/>
    <col min="15857" max="15857" width="13.42578125" style="84" bestFit="1" customWidth="1"/>
    <col min="15858" max="16384" width="9.140625" style="84"/>
  </cols>
  <sheetData>
    <row r="1" spans="1:8" s="1" customFormat="1" ht="15.75" customHeight="1">
      <c r="A1" s="772" t="s">
        <v>1327</v>
      </c>
      <c r="B1" s="772"/>
      <c r="C1" s="772"/>
      <c r="D1" s="772"/>
      <c r="E1" s="772"/>
      <c r="F1" s="772"/>
      <c r="G1" s="772"/>
      <c r="H1" s="772"/>
    </row>
    <row r="2" spans="1:8" s="1" customFormat="1" ht="15" customHeight="1">
      <c r="A2" s="773" t="s">
        <v>2143</v>
      </c>
      <c r="B2" s="773"/>
      <c r="C2" s="773"/>
      <c r="D2" s="773"/>
      <c r="E2" s="773"/>
      <c r="F2" s="773"/>
      <c r="G2" s="773"/>
      <c r="H2" s="773"/>
    </row>
    <row r="3" spans="1:8" ht="15" customHeight="1"/>
    <row r="4" spans="1:8" s="459" customFormat="1" ht="24.95" customHeight="1">
      <c r="A4" s="760" t="s">
        <v>1767</v>
      </c>
      <c r="B4" s="763" t="s">
        <v>1770</v>
      </c>
      <c r="C4" s="765" t="s">
        <v>1769</v>
      </c>
      <c r="D4" s="766"/>
      <c r="E4" s="766"/>
      <c r="F4" s="766"/>
      <c r="G4" s="766"/>
      <c r="H4" s="775" t="s">
        <v>1768</v>
      </c>
    </row>
    <row r="5" spans="1:8" s="151" customFormat="1" ht="72.95" customHeight="1">
      <c r="A5" s="761"/>
      <c r="B5" s="764"/>
      <c r="C5" s="456" t="s">
        <v>1771</v>
      </c>
      <c r="D5" s="457" t="s">
        <v>1772</v>
      </c>
      <c r="E5" s="457" t="s">
        <v>1773</v>
      </c>
      <c r="F5" s="457" t="s">
        <v>1774</v>
      </c>
      <c r="G5" s="458" t="s">
        <v>1775</v>
      </c>
      <c r="H5" s="776"/>
    </row>
    <row r="6" spans="1:8" s="145" customFormat="1" ht="17.25" customHeight="1">
      <c r="A6" s="144" t="s">
        <v>1140</v>
      </c>
      <c r="B6" s="146" t="s">
        <v>1142</v>
      </c>
      <c r="C6" s="379">
        <v>600998.1930000023</v>
      </c>
      <c r="D6" s="379">
        <v>181259.33399999925</v>
      </c>
      <c r="E6" s="379">
        <v>707337.68399999652</v>
      </c>
      <c r="F6" s="379">
        <v>40621.566999999872</v>
      </c>
      <c r="G6" s="379">
        <v>112.098</v>
      </c>
      <c r="H6" s="466" t="s">
        <v>1141</v>
      </c>
    </row>
    <row r="7" spans="1:8" s="151" customFormat="1" ht="38.25">
      <c r="A7" s="147" t="s">
        <v>1143</v>
      </c>
      <c r="B7" s="149" t="s">
        <v>1145</v>
      </c>
      <c r="C7" s="150">
        <v>522377.19000000041</v>
      </c>
      <c r="D7" s="150">
        <v>114651.22699999998</v>
      </c>
      <c r="E7" s="150">
        <v>202993.85299999986</v>
      </c>
      <c r="F7" s="150">
        <v>3583.5560000000005</v>
      </c>
      <c r="G7" s="150">
        <v>0.20600000000000002</v>
      </c>
      <c r="H7" s="467" t="s">
        <v>1144</v>
      </c>
    </row>
    <row r="8" spans="1:8" s="151" customFormat="1" ht="51">
      <c r="A8" s="147" t="s">
        <v>1146</v>
      </c>
      <c r="B8" s="149" t="s">
        <v>1148</v>
      </c>
      <c r="C8" s="150">
        <v>48734.251999999949</v>
      </c>
      <c r="D8" s="150">
        <v>28095.118999999984</v>
      </c>
      <c r="E8" s="150">
        <v>297810.24500000005</v>
      </c>
      <c r="F8" s="150">
        <v>996.61499999999967</v>
      </c>
      <c r="G8" s="150">
        <v>3.161</v>
      </c>
      <c r="H8" s="467" t="s">
        <v>1147</v>
      </c>
    </row>
    <row r="9" spans="1:8" s="151" customFormat="1" ht="25.5">
      <c r="A9" s="147" t="s">
        <v>1149</v>
      </c>
      <c r="B9" s="149" t="s">
        <v>1151</v>
      </c>
      <c r="C9" s="150">
        <v>9789.2800000000225</v>
      </c>
      <c r="D9" s="150">
        <v>9122.9870000000428</v>
      </c>
      <c r="E9" s="150">
        <v>20695.054000000055</v>
      </c>
      <c r="F9" s="150">
        <v>1384.0009999999959</v>
      </c>
      <c r="G9" s="150">
        <v>0.372</v>
      </c>
      <c r="H9" s="467" t="s">
        <v>1150</v>
      </c>
    </row>
    <row r="10" spans="1:8" s="151" customFormat="1" ht="51">
      <c r="A10" s="147" t="s">
        <v>1152</v>
      </c>
      <c r="B10" s="149" t="s">
        <v>1154</v>
      </c>
      <c r="C10" s="150">
        <v>381.53399999999999</v>
      </c>
      <c r="D10" s="150">
        <v>63.542999999999992</v>
      </c>
      <c r="E10" s="150">
        <v>696.99700000000007</v>
      </c>
      <c r="F10" s="150">
        <v>83.747</v>
      </c>
      <c r="G10" s="150">
        <v>8.9999999999999993E-3</v>
      </c>
      <c r="H10" s="467" t="s">
        <v>1153</v>
      </c>
    </row>
    <row r="11" spans="1:8" s="151" customFormat="1" ht="51">
      <c r="A11" s="147" t="s">
        <v>1155</v>
      </c>
      <c r="B11" s="149" t="s">
        <v>1157</v>
      </c>
      <c r="C11" s="150">
        <v>264.32299999999998</v>
      </c>
      <c r="D11" s="150">
        <v>347.72199999999998</v>
      </c>
      <c r="E11" s="150">
        <v>1366.2939999999996</v>
      </c>
      <c r="F11" s="150">
        <v>76.176000000000016</v>
      </c>
      <c r="G11" s="150">
        <v>3.4000000000000002E-2</v>
      </c>
      <c r="H11" s="467" t="s">
        <v>1156</v>
      </c>
    </row>
    <row r="12" spans="1:8" s="151" customFormat="1" ht="52.5" customHeight="1">
      <c r="A12" s="147" t="s">
        <v>1158</v>
      </c>
      <c r="B12" s="149" t="s">
        <v>1159</v>
      </c>
      <c r="C12" s="150">
        <v>514.82699999999977</v>
      </c>
      <c r="D12" s="150">
        <v>65.891000000000005</v>
      </c>
      <c r="E12" s="150">
        <v>786.94799999999964</v>
      </c>
      <c r="F12" s="150">
        <v>102.53499999999998</v>
      </c>
      <c r="G12" s="150">
        <v>3.0000000000000001E-3</v>
      </c>
      <c r="H12" s="467" t="s">
        <v>1156</v>
      </c>
    </row>
    <row r="13" spans="1:8" s="151" customFormat="1" ht="78.75" customHeight="1">
      <c r="A13" s="147" t="s">
        <v>2122</v>
      </c>
      <c r="B13" s="149" t="s">
        <v>1161</v>
      </c>
      <c r="C13" s="150">
        <v>32.28799999999999</v>
      </c>
      <c r="D13" s="150">
        <v>895.58400000000017</v>
      </c>
      <c r="E13" s="150">
        <v>4503.9280000000008</v>
      </c>
      <c r="F13" s="150">
        <v>4168.4280000000026</v>
      </c>
      <c r="G13" s="150">
        <v>0.64900000000000002</v>
      </c>
      <c r="H13" s="467" t="s">
        <v>1160</v>
      </c>
    </row>
    <row r="14" spans="1:8" s="151" customFormat="1" ht="38.25">
      <c r="A14" s="147" t="s">
        <v>1162</v>
      </c>
      <c r="B14" s="149" t="s">
        <v>1164</v>
      </c>
      <c r="C14" s="150">
        <v>68.232000000000028</v>
      </c>
      <c r="D14" s="150">
        <v>11.050999999999998</v>
      </c>
      <c r="E14" s="150">
        <v>310.327</v>
      </c>
      <c r="F14" s="150">
        <v>9043.9350000000049</v>
      </c>
      <c r="G14" s="150">
        <v>0.13100000000000001</v>
      </c>
      <c r="H14" s="467" t="s">
        <v>1163</v>
      </c>
    </row>
    <row r="15" spans="1:8" s="151" customFormat="1" ht="39.75" customHeight="1">
      <c r="A15" s="147" t="s">
        <v>1165</v>
      </c>
      <c r="B15" s="149" t="s">
        <v>1167</v>
      </c>
      <c r="C15" s="150">
        <v>46.990999999999971</v>
      </c>
      <c r="D15" s="150">
        <v>52.094000000000023</v>
      </c>
      <c r="E15" s="150">
        <v>184.38899999999992</v>
      </c>
      <c r="F15" s="150">
        <v>1503.9420000000002</v>
      </c>
      <c r="G15" s="150">
        <v>1.0629999999999999</v>
      </c>
      <c r="H15" s="467" t="s">
        <v>1166</v>
      </c>
    </row>
    <row r="16" spans="1:8" s="151" customFormat="1" ht="38.450000000000003" customHeight="1">
      <c r="A16" s="147" t="s">
        <v>1168</v>
      </c>
      <c r="B16" s="149" t="s">
        <v>1170</v>
      </c>
      <c r="C16" s="150">
        <v>51.772999999999996</v>
      </c>
      <c r="D16" s="150">
        <v>413.91200000000003</v>
      </c>
      <c r="E16" s="150">
        <v>3908.3430000000017</v>
      </c>
      <c r="F16" s="150">
        <v>282.92199999999997</v>
      </c>
      <c r="G16" s="150" t="s">
        <v>1369</v>
      </c>
      <c r="H16" s="467" t="s">
        <v>1169</v>
      </c>
    </row>
    <row r="17" spans="1:8" s="151" customFormat="1" ht="51" customHeight="1">
      <c r="A17" s="152" t="s">
        <v>1171</v>
      </c>
      <c r="B17" s="149" t="s">
        <v>1173</v>
      </c>
      <c r="C17" s="150">
        <v>71.00800000000001</v>
      </c>
      <c r="D17" s="150">
        <v>92.356000000000009</v>
      </c>
      <c r="E17" s="150">
        <v>195.98100000000005</v>
      </c>
      <c r="F17" s="150">
        <v>22.286000000000001</v>
      </c>
      <c r="G17" s="150" t="s">
        <v>1369</v>
      </c>
      <c r="H17" s="467" t="s">
        <v>1172</v>
      </c>
    </row>
    <row r="18" spans="1:8" s="151" customFormat="1" ht="25.5">
      <c r="A18" s="147" t="s">
        <v>1174</v>
      </c>
      <c r="B18" s="149" t="s">
        <v>1176</v>
      </c>
      <c r="C18" s="150">
        <v>222.774</v>
      </c>
      <c r="D18" s="150">
        <v>8472.965000000002</v>
      </c>
      <c r="E18" s="150">
        <v>4002.4380000000001</v>
      </c>
      <c r="F18" s="150">
        <v>186.22499999999997</v>
      </c>
      <c r="G18" s="150" t="s">
        <v>1369</v>
      </c>
      <c r="H18" s="467" t="s">
        <v>1175</v>
      </c>
    </row>
    <row r="19" spans="1:8" s="151" customFormat="1" ht="15" customHeight="1">
      <c r="A19" s="147" t="s">
        <v>1177</v>
      </c>
      <c r="B19" s="149" t="s">
        <v>1179</v>
      </c>
      <c r="C19" s="150">
        <v>561.2170000000001</v>
      </c>
      <c r="D19" s="150">
        <v>644.29299999999978</v>
      </c>
      <c r="E19" s="150">
        <v>2090.4240000000004</v>
      </c>
      <c r="F19" s="150">
        <v>13.362</v>
      </c>
      <c r="G19" s="150">
        <v>1E-3</v>
      </c>
      <c r="H19" s="467" t="s">
        <v>1178</v>
      </c>
    </row>
    <row r="20" spans="1:8" s="151" customFormat="1" ht="15" customHeight="1">
      <c r="A20" s="147" t="s">
        <v>1180</v>
      </c>
      <c r="B20" s="149" t="s">
        <v>1182</v>
      </c>
      <c r="C20" s="150">
        <v>513.23599999999999</v>
      </c>
      <c r="D20" s="150">
        <v>2209.6559999999999</v>
      </c>
      <c r="E20" s="150">
        <v>360.72500000000008</v>
      </c>
      <c r="F20" s="150">
        <v>46.903000000000006</v>
      </c>
      <c r="G20" s="150" t="s">
        <v>1369</v>
      </c>
      <c r="H20" s="467" t="s">
        <v>1181</v>
      </c>
    </row>
    <row r="21" spans="1:8" s="151" customFormat="1" ht="51">
      <c r="A21" s="147" t="s">
        <v>1183</v>
      </c>
      <c r="B21" s="149" t="s">
        <v>1185</v>
      </c>
      <c r="C21" s="150">
        <v>101.35500000000003</v>
      </c>
      <c r="D21" s="150">
        <v>512.35399999999981</v>
      </c>
      <c r="E21" s="150">
        <v>1718.9479999999996</v>
      </c>
      <c r="F21" s="150">
        <v>203.38099999999997</v>
      </c>
      <c r="G21" s="150">
        <v>8.2959999999999994</v>
      </c>
      <c r="H21" s="467" t="s">
        <v>1184</v>
      </c>
    </row>
    <row r="22" spans="1:8" s="151" customFormat="1" ht="27.95" customHeight="1">
      <c r="A22" s="147" t="s">
        <v>1186</v>
      </c>
      <c r="B22" s="149" t="s">
        <v>1188</v>
      </c>
      <c r="C22" s="150">
        <v>1.8049999999999999</v>
      </c>
      <c r="D22" s="150">
        <v>0.34700000000000003</v>
      </c>
      <c r="E22" s="150">
        <v>2.456</v>
      </c>
      <c r="F22" s="150">
        <v>2.9089999999999998</v>
      </c>
      <c r="G22" s="150" t="s">
        <v>1369</v>
      </c>
      <c r="H22" s="467" t="s">
        <v>1187</v>
      </c>
    </row>
    <row r="23" spans="1:8" s="151" customFormat="1" ht="39" customHeight="1">
      <c r="A23" s="147" t="s">
        <v>1189</v>
      </c>
      <c r="B23" s="149" t="s">
        <v>1191</v>
      </c>
      <c r="C23" s="150">
        <v>8.479000000000001</v>
      </c>
      <c r="D23" s="150">
        <v>214.01499999999996</v>
      </c>
      <c r="E23" s="150">
        <v>112.97600000000001</v>
      </c>
      <c r="F23" s="150">
        <v>328.50199999999984</v>
      </c>
      <c r="G23" s="150">
        <v>3.7999999999999999E-2</v>
      </c>
      <c r="H23" s="467" t="s">
        <v>1190</v>
      </c>
    </row>
    <row r="24" spans="1:8" s="151" customFormat="1">
      <c r="A24" s="774" t="s">
        <v>1328</v>
      </c>
      <c r="B24" s="774"/>
      <c r="C24" s="774"/>
      <c r="D24" s="774"/>
      <c r="E24" s="774"/>
      <c r="F24" s="774"/>
      <c r="G24" s="774"/>
      <c r="H24" s="774"/>
    </row>
    <row r="25" spans="1:8" s="151" customFormat="1" ht="29.25" customHeight="1">
      <c r="A25" s="760" t="s">
        <v>1767</v>
      </c>
      <c r="B25" s="763" t="s">
        <v>1770</v>
      </c>
      <c r="C25" s="765" t="s">
        <v>1782</v>
      </c>
      <c r="D25" s="766"/>
      <c r="E25" s="766"/>
      <c r="F25" s="766"/>
      <c r="G25" s="766"/>
      <c r="H25" s="762" t="s">
        <v>1768</v>
      </c>
    </row>
    <row r="26" spans="1:8" s="151" customFormat="1" ht="60">
      <c r="A26" s="761"/>
      <c r="B26" s="764"/>
      <c r="C26" s="456" t="s">
        <v>1777</v>
      </c>
      <c r="D26" s="457" t="s">
        <v>1778</v>
      </c>
      <c r="E26" s="457" t="s">
        <v>1779</v>
      </c>
      <c r="F26" s="457" t="s">
        <v>1780</v>
      </c>
      <c r="G26" s="458" t="s">
        <v>1781</v>
      </c>
      <c r="H26" s="682"/>
    </row>
    <row r="27" spans="1:8" s="151" customFormat="1" ht="16.5" customHeight="1">
      <c r="A27" s="462" t="s">
        <v>1140</v>
      </c>
      <c r="B27" s="463" t="s">
        <v>1142</v>
      </c>
      <c r="C27" s="464">
        <v>8.299999999999999E-2</v>
      </c>
      <c r="D27" s="464">
        <v>7.0000000000000001E-3</v>
      </c>
      <c r="E27" s="464">
        <v>22325.409999999985</v>
      </c>
      <c r="F27" s="464">
        <v>55345.784000000043</v>
      </c>
      <c r="G27" s="464">
        <v>17567.25600000007</v>
      </c>
      <c r="H27" s="468" t="s">
        <v>1141</v>
      </c>
    </row>
    <row r="28" spans="1:8" s="151" customFormat="1" ht="42" customHeight="1">
      <c r="A28" s="147" t="s">
        <v>1143</v>
      </c>
      <c r="B28" s="149" t="s">
        <v>1145</v>
      </c>
      <c r="C28" s="150" t="s">
        <v>1369</v>
      </c>
      <c r="D28" s="150" t="s">
        <v>1369</v>
      </c>
      <c r="E28" s="150">
        <v>13746.974</v>
      </c>
      <c r="F28" s="150">
        <v>17454.814000000002</v>
      </c>
      <c r="G28" s="150">
        <v>1.8969999999999998</v>
      </c>
      <c r="H28" s="467" t="s">
        <v>1144</v>
      </c>
    </row>
    <row r="29" spans="1:8" s="151" customFormat="1" ht="51">
      <c r="A29" s="147" t="s">
        <v>1146</v>
      </c>
      <c r="B29" s="149" t="s">
        <v>1148</v>
      </c>
      <c r="C29" s="150">
        <v>3.5000000000000003E-2</v>
      </c>
      <c r="D29" s="150" t="s">
        <v>1369</v>
      </c>
      <c r="E29" s="150">
        <v>621.47399999999971</v>
      </c>
      <c r="F29" s="150">
        <v>3033.9800000000005</v>
      </c>
      <c r="G29" s="150">
        <v>40.812999999999981</v>
      </c>
      <c r="H29" s="467" t="s">
        <v>1147</v>
      </c>
    </row>
    <row r="30" spans="1:8" s="151" customFormat="1" ht="30" customHeight="1">
      <c r="A30" s="147" t="s">
        <v>1149</v>
      </c>
      <c r="B30" s="149" t="s">
        <v>1151</v>
      </c>
      <c r="C30" s="150" t="s">
        <v>1369</v>
      </c>
      <c r="D30" s="150">
        <v>7.0000000000000001E-3</v>
      </c>
      <c r="E30" s="150">
        <v>1088.5379999999996</v>
      </c>
      <c r="F30" s="150">
        <v>3727.6420000000044</v>
      </c>
      <c r="G30" s="150">
        <v>236.23500000000004</v>
      </c>
      <c r="H30" s="467" t="s">
        <v>1150</v>
      </c>
    </row>
    <row r="31" spans="1:8" s="151" customFormat="1" ht="52.5" customHeight="1">
      <c r="A31" s="147" t="s">
        <v>1152</v>
      </c>
      <c r="B31" s="149" t="s">
        <v>1154</v>
      </c>
      <c r="C31" s="150" t="s">
        <v>1369</v>
      </c>
      <c r="D31" s="150" t="s">
        <v>1369</v>
      </c>
      <c r="E31" s="150">
        <v>14.42</v>
      </c>
      <c r="F31" s="150">
        <v>1099.5639999999999</v>
      </c>
      <c r="G31" s="150" t="s">
        <v>1369</v>
      </c>
      <c r="H31" s="467" t="s">
        <v>1153</v>
      </c>
    </row>
    <row r="32" spans="1:8" s="151" customFormat="1" ht="52.5" customHeight="1">
      <c r="A32" s="147" t="s">
        <v>1155</v>
      </c>
      <c r="B32" s="149" t="s">
        <v>1157</v>
      </c>
      <c r="C32" s="150" t="s">
        <v>1369</v>
      </c>
      <c r="D32" s="150" t="s">
        <v>1369</v>
      </c>
      <c r="E32" s="150">
        <v>21.160000000000004</v>
      </c>
      <c r="F32" s="150">
        <v>144.982</v>
      </c>
      <c r="G32" s="150">
        <v>156.32400000000001</v>
      </c>
      <c r="H32" s="467" t="s">
        <v>1156</v>
      </c>
    </row>
    <row r="33" spans="1:8" s="151" customFormat="1" ht="52.5" customHeight="1">
      <c r="A33" s="147" t="s">
        <v>1158</v>
      </c>
      <c r="B33" s="149" t="s">
        <v>1159</v>
      </c>
      <c r="C33" s="150" t="s">
        <v>1369</v>
      </c>
      <c r="D33" s="150" t="s">
        <v>1369</v>
      </c>
      <c r="E33" s="150">
        <v>113.76600000000001</v>
      </c>
      <c r="F33" s="150">
        <v>399.84700000000004</v>
      </c>
      <c r="G33" s="150">
        <v>106.05</v>
      </c>
      <c r="H33" s="467" t="s">
        <v>1156</v>
      </c>
    </row>
    <row r="34" spans="1:8" s="151" customFormat="1" ht="81" customHeight="1">
      <c r="A34" s="147" t="s">
        <v>2122</v>
      </c>
      <c r="B34" s="149" t="s">
        <v>1161</v>
      </c>
      <c r="C34" s="150" t="s">
        <v>1369</v>
      </c>
      <c r="D34" s="150" t="s">
        <v>1369</v>
      </c>
      <c r="E34" s="150">
        <v>244.66</v>
      </c>
      <c r="F34" s="150">
        <v>1.4519999999999997</v>
      </c>
      <c r="G34" s="150">
        <v>6.0000000000000001E-3</v>
      </c>
      <c r="H34" s="467" t="s">
        <v>1160</v>
      </c>
    </row>
    <row r="35" spans="1:8" s="151" customFormat="1" ht="38.25">
      <c r="A35" s="147" t="s">
        <v>1162</v>
      </c>
      <c r="B35" s="149" t="s">
        <v>1164</v>
      </c>
      <c r="C35" s="150" t="s">
        <v>1369</v>
      </c>
      <c r="D35" s="150" t="s">
        <v>1369</v>
      </c>
      <c r="E35" s="150">
        <v>7.0000000000000001E-3</v>
      </c>
      <c r="F35" s="150">
        <v>6.4009999999999998</v>
      </c>
      <c r="G35" s="150">
        <v>0.47499999999999998</v>
      </c>
      <c r="H35" s="467" t="s">
        <v>1163</v>
      </c>
    </row>
    <row r="36" spans="1:8" s="151" customFormat="1" ht="41.25" customHeight="1">
      <c r="A36" s="147" t="s">
        <v>1165</v>
      </c>
      <c r="B36" s="149" t="s">
        <v>1167</v>
      </c>
      <c r="C36" s="150" t="s">
        <v>1369</v>
      </c>
      <c r="D36" s="150" t="s">
        <v>1369</v>
      </c>
      <c r="E36" s="150">
        <v>0.90700000000000014</v>
      </c>
      <c r="F36" s="150">
        <v>2.5849999999999986</v>
      </c>
      <c r="G36" s="150">
        <v>2.4999999999999998E-2</v>
      </c>
      <c r="H36" s="467" t="s">
        <v>1166</v>
      </c>
    </row>
    <row r="37" spans="1:8" s="151" customFormat="1" ht="45.75" customHeight="1">
      <c r="A37" s="147" t="s">
        <v>1168</v>
      </c>
      <c r="B37" s="149" t="s">
        <v>1170</v>
      </c>
      <c r="C37" s="150" t="s">
        <v>1369</v>
      </c>
      <c r="D37" s="150" t="s">
        <v>1369</v>
      </c>
      <c r="E37" s="150">
        <v>23.627000000000002</v>
      </c>
      <c r="F37" s="150">
        <v>27.670999999999999</v>
      </c>
      <c r="G37" s="150">
        <v>24.463999999999999</v>
      </c>
      <c r="H37" s="467" t="s">
        <v>1169</v>
      </c>
    </row>
    <row r="38" spans="1:8" s="151" customFormat="1" ht="54.75" customHeight="1">
      <c r="A38" s="152" t="s">
        <v>1171</v>
      </c>
      <c r="B38" s="149" t="s">
        <v>1173</v>
      </c>
      <c r="C38" s="150" t="s">
        <v>1369</v>
      </c>
      <c r="D38" s="150" t="s">
        <v>1369</v>
      </c>
      <c r="E38" s="150">
        <v>0.27500000000000002</v>
      </c>
      <c r="F38" s="150">
        <v>0.63100000000000001</v>
      </c>
      <c r="G38" s="150">
        <v>3.0000000000000001E-3</v>
      </c>
      <c r="H38" s="467" t="s">
        <v>1172</v>
      </c>
    </row>
    <row r="39" spans="1:8" s="151" customFormat="1" ht="25.5">
      <c r="A39" s="147" t="s">
        <v>1174</v>
      </c>
      <c r="B39" s="149" t="s">
        <v>1176</v>
      </c>
      <c r="C39" s="150" t="s">
        <v>1369</v>
      </c>
      <c r="D39" s="150" t="s">
        <v>1369</v>
      </c>
      <c r="E39" s="150">
        <v>16.14</v>
      </c>
      <c r="F39" s="150">
        <v>1133.9569999999999</v>
      </c>
      <c r="G39" s="150">
        <v>1.6E-2</v>
      </c>
      <c r="H39" s="467" t="s">
        <v>1175</v>
      </c>
    </row>
    <row r="40" spans="1:8" s="151" customFormat="1" ht="17.25" customHeight="1">
      <c r="A40" s="147" t="s">
        <v>1177</v>
      </c>
      <c r="B40" s="149" t="s">
        <v>1179</v>
      </c>
      <c r="C40" s="150" t="s">
        <v>1369</v>
      </c>
      <c r="D40" s="150" t="s">
        <v>1369</v>
      </c>
      <c r="E40" s="150">
        <v>83.268999999999991</v>
      </c>
      <c r="F40" s="150">
        <v>339.512</v>
      </c>
      <c r="G40" s="150" t="s">
        <v>1369</v>
      </c>
      <c r="H40" s="467" t="s">
        <v>1178</v>
      </c>
    </row>
    <row r="41" spans="1:8" s="151" customFormat="1" ht="15.75" customHeight="1">
      <c r="A41" s="147" t="s">
        <v>1180</v>
      </c>
      <c r="B41" s="149" t="s">
        <v>1182</v>
      </c>
      <c r="C41" s="150" t="s">
        <v>1369</v>
      </c>
      <c r="D41" s="150" t="s">
        <v>1369</v>
      </c>
      <c r="E41" s="150">
        <v>103.61399999999999</v>
      </c>
      <c r="F41" s="150">
        <v>177.25900000000001</v>
      </c>
      <c r="G41" s="150">
        <v>1.3419999999999999</v>
      </c>
      <c r="H41" s="467" t="s">
        <v>1181</v>
      </c>
    </row>
    <row r="42" spans="1:8" s="151" customFormat="1" ht="51">
      <c r="A42" s="147" t="s">
        <v>1183</v>
      </c>
      <c r="B42" s="149" t="s">
        <v>1185</v>
      </c>
      <c r="C42" s="150" t="s">
        <v>1369</v>
      </c>
      <c r="D42" s="150" t="s">
        <v>1369</v>
      </c>
      <c r="E42" s="150">
        <v>527.6239999999998</v>
      </c>
      <c r="F42" s="150">
        <v>5547.6219999999976</v>
      </c>
      <c r="G42" s="150">
        <v>6.3239999999999998</v>
      </c>
      <c r="H42" s="467" t="s">
        <v>1184</v>
      </c>
    </row>
    <row r="43" spans="1:8" s="151" customFormat="1" ht="27.75" customHeight="1">
      <c r="A43" s="147" t="s">
        <v>1186</v>
      </c>
      <c r="B43" s="149" t="s">
        <v>1188</v>
      </c>
      <c r="C43" s="150" t="s">
        <v>1369</v>
      </c>
      <c r="D43" s="150" t="s">
        <v>1369</v>
      </c>
      <c r="E43" s="150">
        <v>6.1909999999999998</v>
      </c>
      <c r="F43" s="150">
        <v>71.367999999999981</v>
      </c>
      <c r="G43" s="150" t="s">
        <v>1369</v>
      </c>
      <c r="H43" s="467" t="s">
        <v>1187</v>
      </c>
    </row>
    <row r="44" spans="1:8" s="151" customFormat="1" ht="41.25" customHeight="1">
      <c r="A44" s="147" t="s">
        <v>1189</v>
      </c>
      <c r="B44" s="149" t="s">
        <v>1191</v>
      </c>
      <c r="C44" s="150" t="s">
        <v>1369</v>
      </c>
      <c r="D44" s="150" t="s">
        <v>1369</v>
      </c>
      <c r="E44" s="150">
        <v>111.75700000000001</v>
      </c>
      <c r="F44" s="150">
        <v>1588.8439999999991</v>
      </c>
      <c r="G44" s="150">
        <v>0.65399999999999991</v>
      </c>
      <c r="H44" s="467" t="s">
        <v>1190</v>
      </c>
    </row>
    <row r="45" spans="1:8" s="151" customFormat="1">
      <c r="A45" s="147"/>
      <c r="B45" s="149"/>
      <c r="C45" s="150"/>
      <c r="D45" s="150"/>
      <c r="E45" s="150"/>
      <c r="F45" s="150"/>
      <c r="G45" s="150"/>
      <c r="H45" s="378"/>
    </row>
    <row r="46" spans="1:8" s="151" customFormat="1">
      <c r="A46" s="767" t="s">
        <v>1328</v>
      </c>
      <c r="B46" s="767"/>
      <c r="C46" s="767"/>
      <c r="D46" s="767"/>
      <c r="E46" s="767"/>
      <c r="F46" s="767"/>
      <c r="G46" s="767"/>
      <c r="H46" s="767"/>
    </row>
    <row r="47" spans="1:8" s="151" customFormat="1" ht="45.75" customHeight="1">
      <c r="A47" s="760" t="s">
        <v>1767</v>
      </c>
      <c r="B47" s="763" t="s">
        <v>1770</v>
      </c>
      <c r="C47" s="765" t="s">
        <v>1776</v>
      </c>
      <c r="D47" s="766"/>
      <c r="E47" s="766"/>
      <c r="F47" s="766"/>
      <c r="G47" s="766"/>
      <c r="H47" s="762" t="s">
        <v>1768</v>
      </c>
    </row>
    <row r="48" spans="1:8" s="151" customFormat="1" ht="45.75" customHeight="1">
      <c r="A48" s="761"/>
      <c r="B48" s="764"/>
      <c r="C48" s="456" t="s">
        <v>1783</v>
      </c>
      <c r="D48" s="457" t="s">
        <v>1784</v>
      </c>
      <c r="E48" s="457" t="s">
        <v>1785</v>
      </c>
      <c r="F48" s="457" t="s">
        <v>1786</v>
      </c>
      <c r="G48" s="458" t="s">
        <v>1787</v>
      </c>
      <c r="H48" s="682"/>
    </row>
    <row r="49" spans="1:8" s="151" customFormat="1" ht="17.25" customHeight="1">
      <c r="A49" s="462" t="s">
        <v>1140</v>
      </c>
      <c r="B49" s="463" t="s">
        <v>1142</v>
      </c>
      <c r="C49" s="464">
        <v>4.2869999999999937</v>
      </c>
      <c r="D49" s="464">
        <v>2.5799999999999992</v>
      </c>
      <c r="E49" s="464">
        <v>63.370999999999853</v>
      </c>
      <c r="F49" s="464">
        <v>25.476000000000017</v>
      </c>
      <c r="G49" s="464">
        <v>38.412999999999968</v>
      </c>
      <c r="H49" s="468" t="s">
        <v>1141</v>
      </c>
    </row>
    <row r="50" spans="1:8" s="151" customFormat="1" ht="38.25">
      <c r="A50" s="147" t="s">
        <v>1143</v>
      </c>
      <c r="B50" s="149" t="s">
        <v>1145</v>
      </c>
      <c r="C50" s="150">
        <v>2.4779999999999993</v>
      </c>
      <c r="D50" s="150">
        <v>1.2E-2</v>
      </c>
      <c r="E50" s="150">
        <v>18.137000000000004</v>
      </c>
      <c r="F50" s="150">
        <v>20.325999999999997</v>
      </c>
      <c r="G50" s="150">
        <v>19.142000000000003</v>
      </c>
      <c r="H50" s="467" t="s">
        <v>1144</v>
      </c>
    </row>
    <row r="51" spans="1:8" s="151" customFormat="1" ht="37.5" customHeight="1">
      <c r="A51" s="147" t="s">
        <v>1146</v>
      </c>
      <c r="B51" s="149" t="s">
        <v>1148</v>
      </c>
      <c r="C51" s="150">
        <v>0.79600000000000004</v>
      </c>
      <c r="D51" s="150">
        <v>0.88100000000000001</v>
      </c>
      <c r="E51" s="150">
        <v>4.6260000000000003</v>
      </c>
      <c r="F51" s="150">
        <v>1.0999999999999996</v>
      </c>
      <c r="G51" s="150">
        <v>3.5219999999999989</v>
      </c>
      <c r="H51" s="467" t="s">
        <v>1147</v>
      </c>
    </row>
    <row r="52" spans="1:8" s="151" customFormat="1" ht="31.5" customHeight="1">
      <c r="A52" s="147" t="s">
        <v>1149</v>
      </c>
      <c r="B52" s="149" t="s">
        <v>1151</v>
      </c>
      <c r="C52" s="150">
        <v>3.6000000000000004E-2</v>
      </c>
      <c r="D52" s="150">
        <v>1E-3</v>
      </c>
      <c r="E52" s="150">
        <v>0.7360000000000001</v>
      </c>
      <c r="F52" s="150">
        <v>1.3559999999999985</v>
      </c>
      <c r="G52" s="150">
        <v>1.167</v>
      </c>
      <c r="H52" s="467" t="s">
        <v>1150</v>
      </c>
    </row>
    <row r="53" spans="1:8" s="151" customFormat="1" ht="51">
      <c r="A53" s="147" t="s">
        <v>1152</v>
      </c>
      <c r="B53" s="149" t="s">
        <v>1154</v>
      </c>
      <c r="C53" s="150">
        <v>2E-3</v>
      </c>
      <c r="D53" s="150" t="s">
        <v>1369</v>
      </c>
      <c r="E53" s="150">
        <v>9.0000000000000011E-3</v>
      </c>
      <c r="F53" s="150">
        <v>2.3E-2</v>
      </c>
      <c r="G53" s="150">
        <v>5.1000000000000004E-2</v>
      </c>
      <c r="H53" s="467" t="s">
        <v>1153</v>
      </c>
    </row>
    <row r="54" spans="1:8" s="151" customFormat="1" ht="51">
      <c r="A54" s="147" t="s">
        <v>1155</v>
      </c>
      <c r="B54" s="149" t="s">
        <v>1157</v>
      </c>
      <c r="C54" s="150">
        <v>3.0000000000000001E-3</v>
      </c>
      <c r="D54" s="150">
        <v>3.0000000000000001E-3</v>
      </c>
      <c r="E54" s="150">
        <v>0.158</v>
      </c>
      <c r="F54" s="150">
        <v>7.0000000000000001E-3</v>
      </c>
      <c r="G54" s="150">
        <v>6.8000000000000005E-2</v>
      </c>
      <c r="H54" s="467" t="s">
        <v>1156</v>
      </c>
    </row>
    <row r="55" spans="1:8" s="151" customFormat="1" ht="51">
      <c r="A55" s="147" t="s">
        <v>1158</v>
      </c>
      <c r="B55" s="149" t="s">
        <v>1159</v>
      </c>
      <c r="C55" s="150">
        <v>1.2E-2</v>
      </c>
      <c r="D55" s="150" t="s">
        <v>1369</v>
      </c>
      <c r="E55" s="150">
        <v>3.4000000000000002E-2</v>
      </c>
      <c r="F55" s="150">
        <v>7.2000000000000008E-2</v>
      </c>
      <c r="G55" s="150">
        <v>0.105</v>
      </c>
      <c r="H55" s="467" t="s">
        <v>1156</v>
      </c>
    </row>
    <row r="56" spans="1:8" s="151" customFormat="1" ht="76.5">
      <c r="A56" s="147" t="s">
        <v>2122</v>
      </c>
      <c r="B56" s="149" t="s">
        <v>1161</v>
      </c>
      <c r="C56" s="150" t="s">
        <v>1369</v>
      </c>
      <c r="D56" s="150" t="s">
        <v>1369</v>
      </c>
      <c r="E56" s="150" t="s">
        <v>1369</v>
      </c>
      <c r="F56" s="150" t="s">
        <v>1369</v>
      </c>
      <c r="G56" s="150" t="s">
        <v>1369</v>
      </c>
      <c r="H56" s="467" t="s">
        <v>1160</v>
      </c>
    </row>
    <row r="57" spans="1:8" s="151" customFormat="1" ht="42.75" customHeight="1">
      <c r="A57" s="147" t="s">
        <v>1162</v>
      </c>
      <c r="B57" s="149" t="s">
        <v>1164</v>
      </c>
      <c r="C57" s="150" t="s">
        <v>1369</v>
      </c>
      <c r="D57" s="150" t="s">
        <v>1369</v>
      </c>
      <c r="E57" s="150" t="s">
        <v>1369</v>
      </c>
      <c r="F57" s="150" t="s">
        <v>1369</v>
      </c>
      <c r="G57" s="150">
        <v>4.0000000000000001E-3</v>
      </c>
      <c r="H57" s="467" t="s">
        <v>1163</v>
      </c>
    </row>
    <row r="58" spans="1:8" s="151" customFormat="1" ht="39.75" customHeight="1">
      <c r="A58" s="147" t="s">
        <v>1165</v>
      </c>
      <c r="B58" s="149" t="s">
        <v>1167</v>
      </c>
      <c r="C58" s="150" t="s">
        <v>1369</v>
      </c>
      <c r="D58" s="150" t="s">
        <v>1369</v>
      </c>
      <c r="E58" s="150">
        <v>0.41099999999999998</v>
      </c>
      <c r="F58" s="150" t="s">
        <v>1369</v>
      </c>
      <c r="G58" s="150" t="s">
        <v>1369</v>
      </c>
      <c r="H58" s="467" t="s">
        <v>1166</v>
      </c>
    </row>
    <row r="59" spans="1:8" s="151" customFormat="1" ht="45.75" customHeight="1">
      <c r="A59" s="147" t="s">
        <v>1168</v>
      </c>
      <c r="B59" s="149" t="s">
        <v>1170</v>
      </c>
      <c r="C59" s="150" t="s">
        <v>1369</v>
      </c>
      <c r="D59" s="150" t="s">
        <v>1369</v>
      </c>
      <c r="E59" s="150">
        <v>0</v>
      </c>
      <c r="F59" s="150" t="s">
        <v>1369</v>
      </c>
      <c r="G59" s="150" t="s">
        <v>1369</v>
      </c>
      <c r="H59" s="467" t="s">
        <v>1169</v>
      </c>
    </row>
    <row r="60" spans="1:8" s="151" customFormat="1" ht="55.5" customHeight="1">
      <c r="A60" s="152" t="s">
        <v>1171</v>
      </c>
      <c r="B60" s="149" t="s">
        <v>1173</v>
      </c>
      <c r="C60" s="150" t="s">
        <v>1369</v>
      </c>
      <c r="D60" s="150" t="s">
        <v>1369</v>
      </c>
      <c r="E60" s="150" t="s">
        <v>1369</v>
      </c>
      <c r="F60" s="150" t="s">
        <v>1369</v>
      </c>
      <c r="G60" s="150" t="s">
        <v>1369</v>
      </c>
      <c r="H60" s="467" t="s">
        <v>1172</v>
      </c>
    </row>
    <row r="61" spans="1:8" s="151" customFormat="1" ht="25.5">
      <c r="A61" s="147" t="s">
        <v>1174</v>
      </c>
      <c r="B61" s="149" t="s">
        <v>1176</v>
      </c>
      <c r="C61" s="150">
        <v>0.154</v>
      </c>
      <c r="D61" s="150">
        <v>7.0000000000000001E-3</v>
      </c>
      <c r="E61" s="150">
        <v>0.28800000000000003</v>
      </c>
      <c r="F61" s="150">
        <v>0.25600000000000001</v>
      </c>
      <c r="G61" s="150">
        <v>0.91100000000000003</v>
      </c>
      <c r="H61" s="467" t="s">
        <v>1175</v>
      </c>
    </row>
    <row r="62" spans="1:8" s="151" customFormat="1" ht="15.75" customHeight="1">
      <c r="A62" s="147" t="s">
        <v>1177</v>
      </c>
      <c r="B62" s="149" t="s">
        <v>1179</v>
      </c>
      <c r="C62" s="150">
        <v>3.0000000000000001E-3</v>
      </c>
      <c r="D62" s="150" t="s">
        <v>1369</v>
      </c>
      <c r="E62" s="150">
        <v>6.4000000000000001E-2</v>
      </c>
      <c r="F62" s="150">
        <v>6.3E-2</v>
      </c>
      <c r="G62" s="150">
        <v>0.14100000000000001</v>
      </c>
      <c r="H62" s="467" t="s">
        <v>1178</v>
      </c>
    </row>
    <row r="63" spans="1:8" s="151" customFormat="1" ht="16.5" customHeight="1">
      <c r="A63" s="147" t="s">
        <v>1180</v>
      </c>
      <c r="B63" s="149" t="s">
        <v>1182</v>
      </c>
      <c r="C63" s="150" t="s">
        <v>1369</v>
      </c>
      <c r="D63" s="150">
        <v>3.9999999999999994E-2</v>
      </c>
      <c r="E63" s="150">
        <v>1.1499999999999999</v>
      </c>
      <c r="F63" s="150">
        <v>7.6999999999999999E-2</v>
      </c>
      <c r="G63" s="150">
        <v>7.0000000000000007E-2</v>
      </c>
      <c r="H63" s="467" t="s">
        <v>1181</v>
      </c>
    </row>
    <row r="64" spans="1:8" s="151" customFormat="1" ht="52.5" customHeight="1">
      <c r="A64" s="147" t="s">
        <v>1183</v>
      </c>
      <c r="B64" s="149" t="s">
        <v>1185</v>
      </c>
      <c r="C64" s="150" t="s">
        <v>1369</v>
      </c>
      <c r="D64" s="150" t="s">
        <v>1369</v>
      </c>
      <c r="E64" s="150">
        <v>1.4E-2</v>
      </c>
      <c r="F64" s="150" t="s">
        <v>1369</v>
      </c>
      <c r="G64" s="150">
        <v>6.0000000000000001E-3</v>
      </c>
      <c r="H64" s="467" t="s">
        <v>1184</v>
      </c>
    </row>
    <row r="65" spans="1:8" s="151" customFormat="1" ht="28.5" customHeight="1">
      <c r="A65" s="147" t="s">
        <v>1186</v>
      </c>
      <c r="B65" s="149" t="s">
        <v>1188</v>
      </c>
      <c r="C65" s="150" t="s">
        <v>1369</v>
      </c>
      <c r="D65" s="150" t="s">
        <v>1369</v>
      </c>
      <c r="E65" s="150" t="s">
        <v>1369</v>
      </c>
      <c r="F65" s="150" t="s">
        <v>1369</v>
      </c>
      <c r="G65" s="150" t="s">
        <v>1369</v>
      </c>
      <c r="H65" s="467" t="s">
        <v>1187</v>
      </c>
    </row>
    <row r="66" spans="1:8" s="151" customFormat="1" ht="40.5" customHeight="1">
      <c r="A66" s="147" t="s">
        <v>1189</v>
      </c>
      <c r="B66" s="149" t="s">
        <v>1191</v>
      </c>
      <c r="C66" s="150" t="s">
        <v>1369</v>
      </c>
      <c r="D66" s="150" t="s">
        <v>1369</v>
      </c>
      <c r="E66" s="150" t="s">
        <v>1369</v>
      </c>
      <c r="F66" s="150" t="s">
        <v>1369</v>
      </c>
      <c r="G66" s="150">
        <v>3.0000000000000001E-3</v>
      </c>
      <c r="H66" s="467" t="s">
        <v>1190</v>
      </c>
    </row>
    <row r="67" spans="1:8" s="151" customFormat="1">
      <c r="A67" s="147"/>
      <c r="B67" s="149"/>
      <c r="C67" s="150"/>
      <c r="D67" s="150"/>
      <c r="E67" s="150"/>
      <c r="F67" s="150"/>
      <c r="G67" s="150"/>
      <c r="H67" s="467"/>
    </row>
    <row r="68" spans="1:8" s="151" customFormat="1">
      <c r="A68" s="147"/>
      <c r="B68" s="149"/>
      <c r="C68" s="150"/>
      <c r="D68" s="150"/>
      <c r="E68" s="150"/>
      <c r="F68" s="150"/>
      <c r="G68" s="150"/>
      <c r="H68" s="467"/>
    </row>
    <row r="69" spans="1:8" s="151" customFormat="1">
      <c r="A69" s="774" t="s">
        <v>1328</v>
      </c>
      <c r="B69" s="774"/>
      <c r="C69" s="774"/>
      <c r="D69" s="774"/>
      <c r="E69" s="774"/>
      <c r="F69" s="774"/>
      <c r="G69" s="774"/>
      <c r="H69" s="774"/>
    </row>
    <row r="70" spans="1:8" s="151" customFormat="1" ht="36.75" customHeight="1">
      <c r="A70" s="760" t="s">
        <v>1767</v>
      </c>
      <c r="B70" s="763" t="s">
        <v>1770</v>
      </c>
      <c r="C70" s="765" t="s">
        <v>1776</v>
      </c>
      <c r="D70" s="766"/>
      <c r="E70" s="766"/>
      <c r="F70" s="766"/>
      <c r="G70" s="762" t="s">
        <v>1768</v>
      </c>
      <c r="H70" s="768"/>
    </row>
    <row r="71" spans="1:8" s="151" customFormat="1" ht="33.75" customHeight="1">
      <c r="A71" s="761"/>
      <c r="B71" s="764"/>
      <c r="C71" s="456" t="s">
        <v>1788</v>
      </c>
      <c r="D71" s="457" t="s">
        <v>1789</v>
      </c>
      <c r="E71" s="457" t="s">
        <v>1790</v>
      </c>
      <c r="F71" s="458" t="s">
        <v>1791</v>
      </c>
      <c r="G71" s="769"/>
      <c r="H71" s="770"/>
    </row>
    <row r="72" spans="1:8" s="151" customFormat="1" ht="18" customHeight="1">
      <c r="A72" s="462" t="s">
        <v>1140</v>
      </c>
      <c r="B72" s="463" t="s">
        <v>1142</v>
      </c>
      <c r="C72" s="464">
        <v>52.218999999999973</v>
      </c>
      <c r="D72" s="464">
        <v>32.807000000000009</v>
      </c>
      <c r="E72" s="464">
        <v>2.4839999999999991</v>
      </c>
      <c r="F72" s="464">
        <v>216.85200000000012</v>
      </c>
      <c r="G72" s="777" t="s">
        <v>1141</v>
      </c>
      <c r="H72" s="777"/>
    </row>
    <row r="73" spans="1:8" s="151" customFormat="1" ht="41.25" customHeight="1">
      <c r="A73" s="147" t="s">
        <v>1143</v>
      </c>
      <c r="B73" s="149" t="s">
        <v>1145</v>
      </c>
      <c r="C73" s="150">
        <v>14.398999999999997</v>
      </c>
      <c r="D73" s="150">
        <v>16.916</v>
      </c>
      <c r="E73" s="150" t="s">
        <v>1369</v>
      </c>
      <c r="F73" s="150">
        <v>54.241000000000007</v>
      </c>
      <c r="G73" s="771" t="s">
        <v>1144</v>
      </c>
      <c r="H73" s="771"/>
    </row>
    <row r="74" spans="1:8" s="151" customFormat="1" ht="51.75" customHeight="1">
      <c r="A74" s="147" t="s">
        <v>1146</v>
      </c>
      <c r="B74" s="149" t="s">
        <v>1148</v>
      </c>
      <c r="C74" s="150">
        <v>9.4930000000000003</v>
      </c>
      <c r="D74" s="150">
        <v>2.5779999999999994</v>
      </c>
      <c r="E74" s="150" t="s">
        <v>1369</v>
      </c>
      <c r="F74" s="150">
        <v>18.362000000000005</v>
      </c>
      <c r="G74" s="771" t="s">
        <v>1147</v>
      </c>
      <c r="H74" s="771"/>
    </row>
    <row r="75" spans="1:8" s="151" customFormat="1" ht="29.25" customHeight="1">
      <c r="A75" s="147" t="s">
        <v>1149</v>
      </c>
      <c r="B75" s="149" t="s">
        <v>1151</v>
      </c>
      <c r="C75" s="150">
        <v>0.67900000000000027</v>
      </c>
      <c r="D75" s="150">
        <v>0.76000000000000023</v>
      </c>
      <c r="E75" s="150" t="s">
        <v>1369</v>
      </c>
      <c r="F75" s="150">
        <v>7.6490000000000054</v>
      </c>
      <c r="G75" s="771" t="s">
        <v>1150</v>
      </c>
      <c r="H75" s="771"/>
    </row>
    <row r="76" spans="1:8" s="151" customFormat="1" ht="56.25" customHeight="1">
      <c r="A76" s="147" t="s">
        <v>1152</v>
      </c>
      <c r="B76" s="149" t="s">
        <v>1154</v>
      </c>
      <c r="C76" s="150">
        <v>2.7E-2</v>
      </c>
      <c r="D76" s="150">
        <v>2.7E-2</v>
      </c>
      <c r="E76" s="150" t="s">
        <v>1369</v>
      </c>
      <c r="F76" s="150">
        <v>0.05</v>
      </c>
      <c r="G76" s="771" t="s">
        <v>1153</v>
      </c>
      <c r="H76" s="771"/>
    </row>
    <row r="77" spans="1:8" s="151" customFormat="1" ht="54.75" customHeight="1">
      <c r="A77" s="147" t="s">
        <v>1155</v>
      </c>
      <c r="B77" s="149" t="s">
        <v>1157</v>
      </c>
      <c r="C77" s="150">
        <v>4.5999999999999999E-2</v>
      </c>
      <c r="D77" s="150">
        <v>4.1000000000000002E-2</v>
      </c>
      <c r="E77" s="150" t="s">
        <v>1369</v>
      </c>
      <c r="F77" s="150">
        <v>0.224</v>
      </c>
      <c r="G77" s="771" t="s">
        <v>1156</v>
      </c>
      <c r="H77" s="771"/>
    </row>
    <row r="78" spans="1:8" s="151" customFormat="1" ht="56.25" customHeight="1">
      <c r="A78" s="147" t="s">
        <v>1158</v>
      </c>
      <c r="B78" s="149" t="s">
        <v>1159</v>
      </c>
      <c r="C78" s="150">
        <v>4.9000000000000002E-2</v>
      </c>
      <c r="D78" s="150">
        <v>2.5000000000000005E-2</v>
      </c>
      <c r="E78" s="150" t="s">
        <v>1369</v>
      </c>
      <c r="F78" s="150">
        <v>7.0000000000000007E-2</v>
      </c>
      <c r="G78" s="771" t="s">
        <v>1156</v>
      </c>
      <c r="H78" s="771"/>
    </row>
    <row r="79" spans="1:8" s="151" customFormat="1" ht="80.25" customHeight="1">
      <c r="A79" s="147" t="s">
        <v>2122</v>
      </c>
      <c r="B79" s="149" t="s">
        <v>1161</v>
      </c>
      <c r="C79" s="150" t="s">
        <v>1369</v>
      </c>
      <c r="D79" s="150" t="s">
        <v>1369</v>
      </c>
      <c r="E79" s="150" t="s">
        <v>1369</v>
      </c>
      <c r="F79" s="150" t="s">
        <v>1369</v>
      </c>
      <c r="G79" s="771" t="s">
        <v>1160</v>
      </c>
      <c r="H79" s="771"/>
    </row>
    <row r="80" spans="1:8" s="151" customFormat="1" ht="45.75" customHeight="1">
      <c r="A80" s="147" t="s">
        <v>1162</v>
      </c>
      <c r="B80" s="149" t="s">
        <v>1164</v>
      </c>
      <c r="C80" s="150" t="s">
        <v>1369</v>
      </c>
      <c r="D80" s="150" t="s">
        <v>1369</v>
      </c>
      <c r="E80" s="150" t="s">
        <v>1369</v>
      </c>
      <c r="F80" s="150" t="s">
        <v>1369</v>
      </c>
      <c r="G80" s="771" t="s">
        <v>1163</v>
      </c>
      <c r="H80" s="771"/>
    </row>
    <row r="81" spans="1:8" s="151" customFormat="1" ht="45.75" customHeight="1">
      <c r="A81" s="147" t="s">
        <v>1165</v>
      </c>
      <c r="B81" s="149" t="s">
        <v>1167</v>
      </c>
      <c r="C81" s="150" t="s">
        <v>1369</v>
      </c>
      <c r="D81" s="150" t="s">
        <v>1369</v>
      </c>
      <c r="E81" s="150" t="s">
        <v>1369</v>
      </c>
      <c r="F81" s="150" t="s">
        <v>1369</v>
      </c>
      <c r="G81" s="771" t="s">
        <v>1166</v>
      </c>
      <c r="H81" s="771"/>
    </row>
    <row r="82" spans="1:8" s="151" customFormat="1" ht="45.75" customHeight="1">
      <c r="A82" s="147" t="s">
        <v>1168</v>
      </c>
      <c r="B82" s="149" t="s">
        <v>1170</v>
      </c>
      <c r="C82" s="150" t="s">
        <v>1369</v>
      </c>
      <c r="D82" s="150" t="s">
        <v>1369</v>
      </c>
      <c r="E82" s="150" t="s">
        <v>1369</v>
      </c>
      <c r="F82" s="150" t="s">
        <v>1369</v>
      </c>
      <c r="G82" s="771" t="s">
        <v>1169</v>
      </c>
      <c r="H82" s="771"/>
    </row>
    <row r="83" spans="1:8" s="151" customFormat="1" ht="54" customHeight="1">
      <c r="A83" s="152" t="s">
        <v>1171</v>
      </c>
      <c r="B83" s="149" t="s">
        <v>1173</v>
      </c>
      <c r="C83" s="150" t="s">
        <v>1369</v>
      </c>
      <c r="D83" s="150" t="s">
        <v>1369</v>
      </c>
      <c r="E83" s="150" t="s">
        <v>1369</v>
      </c>
      <c r="F83" s="150" t="s">
        <v>1369</v>
      </c>
      <c r="G83" s="771" t="s">
        <v>1172</v>
      </c>
      <c r="H83" s="771"/>
    </row>
    <row r="84" spans="1:8" s="151" customFormat="1" ht="15" customHeight="1">
      <c r="A84" s="147" t="s">
        <v>1174</v>
      </c>
      <c r="B84" s="149" t="s">
        <v>1176</v>
      </c>
      <c r="C84" s="150">
        <v>0.35400000000000004</v>
      </c>
      <c r="D84" s="150">
        <v>0.15900000000000003</v>
      </c>
      <c r="E84" s="150">
        <v>1E-3</v>
      </c>
      <c r="F84" s="150">
        <v>1.4929999999999999</v>
      </c>
      <c r="G84" s="771" t="s">
        <v>1175</v>
      </c>
      <c r="H84" s="771"/>
    </row>
    <row r="85" spans="1:8" s="151" customFormat="1" ht="15" customHeight="1">
      <c r="A85" s="147" t="s">
        <v>1177</v>
      </c>
      <c r="B85" s="149" t="s">
        <v>1179</v>
      </c>
      <c r="C85" s="150">
        <v>8.2000000000000003E-2</v>
      </c>
      <c r="D85" s="150">
        <v>7.4999999999999997E-2</v>
      </c>
      <c r="E85" s="150" t="s">
        <v>1369</v>
      </c>
      <c r="F85" s="150">
        <v>0.13200000000000001</v>
      </c>
      <c r="G85" s="771" t="s">
        <v>1178</v>
      </c>
      <c r="H85" s="771"/>
    </row>
    <row r="86" spans="1:8" s="151" customFormat="1" ht="15.75" customHeight="1">
      <c r="A86" s="147" t="s">
        <v>1180</v>
      </c>
      <c r="B86" s="149" t="s">
        <v>1182</v>
      </c>
      <c r="C86" s="150">
        <v>0.14900000000000002</v>
      </c>
      <c r="D86" s="150">
        <v>0.21400000000000002</v>
      </c>
      <c r="E86" s="150">
        <v>2.4239999999999999</v>
      </c>
      <c r="F86" s="150">
        <v>2.4769999999999999</v>
      </c>
      <c r="G86" s="771" t="s">
        <v>1181</v>
      </c>
      <c r="H86" s="771"/>
    </row>
    <row r="87" spans="1:8" s="151" customFormat="1" ht="54" customHeight="1">
      <c r="A87" s="147" t="s">
        <v>1183</v>
      </c>
      <c r="B87" s="149" t="s">
        <v>1185</v>
      </c>
      <c r="C87" s="150">
        <v>2E-3</v>
      </c>
      <c r="D87" s="150">
        <v>1E-3</v>
      </c>
      <c r="E87" s="150" t="s">
        <v>1369</v>
      </c>
      <c r="F87" s="150" t="s">
        <v>1369</v>
      </c>
      <c r="G87" s="771" t="s">
        <v>1184</v>
      </c>
      <c r="H87" s="771"/>
    </row>
    <row r="88" spans="1:8" s="151" customFormat="1" ht="30" customHeight="1">
      <c r="A88" s="147" t="s">
        <v>1186</v>
      </c>
      <c r="B88" s="149" t="s">
        <v>1188</v>
      </c>
      <c r="C88" s="150" t="s">
        <v>1369</v>
      </c>
      <c r="D88" s="150" t="s">
        <v>1369</v>
      </c>
      <c r="E88" s="150" t="s">
        <v>1369</v>
      </c>
      <c r="F88" s="150" t="s">
        <v>1369</v>
      </c>
      <c r="G88" s="771" t="s">
        <v>1187</v>
      </c>
      <c r="H88" s="771"/>
    </row>
    <row r="89" spans="1:8" s="151" customFormat="1" ht="42.75" customHeight="1">
      <c r="A89" s="147" t="s">
        <v>1189</v>
      </c>
      <c r="B89" s="149" t="s">
        <v>1191</v>
      </c>
      <c r="C89" s="150" t="s">
        <v>1369</v>
      </c>
      <c r="D89" s="150">
        <v>6.0000000000000001E-3</v>
      </c>
      <c r="E89" s="150" t="s">
        <v>1369</v>
      </c>
      <c r="F89" s="150" t="s">
        <v>1369</v>
      </c>
      <c r="G89" s="771" t="s">
        <v>1190</v>
      </c>
      <c r="H89" s="771"/>
    </row>
    <row r="90" spans="1:8" s="151" customFormat="1">
      <c r="A90" s="147"/>
      <c r="B90" s="149"/>
      <c r="C90" s="150"/>
      <c r="D90" s="150"/>
      <c r="E90" s="150"/>
      <c r="F90" s="150"/>
      <c r="G90" s="467"/>
      <c r="H90" s="467"/>
    </row>
    <row r="91" spans="1:8" s="151" customFormat="1">
      <c r="A91" s="767" t="s">
        <v>1328</v>
      </c>
      <c r="B91" s="767"/>
      <c r="C91" s="767"/>
      <c r="D91" s="767"/>
      <c r="E91" s="767"/>
      <c r="F91" s="767"/>
      <c r="G91" s="767"/>
      <c r="H91" s="767"/>
    </row>
    <row r="92" spans="1:8" s="151" customFormat="1" ht="45.75" customHeight="1">
      <c r="A92" s="760" t="s">
        <v>1767</v>
      </c>
      <c r="B92" s="763" t="s">
        <v>1770</v>
      </c>
      <c r="C92" s="765" t="s">
        <v>1769</v>
      </c>
      <c r="D92" s="766"/>
      <c r="E92" s="766"/>
      <c r="F92" s="766"/>
      <c r="G92" s="766"/>
      <c r="H92" s="775" t="s">
        <v>1768</v>
      </c>
    </row>
    <row r="93" spans="1:8" s="151" customFormat="1" ht="63.75" customHeight="1">
      <c r="A93" s="761"/>
      <c r="B93" s="764"/>
      <c r="C93" s="456" t="s">
        <v>1771</v>
      </c>
      <c r="D93" s="457" t="s">
        <v>1772</v>
      </c>
      <c r="E93" s="457" t="s">
        <v>1773</v>
      </c>
      <c r="F93" s="457" t="s">
        <v>1774</v>
      </c>
      <c r="G93" s="458" t="s">
        <v>1775</v>
      </c>
      <c r="H93" s="776"/>
    </row>
    <row r="94" spans="1:8" s="151" customFormat="1" ht="29.25" customHeight="1">
      <c r="A94" s="152" t="s">
        <v>1192</v>
      </c>
      <c r="B94" s="149" t="s">
        <v>1194</v>
      </c>
      <c r="C94" s="150">
        <v>18.48</v>
      </c>
      <c r="D94" s="150">
        <v>20.756</v>
      </c>
      <c r="E94" s="150">
        <v>59.585999999999999</v>
      </c>
      <c r="F94" s="150">
        <v>8.3099999999999987</v>
      </c>
      <c r="G94" s="150" t="s">
        <v>1369</v>
      </c>
      <c r="H94" s="467" t="s">
        <v>1193</v>
      </c>
    </row>
    <row r="95" spans="1:8" s="151" customFormat="1" ht="16.5" customHeight="1">
      <c r="A95" s="147" t="s">
        <v>1195</v>
      </c>
      <c r="B95" s="149" t="s">
        <v>1197</v>
      </c>
      <c r="C95" s="150">
        <v>594.05099999999982</v>
      </c>
      <c r="D95" s="150">
        <v>2798.7520000000004</v>
      </c>
      <c r="E95" s="150">
        <v>1801.0659999999991</v>
      </c>
      <c r="F95" s="150">
        <v>238.15999999999997</v>
      </c>
      <c r="G95" s="150">
        <v>66.564999999999998</v>
      </c>
      <c r="H95" s="467" t="s">
        <v>1196</v>
      </c>
    </row>
    <row r="96" spans="1:8" s="151" customFormat="1" ht="38.25">
      <c r="A96" s="147" t="s">
        <v>1198</v>
      </c>
      <c r="B96" s="149" t="s">
        <v>1200</v>
      </c>
      <c r="C96" s="150" t="s">
        <v>1369</v>
      </c>
      <c r="D96" s="150" t="s">
        <v>1369</v>
      </c>
      <c r="E96" s="150" t="s">
        <v>1369</v>
      </c>
      <c r="F96" s="150" t="s">
        <v>1369</v>
      </c>
      <c r="G96" s="150" t="s">
        <v>1369</v>
      </c>
      <c r="H96" s="467" t="s">
        <v>1199</v>
      </c>
    </row>
    <row r="97" spans="1:8" s="151" customFormat="1" ht="25.5">
      <c r="A97" s="147" t="s">
        <v>1201</v>
      </c>
      <c r="B97" s="149" t="s">
        <v>1203</v>
      </c>
      <c r="C97" s="150">
        <v>4880.3629999999985</v>
      </c>
      <c r="D97" s="150">
        <v>4546.5249999999996</v>
      </c>
      <c r="E97" s="150">
        <v>109045.247</v>
      </c>
      <c r="F97" s="150">
        <v>48.550999999999988</v>
      </c>
      <c r="G97" s="150">
        <v>1E-3</v>
      </c>
      <c r="H97" s="467" t="s">
        <v>1202</v>
      </c>
    </row>
    <row r="98" spans="1:8" s="151" customFormat="1" ht="27" customHeight="1">
      <c r="A98" s="147" t="s">
        <v>1204</v>
      </c>
      <c r="B98" s="149" t="s">
        <v>1206</v>
      </c>
      <c r="C98" s="150">
        <v>890.68400000000008</v>
      </c>
      <c r="D98" s="150">
        <v>434.13100000000003</v>
      </c>
      <c r="E98" s="150">
        <v>5612.2560000000003</v>
      </c>
      <c r="F98" s="150">
        <v>11.001999999999999</v>
      </c>
      <c r="G98" s="150">
        <v>1E-3</v>
      </c>
      <c r="H98" s="467" t="s">
        <v>1205</v>
      </c>
    </row>
    <row r="99" spans="1:8" s="151" customFormat="1" ht="26.25" customHeight="1">
      <c r="A99" s="147" t="s">
        <v>1207</v>
      </c>
      <c r="B99" s="149" t="s">
        <v>1209</v>
      </c>
      <c r="C99" s="150">
        <v>11.065999999999999</v>
      </c>
      <c r="D99" s="150">
        <v>499.11900000000003</v>
      </c>
      <c r="E99" s="150">
        <v>156.827</v>
      </c>
      <c r="F99" s="150">
        <v>0.43700000000000006</v>
      </c>
      <c r="G99" s="150" t="s">
        <v>1369</v>
      </c>
      <c r="H99" s="467" t="s">
        <v>1208</v>
      </c>
    </row>
    <row r="100" spans="1:8" s="151" customFormat="1" ht="25.5">
      <c r="A100" s="147" t="s">
        <v>1210</v>
      </c>
      <c r="B100" s="149" t="s">
        <v>1212</v>
      </c>
      <c r="C100" s="150" t="s">
        <v>1369</v>
      </c>
      <c r="D100" s="150">
        <v>1.6639999999999999</v>
      </c>
      <c r="E100" s="150">
        <v>13.166</v>
      </c>
      <c r="F100" s="150" t="s">
        <v>1369</v>
      </c>
      <c r="G100" s="150" t="s">
        <v>1369</v>
      </c>
      <c r="H100" s="467" t="s">
        <v>1211</v>
      </c>
    </row>
    <row r="101" spans="1:8" s="151" customFormat="1" ht="15.75" customHeight="1">
      <c r="A101" s="147" t="s">
        <v>1213</v>
      </c>
      <c r="B101" s="149" t="s">
        <v>1215</v>
      </c>
      <c r="C101" s="150">
        <v>68.021999999999991</v>
      </c>
      <c r="D101" s="150">
        <v>13.816000000000001</v>
      </c>
      <c r="E101" s="150">
        <v>8.202</v>
      </c>
      <c r="F101" s="150" t="s">
        <v>1369</v>
      </c>
      <c r="G101" s="150" t="s">
        <v>1369</v>
      </c>
      <c r="H101" s="467" t="s">
        <v>1214</v>
      </c>
    </row>
    <row r="102" spans="1:8" s="151" customFormat="1" ht="15" customHeight="1">
      <c r="A102" s="147" t="s">
        <v>1216</v>
      </c>
      <c r="B102" s="149" t="s">
        <v>1218</v>
      </c>
      <c r="C102" s="150">
        <v>2.6520000000000001</v>
      </c>
      <c r="D102" s="150">
        <v>8.6950000000000003</v>
      </c>
      <c r="E102" s="150">
        <v>12.644</v>
      </c>
      <c r="F102" s="150" t="s">
        <v>1369</v>
      </c>
      <c r="G102" s="150" t="s">
        <v>1369</v>
      </c>
      <c r="H102" s="467" t="s">
        <v>1217</v>
      </c>
    </row>
    <row r="103" spans="1:8" s="151" customFormat="1" ht="25.5">
      <c r="A103" s="147" t="s">
        <v>1219</v>
      </c>
      <c r="B103" s="149" t="s">
        <v>1221</v>
      </c>
      <c r="C103" s="150">
        <v>0.58499999999999996</v>
      </c>
      <c r="D103" s="150">
        <v>40.738000000000007</v>
      </c>
      <c r="E103" s="150">
        <v>78.302000000000007</v>
      </c>
      <c r="F103" s="150">
        <v>0.84899999999999998</v>
      </c>
      <c r="G103" s="150" t="s">
        <v>1369</v>
      </c>
      <c r="H103" s="467" t="s">
        <v>1220</v>
      </c>
    </row>
    <row r="104" spans="1:8" s="151" customFormat="1" ht="14.25" customHeight="1">
      <c r="A104" s="147" t="s">
        <v>1222</v>
      </c>
      <c r="B104" s="149" t="s">
        <v>1224</v>
      </c>
      <c r="C104" s="150" t="s">
        <v>1369</v>
      </c>
      <c r="D104" s="150" t="s">
        <v>1369</v>
      </c>
      <c r="E104" s="150" t="s">
        <v>1369</v>
      </c>
      <c r="F104" s="150" t="s">
        <v>1369</v>
      </c>
      <c r="G104" s="150" t="s">
        <v>1369</v>
      </c>
      <c r="H104" s="467" t="s">
        <v>1223</v>
      </c>
    </row>
    <row r="105" spans="1:8" s="151" customFormat="1" ht="28.5" customHeight="1">
      <c r="A105" s="147" t="s">
        <v>1225</v>
      </c>
      <c r="B105" s="149" t="s">
        <v>1227</v>
      </c>
      <c r="C105" s="150">
        <v>185.322</v>
      </c>
      <c r="D105" s="150">
        <v>165.86</v>
      </c>
      <c r="E105" s="150">
        <v>4754.762999999999</v>
      </c>
      <c r="F105" s="150">
        <v>1.3119999999999998</v>
      </c>
      <c r="G105" s="150">
        <v>4.0000000000000001E-3</v>
      </c>
      <c r="H105" s="467" t="s">
        <v>1226</v>
      </c>
    </row>
    <row r="106" spans="1:8" s="151" customFormat="1" ht="41.25" customHeight="1">
      <c r="A106" s="147" t="s">
        <v>1228</v>
      </c>
      <c r="B106" s="149" t="s">
        <v>1230</v>
      </c>
      <c r="C106" s="150">
        <v>75.19300000000004</v>
      </c>
      <c r="D106" s="150">
        <v>263.73999999999955</v>
      </c>
      <c r="E106" s="150">
        <v>2823.6670000000067</v>
      </c>
      <c r="F106" s="150">
        <v>131.06499999999997</v>
      </c>
      <c r="G106" s="150">
        <v>4.0000000000000001E-3</v>
      </c>
      <c r="H106" s="467" t="s">
        <v>1229</v>
      </c>
    </row>
    <row r="107" spans="1:8" s="151" customFormat="1" ht="40.5" customHeight="1">
      <c r="A107" s="147" t="s">
        <v>1231</v>
      </c>
      <c r="B107" s="149" t="s">
        <v>1233</v>
      </c>
      <c r="C107" s="150">
        <v>0.57800000000000007</v>
      </c>
      <c r="D107" s="150">
        <v>0.21299999999999999</v>
      </c>
      <c r="E107" s="150">
        <v>1.5929999999999997</v>
      </c>
      <c r="F107" s="150">
        <v>30.284000000000006</v>
      </c>
      <c r="G107" s="150">
        <v>3.0000000000000001E-3</v>
      </c>
      <c r="H107" s="467" t="s">
        <v>1232</v>
      </c>
    </row>
    <row r="108" spans="1:8" s="151" customFormat="1" ht="29.25" customHeight="1">
      <c r="A108" s="147" t="s">
        <v>1234</v>
      </c>
      <c r="B108" s="149" t="s">
        <v>1236</v>
      </c>
      <c r="C108" s="150">
        <v>110.63400000000001</v>
      </c>
      <c r="D108" s="150">
        <v>79.879000000000005</v>
      </c>
      <c r="E108" s="150">
        <v>198.52999999999997</v>
      </c>
      <c r="F108" s="150">
        <v>132.82299999999995</v>
      </c>
      <c r="G108" s="150">
        <v>22.706</v>
      </c>
      <c r="H108" s="467" t="s">
        <v>1235</v>
      </c>
    </row>
    <row r="109" spans="1:8" s="151" customFormat="1" ht="27.75" customHeight="1">
      <c r="A109" s="152" t="s">
        <v>1237</v>
      </c>
      <c r="B109" s="149" t="s">
        <v>1239</v>
      </c>
      <c r="C109" s="150">
        <v>10.363</v>
      </c>
      <c r="D109" s="150">
        <v>21.365000000000006</v>
      </c>
      <c r="E109" s="150">
        <v>48.398999999999987</v>
      </c>
      <c r="F109" s="150">
        <v>39.710999999999999</v>
      </c>
      <c r="G109" s="150">
        <v>1.9E-2</v>
      </c>
      <c r="H109" s="467" t="s">
        <v>1238</v>
      </c>
    </row>
    <row r="110" spans="1:8" s="151" customFormat="1" ht="21" customHeight="1">
      <c r="A110" s="147" t="s">
        <v>1240</v>
      </c>
      <c r="B110" s="149" t="s">
        <v>1242</v>
      </c>
      <c r="C110" s="150">
        <v>0.46900000000000008</v>
      </c>
      <c r="D110" s="150">
        <v>13.391999999999999</v>
      </c>
      <c r="E110" s="150">
        <v>23.169999999999987</v>
      </c>
      <c r="F110" s="150">
        <v>2945.1419999999962</v>
      </c>
      <c r="G110" s="150">
        <v>1.8000000000000002E-2</v>
      </c>
      <c r="H110" s="467" t="s">
        <v>1241</v>
      </c>
    </row>
    <row r="111" spans="1:8" s="151" customFormat="1" ht="15.75" customHeight="1">
      <c r="A111" s="147" t="s">
        <v>1243</v>
      </c>
      <c r="B111" s="149" t="s">
        <v>1245</v>
      </c>
      <c r="C111" s="150">
        <v>5.2000000000000005E-2</v>
      </c>
      <c r="D111" s="150">
        <v>0.13200000000000001</v>
      </c>
      <c r="E111" s="150">
        <v>0.74700000000000011</v>
      </c>
      <c r="F111" s="150">
        <v>174.67900000000012</v>
      </c>
      <c r="G111" s="150" t="s">
        <v>1369</v>
      </c>
      <c r="H111" s="467" t="s">
        <v>1244</v>
      </c>
    </row>
    <row r="112" spans="1:8" s="151" customFormat="1" ht="15.75" customHeight="1">
      <c r="A112" s="147" t="s">
        <v>1246</v>
      </c>
      <c r="B112" s="149" t="s">
        <v>1248</v>
      </c>
      <c r="C112" s="150" t="s">
        <v>1369</v>
      </c>
      <c r="D112" s="150">
        <v>9.6720000000000006</v>
      </c>
      <c r="E112" s="150">
        <v>27.163</v>
      </c>
      <c r="F112" s="150">
        <v>22.934000000000001</v>
      </c>
      <c r="G112" s="150" t="s">
        <v>1369</v>
      </c>
      <c r="H112" s="467" t="s">
        <v>1247</v>
      </c>
    </row>
    <row r="113" spans="1:8" s="151" customFormat="1" ht="27.75" customHeight="1">
      <c r="A113" s="147" t="s">
        <v>1249</v>
      </c>
      <c r="B113" s="149" t="s">
        <v>1251</v>
      </c>
      <c r="C113" s="150">
        <v>2852.2430000000008</v>
      </c>
      <c r="D113" s="150">
        <v>86.709000000000003</v>
      </c>
      <c r="E113" s="150">
        <v>316.75299999999982</v>
      </c>
      <c r="F113" s="150">
        <v>389.14199999999994</v>
      </c>
      <c r="G113" s="150">
        <v>8.0000000000000002E-3</v>
      </c>
      <c r="H113" s="467" t="s">
        <v>1250</v>
      </c>
    </row>
    <row r="114" spans="1:8" s="151" customFormat="1" ht="18.75" customHeight="1">
      <c r="A114" s="147" t="s">
        <v>1252</v>
      </c>
      <c r="B114" s="149" t="s">
        <v>1254</v>
      </c>
      <c r="C114" s="150">
        <v>1.0779999999999996</v>
      </c>
      <c r="D114" s="150">
        <v>18.706999999999997</v>
      </c>
      <c r="E114" s="150">
        <v>51.739000000000011</v>
      </c>
      <c r="F114" s="150">
        <v>1107.9099999999999</v>
      </c>
      <c r="G114" s="150" t="s">
        <v>1369</v>
      </c>
      <c r="H114" s="467" t="s">
        <v>1253</v>
      </c>
    </row>
    <row r="115" spans="1:8" s="151" customFormat="1" ht="27.75" customHeight="1">
      <c r="A115" s="147" t="s">
        <v>1255</v>
      </c>
      <c r="B115" s="149" t="s">
        <v>1257</v>
      </c>
      <c r="C115" s="150">
        <v>189.678</v>
      </c>
      <c r="D115" s="150">
        <v>34.836999999999996</v>
      </c>
      <c r="E115" s="150">
        <v>92.13900000000001</v>
      </c>
      <c r="F115" s="150">
        <v>1031.6990000000003</v>
      </c>
      <c r="G115" s="150">
        <v>0.151</v>
      </c>
      <c r="H115" s="467" t="s">
        <v>1256</v>
      </c>
    </row>
    <row r="116" spans="1:8" s="151" customFormat="1" ht="27" customHeight="1">
      <c r="A116" s="147" t="s">
        <v>1258</v>
      </c>
      <c r="B116" s="149" t="s">
        <v>1260</v>
      </c>
      <c r="C116" s="150">
        <v>1034.845</v>
      </c>
      <c r="D116" s="150">
        <v>279.70499999999998</v>
      </c>
      <c r="E116" s="150">
        <v>558.529</v>
      </c>
      <c r="F116" s="150">
        <v>344.70100000000002</v>
      </c>
      <c r="G116" s="150" t="s">
        <v>1369</v>
      </c>
      <c r="H116" s="467" t="s">
        <v>1259</v>
      </c>
    </row>
    <row r="117" spans="1:8" s="151" customFormat="1" ht="27.75" customHeight="1">
      <c r="A117" s="147" t="s">
        <v>1261</v>
      </c>
      <c r="B117" s="149" t="s">
        <v>1263</v>
      </c>
      <c r="C117" s="150">
        <v>492.96999999999986</v>
      </c>
      <c r="D117" s="150">
        <v>836.80099999999982</v>
      </c>
      <c r="E117" s="150">
        <v>3027.9059999999999</v>
      </c>
      <c r="F117" s="150">
        <v>2292.2799999999975</v>
      </c>
      <c r="G117" s="150">
        <v>0.252</v>
      </c>
      <c r="H117" s="467" t="s">
        <v>1262</v>
      </c>
    </row>
    <row r="118" spans="1:8" s="151" customFormat="1" ht="36.950000000000003" customHeight="1">
      <c r="A118" s="147" t="s">
        <v>1264</v>
      </c>
      <c r="B118" s="149" t="s">
        <v>1266</v>
      </c>
      <c r="C118" s="150">
        <v>508.92999999999978</v>
      </c>
      <c r="D118" s="150">
        <v>838.91999999999973</v>
      </c>
      <c r="E118" s="150">
        <v>2497.6069999999972</v>
      </c>
      <c r="F118" s="150">
        <v>1475.1279999999988</v>
      </c>
      <c r="G118" s="150">
        <v>5.2370000000000001</v>
      </c>
      <c r="H118" s="467" t="s">
        <v>1265</v>
      </c>
    </row>
    <row r="119" spans="1:8" s="151" customFormat="1" ht="30" customHeight="1">
      <c r="A119" s="147" t="s">
        <v>1267</v>
      </c>
      <c r="B119" s="149" t="s">
        <v>1269</v>
      </c>
      <c r="C119" s="150">
        <v>3.931</v>
      </c>
      <c r="D119" s="150">
        <v>405.72000000000014</v>
      </c>
      <c r="E119" s="150">
        <v>1167.7639999999994</v>
      </c>
      <c r="F119" s="150">
        <v>303.47699999999992</v>
      </c>
      <c r="G119" s="150">
        <v>0.36</v>
      </c>
      <c r="H119" s="467" t="s">
        <v>1268</v>
      </c>
    </row>
    <row r="120" spans="1:8" s="151" customFormat="1">
      <c r="A120" s="147"/>
      <c r="B120" s="149"/>
      <c r="C120" s="150"/>
      <c r="D120" s="150"/>
      <c r="E120" s="150"/>
      <c r="F120" s="150"/>
      <c r="G120" s="150"/>
      <c r="H120" s="467"/>
    </row>
    <row r="121" spans="1:8" s="151" customFormat="1">
      <c r="A121" s="147"/>
      <c r="B121" s="149"/>
      <c r="C121" s="150"/>
      <c r="D121" s="150"/>
      <c r="E121" s="150"/>
      <c r="F121" s="150"/>
      <c r="G121" s="150"/>
      <c r="H121" s="467"/>
    </row>
    <row r="122" spans="1:8" s="151" customFormat="1">
      <c r="A122" s="147"/>
      <c r="B122" s="149"/>
      <c r="C122" s="150"/>
      <c r="D122" s="150"/>
      <c r="E122" s="150"/>
      <c r="F122" s="150"/>
      <c r="G122" s="150"/>
      <c r="H122" s="467"/>
    </row>
    <row r="123" spans="1:8" s="151" customFormat="1">
      <c r="A123" s="147"/>
      <c r="B123" s="149"/>
      <c r="C123" s="150"/>
      <c r="D123" s="150"/>
      <c r="E123" s="150"/>
      <c r="F123" s="150"/>
      <c r="G123" s="150"/>
      <c r="H123" s="467"/>
    </row>
    <row r="124" spans="1:8" s="151" customFormat="1">
      <c r="A124" s="767" t="s">
        <v>1328</v>
      </c>
      <c r="B124" s="767"/>
      <c r="C124" s="767"/>
      <c r="D124" s="767"/>
      <c r="E124" s="767"/>
      <c r="F124" s="767"/>
      <c r="G124" s="767"/>
      <c r="H124" s="767"/>
    </row>
    <row r="125" spans="1:8" s="151" customFormat="1" ht="30" customHeight="1">
      <c r="A125" s="760" t="s">
        <v>1767</v>
      </c>
      <c r="B125" s="763" t="s">
        <v>1770</v>
      </c>
      <c r="C125" s="765" t="s">
        <v>1782</v>
      </c>
      <c r="D125" s="766"/>
      <c r="E125" s="766"/>
      <c r="F125" s="766"/>
      <c r="G125" s="766"/>
      <c r="H125" s="762" t="s">
        <v>1768</v>
      </c>
    </row>
    <row r="126" spans="1:8" s="151" customFormat="1" ht="67.5" customHeight="1">
      <c r="A126" s="761"/>
      <c r="B126" s="764"/>
      <c r="C126" s="456" t="s">
        <v>1777</v>
      </c>
      <c r="D126" s="457" t="s">
        <v>1778</v>
      </c>
      <c r="E126" s="457" t="s">
        <v>1779</v>
      </c>
      <c r="F126" s="457" t="s">
        <v>1780</v>
      </c>
      <c r="G126" s="458" t="s">
        <v>1781</v>
      </c>
      <c r="H126" s="682"/>
    </row>
    <row r="127" spans="1:8" s="151" customFormat="1" ht="29.25" customHeight="1">
      <c r="A127" s="152" t="s">
        <v>1192</v>
      </c>
      <c r="B127" s="149" t="s">
        <v>1194</v>
      </c>
      <c r="C127" s="150" t="s">
        <v>1369</v>
      </c>
      <c r="D127" s="150" t="s">
        <v>1369</v>
      </c>
      <c r="E127" s="150">
        <v>98.91500000000002</v>
      </c>
      <c r="F127" s="150">
        <v>73.22699999999999</v>
      </c>
      <c r="G127" s="150">
        <v>2.9</v>
      </c>
      <c r="H127" s="467" t="s">
        <v>1193</v>
      </c>
    </row>
    <row r="128" spans="1:8" s="151" customFormat="1" ht="16.5" customHeight="1">
      <c r="A128" s="147" t="s">
        <v>1195</v>
      </c>
      <c r="B128" s="149" t="s">
        <v>1197</v>
      </c>
      <c r="C128" s="150" t="s">
        <v>1369</v>
      </c>
      <c r="D128" s="150" t="s">
        <v>1369</v>
      </c>
      <c r="E128" s="150">
        <v>23.833000000000002</v>
      </c>
      <c r="F128" s="150">
        <v>2416.5319999999988</v>
      </c>
      <c r="G128" s="150">
        <v>2963.8110000000015</v>
      </c>
      <c r="H128" s="467" t="s">
        <v>1196</v>
      </c>
    </row>
    <row r="129" spans="1:8" s="151" customFormat="1" ht="38.25">
      <c r="A129" s="147" t="s">
        <v>1198</v>
      </c>
      <c r="B129" s="149" t="s">
        <v>1200</v>
      </c>
      <c r="C129" s="150" t="s">
        <v>1369</v>
      </c>
      <c r="D129" s="150" t="s">
        <v>1369</v>
      </c>
      <c r="E129" s="150" t="s">
        <v>1369</v>
      </c>
      <c r="F129" s="150">
        <v>1E-3</v>
      </c>
      <c r="G129" s="150" t="s">
        <v>1369</v>
      </c>
      <c r="H129" s="467" t="s">
        <v>1199</v>
      </c>
    </row>
    <row r="130" spans="1:8" s="151" customFormat="1" ht="25.5">
      <c r="A130" s="147" t="s">
        <v>1201</v>
      </c>
      <c r="B130" s="149" t="s">
        <v>1203</v>
      </c>
      <c r="C130" s="150" t="s">
        <v>1369</v>
      </c>
      <c r="D130" s="150" t="s">
        <v>1369</v>
      </c>
      <c r="E130" s="150">
        <v>107.685</v>
      </c>
      <c r="F130" s="150">
        <v>746.48099999999999</v>
      </c>
      <c r="G130" s="150">
        <v>4.1040000000000001</v>
      </c>
      <c r="H130" s="467" t="s">
        <v>1202</v>
      </c>
    </row>
    <row r="131" spans="1:8" s="151" customFormat="1" ht="27" customHeight="1">
      <c r="A131" s="147" t="s">
        <v>1204</v>
      </c>
      <c r="B131" s="149" t="s">
        <v>1206</v>
      </c>
      <c r="C131" s="150" t="s">
        <v>1369</v>
      </c>
      <c r="D131" s="150" t="s">
        <v>1369</v>
      </c>
      <c r="E131" s="150">
        <v>0.69600000000000006</v>
      </c>
      <c r="F131" s="150">
        <v>1613.404</v>
      </c>
      <c r="G131" s="150">
        <v>3.3000000000000002E-2</v>
      </c>
      <c r="H131" s="467" t="s">
        <v>1205</v>
      </c>
    </row>
    <row r="132" spans="1:8" s="151" customFormat="1" ht="26.25" customHeight="1">
      <c r="A132" s="147" t="s">
        <v>1207</v>
      </c>
      <c r="B132" s="149" t="s">
        <v>1209</v>
      </c>
      <c r="C132" s="150" t="s">
        <v>1369</v>
      </c>
      <c r="D132" s="150" t="s">
        <v>1369</v>
      </c>
      <c r="E132" s="150">
        <v>2.7959999999999994</v>
      </c>
      <c r="F132" s="150">
        <v>635.92699999999991</v>
      </c>
      <c r="G132" s="150">
        <v>0.08</v>
      </c>
      <c r="H132" s="467" t="s">
        <v>1208</v>
      </c>
    </row>
    <row r="133" spans="1:8" s="151" customFormat="1" ht="25.5">
      <c r="A133" s="147" t="s">
        <v>1210</v>
      </c>
      <c r="B133" s="149" t="s">
        <v>1212</v>
      </c>
      <c r="C133" s="150" t="s">
        <v>1369</v>
      </c>
      <c r="D133" s="150" t="s">
        <v>1369</v>
      </c>
      <c r="E133" s="150" t="s">
        <v>1369</v>
      </c>
      <c r="F133" s="150">
        <v>2.883</v>
      </c>
      <c r="G133" s="150" t="s">
        <v>1369</v>
      </c>
      <c r="H133" s="467" t="s">
        <v>1211</v>
      </c>
    </row>
    <row r="134" spans="1:8" s="151" customFormat="1" ht="15.75" customHeight="1">
      <c r="A134" s="147" t="s">
        <v>1213</v>
      </c>
      <c r="B134" s="149" t="s">
        <v>1215</v>
      </c>
      <c r="C134" s="150" t="s">
        <v>1369</v>
      </c>
      <c r="D134" s="150" t="s">
        <v>1369</v>
      </c>
      <c r="E134" s="150" t="s">
        <v>1369</v>
      </c>
      <c r="F134" s="150">
        <v>25.070999999999998</v>
      </c>
      <c r="G134" s="150" t="s">
        <v>1369</v>
      </c>
      <c r="H134" s="467" t="s">
        <v>1214</v>
      </c>
    </row>
    <row r="135" spans="1:8" s="151" customFormat="1" ht="15" customHeight="1">
      <c r="A135" s="147" t="s">
        <v>1216</v>
      </c>
      <c r="B135" s="149" t="s">
        <v>1218</v>
      </c>
      <c r="C135" s="150" t="s">
        <v>1369</v>
      </c>
      <c r="D135" s="150" t="s">
        <v>1369</v>
      </c>
      <c r="E135" s="150" t="s">
        <v>1369</v>
      </c>
      <c r="F135" s="150">
        <v>1.595</v>
      </c>
      <c r="G135" s="150" t="s">
        <v>1369</v>
      </c>
      <c r="H135" s="467" t="s">
        <v>1217</v>
      </c>
    </row>
    <row r="136" spans="1:8" s="151" customFormat="1" ht="25.5">
      <c r="A136" s="147" t="s">
        <v>1219</v>
      </c>
      <c r="B136" s="149" t="s">
        <v>1221</v>
      </c>
      <c r="C136" s="150" t="s">
        <v>1369</v>
      </c>
      <c r="D136" s="150" t="s">
        <v>1369</v>
      </c>
      <c r="E136" s="150">
        <v>7.0819999999999999</v>
      </c>
      <c r="F136" s="150">
        <v>22.251000000000001</v>
      </c>
      <c r="G136" s="150">
        <v>1E-3</v>
      </c>
      <c r="H136" s="467" t="s">
        <v>1220</v>
      </c>
    </row>
    <row r="137" spans="1:8" s="151" customFormat="1" ht="14.25" customHeight="1">
      <c r="A137" s="147" t="s">
        <v>1222</v>
      </c>
      <c r="B137" s="149" t="s">
        <v>1224</v>
      </c>
      <c r="C137" s="150" t="s">
        <v>1369</v>
      </c>
      <c r="D137" s="150" t="s">
        <v>1369</v>
      </c>
      <c r="E137" s="150" t="s">
        <v>1369</v>
      </c>
      <c r="F137" s="150" t="s">
        <v>1369</v>
      </c>
      <c r="G137" s="150" t="s">
        <v>1369</v>
      </c>
      <c r="H137" s="467" t="s">
        <v>1223</v>
      </c>
    </row>
    <row r="138" spans="1:8" s="151" customFormat="1" ht="28.5" customHeight="1">
      <c r="A138" s="147" t="s">
        <v>1225</v>
      </c>
      <c r="B138" s="149" t="s">
        <v>1227</v>
      </c>
      <c r="C138" s="150" t="s">
        <v>1369</v>
      </c>
      <c r="D138" s="150" t="s">
        <v>1369</v>
      </c>
      <c r="E138" s="150">
        <v>11.696000000000002</v>
      </c>
      <c r="F138" s="150">
        <v>270.71999999999991</v>
      </c>
      <c r="G138" s="150">
        <v>4.9000000000000002E-2</v>
      </c>
      <c r="H138" s="467" t="s">
        <v>1226</v>
      </c>
    </row>
    <row r="139" spans="1:8" s="151" customFormat="1" ht="41.25" customHeight="1">
      <c r="A139" s="147" t="s">
        <v>1228</v>
      </c>
      <c r="B139" s="149" t="s">
        <v>1230</v>
      </c>
      <c r="C139" s="150" t="s">
        <v>1369</v>
      </c>
      <c r="D139" s="150" t="s">
        <v>1369</v>
      </c>
      <c r="E139" s="150">
        <v>76.362000000000037</v>
      </c>
      <c r="F139" s="150">
        <v>444.88599999999974</v>
      </c>
      <c r="G139" s="150">
        <v>2.4929999999999999</v>
      </c>
      <c r="H139" s="467" t="s">
        <v>1229</v>
      </c>
    </row>
    <row r="140" spans="1:8" s="151" customFormat="1" ht="40.5" customHeight="1">
      <c r="A140" s="147" t="s">
        <v>1231</v>
      </c>
      <c r="B140" s="149" t="s">
        <v>1233</v>
      </c>
      <c r="C140" s="150" t="s">
        <v>1369</v>
      </c>
      <c r="D140" s="150" t="s">
        <v>1369</v>
      </c>
      <c r="E140" s="150">
        <v>1.012</v>
      </c>
      <c r="F140" s="150">
        <v>0.26200000000000007</v>
      </c>
      <c r="G140" s="150">
        <v>2E-3</v>
      </c>
      <c r="H140" s="467" t="s">
        <v>1232</v>
      </c>
    </row>
    <row r="141" spans="1:8" s="151" customFormat="1" ht="29.25" customHeight="1">
      <c r="A141" s="147" t="s">
        <v>1234</v>
      </c>
      <c r="B141" s="149" t="s">
        <v>1236</v>
      </c>
      <c r="C141" s="150" t="s">
        <v>1369</v>
      </c>
      <c r="D141" s="150" t="s">
        <v>1369</v>
      </c>
      <c r="E141" s="150">
        <v>178.18299999999999</v>
      </c>
      <c r="F141" s="150">
        <v>212.339</v>
      </c>
      <c r="G141" s="150" t="s">
        <v>1369</v>
      </c>
      <c r="H141" s="467" t="s">
        <v>1235</v>
      </c>
    </row>
    <row r="142" spans="1:8" s="151" customFormat="1" ht="27.75" customHeight="1">
      <c r="A142" s="152" t="s">
        <v>1237</v>
      </c>
      <c r="B142" s="149" t="s">
        <v>1239</v>
      </c>
      <c r="C142" s="150" t="s">
        <v>1369</v>
      </c>
      <c r="D142" s="150" t="s">
        <v>1369</v>
      </c>
      <c r="E142" s="150">
        <v>7.02</v>
      </c>
      <c r="F142" s="150">
        <v>12.084</v>
      </c>
      <c r="G142" s="150" t="s">
        <v>1369</v>
      </c>
      <c r="H142" s="467" t="s">
        <v>1238</v>
      </c>
    </row>
    <row r="143" spans="1:8" s="151" customFormat="1" ht="21" customHeight="1">
      <c r="A143" s="147" t="s">
        <v>1240</v>
      </c>
      <c r="B143" s="149" t="s">
        <v>1242</v>
      </c>
      <c r="C143" s="150" t="s">
        <v>1369</v>
      </c>
      <c r="D143" s="150" t="s">
        <v>1369</v>
      </c>
      <c r="E143" s="150">
        <v>27.658000000000001</v>
      </c>
      <c r="F143" s="150">
        <v>72.622000000000014</v>
      </c>
      <c r="G143" s="150">
        <v>1.6609999999999994</v>
      </c>
      <c r="H143" s="467" t="s">
        <v>1241</v>
      </c>
    </row>
    <row r="144" spans="1:8" s="151" customFormat="1" ht="15.75" customHeight="1">
      <c r="A144" s="147" t="s">
        <v>1243</v>
      </c>
      <c r="B144" s="149" t="s">
        <v>1245</v>
      </c>
      <c r="C144" s="150" t="s">
        <v>1369</v>
      </c>
      <c r="D144" s="150" t="s">
        <v>1369</v>
      </c>
      <c r="E144" s="150">
        <v>11.961000000000002</v>
      </c>
      <c r="F144" s="150">
        <v>3.2139999999999991</v>
      </c>
      <c r="G144" s="150">
        <v>0.90700000000000003</v>
      </c>
      <c r="H144" s="467" t="s">
        <v>1244</v>
      </c>
    </row>
    <row r="145" spans="1:8" s="151" customFormat="1" ht="15.75" customHeight="1">
      <c r="A145" s="147" t="s">
        <v>1246</v>
      </c>
      <c r="B145" s="149" t="s">
        <v>1248</v>
      </c>
      <c r="C145" s="150" t="s">
        <v>1369</v>
      </c>
      <c r="D145" s="150" t="s">
        <v>1369</v>
      </c>
      <c r="E145" s="150">
        <v>0.15700000000000003</v>
      </c>
      <c r="F145" s="150">
        <v>1.6109999999999998</v>
      </c>
      <c r="G145" s="150">
        <v>7.0000000000000007E-2</v>
      </c>
      <c r="H145" s="467" t="s">
        <v>1247</v>
      </c>
    </row>
    <row r="146" spans="1:8" s="151" customFormat="1" ht="27.75" customHeight="1">
      <c r="A146" s="147" t="s">
        <v>1249</v>
      </c>
      <c r="B146" s="149" t="s">
        <v>1251</v>
      </c>
      <c r="C146" s="150" t="s">
        <v>1369</v>
      </c>
      <c r="D146" s="150" t="s">
        <v>1369</v>
      </c>
      <c r="E146" s="150">
        <v>45.456999999999994</v>
      </c>
      <c r="F146" s="150">
        <v>161.30199999999991</v>
      </c>
      <c r="G146" s="150">
        <v>365.21199999999988</v>
      </c>
      <c r="H146" s="467" t="s">
        <v>1250</v>
      </c>
    </row>
    <row r="147" spans="1:8" s="151" customFormat="1" ht="18.75" customHeight="1">
      <c r="A147" s="147" t="s">
        <v>1252</v>
      </c>
      <c r="B147" s="149" t="s">
        <v>1254</v>
      </c>
      <c r="C147" s="150" t="s">
        <v>1369</v>
      </c>
      <c r="D147" s="150" t="s">
        <v>1369</v>
      </c>
      <c r="E147" s="150">
        <v>3.9629999999999996</v>
      </c>
      <c r="F147" s="150">
        <v>2.0859999999999999</v>
      </c>
      <c r="G147" s="150">
        <v>1.2850000000000001</v>
      </c>
      <c r="H147" s="467" t="s">
        <v>1253</v>
      </c>
    </row>
    <row r="148" spans="1:8" s="151" customFormat="1" ht="27.75" customHeight="1">
      <c r="A148" s="147" t="s">
        <v>1255</v>
      </c>
      <c r="B148" s="149" t="s">
        <v>1257</v>
      </c>
      <c r="C148" s="150" t="s">
        <v>1369</v>
      </c>
      <c r="D148" s="150" t="s">
        <v>1369</v>
      </c>
      <c r="E148" s="150">
        <v>5.4839999999999991</v>
      </c>
      <c r="F148" s="150">
        <v>104.482</v>
      </c>
      <c r="G148" s="150">
        <v>0.24399999999999999</v>
      </c>
      <c r="H148" s="467" t="s">
        <v>1256</v>
      </c>
    </row>
    <row r="149" spans="1:8" s="151" customFormat="1" ht="27" customHeight="1">
      <c r="A149" s="147" t="s">
        <v>1258</v>
      </c>
      <c r="B149" s="149" t="s">
        <v>1260</v>
      </c>
      <c r="C149" s="150" t="s">
        <v>1369</v>
      </c>
      <c r="D149" s="150" t="s">
        <v>1369</v>
      </c>
      <c r="E149" s="150">
        <v>13.897</v>
      </c>
      <c r="F149" s="150">
        <v>359.91800000000001</v>
      </c>
      <c r="G149" s="150">
        <v>0.02</v>
      </c>
      <c r="H149" s="467" t="s">
        <v>1259</v>
      </c>
    </row>
    <row r="150" spans="1:8" s="151" customFormat="1" ht="27.75" customHeight="1">
      <c r="A150" s="147" t="s">
        <v>1261</v>
      </c>
      <c r="B150" s="149" t="s">
        <v>1263</v>
      </c>
      <c r="C150" s="150" t="s">
        <v>1369</v>
      </c>
      <c r="D150" s="150" t="s">
        <v>1369</v>
      </c>
      <c r="E150" s="150">
        <v>436.18199999999985</v>
      </c>
      <c r="F150" s="150">
        <v>589.80599999999959</v>
      </c>
      <c r="G150" s="150">
        <v>231.96300000000005</v>
      </c>
      <c r="H150" s="467" t="s">
        <v>1262</v>
      </c>
    </row>
    <row r="151" spans="1:8" s="151" customFormat="1" ht="36.950000000000003" customHeight="1">
      <c r="A151" s="147" t="s">
        <v>1264</v>
      </c>
      <c r="B151" s="149" t="s">
        <v>1266</v>
      </c>
      <c r="C151" s="150" t="s">
        <v>1369</v>
      </c>
      <c r="D151" s="150" t="s">
        <v>1369</v>
      </c>
      <c r="E151" s="150">
        <v>922.79499999999905</v>
      </c>
      <c r="F151" s="150">
        <v>3398.709000000003</v>
      </c>
      <c r="G151" s="150">
        <v>70.927000000000007</v>
      </c>
      <c r="H151" s="467" t="s">
        <v>1265</v>
      </c>
    </row>
    <row r="152" spans="1:8" s="151" customFormat="1" ht="30" customHeight="1">
      <c r="A152" s="147" t="s">
        <v>1267</v>
      </c>
      <c r="B152" s="149" t="s">
        <v>1269</v>
      </c>
      <c r="C152" s="150" t="s">
        <v>1369</v>
      </c>
      <c r="D152" s="150" t="s">
        <v>1369</v>
      </c>
      <c r="E152" s="150">
        <v>235.54200000000003</v>
      </c>
      <c r="F152" s="150">
        <v>893.38499999999931</v>
      </c>
      <c r="G152" s="150">
        <v>30.853999999999999</v>
      </c>
      <c r="H152" s="467" t="s">
        <v>1268</v>
      </c>
    </row>
    <row r="153" spans="1:8" s="151" customFormat="1">
      <c r="A153" s="147"/>
      <c r="B153" s="149"/>
      <c r="C153" s="150"/>
      <c r="D153" s="150"/>
      <c r="E153" s="150"/>
      <c r="F153" s="150"/>
      <c r="G153" s="150"/>
      <c r="H153" s="469"/>
    </row>
    <row r="154" spans="1:8" s="151" customFormat="1">
      <c r="A154" s="147"/>
      <c r="B154" s="149"/>
      <c r="C154" s="150"/>
      <c r="D154" s="150"/>
      <c r="E154" s="150"/>
      <c r="F154" s="150"/>
      <c r="G154" s="150"/>
      <c r="H154" s="148"/>
    </row>
    <row r="155" spans="1:8" s="151" customFormat="1">
      <c r="A155" s="147"/>
      <c r="B155" s="149"/>
      <c r="C155" s="150"/>
      <c r="D155" s="150"/>
      <c r="E155" s="150"/>
      <c r="F155" s="150"/>
      <c r="G155" s="150"/>
      <c r="H155" s="148"/>
    </row>
    <row r="156" spans="1:8" s="151" customFormat="1">
      <c r="A156" s="147"/>
      <c r="B156" s="149"/>
      <c r="C156" s="150"/>
      <c r="D156" s="150"/>
      <c r="E156" s="150"/>
      <c r="F156" s="150"/>
      <c r="G156" s="150"/>
      <c r="H156" s="148"/>
    </row>
    <row r="157" spans="1:8" s="151" customFormat="1">
      <c r="A157" s="147"/>
      <c r="B157" s="149"/>
      <c r="C157" s="150"/>
      <c r="D157" s="150"/>
      <c r="E157" s="150"/>
      <c r="F157" s="150"/>
      <c r="G157" s="150"/>
      <c r="H157" s="148"/>
    </row>
    <row r="158" spans="1:8" s="151" customFormat="1">
      <c r="A158" s="767" t="s">
        <v>1328</v>
      </c>
      <c r="B158" s="767"/>
      <c r="C158" s="767"/>
      <c r="D158" s="767"/>
      <c r="E158" s="767"/>
      <c r="F158" s="767"/>
      <c r="G158" s="767"/>
      <c r="H158" s="767"/>
    </row>
    <row r="159" spans="1:8" s="151" customFormat="1" ht="43.5" customHeight="1">
      <c r="A159" s="760" t="s">
        <v>1767</v>
      </c>
      <c r="B159" s="763" t="s">
        <v>1770</v>
      </c>
      <c r="C159" s="765" t="s">
        <v>1776</v>
      </c>
      <c r="D159" s="766"/>
      <c r="E159" s="766"/>
      <c r="F159" s="766"/>
      <c r="G159" s="766"/>
      <c r="H159" s="762" t="s">
        <v>1768</v>
      </c>
    </row>
    <row r="160" spans="1:8" s="151" customFormat="1" ht="37.5" customHeight="1">
      <c r="A160" s="761"/>
      <c r="B160" s="764"/>
      <c r="C160" s="456" t="s">
        <v>1783</v>
      </c>
      <c r="D160" s="457" t="s">
        <v>1784</v>
      </c>
      <c r="E160" s="457" t="s">
        <v>1785</v>
      </c>
      <c r="F160" s="457" t="s">
        <v>1786</v>
      </c>
      <c r="G160" s="458" t="s">
        <v>1787</v>
      </c>
      <c r="H160" s="682"/>
    </row>
    <row r="161" spans="1:8" s="151" customFormat="1" ht="29.25" customHeight="1">
      <c r="A161" s="152" t="s">
        <v>1192</v>
      </c>
      <c r="B161" s="149" t="s">
        <v>1194</v>
      </c>
      <c r="C161" s="150" t="s">
        <v>1369</v>
      </c>
      <c r="D161" s="150" t="s">
        <v>1369</v>
      </c>
      <c r="E161" s="150">
        <v>1.0999999999999999E-2</v>
      </c>
      <c r="F161" s="150">
        <v>1.4E-2</v>
      </c>
      <c r="G161" s="150">
        <v>2.3E-2</v>
      </c>
      <c r="H161" s="467" t="s">
        <v>1193</v>
      </c>
    </row>
    <row r="162" spans="1:8" s="151" customFormat="1" ht="16.5" customHeight="1">
      <c r="A162" s="147" t="s">
        <v>1195</v>
      </c>
      <c r="B162" s="149" t="s">
        <v>1197</v>
      </c>
      <c r="C162" s="150">
        <v>1E-3</v>
      </c>
      <c r="D162" s="150" t="s">
        <v>1369</v>
      </c>
      <c r="E162" s="150">
        <v>5.0999999999999997E-2</v>
      </c>
      <c r="F162" s="150" t="s">
        <v>1369</v>
      </c>
      <c r="G162" s="150">
        <v>7.2000000000000008E-2</v>
      </c>
      <c r="H162" s="467" t="s">
        <v>1196</v>
      </c>
    </row>
    <row r="163" spans="1:8" s="151" customFormat="1" ht="38.25">
      <c r="A163" s="147" t="s">
        <v>1198</v>
      </c>
      <c r="B163" s="149" t="s">
        <v>1200</v>
      </c>
      <c r="C163" s="150" t="s">
        <v>1369</v>
      </c>
      <c r="D163" s="150" t="s">
        <v>1369</v>
      </c>
      <c r="E163" s="150" t="s">
        <v>1369</v>
      </c>
      <c r="F163" s="150" t="s">
        <v>1369</v>
      </c>
      <c r="G163" s="150" t="s">
        <v>1369</v>
      </c>
      <c r="H163" s="467" t="s">
        <v>1199</v>
      </c>
    </row>
    <row r="164" spans="1:8" s="151" customFormat="1" ht="25.5">
      <c r="A164" s="147" t="s">
        <v>1201</v>
      </c>
      <c r="B164" s="149" t="s">
        <v>1203</v>
      </c>
      <c r="C164" s="150">
        <v>3.8000000000000006E-2</v>
      </c>
      <c r="D164" s="150">
        <v>1.222</v>
      </c>
      <c r="E164" s="150">
        <v>21.527000000000012</v>
      </c>
      <c r="F164" s="150">
        <v>0.52300000000000002</v>
      </c>
      <c r="G164" s="150">
        <v>1.5579999999999998</v>
      </c>
      <c r="H164" s="467" t="s">
        <v>1202</v>
      </c>
    </row>
    <row r="165" spans="1:8" s="151" customFormat="1" ht="27" customHeight="1">
      <c r="A165" s="147" t="s">
        <v>1204</v>
      </c>
      <c r="B165" s="149" t="s">
        <v>1206</v>
      </c>
      <c r="C165" s="150">
        <v>1.4999999999999999E-2</v>
      </c>
      <c r="D165" s="150" t="s">
        <v>1369</v>
      </c>
      <c r="E165" s="150">
        <v>0.20899999999999999</v>
      </c>
      <c r="F165" s="150">
        <v>0.24</v>
      </c>
      <c r="G165" s="150">
        <v>2.4209999999999998</v>
      </c>
      <c r="H165" s="467" t="s">
        <v>1205</v>
      </c>
    </row>
    <row r="166" spans="1:8" s="151" customFormat="1" ht="26.25" customHeight="1">
      <c r="A166" s="147" t="s">
        <v>1207</v>
      </c>
      <c r="B166" s="149" t="s">
        <v>1209</v>
      </c>
      <c r="C166" s="150" t="s">
        <v>1369</v>
      </c>
      <c r="D166" s="150" t="s">
        <v>1369</v>
      </c>
      <c r="E166" s="150">
        <v>1E-3</v>
      </c>
      <c r="F166" s="150" t="s">
        <v>1369</v>
      </c>
      <c r="G166" s="150" t="s">
        <v>1369</v>
      </c>
      <c r="H166" s="467" t="s">
        <v>1208</v>
      </c>
    </row>
    <row r="167" spans="1:8" s="151" customFormat="1" ht="25.5">
      <c r="A167" s="147" t="s">
        <v>1210</v>
      </c>
      <c r="B167" s="149" t="s">
        <v>1212</v>
      </c>
      <c r="C167" s="150" t="s">
        <v>1369</v>
      </c>
      <c r="D167" s="150" t="s">
        <v>1369</v>
      </c>
      <c r="E167" s="150" t="s">
        <v>1369</v>
      </c>
      <c r="F167" s="150" t="s">
        <v>1369</v>
      </c>
      <c r="G167" s="150" t="s">
        <v>1369</v>
      </c>
      <c r="H167" s="467" t="s">
        <v>1211</v>
      </c>
    </row>
    <row r="168" spans="1:8" s="151" customFormat="1" ht="15.75" customHeight="1">
      <c r="A168" s="147" t="s">
        <v>1213</v>
      </c>
      <c r="B168" s="149" t="s">
        <v>1215</v>
      </c>
      <c r="C168" s="150" t="s">
        <v>1369</v>
      </c>
      <c r="D168" s="150">
        <v>1E-3</v>
      </c>
      <c r="E168" s="150">
        <v>0.68299999999999994</v>
      </c>
      <c r="F168" s="150">
        <v>5.0000000000000001E-3</v>
      </c>
      <c r="G168" s="150">
        <v>0.01</v>
      </c>
      <c r="H168" s="467" t="s">
        <v>1214</v>
      </c>
    </row>
    <row r="169" spans="1:8" s="151" customFormat="1" ht="15" customHeight="1">
      <c r="A169" s="147" t="s">
        <v>1216</v>
      </c>
      <c r="B169" s="149" t="s">
        <v>1218</v>
      </c>
      <c r="C169" s="150" t="s">
        <v>1369</v>
      </c>
      <c r="D169" s="150" t="s">
        <v>1369</v>
      </c>
      <c r="E169" s="150">
        <v>1.6E-2</v>
      </c>
      <c r="F169" s="150" t="s">
        <v>1369</v>
      </c>
      <c r="G169" s="150" t="s">
        <v>1369</v>
      </c>
      <c r="H169" s="467" t="s">
        <v>1217</v>
      </c>
    </row>
    <row r="170" spans="1:8" s="151" customFormat="1" ht="25.5">
      <c r="A170" s="147" t="s">
        <v>1219</v>
      </c>
      <c r="B170" s="149" t="s">
        <v>1221</v>
      </c>
      <c r="C170" s="150" t="s">
        <v>1369</v>
      </c>
      <c r="D170" s="150" t="s">
        <v>1369</v>
      </c>
      <c r="E170" s="150">
        <v>0.10600000000000001</v>
      </c>
      <c r="F170" s="150">
        <v>8.0000000000000002E-3</v>
      </c>
      <c r="G170" s="150" t="s">
        <v>1369</v>
      </c>
      <c r="H170" s="467" t="s">
        <v>1220</v>
      </c>
    </row>
    <row r="171" spans="1:8" s="151" customFormat="1" ht="14.25" customHeight="1">
      <c r="A171" s="147" t="s">
        <v>1222</v>
      </c>
      <c r="B171" s="149" t="s">
        <v>1224</v>
      </c>
      <c r="C171" s="150" t="s">
        <v>1369</v>
      </c>
      <c r="D171" s="150" t="s">
        <v>1369</v>
      </c>
      <c r="E171" s="150" t="s">
        <v>1369</v>
      </c>
      <c r="F171" s="150" t="s">
        <v>1369</v>
      </c>
      <c r="G171" s="150" t="s">
        <v>1369</v>
      </c>
      <c r="H171" s="467" t="s">
        <v>1223</v>
      </c>
    </row>
    <row r="172" spans="1:8" s="151" customFormat="1" ht="28.5" customHeight="1">
      <c r="A172" s="147" t="s">
        <v>1225</v>
      </c>
      <c r="B172" s="149" t="s">
        <v>1227</v>
      </c>
      <c r="C172" s="150" t="s">
        <v>1369</v>
      </c>
      <c r="D172" s="150" t="s">
        <v>1369</v>
      </c>
      <c r="E172" s="150">
        <v>1.9999999999999997E-2</v>
      </c>
      <c r="F172" s="150" t="s">
        <v>1369</v>
      </c>
      <c r="G172" s="150">
        <v>7.8E-2</v>
      </c>
      <c r="H172" s="467" t="s">
        <v>1226</v>
      </c>
    </row>
    <row r="173" spans="1:8" s="151" customFormat="1" ht="41.25" customHeight="1">
      <c r="A173" s="147" t="s">
        <v>1228</v>
      </c>
      <c r="B173" s="149" t="s">
        <v>1230</v>
      </c>
      <c r="C173" s="150" t="s">
        <v>1369</v>
      </c>
      <c r="D173" s="150">
        <v>2.1000000000000001E-2</v>
      </c>
      <c r="E173" s="150">
        <v>7.9000000000000015E-2</v>
      </c>
      <c r="F173" s="150">
        <v>9.0000000000000011E-3</v>
      </c>
      <c r="G173" s="150">
        <v>0.95800000000000041</v>
      </c>
      <c r="H173" s="467" t="s">
        <v>1229</v>
      </c>
    </row>
    <row r="174" spans="1:8" s="151" customFormat="1" ht="40.5" customHeight="1">
      <c r="A174" s="147" t="s">
        <v>1231</v>
      </c>
      <c r="B174" s="149" t="s">
        <v>1233</v>
      </c>
      <c r="C174" s="150" t="s">
        <v>1369</v>
      </c>
      <c r="D174" s="150" t="s">
        <v>1369</v>
      </c>
      <c r="E174" s="150" t="s">
        <v>1369</v>
      </c>
      <c r="F174" s="150" t="s">
        <v>1369</v>
      </c>
      <c r="G174" s="150" t="s">
        <v>1369</v>
      </c>
      <c r="H174" s="467" t="s">
        <v>1232</v>
      </c>
    </row>
    <row r="175" spans="1:8" s="151" customFormat="1" ht="29.25" customHeight="1">
      <c r="A175" s="147" t="s">
        <v>1234</v>
      </c>
      <c r="B175" s="149" t="s">
        <v>1236</v>
      </c>
      <c r="C175" s="150" t="s">
        <v>1369</v>
      </c>
      <c r="D175" s="150" t="s">
        <v>1369</v>
      </c>
      <c r="E175" s="150" t="s">
        <v>1369</v>
      </c>
      <c r="F175" s="150" t="s">
        <v>1369</v>
      </c>
      <c r="G175" s="150" t="s">
        <v>1369</v>
      </c>
      <c r="H175" s="467" t="s">
        <v>1235</v>
      </c>
    </row>
    <row r="176" spans="1:8" s="151" customFormat="1" ht="27.75" customHeight="1">
      <c r="A176" s="152" t="s">
        <v>1237</v>
      </c>
      <c r="B176" s="149" t="s">
        <v>1239</v>
      </c>
      <c r="C176" s="150" t="s">
        <v>1369</v>
      </c>
      <c r="D176" s="150" t="s">
        <v>1369</v>
      </c>
      <c r="E176" s="150" t="s">
        <v>1369</v>
      </c>
      <c r="F176" s="150" t="s">
        <v>1369</v>
      </c>
      <c r="G176" s="150" t="s">
        <v>1369</v>
      </c>
      <c r="H176" s="467" t="s">
        <v>1238</v>
      </c>
    </row>
    <row r="177" spans="1:8" s="151" customFormat="1" ht="21" customHeight="1">
      <c r="A177" s="147" t="s">
        <v>1240</v>
      </c>
      <c r="B177" s="149" t="s">
        <v>1242</v>
      </c>
      <c r="C177" s="150">
        <v>3.0000000000000001E-3</v>
      </c>
      <c r="D177" s="150" t="s">
        <v>1369</v>
      </c>
      <c r="E177" s="150">
        <v>8.0000000000000002E-3</v>
      </c>
      <c r="F177" s="150" t="s">
        <v>1369</v>
      </c>
      <c r="G177" s="150">
        <v>2.3689999999999993</v>
      </c>
      <c r="H177" s="467" t="s">
        <v>1241</v>
      </c>
    </row>
    <row r="178" spans="1:8" s="151" customFormat="1" ht="15.75" customHeight="1">
      <c r="A178" s="147" t="s">
        <v>1243</v>
      </c>
      <c r="B178" s="149" t="s">
        <v>1245</v>
      </c>
      <c r="C178" s="150">
        <v>0</v>
      </c>
      <c r="D178" s="150">
        <v>1.2E-2</v>
      </c>
      <c r="E178" s="150">
        <v>1.4E-2</v>
      </c>
      <c r="F178" s="150" t="s">
        <v>1369</v>
      </c>
      <c r="G178" s="150">
        <v>4.2000000000000003E-2</v>
      </c>
      <c r="H178" s="467" t="s">
        <v>1244</v>
      </c>
    </row>
    <row r="179" spans="1:8" s="151" customFormat="1" ht="15.75" customHeight="1">
      <c r="A179" s="147" t="s">
        <v>1246</v>
      </c>
      <c r="B179" s="149" t="s">
        <v>1248</v>
      </c>
      <c r="C179" s="150" t="s">
        <v>1369</v>
      </c>
      <c r="D179" s="150" t="s">
        <v>1369</v>
      </c>
      <c r="E179" s="150" t="s">
        <v>1369</v>
      </c>
      <c r="F179" s="150" t="s">
        <v>1369</v>
      </c>
      <c r="G179" s="150" t="s">
        <v>1369</v>
      </c>
      <c r="H179" s="467" t="s">
        <v>1247</v>
      </c>
    </row>
    <row r="180" spans="1:8" s="151" customFormat="1" ht="27.75" customHeight="1">
      <c r="A180" s="147" t="s">
        <v>1249</v>
      </c>
      <c r="B180" s="149" t="s">
        <v>1251</v>
      </c>
      <c r="C180" s="150" t="s">
        <v>1369</v>
      </c>
      <c r="D180" s="150" t="s">
        <v>1369</v>
      </c>
      <c r="E180" s="150">
        <v>4.0000000000000001E-3</v>
      </c>
      <c r="F180" s="150" t="s">
        <v>1369</v>
      </c>
      <c r="G180" s="150">
        <v>0.03</v>
      </c>
      <c r="H180" s="467" t="s">
        <v>1250</v>
      </c>
    </row>
    <row r="181" spans="1:8" s="151" customFormat="1" ht="18.75" customHeight="1">
      <c r="A181" s="147" t="s">
        <v>1252</v>
      </c>
      <c r="B181" s="149" t="s">
        <v>1254</v>
      </c>
      <c r="C181" s="150" t="s">
        <v>1369</v>
      </c>
      <c r="D181" s="150" t="s">
        <v>1369</v>
      </c>
      <c r="E181" s="150" t="s">
        <v>1369</v>
      </c>
      <c r="F181" s="150" t="s">
        <v>1369</v>
      </c>
      <c r="G181" s="150">
        <v>1E-3</v>
      </c>
      <c r="H181" s="467" t="s">
        <v>1253</v>
      </c>
    </row>
    <row r="182" spans="1:8" s="151" customFormat="1" ht="27.75" customHeight="1">
      <c r="A182" s="147" t="s">
        <v>1255</v>
      </c>
      <c r="B182" s="149" t="s">
        <v>1257</v>
      </c>
      <c r="C182" s="150" t="s">
        <v>1369</v>
      </c>
      <c r="D182" s="150" t="s">
        <v>1369</v>
      </c>
      <c r="E182" s="150">
        <v>3.0000000000000001E-3</v>
      </c>
      <c r="F182" s="150" t="s">
        <v>1369</v>
      </c>
      <c r="G182" s="150">
        <v>5.7999999999999996E-2</v>
      </c>
      <c r="H182" s="467" t="s">
        <v>1256</v>
      </c>
    </row>
    <row r="183" spans="1:8" s="151" customFormat="1" ht="27" customHeight="1">
      <c r="A183" s="147" t="s">
        <v>1258</v>
      </c>
      <c r="B183" s="149" t="s">
        <v>1260</v>
      </c>
      <c r="C183" s="150">
        <v>4.0000000000000001E-3</v>
      </c>
      <c r="D183" s="150" t="s">
        <v>1369</v>
      </c>
      <c r="E183" s="150">
        <v>3.3000000000000002E-2</v>
      </c>
      <c r="F183" s="150">
        <v>4.2999999999999997E-2</v>
      </c>
      <c r="G183" s="150">
        <v>0.19</v>
      </c>
      <c r="H183" s="467" t="s">
        <v>1259</v>
      </c>
    </row>
    <row r="184" spans="1:8" s="151" customFormat="1" ht="27.75" customHeight="1">
      <c r="A184" s="147" t="s">
        <v>1261</v>
      </c>
      <c r="B184" s="149" t="s">
        <v>1263</v>
      </c>
      <c r="C184" s="150">
        <v>0.10300000000000001</v>
      </c>
      <c r="D184" s="150">
        <v>6.0000000000000001E-3</v>
      </c>
      <c r="E184" s="150">
        <v>4.9000000000000002E-2</v>
      </c>
      <c r="F184" s="150">
        <v>6.5000000000000002E-2</v>
      </c>
      <c r="G184" s="150">
        <v>0.17499999999999999</v>
      </c>
      <c r="H184" s="467" t="s">
        <v>1262</v>
      </c>
    </row>
    <row r="185" spans="1:8" s="151" customFormat="1" ht="36.950000000000003" customHeight="1">
      <c r="A185" s="147" t="s">
        <v>1264</v>
      </c>
      <c r="B185" s="149" t="s">
        <v>1266</v>
      </c>
      <c r="C185" s="150">
        <v>1.0000000000000002E-2</v>
      </c>
      <c r="D185" s="150">
        <v>0.11100000000000002</v>
      </c>
      <c r="E185" s="150">
        <v>0.18800000000000003</v>
      </c>
      <c r="F185" s="150">
        <v>9.3000000000000027E-2</v>
      </c>
      <c r="G185" s="150">
        <v>2.6739999999999977</v>
      </c>
      <c r="H185" s="467" t="s">
        <v>1265</v>
      </c>
    </row>
    <row r="186" spans="1:8" s="151" customFormat="1" ht="30" customHeight="1">
      <c r="A186" s="147" t="s">
        <v>1267</v>
      </c>
      <c r="B186" s="149" t="s">
        <v>1269</v>
      </c>
      <c r="C186" s="150" t="s">
        <v>1369</v>
      </c>
      <c r="D186" s="150" t="s">
        <v>1369</v>
      </c>
      <c r="E186" s="150">
        <v>5.0000000000000001E-3</v>
      </c>
      <c r="F186" s="150" t="s">
        <v>1369</v>
      </c>
      <c r="G186" s="150" t="s">
        <v>1369</v>
      </c>
      <c r="H186" s="467" t="s">
        <v>1268</v>
      </c>
    </row>
    <row r="187" spans="1:8" s="151" customFormat="1">
      <c r="A187" s="147"/>
      <c r="B187" s="149"/>
      <c r="C187" s="150"/>
      <c r="D187" s="150"/>
      <c r="E187" s="150"/>
      <c r="F187" s="150"/>
      <c r="G187" s="150"/>
      <c r="H187" s="148"/>
    </row>
    <row r="188" spans="1:8" s="151" customFormat="1">
      <c r="A188" s="147"/>
      <c r="B188" s="149"/>
      <c r="C188" s="150"/>
      <c r="D188" s="150"/>
      <c r="E188" s="150"/>
      <c r="F188" s="150"/>
      <c r="G188" s="150"/>
      <c r="H188" s="148"/>
    </row>
    <row r="189" spans="1:8" s="151" customFormat="1">
      <c r="A189" s="147"/>
      <c r="B189" s="149"/>
      <c r="C189" s="150"/>
      <c r="D189" s="150"/>
      <c r="E189" s="150"/>
      <c r="F189" s="150"/>
      <c r="G189" s="150"/>
      <c r="H189" s="148"/>
    </row>
    <row r="190" spans="1:8" s="151" customFormat="1">
      <c r="A190" s="147"/>
      <c r="B190" s="149"/>
      <c r="C190" s="150"/>
      <c r="D190" s="150"/>
      <c r="E190" s="150"/>
      <c r="F190" s="150"/>
      <c r="G190" s="150"/>
      <c r="H190" s="148"/>
    </row>
    <row r="191" spans="1:8" s="151" customFormat="1">
      <c r="A191" s="147"/>
      <c r="B191" s="149"/>
      <c r="C191" s="150"/>
      <c r="D191" s="150"/>
      <c r="E191" s="150"/>
      <c r="F191" s="150"/>
      <c r="G191" s="150"/>
      <c r="H191" s="148"/>
    </row>
    <row r="192" spans="1:8" s="151" customFormat="1">
      <c r="A192" s="147"/>
      <c r="B192" s="149"/>
      <c r="C192" s="150"/>
      <c r="D192" s="150"/>
      <c r="E192" s="150"/>
      <c r="F192" s="150"/>
      <c r="G192" s="150"/>
      <c r="H192" s="148"/>
    </row>
    <row r="193" spans="1:8" s="151" customFormat="1">
      <c r="A193" s="767" t="s">
        <v>1328</v>
      </c>
      <c r="B193" s="767"/>
      <c r="C193" s="767"/>
      <c r="D193" s="767"/>
      <c r="E193" s="767"/>
      <c r="F193" s="767"/>
      <c r="G193" s="767"/>
      <c r="H193" s="767"/>
    </row>
    <row r="194" spans="1:8" s="151" customFormat="1" ht="39.75" customHeight="1">
      <c r="A194" s="760" t="s">
        <v>1767</v>
      </c>
      <c r="B194" s="763" t="s">
        <v>1770</v>
      </c>
      <c r="C194" s="765" t="s">
        <v>1776</v>
      </c>
      <c r="D194" s="766"/>
      <c r="E194" s="766"/>
      <c r="F194" s="766"/>
      <c r="G194" s="762" t="s">
        <v>1768</v>
      </c>
      <c r="H194" s="768"/>
    </row>
    <row r="195" spans="1:8" s="151" customFormat="1" ht="37.5" customHeight="1">
      <c r="A195" s="761"/>
      <c r="B195" s="764"/>
      <c r="C195" s="456" t="s">
        <v>1788</v>
      </c>
      <c r="D195" s="457" t="s">
        <v>1789</v>
      </c>
      <c r="E195" s="457" t="s">
        <v>1790</v>
      </c>
      <c r="F195" s="458" t="s">
        <v>1791</v>
      </c>
      <c r="G195" s="769"/>
      <c r="H195" s="770"/>
    </row>
    <row r="196" spans="1:8" s="151" customFormat="1" ht="32.25" customHeight="1">
      <c r="A196" s="152" t="s">
        <v>1192</v>
      </c>
      <c r="B196" s="149" t="s">
        <v>1194</v>
      </c>
      <c r="C196" s="150">
        <v>0.02</v>
      </c>
      <c r="D196" s="150">
        <v>1.2999999999999999E-2</v>
      </c>
      <c r="E196" s="150" t="s">
        <v>1369</v>
      </c>
      <c r="F196" s="150">
        <v>3.0000000000000002E-2</v>
      </c>
      <c r="G196" s="778" t="s">
        <v>1193</v>
      </c>
      <c r="H196" s="778"/>
    </row>
    <row r="197" spans="1:8" s="151" customFormat="1" ht="19.5" customHeight="1">
      <c r="A197" s="147" t="s">
        <v>1195</v>
      </c>
      <c r="B197" s="149" t="s">
        <v>1197</v>
      </c>
      <c r="C197" s="150">
        <v>1.4999999999999999E-2</v>
      </c>
      <c r="D197" s="150">
        <v>6.0000000000000001E-3</v>
      </c>
      <c r="E197" s="150">
        <v>3.0000000000000001E-3</v>
      </c>
      <c r="F197" s="150">
        <v>4.0000000000000001E-3</v>
      </c>
      <c r="G197" s="771" t="s">
        <v>1196</v>
      </c>
      <c r="H197" s="771"/>
    </row>
    <row r="198" spans="1:8" s="151" customFormat="1" ht="28.5" customHeight="1">
      <c r="A198" s="147" t="s">
        <v>1198</v>
      </c>
      <c r="B198" s="149" t="s">
        <v>1200</v>
      </c>
      <c r="C198" s="150" t="s">
        <v>1369</v>
      </c>
      <c r="D198" s="150" t="s">
        <v>1369</v>
      </c>
      <c r="E198" s="150" t="s">
        <v>1369</v>
      </c>
      <c r="F198" s="150" t="s">
        <v>1369</v>
      </c>
      <c r="G198" s="771" t="s">
        <v>1199</v>
      </c>
      <c r="H198" s="771"/>
    </row>
    <row r="199" spans="1:8" s="151" customFormat="1" ht="20.25" customHeight="1">
      <c r="A199" s="147" t="s">
        <v>1201</v>
      </c>
      <c r="B199" s="149" t="s">
        <v>1203</v>
      </c>
      <c r="C199" s="150">
        <v>2.8269999999999995</v>
      </c>
      <c r="D199" s="150">
        <v>1.2569999999999999</v>
      </c>
      <c r="E199" s="150">
        <v>0.02</v>
      </c>
      <c r="F199" s="150">
        <v>107.83500000000002</v>
      </c>
      <c r="G199" s="771" t="s">
        <v>1202</v>
      </c>
      <c r="H199" s="771"/>
    </row>
    <row r="200" spans="1:8" s="151" customFormat="1" ht="21" customHeight="1">
      <c r="A200" s="147" t="s">
        <v>1204</v>
      </c>
      <c r="B200" s="149" t="s">
        <v>1206</v>
      </c>
      <c r="C200" s="150">
        <v>0.29700000000000004</v>
      </c>
      <c r="D200" s="150">
        <v>8.8840000000000003</v>
      </c>
      <c r="E200" s="150" t="s">
        <v>1369</v>
      </c>
      <c r="F200" s="150">
        <v>0.59299999999999997</v>
      </c>
      <c r="G200" s="771" t="s">
        <v>1205</v>
      </c>
      <c r="H200" s="771"/>
    </row>
    <row r="201" spans="1:8" s="151" customFormat="1" ht="21" customHeight="1">
      <c r="A201" s="147" t="s">
        <v>1207</v>
      </c>
      <c r="B201" s="149" t="s">
        <v>1209</v>
      </c>
      <c r="C201" s="150">
        <v>3.8000000000000006E-2</v>
      </c>
      <c r="D201" s="150" t="s">
        <v>1369</v>
      </c>
      <c r="E201" s="150" t="s">
        <v>1369</v>
      </c>
      <c r="F201" s="150">
        <v>1.4999999999999999E-2</v>
      </c>
      <c r="G201" s="771" t="s">
        <v>1208</v>
      </c>
      <c r="H201" s="771"/>
    </row>
    <row r="202" spans="1:8" s="151" customFormat="1" ht="17.25" customHeight="1">
      <c r="A202" s="147" t="s">
        <v>1210</v>
      </c>
      <c r="B202" s="149" t="s">
        <v>1212</v>
      </c>
      <c r="C202" s="150" t="s">
        <v>1369</v>
      </c>
      <c r="D202" s="150" t="s">
        <v>1369</v>
      </c>
      <c r="E202" s="150" t="s">
        <v>1369</v>
      </c>
      <c r="F202" s="150" t="s">
        <v>1369</v>
      </c>
      <c r="G202" s="771" t="s">
        <v>1211</v>
      </c>
      <c r="H202" s="771"/>
    </row>
    <row r="203" spans="1:8" s="151" customFormat="1" ht="18.75" customHeight="1">
      <c r="A203" s="147" t="s">
        <v>1213</v>
      </c>
      <c r="B203" s="149" t="s">
        <v>1215</v>
      </c>
      <c r="C203" s="150">
        <v>1.4999999999999999E-2</v>
      </c>
      <c r="D203" s="150">
        <v>3.0000000000000001E-3</v>
      </c>
      <c r="E203" s="150" t="s">
        <v>1369</v>
      </c>
      <c r="F203" s="150">
        <v>0.14600000000000002</v>
      </c>
      <c r="G203" s="771" t="s">
        <v>1214</v>
      </c>
      <c r="H203" s="771"/>
    </row>
    <row r="204" spans="1:8" s="151" customFormat="1" ht="19.5" customHeight="1">
      <c r="A204" s="147" t="s">
        <v>1216</v>
      </c>
      <c r="B204" s="149" t="s">
        <v>1218</v>
      </c>
      <c r="C204" s="150">
        <v>2E-3</v>
      </c>
      <c r="D204" s="150" t="s">
        <v>1369</v>
      </c>
      <c r="E204" s="150" t="s">
        <v>1369</v>
      </c>
      <c r="F204" s="150">
        <v>0.69399999999999995</v>
      </c>
      <c r="G204" s="771" t="s">
        <v>1217</v>
      </c>
      <c r="H204" s="771"/>
    </row>
    <row r="205" spans="1:8" s="151" customFormat="1" ht="20.25" customHeight="1">
      <c r="A205" s="147" t="s">
        <v>1219</v>
      </c>
      <c r="B205" s="149" t="s">
        <v>1221</v>
      </c>
      <c r="C205" s="150">
        <v>7.8659999999999997</v>
      </c>
      <c r="D205" s="150">
        <v>3.0000000000000001E-3</v>
      </c>
      <c r="E205" s="150" t="s">
        <v>1369</v>
      </c>
      <c r="F205" s="150">
        <v>3.2370000000000001</v>
      </c>
      <c r="G205" s="771" t="s">
        <v>1220</v>
      </c>
      <c r="H205" s="771"/>
    </row>
    <row r="206" spans="1:8" s="151" customFormat="1" ht="19.5" customHeight="1">
      <c r="A206" s="147" t="s">
        <v>1222</v>
      </c>
      <c r="B206" s="149" t="s">
        <v>1224</v>
      </c>
      <c r="C206" s="150" t="s">
        <v>1369</v>
      </c>
      <c r="D206" s="150" t="s">
        <v>1369</v>
      </c>
      <c r="E206" s="150" t="s">
        <v>1369</v>
      </c>
      <c r="F206" s="150" t="s">
        <v>1369</v>
      </c>
      <c r="G206" s="771" t="s">
        <v>1223</v>
      </c>
      <c r="H206" s="771"/>
    </row>
    <row r="207" spans="1:8" s="151" customFormat="1" ht="29.25" customHeight="1">
      <c r="A207" s="147" t="s">
        <v>1225</v>
      </c>
      <c r="B207" s="149" t="s">
        <v>1227</v>
      </c>
      <c r="C207" s="150">
        <v>0.16700000000000004</v>
      </c>
      <c r="D207" s="150">
        <v>2.1000000000000001E-2</v>
      </c>
      <c r="E207" s="150" t="s">
        <v>1369</v>
      </c>
      <c r="F207" s="150">
        <v>5.9000000000000004E-2</v>
      </c>
      <c r="G207" s="771" t="s">
        <v>1226</v>
      </c>
      <c r="H207" s="771"/>
    </row>
    <row r="208" spans="1:8" s="151" customFormat="1" ht="41.25" customHeight="1">
      <c r="A208" s="147" t="s">
        <v>1228</v>
      </c>
      <c r="B208" s="149" t="s">
        <v>1230</v>
      </c>
      <c r="C208" s="150">
        <v>0.51400000000000012</v>
      </c>
      <c r="D208" s="150">
        <v>1.9000000000000003E-2</v>
      </c>
      <c r="E208" s="150" t="s">
        <v>1369</v>
      </c>
      <c r="F208" s="150">
        <v>6.5349999999999993</v>
      </c>
      <c r="G208" s="771" t="s">
        <v>1229</v>
      </c>
      <c r="H208" s="771"/>
    </row>
    <row r="209" spans="1:8" s="151" customFormat="1" ht="45" customHeight="1">
      <c r="A209" s="147" t="s">
        <v>1231</v>
      </c>
      <c r="B209" s="149" t="s">
        <v>1233</v>
      </c>
      <c r="C209" s="150" t="s">
        <v>1369</v>
      </c>
      <c r="D209" s="150" t="s">
        <v>1369</v>
      </c>
      <c r="E209" s="150" t="s">
        <v>1369</v>
      </c>
      <c r="F209" s="150" t="s">
        <v>1369</v>
      </c>
      <c r="G209" s="771" t="s">
        <v>1232</v>
      </c>
      <c r="H209" s="771"/>
    </row>
    <row r="210" spans="1:8" s="151" customFormat="1" ht="29.25" customHeight="1">
      <c r="A210" s="147" t="s">
        <v>1234</v>
      </c>
      <c r="B210" s="149" t="s">
        <v>1236</v>
      </c>
      <c r="C210" s="150" t="s">
        <v>1369</v>
      </c>
      <c r="D210" s="150" t="s">
        <v>1369</v>
      </c>
      <c r="E210" s="150" t="s">
        <v>1369</v>
      </c>
      <c r="F210" s="150" t="s">
        <v>1369</v>
      </c>
      <c r="G210" s="771" t="s">
        <v>1235</v>
      </c>
      <c r="H210" s="771"/>
    </row>
    <row r="211" spans="1:8" s="151" customFormat="1" ht="30" customHeight="1">
      <c r="A211" s="152" t="s">
        <v>1237</v>
      </c>
      <c r="B211" s="149" t="s">
        <v>1239</v>
      </c>
      <c r="C211" s="150" t="s">
        <v>1369</v>
      </c>
      <c r="D211" s="150" t="s">
        <v>1369</v>
      </c>
      <c r="E211" s="150" t="s">
        <v>1369</v>
      </c>
      <c r="F211" s="150" t="s">
        <v>1369</v>
      </c>
      <c r="G211" s="771" t="s">
        <v>1238</v>
      </c>
      <c r="H211" s="771"/>
    </row>
    <row r="212" spans="1:8" s="151" customFormat="1" ht="17.25" customHeight="1">
      <c r="A212" s="147" t="s">
        <v>1240</v>
      </c>
      <c r="B212" s="149" t="s">
        <v>1242</v>
      </c>
      <c r="C212" s="150">
        <v>0.13100000000000001</v>
      </c>
      <c r="D212" s="150">
        <v>5.2999999999999999E-2</v>
      </c>
      <c r="E212" s="150" t="s">
        <v>1369</v>
      </c>
      <c r="F212" s="150">
        <v>1.1479999999999995</v>
      </c>
      <c r="G212" s="771" t="s">
        <v>1241</v>
      </c>
      <c r="H212" s="771"/>
    </row>
    <row r="213" spans="1:8" s="151" customFormat="1" ht="15.75" customHeight="1">
      <c r="A213" s="147" t="s">
        <v>1243</v>
      </c>
      <c r="B213" s="149" t="s">
        <v>1245</v>
      </c>
      <c r="C213" s="150" t="s">
        <v>1369</v>
      </c>
      <c r="D213" s="150" t="s">
        <v>1369</v>
      </c>
      <c r="E213" s="150" t="s">
        <v>1369</v>
      </c>
      <c r="F213" s="150">
        <v>2E-3</v>
      </c>
      <c r="G213" s="771" t="s">
        <v>1244</v>
      </c>
      <c r="H213" s="771"/>
    </row>
    <row r="214" spans="1:8" s="151" customFormat="1" ht="19.5" customHeight="1">
      <c r="A214" s="147" t="s">
        <v>1246</v>
      </c>
      <c r="B214" s="149" t="s">
        <v>1248</v>
      </c>
      <c r="C214" s="150" t="s">
        <v>1369</v>
      </c>
      <c r="D214" s="150" t="s">
        <v>1369</v>
      </c>
      <c r="E214" s="150" t="s">
        <v>1369</v>
      </c>
      <c r="F214" s="150" t="s">
        <v>1369</v>
      </c>
      <c r="G214" s="771" t="s">
        <v>1247</v>
      </c>
      <c r="H214" s="771"/>
    </row>
    <row r="215" spans="1:8" s="151" customFormat="1" ht="30.75" customHeight="1">
      <c r="A215" s="147" t="s">
        <v>1249</v>
      </c>
      <c r="B215" s="149" t="s">
        <v>1251</v>
      </c>
      <c r="C215" s="150">
        <v>2E-3</v>
      </c>
      <c r="D215" s="150">
        <v>5.0000000000000001E-3</v>
      </c>
      <c r="E215" s="150" t="s">
        <v>1369</v>
      </c>
      <c r="F215" s="150" t="s">
        <v>1369</v>
      </c>
      <c r="G215" s="771" t="s">
        <v>1250</v>
      </c>
      <c r="H215" s="771"/>
    </row>
    <row r="216" spans="1:8" s="151" customFormat="1" ht="18.75" customHeight="1">
      <c r="A216" s="147" t="s">
        <v>1252</v>
      </c>
      <c r="B216" s="149" t="s">
        <v>1254</v>
      </c>
      <c r="C216" s="150">
        <v>1E-3</v>
      </c>
      <c r="D216" s="150">
        <v>1E-3</v>
      </c>
      <c r="E216" s="150">
        <v>1E-3</v>
      </c>
      <c r="F216" s="150">
        <v>1.2999999999999999E-2</v>
      </c>
      <c r="G216" s="771" t="s">
        <v>1253</v>
      </c>
      <c r="H216" s="771"/>
    </row>
    <row r="217" spans="1:8" s="151" customFormat="1" ht="31.5" customHeight="1">
      <c r="A217" s="147" t="s">
        <v>1255</v>
      </c>
      <c r="B217" s="149" t="s">
        <v>1257</v>
      </c>
      <c r="C217" s="150" t="s">
        <v>1369</v>
      </c>
      <c r="D217" s="150" t="s">
        <v>1369</v>
      </c>
      <c r="E217" s="150" t="s">
        <v>1369</v>
      </c>
      <c r="F217" s="150">
        <v>0.246</v>
      </c>
      <c r="G217" s="771" t="s">
        <v>1256</v>
      </c>
      <c r="H217" s="771"/>
    </row>
    <row r="218" spans="1:8" s="151" customFormat="1" ht="29.25" customHeight="1">
      <c r="A218" s="147" t="s">
        <v>1258</v>
      </c>
      <c r="B218" s="149" t="s">
        <v>1260</v>
      </c>
      <c r="C218" s="150">
        <v>0.06</v>
      </c>
      <c r="D218" s="150">
        <v>5.3999999999999999E-2</v>
      </c>
      <c r="E218" s="150" t="s">
        <v>1369</v>
      </c>
      <c r="F218" s="150">
        <v>8.4000000000000005E-2</v>
      </c>
      <c r="G218" s="771" t="s">
        <v>1259</v>
      </c>
      <c r="H218" s="771"/>
    </row>
    <row r="219" spans="1:8" s="151" customFormat="1" ht="27.75" customHeight="1">
      <c r="A219" s="147" t="s">
        <v>1261</v>
      </c>
      <c r="B219" s="149" t="s">
        <v>1263</v>
      </c>
      <c r="C219" s="150">
        <v>2.9000000000000001E-2</v>
      </c>
      <c r="D219" s="150">
        <v>8.2000000000000003E-2</v>
      </c>
      <c r="E219" s="150" t="s">
        <v>1369</v>
      </c>
      <c r="F219" s="150">
        <v>3.5000000000000003E-2</v>
      </c>
      <c r="G219" s="771" t="s">
        <v>1262</v>
      </c>
      <c r="H219" s="771"/>
    </row>
    <row r="220" spans="1:8" s="151" customFormat="1" ht="36.950000000000003" customHeight="1">
      <c r="A220" s="147" t="s">
        <v>1264</v>
      </c>
      <c r="B220" s="149" t="s">
        <v>1266</v>
      </c>
      <c r="C220" s="150">
        <v>7.0389999999999997</v>
      </c>
      <c r="D220" s="150">
        <v>0.30400000000000005</v>
      </c>
      <c r="E220" s="150">
        <v>0.03</v>
      </c>
      <c r="F220" s="150">
        <v>1.861</v>
      </c>
      <c r="G220" s="771" t="s">
        <v>1265</v>
      </c>
      <c r="H220" s="771"/>
    </row>
    <row r="221" spans="1:8" s="151" customFormat="1" ht="30" customHeight="1">
      <c r="A221" s="147" t="s">
        <v>1267</v>
      </c>
      <c r="B221" s="149" t="s">
        <v>1269</v>
      </c>
      <c r="C221" s="150">
        <v>7.2999999999999995E-2</v>
      </c>
      <c r="D221" s="150" t="s">
        <v>1369</v>
      </c>
      <c r="E221" s="150" t="s">
        <v>1369</v>
      </c>
      <c r="F221" s="150">
        <v>1.2E-2</v>
      </c>
      <c r="G221" s="771" t="s">
        <v>1268</v>
      </c>
      <c r="H221" s="771"/>
    </row>
    <row r="222" spans="1:8" s="151" customFormat="1">
      <c r="A222" s="147"/>
      <c r="B222" s="149"/>
      <c r="C222" s="150"/>
      <c r="D222" s="150"/>
      <c r="E222" s="150"/>
      <c r="F222" s="150"/>
      <c r="G222" s="150"/>
      <c r="H222" s="148"/>
    </row>
    <row r="223" spans="1:8" s="151" customFormat="1">
      <c r="A223" s="147"/>
      <c r="B223" s="149"/>
      <c r="C223" s="150"/>
      <c r="D223" s="150"/>
      <c r="E223" s="150"/>
      <c r="F223" s="150"/>
      <c r="G223" s="150"/>
      <c r="H223" s="148"/>
    </row>
    <row r="224" spans="1:8" s="151" customFormat="1">
      <c r="A224" s="147"/>
      <c r="B224" s="149"/>
      <c r="C224" s="150"/>
      <c r="D224" s="150"/>
      <c r="E224" s="150"/>
      <c r="F224" s="150"/>
      <c r="G224" s="150"/>
      <c r="H224" s="148"/>
    </row>
    <row r="225" spans="1:8" s="151" customFormat="1">
      <c r="A225" s="147"/>
      <c r="B225" s="149"/>
      <c r="C225" s="150"/>
      <c r="D225" s="150"/>
      <c r="E225" s="150"/>
      <c r="F225" s="150"/>
      <c r="G225" s="150"/>
      <c r="H225" s="148"/>
    </row>
    <row r="226" spans="1:8" s="151" customFormat="1">
      <c r="A226" s="147"/>
      <c r="B226" s="149"/>
      <c r="C226" s="150"/>
      <c r="D226" s="150"/>
      <c r="E226" s="150"/>
      <c r="F226" s="150"/>
      <c r="G226" s="150"/>
      <c r="H226" s="148"/>
    </row>
    <row r="227" spans="1:8" s="151" customFormat="1">
      <c r="A227" s="147"/>
      <c r="B227" s="149"/>
      <c r="C227" s="150"/>
      <c r="D227" s="150"/>
      <c r="E227" s="150"/>
      <c r="F227" s="150"/>
      <c r="G227" s="150"/>
      <c r="H227" s="148"/>
    </row>
    <row r="228" spans="1:8" s="151" customFormat="1">
      <c r="A228" s="147"/>
      <c r="B228" s="149"/>
      <c r="C228" s="150"/>
      <c r="D228" s="150"/>
      <c r="E228" s="150"/>
      <c r="F228" s="150"/>
      <c r="G228" s="150"/>
      <c r="H228" s="148"/>
    </row>
    <row r="229" spans="1:8" s="151" customFormat="1">
      <c r="A229" s="767" t="s">
        <v>1328</v>
      </c>
      <c r="B229" s="767"/>
      <c r="C229" s="767"/>
      <c r="D229" s="767"/>
      <c r="E229" s="767"/>
      <c r="F229" s="767"/>
      <c r="G229" s="767"/>
      <c r="H229" s="767"/>
    </row>
    <row r="230" spans="1:8" s="151" customFormat="1" ht="45.75" customHeight="1">
      <c r="A230" s="760" t="s">
        <v>1767</v>
      </c>
      <c r="B230" s="763" t="s">
        <v>1770</v>
      </c>
      <c r="C230" s="765" t="s">
        <v>1769</v>
      </c>
      <c r="D230" s="766"/>
      <c r="E230" s="766"/>
      <c r="F230" s="766"/>
      <c r="G230" s="766"/>
      <c r="H230" s="775" t="s">
        <v>1768</v>
      </c>
    </row>
    <row r="231" spans="1:8" s="151" customFormat="1" ht="60" customHeight="1">
      <c r="A231" s="761"/>
      <c r="B231" s="764"/>
      <c r="C231" s="456" t="s">
        <v>1771</v>
      </c>
      <c r="D231" s="457" t="s">
        <v>1772</v>
      </c>
      <c r="E231" s="457" t="s">
        <v>1773</v>
      </c>
      <c r="F231" s="457" t="s">
        <v>1774</v>
      </c>
      <c r="G231" s="458" t="s">
        <v>1775</v>
      </c>
      <c r="H231" s="776"/>
    </row>
    <row r="232" spans="1:8" s="151" customFormat="1" ht="55.5" customHeight="1">
      <c r="A232" s="147" t="s">
        <v>1270</v>
      </c>
      <c r="B232" s="149" t="s">
        <v>1272</v>
      </c>
      <c r="C232" s="150">
        <v>3.4000000000000002E-2</v>
      </c>
      <c r="D232" s="150">
        <v>0.04</v>
      </c>
      <c r="E232" s="150">
        <v>0.371</v>
      </c>
      <c r="F232" s="150">
        <v>48.55</v>
      </c>
      <c r="G232" s="150" t="s">
        <v>1369</v>
      </c>
      <c r="H232" s="467" t="s">
        <v>1271</v>
      </c>
    </row>
    <row r="233" spans="1:8" s="151" customFormat="1" ht="63.75">
      <c r="A233" s="147" t="s">
        <v>1273</v>
      </c>
      <c r="B233" s="149" t="s">
        <v>1275</v>
      </c>
      <c r="C233" s="150">
        <v>0.17</v>
      </c>
      <c r="D233" s="150">
        <v>3.6000000000000004E-2</v>
      </c>
      <c r="E233" s="150">
        <v>1.022</v>
      </c>
      <c r="F233" s="150">
        <v>9.8929999999999989</v>
      </c>
      <c r="G233" s="150">
        <v>1E-3</v>
      </c>
      <c r="H233" s="467" t="s">
        <v>1274</v>
      </c>
    </row>
    <row r="234" spans="1:8" s="151" customFormat="1" ht="38.25">
      <c r="A234" s="147" t="s">
        <v>1276</v>
      </c>
      <c r="B234" s="149" t="s">
        <v>1278</v>
      </c>
      <c r="C234" s="150">
        <v>58.50500000000001</v>
      </c>
      <c r="D234" s="150">
        <v>156.95800000000003</v>
      </c>
      <c r="E234" s="150">
        <v>540.65899999999999</v>
      </c>
      <c r="F234" s="150">
        <v>559.43300000000022</v>
      </c>
      <c r="G234" s="150">
        <v>1.4990000000000001</v>
      </c>
      <c r="H234" s="467" t="s">
        <v>1277</v>
      </c>
    </row>
    <row r="235" spans="1:8" s="151" customFormat="1" ht="40.5" customHeight="1">
      <c r="A235" s="147" t="s">
        <v>1279</v>
      </c>
      <c r="B235" s="149" t="s">
        <v>1281</v>
      </c>
      <c r="C235" s="150">
        <v>87.905000000000001</v>
      </c>
      <c r="D235" s="150">
        <v>87.36099999999999</v>
      </c>
      <c r="E235" s="150">
        <v>311.21800000000002</v>
      </c>
      <c r="F235" s="150">
        <v>33.397999999999996</v>
      </c>
      <c r="G235" s="150" t="s">
        <v>1369</v>
      </c>
      <c r="H235" s="467" t="s">
        <v>1280</v>
      </c>
    </row>
    <row r="236" spans="1:8" s="151" customFormat="1" ht="42" customHeight="1">
      <c r="A236" s="152" t="s">
        <v>1282</v>
      </c>
      <c r="B236" s="149" t="s">
        <v>1284</v>
      </c>
      <c r="C236" s="150">
        <v>3.8050000000000002</v>
      </c>
      <c r="D236" s="150">
        <v>23.375000000000004</v>
      </c>
      <c r="E236" s="150">
        <v>98.082000000000008</v>
      </c>
      <c r="F236" s="150">
        <v>28.208000000000006</v>
      </c>
      <c r="G236" s="150">
        <v>1.008</v>
      </c>
      <c r="H236" s="467" t="s">
        <v>1283</v>
      </c>
    </row>
    <row r="237" spans="1:8" s="151" customFormat="1" ht="42" customHeight="1">
      <c r="A237" s="147" t="s">
        <v>1285</v>
      </c>
      <c r="B237" s="149" t="s">
        <v>1287</v>
      </c>
      <c r="C237" s="150">
        <v>0.38400000000000001</v>
      </c>
      <c r="D237" s="150">
        <v>0.27500000000000002</v>
      </c>
      <c r="E237" s="150">
        <v>0.64500000000000002</v>
      </c>
      <c r="F237" s="150">
        <v>0.16800000000000001</v>
      </c>
      <c r="G237" s="150" t="s">
        <v>1369</v>
      </c>
      <c r="H237" s="467" t="s">
        <v>1286</v>
      </c>
    </row>
    <row r="238" spans="1:8" s="151" customFormat="1" ht="43.5" customHeight="1">
      <c r="A238" s="147" t="s">
        <v>1288</v>
      </c>
      <c r="B238" s="149" t="s">
        <v>1290</v>
      </c>
      <c r="C238" s="150">
        <v>1.19</v>
      </c>
      <c r="D238" s="150">
        <v>2.444</v>
      </c>
      <c r="E238" s="150">
        <v>26.270000000000003</v>
      </c>
      <c r="F238" s="150">
        <v>23.841999999999999</v>
      </c>
      <c r="G238" s="150" t="s">
        <v>1369</v>
      </c>
      <c r="H238" s="467" t="s">
        <v>1289</v>
      </c>
    </row>
    <row r="239" spans="1:8" s="151" customFormat="1" ht="21.95" customHeight="1">
      <c r="A239" s="147" t="s">
        <v>1291</v>
      </c>
      <c r="B239" s="149" t="s">
        <v>1293</v>
      </c>
      <c r="C239" s="150" t="s">
        <v>1369</v>
      </c>
      <c r="D239" s="150" t="s">
        <v>1369</v>
      </c>
      <c r="E239" s="150" t="s">
        <v>1369</v>
      </c>
      <c r="F239" s="150" t="s">
        <v>1369</v>
      </c>
      <c r="G239" s="150" t="s">
        <v>1369</v>
      </c>
      <c r="H239" s="467" t="s">
        <v>1292</v>
      </c>
    </row>
    <row r="240" spans="1:8" s="151" customFormat="1" ht="38.25">
      <c r="A240" s="147" t="s">
        <v>1294</v>
      </c>
      <c r="B240" s="149" t="s">
        <v>1296</v>
      </c>
      <c r="C240" s="150">
        <v>2.8639999999999999</v>
      </c>
      <c r="D240" s="150">
        <v>19.561</v>
      </c>
      <c r="E240" s="150">
        <v>2.93</v>
      </c>
      <c r="F240" s="150">
        <v>12.781000000000001</v>
      </c>
      <c r="G240" s="150" t="s">
        <v>1369</v>
      </c>
      <c r="H240" s="467" t="s">
        <v>1295</v>
      </c>
    </row>
    <row r="241" spans="1:8" s="151" customFormat="1" ht="30.75" customHeight="1">
      <c r="A241" s="147" t="s">
        <v>1297</v>
      </c>
      <c r="B241" s="149" t="s">
        <v>1299</v>
      </c>
      <c r="C241" s="150">
        <v>15.437999999999999</v>
      </c>
      <c r="D241" s="150">
        <v>174.43599999999998</v>
      </c>
      <c r="E241" s="150">
        <v>207.875</v>
      </c>
      <c r="F241" s="150">
        <v>3.5189999999999997</v>
      </c>
      <c r="G241" s="150">
        <v>2.8000000000000001E-2</v>
      </c>
      <c r="H241" s="467" t="s">
        <v>1298</v>
      </c>
    </row>
    <row r="242" spans="1:8" s="151" customFormat="1" ht="76.5">
      <c r="A242" s="147" t="s">
        <v>1300</v>
      </c>
      <c r="B242" s="149" t="s">
        <v>1302</v>
      </c>
      <c r="C242" s="150">
        <v>14.479999999999997</v>
      </c>
      <c r="D242" s="150">
        <v>31.625</v>
      </c>
      <c r="E242" s="150">
        <v>13.722999999999999</v>
      </c>
      <c r="F242" s="150">
        <v>2.5819999999999999</v>
      </c>
      <c r="G242" s="150" t="s">
        <v>1369</v>
      </c>
      <c r="H242" s="467" t="s">
        <v>1301</v>
      </c>
    </row>
    <row r="243" spans="1:8" s="151" customFormat="1" ht="30.75" customHeight="1">
      <c r="A243" s="147" t="s">
        <v>1303</v>
      </c>
      <c r="B243" s="149" t="s">
        <v>1305</v>
      </c>
      <c r="C243" s="150">
        <v>0.28100000000000003</v>
      </c>
      <c r="D243" s="150">
        <v>0.39300000000000002</v>
      </c>
      <c r="E243" s="150">
        <v>0.20399999999999999</v>
      </c>
      <c r="F243" s="150" t="s">
        <v>1369</v>
      </c>
      <c r="G243" s="150" t="s">
        <v>1369</v>
      </c>
      <c r="H243" s="467" t="s">
        <v>1304</v>
      </c>
    </row>
    <row r="244" spans="1:8" s="151" customFormat="1" ht="15.75" customHeight="1">
      <c r="A244" s="147" t="s">
        <v>1306</v>
      </c>
      <c r="B244" s="149" t="s">
        <v>1308</v>
      </c>
      <c r="C244" s="150">
        <v>3.8109999999999995</v>
      </c>
      <c r="D244" s="150">
        <v>8.5909999999999993</v>
      </c>
      <c r="E244" s="150">
        <v>7.7740000000000009</v>
      </c>
      <c r="F244" s="150">
        <v>0.73599999999999999</v>
      </c>
      <c r="G244" s="150" t="s">
        <v>1369</v>
      </c>
      <c r="H244" s="467" t="s">
        <v>1307</v>
      </c>
    </row>
    <row r="245" spans="1:8" s="151" customFormat="1" ht="29.25" customHeight="1">
      <c r="A245" s="147" t="s">
        <v>1309</v>
      </c>
      <c r="B245" s="149" t="s">
        <v>1311</v>
      </c>
      <c r="C245" s="150">
        <v>6.4530000000000003</v>
      </c>
      <c r="D245" s="150">
        <v>2.641</v>
      </c>
      <c r="E245" s="150">
        <v>10.866</v>
      </c>
      <c r="F245" s="150">
        <v>2.4769999999999999</v>
      </c>
      <c r="G245" s="150" t="s">
        <v>1369</v>
      </c>
      <c r="H245" s="467" t="s">
        <v>1310</v>
      </c>
    </row>
    <row r="246" spans="1:8" s="151" customFormat="1" ht="25.5">
      <c r="A246" s="147" t="s">
        <v>1312</v>
      </c>
      <c r="B246" s="149" t="s">
        <v>1314</v>
      </c>
      <c r="C246" s="150">
        <v>11.858999999999998</v>
      </c>
      <c r="D246" s="150">
        <v>58.09999999999998</v>
      </c>
      <c r="E246" s="150">
        <v>1165.8459999999998</v>
      </c>
      <c r="F246" s="150">
        <v>299.59599999999989</v>
      </c>
      <c r="G246" s="150" t="s">
        <v>1369</v>
      </c>
      <c r="H246" s="467" t="s">
        <v>1313</v>
      </c>
    </row>
    <row r="247" spans="1:8" s="151" customFormat="1" ht="25.5">
      <c r="A247" s="147" t="s">
        <v>1315</v>
      </c>
      <c r="B247" s="149" t="s">
        <v>1317</v>
      </c>
      <c r="C247" s="150">
        <v>1074.396</v>
      </c>
      <c r="D247" s="150">
        <v>120.65599999999996</v>
      </c>
      <c r="E247" s="150">
        <v>9400.4819999999982</v>
      </c>
      <c r="F247" s="150">
        <v>27.430999999999997</v>
      </c>
      <c r="G247" s="150" t="s">
        <v>1369</v>
      </c>
      <c r="H247" s="467" t="s">
        <v>1316</v>
      </c>
    </row>
    <row r="248" spans="1:8" s="151" customFormat="1" ht="29.25" customHeight="1">
      <c r="A248" s="147" t="s">
        <v>1318</v>
      </c>
      <c r="B248" s="149" t="s">
        <v>1320</v>
      </c>
      <c r="C248" s="150">
        <v>4043.8650000000112</v>
      </c>
      <c r="D248" s="150">
        <v>3287.8780000000238</v>
      </c>
      <c r="E248" s="150">
        <v>21431.626000000073</v>
      </c>
      <c r="F248" s="150">
        <v>6809.931999999998</v>
      </c>
      <c r="G248" s="150">
        <v>0.27</v>
      </c>
      <c r="H248" s="467" t="s">
        <v>1319</v>
      </c>
    </row>
    <row r="249" spans="1:8" s="151" customFormat="1">
      <c r="A249" s="147"/>
      <c r="B249" s="149"/>
      <c r="C249" s="150"/>
      <c r="D249" s="150"/>
      <c r="E249" s="150"/>
      <c r="F249" s="150"/>
      <c r="G249" s="150"/>
      <c r="H249" s="148"/>
    </row>
    <row r="250" spans="1:8" s="151" customFormat="1">
      <c r="A250" s="147"/>
      <c r="B250" s="149"/>
      <c r="C250" s="150"/>
      <c r="D250" s="150"/>
      <c r="E250" s="150"/>
      <c r="F250" s="150"/>
      <c r="G250" s="150"/>
      <c r="H250" s="148"/>
    </row>
    <row r="251" spans="1:8" s="151" customFormat="1">
      <c r="A251" s="147"/>
      <c r="B251" s="149"/>
      <c r="C251" s="150"/>
      <c r="D251" s="150"/>
      <c r="E251" s="150"/>
      <c r="F251" s="150"/>
      <c r="G251" s="150"/>
      <c r="H251" s="148"/>
    </row>
    <row r="252" spans="1:8" s="151" customFormat="1">
      <c r="A252" s="147"/>
      <c r="B252" s="149"/>
      <c r="C252" s="150"/>
      <c r="D252" s="150"/>
      <c r="E252" s="150"/>
      <c r="F252" s="150"/>
      <c r="G252" s="150"/>
      <c r="H252" s="148"/>
    </row>
    <row r="253" spans="1:8" s="151" customFormat="1">
      <c r="A253" s="147"/>
      <c r="B253" s="149"/>
      <c r="C253" s="150"/>
      <c r="D253" s="150"/>
      <c r="E253" s="150"/>
      <c r="F253" s="150"/>
      <c r="G253" s="150"/>
      <c r="H253" s="148"/>
    </row>
    <row r="254" spans="1:8" s="151" customFormat="1">
      <c r="A254" s="147"/>
      <c r="B254" s="149"/>
      <c r="C254" s="150"/>
      <c r="D254" s="150"/>
      <c r="E254" s="150"/>
      <c r="F254" s="150"/>
      <c r="G254" s="150"/>
      <c r="H254" s="148"/>
    </row>
    <row r="255" spans="1:8" s="151" customFormat="1">
      <c r="A255" s="767" t="s">
        <v>1328</v>
      </c>
      <c r="B255" s="767"/>
      <c r="C255" s="767"/>
      <c r="D255" s="767"/>
      <c r="E255" s="767"/>
      <c r="F255" s="767"/>
      <c r="G255" s="767"/>
      <c r="H255" s="767"/>
    </row>
    <row r="256" spans="1:8" s="151" customFormat="1" ht="37.5" customHeight="1">
      <c r="A256" s="760" t="s">
        <v>1767</v>
      </c>
      <c r="B256" s="763" t="s">
        <v>1770</v>
      </c>
      <c r="C256" s="765" t="s">
        <v>1782</v>
      </c>
      <c r="D256" s="766"/>
      <c r="E256" s="766"/>
      <c r="F256" s="766"/>
      <c r="G256" s="766"/>
      <c r="H256" s="762" t="s">
        <v>1768</v>
      </c>
    </row>
    <row r="257" spans="1:8" s="151" customFormat="1" ht="75" customHeight="1">
      <c r="A257" s="761"/>
      <c r="B257" s="764"/>
      <c r="C257" s="456" t="s">
        <v>1777</v>
      </c>
      <c r="D257" s="457" t="s">
        <v>1778</v>
      </c>
      <c r="E257" s="457" t="s">
        <v>1779</v>
      </c>
      <c r="F257" s="457" t="s">
        <v>1780</v>
      </c>
      <c r="G257" s="458" t="s">
        <v>1781</v>
      </c>
      <c r="H257" s="682"/>
    </row>
    <row r="258" spans="1:8" s="151" customFormat="1" ht="55.5" customHeight="1">
      <c r="A258" s="147" t="s">
        <v>1270</v>
      </c>
      <c r="B258" s="149" t="s">
        <v>1272</v>
      </c>
      <c r="C258" s="150" t="s">
        <v>1369</v>
      </c>
      <c r="D258" s="150" t="s">
        <v>1369</v>
      </c>
      <c r="E258" s="150">
        <v>0.21</v>
      </c>
      <c r="F258" s="150">
        <v>0.44900000000000001</v>
      </c>
      <c r="G258" s="150">
        <v>0.82600000000000007</v>
      </c>
      <c r="H258" s="467" t="s">
        <v>1271</v>
      </c>
    </row>
    <row r="259" spans="1:8" s="151" customFormat="1" ht="63.75">
      <c r="A259" s="147" t="s">
        <v>1273</v>
      </c>
      <c r="B259" s="149" t="s">
        <v>1275</v>
      </c>
      <c r="C259" s="150" t="s">
        <v>1369</v>
      </c>
      <c r="D259" s="150" t="s">
        <v>1369</v>
      </c>
      <c r="E259" s="150" t="s">
        <v>1369</v>
      </c>
      <c r="F259" s="150">
        <v>0.02</v>
      </c>
      <c r="G259" s="150">
        <v>20.964000000000002</v>
      </c>
      <c r="H259" s="467" t="s">
        <v>1274</v>
      </c>
    </row>
    <row r="260" spans="1:8" s="151" customFormat="1" ht="38.25">
      <c r="A260" s="147" t="s">
        <v>1276</v>
      </c>
      <c r="B260" s="149" t="s">
        <v>1278</v>
      </c>
      <c r="C260" s="150">
        <v>1.9E-2</v>
      </c>
      <c r="D260" s="150" t="s">
        <v>1369</v>
      </c>
      <c r="E260" s="150">
        <v>1682.6139999999994</v>
      </c>
      <c r="F260" s="150">
        <v>2904.320000000002</v>
      </c>
      <c r="G260" s="150">
        <v>12434.375000000007</v>
      </c>
      <c r="H260" s="467" t="s">
        <v>1277</v>
      </c>
    </row>
    <row r="261" spans="1:8" s="151" customFormat="1" ht="40.5" customHeight="1">
      <c r="A261" s="147" t="s">
        <v>1279</v>
      </c>
      <c r="B261" s="149" t="s">
        <v>1281</v>
      </c>
      <c r="C261" s="150" t="s">
        <v>1369</v>
      </c>
      <c r="D261" s="150" t="s">
        <v>1369</v>
      </c>
      <c r="E261" s="150">
        <v>332.38999999999987</v>
      </c>
      <c r="F261" s="150">
        <v>488.78199999999981</v>
      </c>
      <c r="G261" s="150">
        <v>139.31100000000001</v>
      </c>
      <c r="H261" s="467" t="s">
        <v>1280</v>
      </c>
    </row>
    <row r="262" spans="1:8" s="151" customFormat="1" ht="42" customHeight="1">
      <c r="A262" s="152" t="s">
        <v>1282</v>
      </c>
      <c r="B262" s="149" t="s">
        <v>1284</v>
      </c>
      <c r="C262" s="150">
        <v>2.8999999999999998E-2</v>
      </c>
      <c r="D262" s="150" t="s">
        <v>1369</v>
      </c>
      <c r="E262" s="150">
        <v>162.35</v>
      </c>
      <c r="F262" s="150">
        <v>201.34200000000001</v>
      </c>
      <c r="G262" s="150">
        <v>8.4290000000000003</v>
      </c>
      <c r="H262" s="467" t="s">
        <v>1283</v>
      </c>
    </row>
    <row r="263" spans="1:8" s="151" customFormat="1" ht="42" customHeight="1">
      <c r="A263" s="147" t="s">
        <v>1285</v>
      </c>
      <c r="B263" s="149" t="s">
        <v>1287</v>
      </c>
      <c r="C263" s="150" t="s">
        <v>1369</v>
      </c>
      <c r="D263" s="150" t="s">
        <v>1369</v>
      </c>
      <c r="E263" s="150" t="s">
        <v>1369</v>
      </c>
      <c r="F263" s="150" t="s">
        <v>1369</v>
      </c>
      <c r="G263" s="150" t="s">
        <v>1369</v>
      </c>
      <c r="H263" s="467" t="s">
        <v>1286</v>
      </c>
    </row>
    <row r="264" spans="1:8" s="151" customFormat="1" ht="43.5" customHeight="1">
      <c r="A264" s="147" t="s">
        <v>1288</v>
      </c>
      <c r="B264" s="149" t="s">
        <v>1290</v>
      </c>
      <c r="C264" s="150" t="s">
        <v>1369</v>
      </c>
      <c r="D264" s="150" t="s">
        <v>1369</v>
      </c>
      <c r="E264" s="150">
        <v>7.1000000000000008E-2</v>
      </c>
      <c r="F264" s="150">
        <v>4.9369999999999994</v>
      </c>
      <c r="G264" s="150">
        <v>9.4809999999999999</v>
      </c>
      <c r="H264" s="467" t="s">
        <v>1289</v>
      </c>
    </row>
    <row r="265" spans="1:8" s="151" customFormat="1" ht="21.95" customHeight="1">
      <c r="A265" s="147" t="s">
        <v>1291</v>
      </c>
      <c r="B265" s="149" t="s">
        <v>1293</v>
      </c>
      <c r="C265" s="150" t="s">
        <v>1369</v>
      </c>
      <c r="D265" s="150" t="s">
        <v>1369</v>
      </c>
      <c r="E265" s="150">
        <v>1.0999999999999999E-2</v>
      </c>
      <c r="F265" s="150" t="s">
        <v>1369</v>
      </c>
      <c r="G265" s="150">
        <v>4.8320000000000007</v>
      </c>
      <c r="H265" s="467" t="s">
        <v>1292</v>
      </c>
    </row>
    <row r="266" spans="1:8" s="151" customFormat="1" ht="38.25">
      <c r="A266" s="147" t="s">
        <v>1294</v>
      </c>
      <c r="B266" s="149" t="s">
        <v>1296</v>
      </c>
      <c r="C266" s="150" t="s">
        <v>1369</v>
      </c>
      <c r="D266" s="150" t="s">
        <v>1369</v>
      </c>
      <c r="E266" s="150" t="s">
        <v>1369</v>
      </c>
      <c r="F266" s="150" t="s">
        <v>1369</v>
      </c>
      <c r="G266" s="150">
        <v>1.9E-2</v>
      </c>
      <c r="H266" s="467" t="s">
        <v>1295</v>
      </c>
    </row>
    <row r="267" spans="1:8" s="151" customFormat="1" ht="30.75" customHeight="1">
      <c r="A267" s="147" t="s">
        <v>1297</v>
      </c>
      <c r="B267" s="149" t="s">
        <v>1299</v>
      </c>
      <c r="C267" s="150" t="s">
        <v>1369</v>
      </c>
      <c r="D267" s="150" t="s">
        <v>1369</v>
      </c>
      <c r="E267" s="150">
        <v>0.16300000000000001</v>
      </c>
      <c r="F267" s="150">
        <v>2.3E-2</v>
      </c>
      <c r="G267" s="150">
        <v>2.5</v>
      </c>
      <c r="H267" s="467" t="s">
        <v>1298</v>
      </c>
    </row>
    <row r="268" spans="1:8" s="151" customFormat="1" ht="76.5">
      <c r="A268" s="147" t="s">
        <v>1300</v>
      </c>
      <c r="B268" s="149" t="s">
        <v>1302</v>
      </c>
      <c r="C268" s="150" t="s">
        <v>1369</v>
      </c>
      <c r="D268" s="150" t="s">
        <v>1369</v>
      </c>
      <c r="E268" s="150">
        <v>1.462</v>
      </c>
      <c r="F268" s="150">
        <v>2.38</v>
      </c>
      <c r="G268" s="150">
        <v>0.11699999999999999</v>
      </c>
      <c r="H268" s="467" t="s">
        <v>1301</v>
      </c>
    </row>
    <row r="269" spans="1:8" s="151" customFormat="1" ht="29.25" customHeight="1">
      <c r="A269" s="147" t="s">
        <v>1303</v>
      </c>
      <c r="B269" s="149" t="s">
        <v>1305</v>
      </c>
      <c r="C269" s="150" t="s">
        <v>1369</v>
      </c>
      <c r="D269" s="150" t="s">
        <v>1369</v>
      </c>
      <c r="E269" s="150" t="s">
        <v>1369</v>
      </c>
      <c r="F269" s="150">
        <v>2E-3</v>
      </c>
      <c r="G269" s="150" t="s">
        <v>1369</v>
      </c>
      <c r="H269" s="467" t="s">
        <v>1304</v>
      </c>
    </row>
    <row r="270" spans="1:8" s="151" customFormat="1" ht="15.75" customHeight="1">
      <c r="A270" s="147" t="s">
        <v>1306</v>
      </c>
      <c r="B270" s="149" t="s">
        <v>1308</v>
      </c>
      <c r="C270" s="150" t="s">
        <v>1369</v>
      </c>
      <c r="D270" s="150" t="s">
        <v>1369</v>
      </c>
      <c r="E270" s="150" t="s">
        <v>1369</v>
      </c>
      <c r="F270" s="150">
        <v>1.0649999999999999</v>
      </c>
      <c r="G270" s="150">
        <v>3.0000000000000001E-3</v>
      </c>
      <c r="H270" s="467" t="s">
        <v>1307</v>
      </c>
    </row>
    <row r="271" spans="1:8" s="151" customFormat="1" ht="29.25" customHeight="1">
      <c r="A271" s="147" t="s">
        <v>1309</v>
      </c>
      <c r="B271" s="149" t="s">
        <v>1311</v>
      </c>
      <c r="C271" s="150" t="s">
        <v>1369</v>
      </c>
      <c r="D271" s="150" t="s">
        <v>1369</v>
      </c>
      <c r="E271" s="150" t="s">
        <v>1369</v>
      </c>
      <c r="F271" s="150" t="s">
        <v>1369</v>
      </c>
      <c r="G271" s="150" t="s">
        <v>1369</v>
      </c>
      <c r="H271" s="467" t="s">
        <v>1310</v>
      </c>
    </row>
    <row r="272" spans="1:8" s="151" customFormat="1" ht="25.5">
      <c r="A272" s="147" t="s">
        <v>1312</v>
      </c>
      <c r="B272" s="149" t="s">
        <v>1314</v>
      </c>
      <c r="C272" s="150" t="s">
        <v>1369</v>
      </c>
      <c r="D272" s="150" t="s">
        <v>1369</v>
      </c>
      <c r="E272" s="150">
        <v>0.96100000000000008</v>
      </c>
      <c r="F272" s="150">
        <v>0.82500000000000007</v>
      </c>
      <c r="G272" s="150">
        <v>448.66299999999961</v>
      </c>
      <c r="H272" s="467" t="s">
        <v>1313</v>
      </c>
    </row>
    <row r="273" spans="1:8" s="151" customFormat="1" ht="25.5">
      <c r="A273" s="147" t="s">
        <v>1315</v>
      </c>
      <c r="B273" s="149" t="s">
        <v>1317</v>
      </c>
      <c r="C273" s="150" t="s">
        <v>1369</v>
      </c>
      <c r="D273" s="150" t="s">
        <v>1369</v>
      </c>
      <c r="E273" s="150">
        <v>2.8810000000000002</v>
      </c>
      <c r="F273" s="150">
        <v>202.68199999999993</v>
      </c>
      <c r="G273" s="150">
        <v>49.250000000000007</v>
      </c>
      <c r="H273" s="467" t="s">
        <v>1316</v>
      </c>
    </row>
    <row r="274" spans="1:8" s="151" customFormat="1" ht="29.25" customHeight="1">
      <c r="A274" s="147" t="s">
        <v>1318</v>
      </c>
      <c r="B274" s="149" t="s">
        <v>1320</v>
      </c>
      <c r="C274" s="150" t="s">
        <v>1369</v>
      </c>
      <c r="D274" s="150" t="s">
        <v>1369</v>
      </c>
      <c r="E274" s="150">
        <v>1199.5179999999998</v>
      </c>
      <c r="F274" s="150">
        <v>4716.028000000003</v>
      </c>
      <c r="G274" s="150">
        <v>197.24199999999999</v>
      </c>
      <c r="H274" s="467" t="s">
        <v>1319</v>
      </c>
    </row>
    <row r="275" spans="1:8" s="151" customFormat="1">
      <c r="A275" s="147"/>
      <c r="B275" s="149"/>
      <c r="C275" s="150"/>
      <c r="D275" s="150"/>
      <c r="E275" s="150"/>
      <c r="F275" s="150"/>
      <c r="G275" s="150"/>
      <c r="H275" s="148"/>
    </row>
    <row r="276" spans="1:8" s="151" customFormat="1">
      <c r="A276" s="147"/>
      <c r="B276" s="149"/>
      <c r="C276" s="150"/>
      <c r="D276" s="150"/>
      <c r="E276" s="150"/>
      <c r="F276" s="150"/>
      <c r="G276" s="150"/>
      <c r="H276" s="148"/>
    </row>
    <row r="277" spans="1:8" s="151" customFormat="1">
      <c r="A277" s="147"/>
      <c r="B277" s="149"/>
      <c r="C277" s="150"/>
      <c r="D277" s="150"/>
      <c r="E277" s="150"/>
      <c r="F277" s="150"/>
      <c r="G277" s="150"/>
      <c r="H277" s="148"/>
    </row>
    <row r="278" spans="1:8" s="151" customFormat="1">
      <c r="A278" s="147"/>
      <c r="B278" s="149"/>
      <c r="C278" s="150"/>
      <c r="D278" s="150"/>
      <c r="E278" s="150"/>
      <c r="F278" s="150"/>
      <c r="G278" s="150"/>
      <c r="H278" s="148"/>
    </row>
    <row r="279" spans="1:8" s="151" customFormat="1">
      <c r="A279" s="147"/>
      <c r="B279" s="149"/>
      <c r="C279" s="150"/>
      <c r="D279" s="150"/>
      <c r="E279" s="150"/>
      <c r="F279" s="150"/>
      <c r="G279" s="150"/>
      <c r="H279" s="148"/>
    </row>
    <row r="280" spans="1:8" s="151" customFormat="1">
      <c r="A280" s="147"/>
      <c r="B280" s="149"/>
      <c r="C280" s="150"/>
      <c r="D280" s="150"/>
      <c r="E280" s="150"/>
      <c r="F280" s="150"/>
      <c r="G280" s="150"/>
      <c r="H280" s="148"/>
    </row>
    <row r="281" spans="1:8" s="151" customFormat="1">
      <c r="A281" s="767" t="s">
        <v>1328</v>
      </c>
      <c r="B281" s="767"/>
      <c r="C281" s="767"/>
      <c r="D281" s="767"/>
      <c r="E281" s="767"/>
      <c r="F281" s="767"/>
      <c r="G281" s="767"/>
      <c r="H281" s="767"/>
    </row>
    <row r="282" spans="1:8" s="151" customFormat="1" ht="39.75" customHeight="1">
      <c r="A282" s="760" t="s">
        <v>1767</v>
      </c>
      <c r="B282" s="763" t="s">
        <v>1770</v>
      </c>
      <c r="C282" s="765" t="s">
        <v>1776</v>
      </c>
      <c r="D282" s="766"/>
      <c r="E282" s="766"/>
      <c r="F282" s="766"/>
      <c r="G282" s="766"/>
      <c r="H282" s="762" t="s">
        <v>1768</v>
      </c>
    </row>
    <row r="283" spans="1:8" s="151" customFormat="1" ht="43.5" customHeight="1">
      <c r="A283" s="761"/>
      <c r="B283" s="764"/>
      <c r="C283" s="456" t="s">
        <v>1783</v>
      </c>
      <c r="D283" s="457" t="s">
        <v>1784</v>
      </c>
      <c r="E283" s="457" t="s">
        <v>1785</v>
      </c>
      <c r="F283" s="457" t="s">
        <v>1786</v>
      </c>
      <c r="G283" s="458" t="s">
        <v>1787</v>
      </c>
      <c r="H283" s="682"/>
    </row>
    <row r="284" spans="1:8" s="151" customFormat="1" ht="57" customHeight="1">
      <c r="A284" s="147" t="s">
        <v>1270</v>
      </c>
      <c r="B284" s="149" t="s">
        <v>1272</v>
      </c>
      <c r="C284" s="150" t="s">
        <v>1369</v>
      </c>
      <c r="D284" s="150" t="s">
        <v>1369</v>
      </c>
      <c r="E284" s="150" t="s">
        <v>1369</v>
      </c>
      <c r="F284" s="150" t="s">
        <v>1369</v>
      </c>
      <c r="G284" s="150" t="s">
        <v>1369</v>
      </c>
      <c r="H284" s="467" t="s">
        <v>1271</v>
      </c>
    </row>
    <row r="285" spans="1:8" s="151" customFormat="1" ht="69" customHeight="1">
      <c r="A285" s="147" t="s">
        <v>1273</v>
      </c>
      <c r="B285" s="149" t="s">
        <v>1275</v>
      </c>
      <c r="C285" s="150" t="s">
        <v>1369</v>
      </c>
      <c r="D285" s="150" t="s">
        <v>1369</v>
      </c>
      <c r="E285" s="150" t="s">
        <v>1369</v>
      </c>
      <c r="F285" s="150" t="s">
        <v>1369</v>
      </c>
      <c r="G285" s="150" t="s">
        <v>1369</v>
      </c>
      <c r="H285" s="467" t="s">
        <v>1274</v>
      </c>
    </row>
    <row r="286" spans="1:8" s="151" customFormat="1" ht="38.25">
      <c r="A286" s="147" t="s">
        <v>1276</v>
      </c>
      <c r="B286" s="149" t="s">
        <v>1278</v>
      </c>
      <c r="C286" s="150" t="s">
        <v>1369</v>
      </c>
      <c r="D286" s="150" t="s">
        <v>1369</v>
      </c>
      <c r="E286" s="150" t="s">
        <v>1369</v>
      </c>
      <c r="F286" s="150" t="s">
        <v>1369</v>
      </c>
      <c r="G286" s="150" t="s">
        <v>1369</v>
      </c>
      <c r="H286" s="467" t="s">
        <v>1277</v>
      </c>
    </row>
    <row r="287" spans="1:8" s="151" customFormat="1" ht="40.5" customHeight="1">
      <c r="A287" s="147" t="s">
        <v>1279</v>
      </c>
      <c r="B287" s="149" t="s">
        <v>1281</v>
      </c>
      <c r="C287" s="150" t="s">
        <v>1369</v>
      </c>
      <c r="D287" s="150">
        <v>3.0000000000000001E-3</v>
      </c>
      <c r="E287" s="150">
        <v>0.01</v>
      </c>
      <c r="F287" s="150" t="s">
        <v>1369</v>
      </c>
      <c r="G287" s="150">
        <v>1E-3</v>
      </c>
      <c r="H287" s="467" t="s">
        <v>1280</v>
      </c>
    </row>
    <row r="288" spans="1:8" s="151" customFormat="1" ht="42" customHeight="1">
      <c r="A288" s="152" t="s">
        <v>1282</v>
      </c>
      <c r="B288" s="149" t="s">
        <v>1284</v>
      </c>
      <c r="C288" s="150" t="s">
        <v>1369</v>
      </c>
      <c r="D288" s="150" t="s">
        <v>1369</v>
      </c>
      <c r="E288" s="150" t="s">
        <v>1369</v>
      </c>
      <c r="F288" s="150" t="s">
        <v>1369</v>
      </c>
      <c r="G288" s="150">
        <v>1.2E-2</v>
      </c>
      <c r="H288" s="467" t="s">
        <v>1283</v>
      </c>
    </row>
    <row r="289" spans="1:8" s="151" customFormat="1" ht="42" customHeight="1">
      <c r="A289" s="147" t="s">
        <v>1285</v>
      </c>
      <c r="B289" s="149" t="s">
        <v>1287</v>
      </c>
      <c r="C289" s="150" t="s">
        <v>1369</v>
      </c>
      <c r="D289" s="150" t="s">
        <v>1369</v>
      </c>
      <c r="E289" s="150" t="s">
        <v>1369</v>
      </c>
      <c r="F289" s="150" t="s">
        <v>1369</v>
      </c>
      <c r="G289" s="150" t="s">
        <v>1369</v>
      </c>
      <c r="H289" s="467" t="s">
        <v>1286</v>
      </c>
    </row>
    <row r="290" spans="1:8" s="151" customFormat="1" ht="43.5" customHeight="1">
      <c r="A290" s="147" t="s">
        <v>1288</v>
      </c>
      <c r="B290" s="149" t="s">
        <v>1290</v>
      </c>
      <c r="C290" s="150" t="s">
        <v>1369</v>
      </c>
      <c r="D290" s="150" t="s">
        <v>1369</v>
      </c>
      <c r="E290" s="150" t="s">
        <v>1369</v>
      </c>
      <c r="F290" s="150" t="s">
        <v>1369</v>
      </c>
      <c r="G290" s="150" t="s">
        <v>1369</v>
      </c>
      <c r="H290" s="467" t="s">
        <v>1289</v>
      </c>
    </row>
    <row r="291" spans="1:8" s="151" customFormat="1" ht="21.95" customHeight="1">
      <c r="A291" s="147" t="s">
        <v>1291</v>
      </c>
      <c r="B291" s="149" t="s">
        <v>1293</v>
      </c>
      <c r="C291" s="150" t="s">
        <v>1369</v>
      </c>
      <c r="D291" s="150" t="s">
        <v>1369</v>
      </c>
      <c r="E291" s="150" t="s">
        <v>1369</v>
      </c>
      <c r="F291" s="150" t="s">
        <v>1369</v>
      </c>
      <c r="G291" s="150" t="s">
        <v>1369</v>
      </c>
      <c r="H291" s="467" t="s">
        <v>1292</v>
      </c>
    </row>
    <row r="292" spans="1:8" s="151" customFormat="1" ht="38.25">
      <c r="A292" s="147" t="s">
        <v>1294</v>
      </c>
      <c r="B292" s="149" t="s">
        <v>1296</v>
      </c>
      <c r="C292" s="150" t="s">
        <v>1369</v>
      </c>
      <c r="D292" s="150" t="s">
        <v>1369</v>
      </c>
      <c r="E292" s="150" t="s">
        <v>1369</v>
      </c>
      <c r="F292" s="150" t="s">
        <v>1369</v>
      </c>
      <c r="G292" s="150" t="s">
        <v>1369</v>
      </c>
      <c r="H292" s="467" t="s">
        <v>1295</v>
      </c>
    </row>
    <row r="293" spans="1:8" s="151" customFormat="1" ht="30.75" customHeight="1">
      <c r="A293" s="147" t="s">
        <v>1297</v>
      </c>
      <c r="B293" s="149" t="s">
        <v>1299</v>
      </c>
      <c r="C293" s="150" t="s">
        <v>1369</v>
      </c>
      <c r="D293" s="150">
        <v>1.2999999999999999E-2</v>
      </c>
      <c r="E293" s="150">
        <v>0.60899999999999999</v>
      </c>
      <c r="F293" s="150">
        <v>1.2E-2</v>
      </c>
      <c r="G293" s="150">
        <v>9.0999999999999998E-2</v>
      </c>
      <c r="H293" s="467" t="s">
        <v>1298</v>
      </c>
    </row>
    <row r="294" spans="1:8" s="151" customFormat="1" ht="76.5">
      <c r="A294" s="147" t="s">
        <v>1300</v>
      </c>
      <c r="B294" s="149" t="s">
        <v>1302</v>
      </c>
      <c r="C294" s="150">
        <v>4.0999999999999995E-2</v>
      </c>
      <c r="D294" s="150">
        <v>4.2999999999999997E-2</v>
      </c>
      <c r="E294" s="150">
        <v>8.0000000000000002E-3</v>
      </c>
      <c r="F294" s="150" t="s">
        <v>1369</v>
      </c>
      <c r="G294" s="150" t="s">
        <v>1369</v>
      </c>
      <c r="H294" s="467" t="s">
        <v>1301</v>
      </c>
    </row>
    <row r="295" spans="1:8" s="151" customFormat="1" ht="25.5">
      <c r="A295" s="147" t="s">
        <v>1303</v>
      </c>
      <c r="B295" s="149" t="s">
        <v>1305</v>
      </c>
      <c r="C295" s="150" t="s">
        <v>1369</v>
      </c>
      <c r="D295" s="150" t="s">
        <v>1369</v>
      </c>
      <c r="E295" s="150" t="s">
        <v>1369</v>
      </c>
      <c r="F295" s="150" t="s">
        <v>1369</v>
      </c>
      <c r="G295" s="150" t="s">
        <v>1369</v>
      </c>
      <c r="H295" s="467" t="s">
        <v>1304</v>
      </c>
    </row>
    <row r="296" spans="1:8" s="151" customFormat="1" ht="15.75" customHeight="1">
      <c r="A296" s="147" t="s">
        <v>1306</v>
      </c>
      <c r="B296" s="149" t="s">
        <v>1308</v>
      </c>
      <c r="C296" s="150" t="s">
        <v>1369</v>
      </c>
      <c r="D296" s="150" t="s">
        <v>1369</v>
      </c>
      <c r="E296" s="150">
        <v>4.0000000000000001E-3</v>
      </c>
      <c r="F296" s="150" t="s">
        <v>1369</v>
      </c>
      <c r="G296" s="150" t="s">
        <v>1369</v>
      </c>
      <c r="H296" s="467" t="s">
        <v>1307</v>
      </c>
    </row>
    <row r="297" spans="1:8" s="151" customFormat="1" ht="29.25" customHeight="1">
      <c r="A297" s="147" t="s">
        <v>1309</v>
      </c>
      <c r="B297" s="149" t="s">
        <v>1311</v>
      </c>
      <c r="C297" s="150" t="s">
        <v>1369</v>
      </c>
      <c r="D297" s="150" t="s">
        <v>1369</v>
      </c>
      <c r="E297" s="150" t="s">
        <v>1369</v>
      </c>
      <c r="F297" s="150" t="s">
        <v>1369</v>
      </c>
      <c r="G297" s="150" t="s">
        <v>1369</v>
      </c>
      <c r="H297" s="467" t="s">
        <v>1310</v>
      </c>
    </row>
    <row r="298" spans="1:8" s="151" customFormat="1" ht="25.5">
      <c r="A298" s="147" t="s">
        <v>1312</v>
      </c>
      <c r="B298" s="149" t="s">
        <v>1314</v>
      </c>
      <c r="C298" s="150" t="s">
        <v>1369</v>
      </c>
      <c r="D298" s="150" t="s">
        <v>1369</v>
      </c>
      <c r="E298" s="150" t="s">
        <v>1369</v>
      </c>
      <c r="F298" s="150" t="s">
        <v>1369</v>
      </c>
      <c r="G298" s="150">
        <v>1.6E-2</v>
      </c>
      <c r="H298" s="467" t="s">
        <v>1313</v>
      </c>
    </row>
    <row r="299" spans="1:8" s="151" customFormat="1" ht="25.5">
      <c r="A299" s="147" t="s">
        <v>1315</v>
      </c>
      <c r="B299" s="149" t="s">
        <v>1317</v>
      </c>
      <c r="C299" s="150" t="s">
        <v>1369</v>
      </c>
      <c r="D299" s="150" t="s">
        <v>1369</v>
      </c>
      <c r="E299" s="150" t="s">
        <v>1369</v>
      </c>
      <c r="F299" s="150" t="s">
        <v>1369</v>
      </c>
      <c r="G299" s="150" t="s">
        <v>1369</v>
      </c>
      <c r="H299" s="467" t="s">
        <v>1316</v>
      </c>
    </row>
    <row r="300" spans="1:8" s="151" customFormat="1" ht="29.25" customHeight="1">
      <c r="A300" s="147" t="s">
        <v>1318</v>
      </c>
      <c r="B300" s="149" t="s">
        <v>1320</v>
      </c>
      <c r="C300" s="150">
        <v>0.58799999999999997</v>
      </c>
      <c r="D300" s="150">
        <v>0.19400000000000001</v>
      </c>
      <c r="E300" s="150">
        <v>14.105999999999995</v>
      </c>
      <c r="F300" s="150">
        <v>1.1839999999999999</v>
      </c>
      <c r="G300" s="150">
        <v>2.4439999999999946</v>
      </c>
      <c r="H300" s="467" t="s">
        <v>1319</v>
      </c>
    </row>
    <row r="301" spans="1:8" s="151" customFormat="1">
      <c r="A301" s="147"/>
      <c r="B301" s="149"/>
      <c r="C301" s="150"/>
      <c r="D301" s="150"/>
      <c r="E301" s="150"/>
      <c r="F301" s="150"/>
      <c r="G301" s="150"/>
      <c r="H301" s="148"/>
    </row>
    <row r="302" spans="1:8" s="151" customFormat="1">
      <c r="A302" s="147"/>
      <c r="B302" s="149"/>
      <c r="C302" s="150"/>
      <c r="D302" s="150"/>
      <c r="E302" s="150"/>
      <c r="F302" s="150"/>
      <c r="G302" s="150"/>
      <c r="H302" s="148"/>
    </row>
    <row r="303" spans="1:8" s="151" customFormat="1">
      <c r="A303" s="147"/>
      <c r="B303" s="149"/>
      <c r="C303" s="150"/>
      <c r="D303" s="150"/>
      <c r="E303" s="150"/>
      <c r="F303" s="150"/>
      <c r="G303" s="150"/>
      <c r="H303" s="148"/>
    </row>
    <row r="304" spans="1:8" s="151" customFormat="1">
      <c r="A304" s="147"/>
      <c r="B304" s="149"/>
      <c r="C304" s="150"/>
      <c r="D304" s="150"/>
      <c r="E304" s="150"/>
      <c r="F304" s="150"/>
      <c r="G304" s="150"/>
      <c r="H304" s="148"/>
    </row>
    <row r="305" spans="1:8" s="151" customFormat="1">
      <c r="A305" s="147"/>
      <c r="B305" s="149"/>
      <c r="C305" s="150"/>
      <c r="D305" s="150"/>
      <c r="E305" s="150"/>
      <c r="F305" s="150"/>
      <c r="G305" s="150"/>
      <c r="H305" s="148"/>
    </row>
    <row r="306" spans="1:8" s="151" customFormat="1">
      <c r="A306" s="147"/>
      <c r="B306" s="149"/>
      <c r="C306" s="150"/>
      <c r="D306" s="150"/>
      <c r="E306" s="150"/>
      <c r="F306" s="150"/>
      <c r="G306" s="150"/>
      <c r="H306" s="148"/>
    </row>
    <row r="307" spans="1:8" s="151" customFormat="1">
      <c r="A307" s="147"/>
      <c r="B307" s="149"/>
      <c r="C307" s="150"/>
      <c r="D307" s="150"/>
      <c r="E307" s="150"/>
      <c r="F307" s="150"/>
      <c r="G307" s="150"/>
      <c r="H307" s="148"/>
    </row>
    <row r="308" spans="1:8" s="151" customFormat="1">
      <c r="A308" s="147"/>
      <c r="B308" s="149"/>
      <c r="C308" s="150"/>
      <c r="D308" s="150"/>
      <c r="E308" s="150"/>
      <c r="F308" s="150"/>
      <c r="G308" s="150"/>
      <c r="H308" s="148"/>
    </row>
    <row r="309" spans="1:8" s="151" customFormat="1">
      <c r="A309" s="767" t="s">
        <v>1328</v>
      </c>
      <c r="B309" s="767"/>
      <c r="C309" s="767"/>
      <c r="D309" s="767"/>
      <c r="E309" s="767"/>
      <c r="F309" s="767"/>
      <c r="G309" s="767"/>
      <c r="H309" s="767"/>
    </row>
    <row r="310" spans="1:8" s="151" customFormat="1" ht="43.5" customHeight="1">
      <c r="A310" s="760" t="s">
        <v>1767</v>
      </c>
      <c r="B310" s="763" t="s">
        <v>1770</v>
      </c>
      <c r="C310" s="765" t="s">
        <v>1776</v>
      </c>
      <c r="D310" s="766"/>
      <c r="E310" s="766"/>
      <c r="F310" s="766"/>
      <c r="G310" s="762" t="s">
        <v>1768</v>
      </c>
      <c r="H310" s="768"/>
    </row>
    <row r="311" spans="1:8" s="151" customFormat="1" ht="41.25" customHeight="1">
      <c r="A311" s="761"/>
      <c r="B311" s="764"/>
      <c r="C311" s="456" t="s">
        <v>1788</v>
      </c>
      <c r="D311" s="457" t="s">
        <v>1789</v>
      </c>
      <c r="E311" s="457" t="s">
        <v>1790</v>
      </c>
      <c r="F311" s="458" t="s">
        <v>1791</v>
      </c>
      <c r="G311" s="769"/>
      <c r="H311" s="770"/>
    </row>
    <row r="312" spans="1:8" s="151" customFormat="1" ht="26.25" customHeight="1">
      <c r="A312" s="147" t="s">
        <v>1270</v>
      </c>
      <c r="B312" s="149" t="s">
        <v>1272</v>
      </c>
      <c r="C312" s="150" t="s">
        <v>1369</v>
      </c>
      <c r="D312" s="150" t="s">
        <v>1369</v>
      </c>
      <c r="E312" s="150" t="s">
        <v>1369</v>
      </c>
      <c r="F312" s="150" t="s">
        <v>1369</v>
      </c>
      <c r="G312" s="778" t="s">
        <v>1271</v>
      </c>
      <c r="H312" s="778"/>
    </row>
    <row r="313" spans="1:8" s="151" customFormat="1" ht="44.25" customHeight="1">
      <c r="A313" s="147" t="s">
        <v>1273</v>
      </c>
      <c r="B313" s="149" t="s">
        <v>1275</v>
      </c>
      <c r="C313" s="150" t="s">
        <v>1369</v>
      </c>
      <c r="D313" s="150" t="s">
        <v>1369</v>
      </c>
      <c r="E313" s="150" t="s">
        <v>1369</v>
      </c>
      <c r="F313" s="150" t="s">
        <v>1369</v>
      </c>
      <c r="G313" s="771" t="s">
        <v>1274</v>
      </c>
      <c r="H313" s="771"/>
    </row>
    <row r="314" spans="1:8" s="151" customFormat="1" ht="30" customHeight="1">
      <c r="A314" s="147" t="s">
        <v>1276</v>
      </c>
      <c r="B314" s="149" t="s">
        <v>1278</v>
      </c>
      <c r="C314" s="150" t="s">
        <v>1369</v>
      </c>
      <c r="D314" s="150" t="s">
        <v>1369</v>
      </c>
      <c r="E314" s="150" t="s">
        <v>1369</v>
      </c>
      <c r="F314" s="150">
        <v>0.01</v>
      </c>
      <c r="G314" s="771" t="s">
        <v>1277</v>
      </c>
      <c r="H314" s="771"/>
    </row>
    <row r="315" spans="1:8" s="151" customFormat="1" ht="42" customHeight="1">
      <c r="A315" s="147" t="s">
        <v>1279</v>
      </c>
      <c r="B315" s="149" t="s">
        <v>1281</v>
      </c>
      <c r="C315" s="150" t="s">
        <v>1369</v>
      </c>
      <c r="D315" s="150">
        <v>1E-3</v>
      </c>
      <c r="E315" s="150" t="s">
        <v>1369</v>
      </c>
      <c r="F315" s="150">
        <v>4.0000000000000001E-3</v>
      </c>
      <c r="G315" s="771" t="s">
        <v>1280</v>
      </c>
      <c r="H315" s="771"/>
    </row>
    <row r="316" spans="1:8" s="151" customFormat="1" ht="42" customHeight="1">
      <c r="A316" s="152" t="s">
        <v>1282</v>
      </c>
      <c r="B316" s="149" t="s">
        <v>1284</v>
      </c>
      <c r="C316" s="150" t="s">
        <v>1369</v>
      </c>
      <c r="D316" s="150">
        <v>2E-3</v>
      </c>
      <c r="E316" s="150" t="s">
        <v>1369</v>
      </c>
      <c r="F316" s="150" t="s">
        <v>1369</v>
      </c>
      <c r="G316" s="771" t="s">
        <v>1283</v>
      </c>
      <c r="H316" s="771"/>
    </row>
    <row r="317" spans="1:8" s="151" customFormat="1" ht="42" customHeight="1">
      <c r="A317" s="147" t="s">
        <v>1285</v>
      </c>
      <c r="B317" s="149" t="s">
        <v>1287</v>
      </c>
      <c r="C317" s="150" t="s">
        <v>1369</v>
      </c>
      <c r="D317" s="150" t="s">
        <v>1369</v>
      </c>
      <c r="E317" s="150" t="s">
        <v>1369</v>
      </c>
      <c r="F317" s="150" t="s">
        <v>1369</v>
      </c>
      <c r="G317" s="771" t="s">
        <v>1286</v>
      </c>
      <c r="H317" s="771"/>
    </row>
    <row r="318" spans="1:8" s="151" customFormat="1" ht="43.5" customHeight="1">
      <c r="A318" s="147" t="s">
        <v>1288</v>
      </c>
      <c r="B318" s="149" t="s">
        <v>1290</v>
      </c>
      <c r="C318" s="150" t="s">
        <v>1369</v>
      </c>
      <c r="D318" s="150" t="s">
        <v>1369</v>
      </c>
      <c r="E318" s="150" t="s">
        <v>1369</v>
      </c>
      <c r="F318" s="150" t="s">
        <v>1369</v>
      </c>
      <c r="G318" s="771" t="s">
        <v>1289</v>
      </c>
      <c r="H318" s="771"/>
    </row>
    <row r="319" spans="1:8" s="151" customFormat="1" ht="21.95" customHeight="1">
      <c r="A319" s="147" t="s">
        <v>1291</v>
      </c>
      <c r="B319" s="149" t="s">
        <v>1293</v>
      </c>
      <c r="C319" s="150" t="s">
        <v>1369</v>
      </c>
      <c r="D319" s="150" t="s">
        <v>1369</v>
      </c>
      <c r="E319" s="150" t="s">
        <v>1369</v>
      </c>
      <c r="F319" s="150" t="s">
        <v>1369</v>
      </c>
      <c r="G319" s="771" t="s">
        <v>1292</v>
      </c>
      <c r="H319" s="771"/>
    </row>
    <row r="320" spans="1:8" s="151" customFormat="1" ht="30" customHeight="1">
      <c r="A320" s="147" t="s">
        <v>1294</v>
      </c>
      <c r="B320" s="149" t="s">
        <v>1296</v>
      </c>
      <c r="C320" s="150" t="s">
        <v>1369</v>
      </c>
      <c r="D320" s="150" t="s">
        <v>1369</v>
      </c>
      <c r="E320" s="150" t="s">
        <v>1369</v>
      </c>
      <c r="F320" s="150" t="s">
        <v>1369</v>
      </c>
      <c r="G320" s="771" t="s">
        <v>1295</v>
      </c>
      <c r="H320" s="771"/>
    </row>
    <row r="321" spans="1:8" s="151" customFormat="1" ht="30.75" customHeight="1">
      <c r="A321" s="147" t="s">
        <v>1297</v>
      </c>
      <c r="B321" s="149" t="s">
        <v>1299</v>
      </c>
      <c r="C321" s="150">
        <v>0.22800000000000001</v>
      </c>
      <c r="D321" s="150">
        <v>5.0999999999999997E-2</v>
      </c>
      <c r="E321" s="150" t="s">
        <v>1369</v>
      </c>
      <c r="F321" s="150">
        <v>4.516</v>
      </c>
      <c r="G321" s="771" t="s">
        <v>1298</v>
      </c>
      <c r="H321" s="771"/>
    </row>
    <row r="322" spans="1:8" s="151" customFormat="1" ht="57" customHeight="1">
      <c r="A322" s="147" t="s">
        <v>1300</v>
      </c>
      <c r="B322" s="149" t="s">
        <v>1302</v>
      </c>
      <c r="C322" s="150" t="s">
        <v>1369</v>
      </c>
      <c r="D322" s="150" t="s">
        <v>1369</v>
      </c>
      <c r="E322" s="150" t="s">
        <v>1369</v>
      </c>
      <c r="F322" s="150" t="s">
        <v>1369</v>
      </c>
      <c r="G322" s="771" t="s">
        <v>1301</v>
      </c>
      <c r="H322" s="771"/>
    </row>
    <row r="323" spans="1:8" s="151" customFormat="1" ht="28.5" customHeight="1">
      <c r="A323" s="147" t="s">
        <v>1303</v>
      </c>
      <c r="B323" s="149" t="s">
        <v>1305</v>
      </c>
      <c r="C323" s="150" t="s">
        <v>1369</v>
      </c>
      <c r="D323" s="150" t="s">
        <v>1369</v>
      </c>
      <c r="E323" s="150" t="s">
        <v>1369</v>
      </c>
      <c r="F323" s="150" t="s">
        <v>1369</v>
      </c>
      <c r="G323" s="771" t="s">
        <v>1304</v>
      </c>
      <c r="H323" s="771"/>
    </row>
    <row r="324" spans="1:8" s="151" customFormat="1" ht="15.75" customHeight="1">
      <c r="A324" s="147" t="s">
        <v>1306</v>
      </c>
      <c r="B324" s="149" t="s">
        <v>1308</v>
      </c>
      <c r="C324" s="150" t="s">
        <v>1369</v>
      </c>
      <c r="D324" s="150">
        <v>7.9000000000000001E-2</v>
      </c>
      <c r="E324" s="150" t="s">
        <v>1369</v>
      </c>
      <c r="F324" s="150" t="s">
        <v>1369</v>
      </c>
      <c r="G324" s="771" t="s">
        <v>1307</v>
      </c>
      <c r="H324" s="771"/>
    </row>
    <row r="325" spans="1:8" s="151" customFormat="1" ht="29.25" customHeight="1">
      <c r="A325" s="147" t="s">
        <v>1309</v>
      </c>
      <c r="B325" s="149" t="s">
        <v>1311</v>
      </c>
      <c r="C325" s="150" t="s">
        <v>1369</v>
      </c>
      <c r="D325" s="150" t="s">
        <v>1369</v>
      </c>
      <c r="E325" s="150" t="s">
        <v>1369</v>
      </c>
      <c r="F325" s="150" t="s">
        <v>1369</v>
      </c>
      <c r="G325" s="771" t="s">
        <v>1310</v>
      </c>
      <c r="H325" s="771"/>
    </row>
    <row r="326" spans="1:8" s="151" customFormat="1" ht="19.5" customHeight="1">
      <c r="A326" s="147" t="s">
        <v>1312</v>
      </c>
      <c r="B326" s="149" t="s">
        <v>1314</v>
      </c>
      <c r="C326" s="150" t="s">
        <v>1369</v>
      </c>
      <c r="D326" s="150" t="s">
        <v>1369</v>
      </c>
      <c r="E326" s="150" t="s">
        <v>1369</v>
      </c>
      <c r="F326" s="150" t="s">
        <v>1369</v>
      </c>
      <c r="G326" s="771" t="s">
        <v>1313</v>
      </c>
      <c r="H326" s="771"/>
    </row>
    <row r="327" spans="1:8" s="151" customFormat="1" ht="19.5" customHeight="1">
      <c r="A327" s="147" t="s">
        <v>1315</v>
      </c>
      <c r="B327" s="149" t="s">
        <v>1317</v>
      </c>
      <c r="C327" s="150" t="s">
        <v>1369</v>
      </c>
      <c r="D327" s="150">
        <v>1E-3</v>
      </c>
      <c r="E327" s="150" t="s">
        <v>1369</v>
      </c>
      <c r="F327" s="150" t="s">
        <v>1369</v>
      </c>
      <c r="G327" s="771" t="s">
        <v>1316</v>
      </c>
      <c r="H327" s="771"/>
    </row>
    <row r="328" spans="1:8" s="151" customFormat="1" ht="29.25" customHeight="1">
      <c r="A328" s="147" t="s">
        <v>1318</v>
      </c>
      <c r="B328" s="149" t="s">
        <v>1320</v>
      </c>
      <c r="C328" s="150">
        <v>7.6150000000000029</v>
      </c>
      <c r="D328" s="150">
        <v>1.1659999999999993</v>
      </c>
      <c r="E328" s="150">
        <v>5.0000000000000001E-3</v>
      </c>
      <c r="F328" s="150">
        <v>5.075000000000002</v>
      </c>
      <c r="G328" s="771" t="s">
        <v>1319</v>
      </c>
      <c r="H328" s="771"/>
    </row>
    <row r="329" spans="1:8" s="151" customFormat="1">
      <c r="A329" s="147"/>
      <c r="B329" s="149"/>
      <c r="C329" s="150"/>
      <c r="D329" s="150"/>
      <c r="E329" s="150"/>
      <c r="F329" s="150"/>
      <c r="G329" s="150"/>
      <c r="H329" s="148"/>
    </row>
    <row r="330" spans="1:8" s="461" customFormat="1">
      <c r="A330" s="460"/>
      <c r="H330" s="460"/>
    </row>
    <row r="331" spans="1:8" s="142" customFormat="1">
      <c r="A331" s="465"/>
      <c r="B331" s="465"/>
      <c r="C331" s="465"/>
      <c r="D331" s="465"/>
      <c r="E331" s="465"/>
      <c r="F331" s="465"/>
      <c r="G331" s="465"/>
      <c r="H331" s="465"/>
    </row>
    <row r="332" spans="1:8" s="142" customFormat="1">
      <c r="A332" s="143"/>
      <c r="H332" s="143"/>
    </row>
  </sheetData>
  <mergeCells count="122">
    <mergeCell ref="G314:H314"/>
    <mergeCell ref="G315:H315"/>
    <mergeCell ref="G316:H316"/>
    <mergeCell ref="G317:H317"/>
    <mergeCell ref="G318:H318"/>
    <mergeCell ref="G319:H319"/>
    <mergeCell ref="G220:H220"/>
    <mergeCell ref="G221:H221"/>
    <mergeCell ref="C230:G230"/>
    <mergeCell ref="C310:F310"/>
    <mergeCell ref="G310:H311"/>
    <mergeCell ref="G312:H312"/>
    <mergeCell ref="G313:H313"/>
    <mergeCell ref="A309:H309"/>
    <mergeCell ref="A310:A311"/>
    <mergeCell ref="A256:A257"/>
    <mergeCell ref="H256:H257"/>
    <mergeCell ref="A255:H255"/>
    <mergeCell ref="B310:B311"/>
    <mergeCell ref="A230:A231"/>
    <mergeCell ref="H230:H231"/>
    <mergeCell ref="A229:H229"/>
    <mergeCell ref="B256:B257"/>
    <mergeCell ref="C256:G256"/>
    <mergeCell ref="G326:H326"/>
    <mergeCell ref="G327:H327"/>
    <mergeCell ref="G328:H328"/>
    <mergeCell ref="G320:H320"/>
    <mergeCell ref="G321:H321"/>
    <mergeCell ref="G322:H322"/>
    <mergeCell ref="G323:H323"/>
    <mergeCell ref="G324:H324"/>
    <mergeCell ref="G325:H325"/>
    <mergeCell ref="G76:H76"/>
    <mergeCell ref="G77:H77"/>
    <mergeCell ref="G78:H78"/>
    <mergeCell ref="G79:H79"/>
    <mergeCell ref="G80:H80"/>
    <mergeCell ref="G81:H81"/>
    <mergeCell ref="G82:H82"/>
    <mergeCell ref="G83:H83"/>
    <mergeCell ref="G202:H202"/>
    <mergeCell ref="G196:H196"/>
    <mergeCell ref="G197:H197"/>
    <mergeCell ref="G198:H198"/>
    <mergeCell ref="G199:H199"/>
    <mergeCell ref="G200:H200"/>
    <mergeCell ref="G201:H201"/>
    <mergeCell ref="G84:H84"/>
    <mergeCell ref="G85:H85"/>
    <mergeCell ref="G86:H86"/>
    <mergeCell ref="G87:H87"/>
    <mergeCell ref="G88:H88"/>
    <mergeCell ref="G89:H89"/>
    <mergeCell ref="A158:H158"/>
    <mergeCell ref="A193:H193"/>
    <mergeCell ref="C194:F194"/>
    <mergeCell ref="G207:H207"/>
    <mergeCell ref="G214:H214"/>
    <mergeCell ref="G215:H215"/>
    <mergeCell ref="G216:H216"/>
    <mergeCell ref="G217:H217"/>
    <mergeCell ref="G218:H218"/>
    <mergeCell ref="A92:A93"/>
    <mergeCell ref="H92:H93"/>
    <mergeCell ref="A125:A126"/>
    <mergeCell ref="H125:H126"/>
    <mergeCell ref="A159:A160"/>
    <mergeCell ref="H159:H160"/>
    <mergeCell ref="B125:B126"/>
    <mergeCell ref="C125:G125"/>
    <mergeCell ref="A194:A195"/>
    <mergeCell ref="G203:H203"/>
    <mergeCell ref="G204:H204"/>
    <mergeCell ref="A1:H1"/>
    <mergeCell ref="A2:H2"/>
    <mergeCell ref="A4:A5"/>
    <mergeCell ref="B92:B93"/>
    <mergeCell ref="C92:G92"/>
    <mergeCell ref="A24:H24"/>
    <mergeCell ref="A46:H46"/>
    <mergeCell ref="A69:H69"/>
    <mergeCell ref="A91:H91"/>
    <mergeCell ref="B4:B5"/>
    <mergeCell ref="C4:G4"/>
    <mergeCell ref="B25:B26"/>
    <mergeCell ref="C25:G25"/>
    <mergeCell ref="H4:H5"/>
    <mergeCell ref="A25:A26"/>
    <mergeCell ref="H25:H26"/>
    <mergeCell ref="A70:A71"/>
    <mergeCell ref="B70:B71"/>
    <mergeCell ref="C70:F70"/>
    <mergeCell ref="G70:H71"/>
    <mergeCell ref="G72:H72"/>
    <mergeCell ref="G73:H73"/>
    <mergeCell ref="G74:H74"/>
    <mergeCell ref="G75:H75"/>
    <mergeCell ref="A47:A48"/>
    <mergeCell ref="H47:H48"/>
    <mergeCell ref="B47:B48"/>
    <mergeCell ref="C47:G47"/>
    <mergeCell ref="B282:B283"/>
    <mergeCell ref="C282:G282"/>
    <mergeCell ref="A282:A283"/>
    <mergeCell ref="H282:H283"/>
    <mergeCell ref="A281:H281"/>
    <mergeCell ref="B159:B160"/>
    <mergeCell ref="C159:G159"/>
    <mergeCell ref="B194:B195"/>
    <mergeCell ref="G194:H195"/>
    <mergeCell ref="B230:B231"/>
    <mergeCell ref="G219:H219"/>
    <mergeCell ref="G208:H208"/>
    <mergeCell ref="G209:H209"/>
    <mergeCell ref="G210:H210"/>
    <mergeCell ref="G211:H211"/>
    <mergeCell ref="G212:H212"/>
    <mergeCell ref="G213:H213"/>
    <mergeCell ref="A124:H124"/>
    <mergeCell ref="G205:H205"/>
    <mergeCell ref="G206:H206"/>
  </mergeCells>
  <pageMargins left="0.47244094488188981" right="0.47244094488188981" top="0.55118110236220474" bottom="0.59055118110236227" header="0.19685039370078741" footer="0.27559055118110237"/>
  <pageSetup paperSize="9" scale="92" firstPageNumber="130" orientation="portrait" useFirstPageNumber="1" r:id="rId1"/>
  <headerFooter>
    <oddHeader>&amp;C&amp;10ВИКИДИ ЗАБРУДНЮЮЧИХ РЕЧОВИН У АТМОСФЕРУ, 
УТВОРЕННЯ ТА ПОВОДЖЕННЯ З ПРОМИСЛОВИМИ ВІДХОДАМИ</oddHeader>
    <oddFooter>&amp;C&amp;P</oddFooter>
    <evenFooter>&amp;L&amp;10Збірник  "Промисловість України у 2016–2020 роках"   
Державна служба статистики України&amp;R&amp;P</even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view="pageLayout" zoomScaleNormal="100" workbookViewId="0">
      <selection activeCell="A30" sqref="A30:K30"/>
    </sheetView>
  </sheetViews>
  <sheetFormatPr defaultColWidth="8.85546875" defaultRowHeight="15"/>
  <cols>
    <col min="1" max="1" width="39.42578125" style="1" customWidth="1"/>
    <col min="2" max="2" width="10.28515625" style="1" customWidth="1"/>
    <col min="3" max="3" width="12" style="1" customWidth="1"/>
    <col min="4" max="4" width="31" style="1" customWidth="1"/>
    <col min="5" max="16384" width="8.85546875" style="1"/>
  </cols>
  <sheetData>
    <row r="1" spans="1:5" ht="15.75">
      <c r="A1" s="757" t="s">
        <v>1527</v>
      </c>
      <c r="B1" s="757"/>
      <c r="C1" s="757"/>
      <c r="D1" s="757"/>
    </row>
    <row r="2" spans="1:5" ht="15.75">
      <c r="A2" s="780" t="s">
        <v>1528</v>
      </c>
      <c r="B2" s="780"/>
      <c r="C2" s="780"/>
      <c r="D2" s="780"/>
    </row>
    <row r="3" spans="1:5" ht="15.75">
      <c r="A3" s="781" t="s">
        <v>2144</v>
      </c>
      <c r="B3" s="781"/>
      <c r="C3" s="781"/>
      <c r="D3" s="781"/>
    </row>
    <row r="4" spans="1:5">
      <c r="A4" s="648" t="s">
        <v>1529</v>
      </c>
      <c r="B4" s="648"/>
      <c r="C4" s="648"/>
      <c r="D4" s="648"/>
    </row>
    <row r="5" spans="1:5">
      <c r="A5" s="128"/>
    </row>
    <row r="6" spans="1:5" ht="66.75" customHeight="1">
      <c r="A6" s="779"/>
      <c r="B6" s="743" t="s">
        <v>1530</v>
      </c>
      <c r="C6" s="743"/>
      <c r="D6" s="709"/>
      <c r="E6" s="114"/>
    </row>
    <row r="7" spans="1:5" ht="38.25">
      <c r="A7" s="779"/>
      <c r="B7" s="257" t="s">
        <v>1531</v>
      </c>
      <c r="C7" s="257" t="s">
        <v>1532</v>
      </c>
      <c r="D7" s="709"/>
      <c r="E7" s="114"/>
    </row>
    <row r="8" spans="1:5" ht="19.5" customHeight="1">
      <c r="A8" s="95" t="s">
        <v>304</v>
      </c>
      <c r="B8" s="307">
        <v>2238.6</v>
      </c>
      <c r="C8" s="340">
        <v>100</v>
      </c>
      <c r="D8" s="302" t="s">
        <v>841</v>
      </c>
    </row>
    <row r="9" spans="1:5" s="7" customFormat="1" ht="26.25">
      <c r="A9" s="292" t="s">
        <v>424</v>
      </c>
      <c r="B9" s="307"/>
      <c r="C9" s="307"/>
      <c r="D9" s="303" t="s">
        <v>1326</v>
      </c>
    </row>
    <row r="10" spans="1:5">
      <c r="A10" s="103" t="s">
        <v>354</v>
      </c>
      <c r="B10" s="319">
        <v>2101.1</v>
      </c>
      <c r="C10" s="75">
        <v>93.9</v>
      </c>
      <c r="D10" s="302" t="s">
        <v>1321</v>
      </c>
    </row>
    <row r="11" spans="1:5" ht="15" customHeight="1">
      <c r="A11" s="258" t="s">
        <v>287</v>
      </c>
      <c r="B11" s="93">
        <v>365.6</v>
      </c>
      <c r="C11" s="189">
        <v>16.399999999999999</v>
      </c>
      <c r="D11" s="183" t="s">
        <v>669</v>
      </c>
    </row>
    <row r="12" spans="1:5" ht="12.75" customHeight="1">
      <c r="A12" s="270" t="s">
        <v>382</v>
      </c>
      <c r="B12" s="307"/>
      <c r="C12" s="93"/>
      <c r="D12" s="207" t="s">
        <v>1005</v>
      </c>
    </row>
    <row r="13" spans="1:5">
      <c r="A13" s="270" t="s">
        <v>401</v>
      </c>
      <c r="B13" s="93">
        <v>290.7</v>
      </c>
      <c r="C13" s="189">
        <v>13</v>
      </c>
      <c r="D13" s="207" t="s">
        <v>1632</v>
      </c>
    </row>
    <row r="14" spans="1:5" s="140" customFormat="1" ht="26.25">
      <c r="A14" s="270" t="s">
        <v>384</v>
      </c>
      <c r="B14" s="187">
        <v>34.299999999999997</v>
      </c>
      <c r="C14" s="231">
        <v>1.5</v>
      </c>
      <c r="D14" s="207" t="s">
        <v>1633</v>
      </c>
    </row>
    <row r="15" spans="1:5">
      <c r="A15" s="270" t="s">
        <v>411</v>
      </c>
      <c r="B15" s="93">
        <v>23.2</v>
      </c>
      <c r="C15" s="189">
        <v>1</v>
      </c>
      <c r="D15" s="207" t="s">
        <v>1634</v>
      </c>
    </row>
    <row r="16" spans="1:5" ht="26.25">
      <c r="A16" s="270" t="s">
        <v>425</v>
      </c>
      <c r="B16" s="93">
        <v>0.1</v>
      </c>
      <c r="C16" s="189">
        <v>0</v>
      </c>
      <c r="D16" s="207" t="s">
        <v>1640</v>
      </c>
    </row>
    <row r="17" spans="1:4" s="140" customFormat="1" ht="26.25" customHeight="1">
      <c r="A17" s="270" t="s">
        <v>426</v>
      </c>
      <c r="B17" s="187">
        <v>0.6</v>
      </c>
      <c r="C17" s="231">
        <v>0</v>
      </c>
      <c r="D17" s="207" t="s">
        <v>1641</v>
      </c>
    </row>
    <row r="18" spans="1:4" ht="15" customHeight="1">
      <c r="A18" s="258" t="s">
        <v>339</v>
      </c>
      <c r="B18" s="93">
        <v>868.9</v>
      </c>
      <c r="C18" s="189">
        <v>38.799999999999997</v>
      </c>
      <c r="D18" s="269" t="s">
        <v>670</v>
      </c>
    </row>
    <row r="19" spans="1:4" ht="12.75" customHeight="1">
      <c r="A19" s="270" t="s">
        <v>355</v>
      </c>
      <c r="B19" s="307"/>
      <c r="C19" s="189"/>
      <c r="D19" s="372" t="s">
        <v>666</v>
      </c>
    </row>
    <row r="20" spans="1:4" ht="15" customHeight="1">
      <c r="A20" s="270" t="s">
        <v>427</v>
      </c>
      <c r="B20" s="93">
        <v>33.799999999999997</v>
      </c>
      <c r="C20" s="93">
        <v>1.5</v>
      </c>
      <c r="D20" s="372" t="s">
        <v>1043</v>
      </c>
    </row>
    <row r="21" spans="1:4" s="140" customFormat="1" ht="13.5" customHeight="1">
      <c r="A21" s="270" t="s">
        <v>428</v>
      </c>
      <c r="B21" s="187">
        <v>1</v>
      </c>
      <c r="C21" s="231">
        <v>0.1</v>
      </c>
      <c r="D21" s="372" t="s">
        <v>1044</v>
      </c>
    </row>
    <row r="22" spans="1:4" s="140" customFormat="1" ht="15.75" customHeight="1">
      <c r="A22" s="270" t="s">
        <v>429</v>
      </c>
      <c r="B22" s="187">
        <v>0.3</v>
      </c>
      <c r="C22" s="231">
        <v>0</v>
      </c>
      <c r="D22" s="372" t="s">
        <v>1045</v>
      </c>
    </row>
    <row r="23" spans="1:4" ht="26.25" customHeight="1">
      <c r="A23" s="270" t="s">
        <v>292</v>
      </c>
      <c r="B23" s="93">
        <v>29.9</v>
      </c>
      <c r="C23" s="189">
        <v>1.3</v>
      </c>
      <c r="D23" s="372" t="s">
        <v>674</v>
      </c>
    </row>
    <row r="24" spans="1:4" ht="26.25" customHeight="1">
      <c r="A24" s="270" t="s">
        <v>293</v>
      </c>
      <c r="B24" s="93">
        <v>18.899999999999999</v>
      </c>
      <c r="C24" s="189">
        <v>0.9</v>
      </c>
      <c r="D24" s="372" t="s">
        <v>675</v>
      </c>
    </row>
    <row r="25" spans="1:4" ht="30" customHeight="1">
      <c r="A25" s="270" t="s">
        <v>430</v>
      </c>
      <c r="B25" s="93">
        <v>32.799999999999997</v>
      </c>
      <c r="C25" s="189">
        <v>1.5</v>
      </c>
      <c r="D25" s="372" t="s">
        <v>1046</v>
      </c>
    </row>
    <row r="26" spans="1:4" ht="16.899999999999999" customHeight="1">
      <c r="A26" s="270" t="s">
        <v>431</v>
      </c>
      <c r="B26" s="93">
        <v>729.9</v>
      </c>
      <c r="C26" s="189">
        <v>32.6</v>
      </c>
      <c r="D26" s="207" t="s">
        <v>1047</v>
      </c>
    </row>
    <row r="27" spans="1:4" ht="39">
      <c r="A27" s="270" t="s">
        <v>432</v>
      </c>
      <c r="B27" s="93">
        <v>2.6</v>
      </c>
      <c r="C27" s="189">
        <v>0.1</v>
      </c>
      <c r="D27" s="207" t="s">
        <v>1048</v>
      </c>
    </row>
    <row r="28" spans="1:4" ht="27" customHeight="1">
      <c r="A28" s="270" t="s">
        <v>297</v>
      </c>
      <c r="B28" s="93">
        <v>0.1</v>
      </c>
      <c r="C28" s="93">
        <v>0</v>
      </c>
      <c r="D28" s="207" t="s">
        <v>1795</v>
      </c>
    </row>
    <row r="29" spans="1:4" ht="16.5" customHeight="1">
      <c r="A29" s="270" t="s">
        <v>298</v>
      </c>
      <c r="B29" s="93">
        <v>1.8</v>
      </c>
      <c r="C29" s="93">
        <v>0.1</v>
      </c>
      <c r="D29" s="207" t="s">
        <v>1628</v>
      </c>
    </row>
    <row r="30" spans="1:4" ht="27.75" customHeight="1">
      <c r="A30" s="270" t="s">
        <v>299</v>
      </c>
      <c r="B30" s="93">
        <v>0.1</v>
      </c>
      <c r="C30" s="93">
        <v>0</v>
      </c>
      <c r="D30" s="207" t="s">
        <v>1629</v>
      </c>
    </row>
    <row r="31" spans="1:4" ht="41.25" customHeight="1">
      <c r="A31" s="270" t="s">
        <v>300</v>
      </c>
      <c r="B31" s="93">
        <v>0.1</v>
      </c>
      <c r="C31" s="93">
        <v>0</v>
      </c>
      <c r="D31" s="207" t="s">
        <v>1630</v>
      </c>
    </row>
    <row r="32" spans="1:4" ht="29.25" customHeight="1">
      <c r="A32" s="258" t="s">
        <v>433</v>
      </c>
      <c r="B32" s="93">
        <v>849.2</v>
      </c>
      <c r="C32" s="189">
        <v>37.9</v>
      </c>
      <c r="D32" s="183" t="s">
        <v>682</v>
      </c>
    </row>
    <row r="33" spans="1:4" ht="29.25" customHeight="1">
      <c r="A33" s="258" t="s">
        <v>303</v>
      </c>
      <c r="B33" s="93">
        <v>17.399999999999999</v>
      </c>
      <c r="C33" s="189">
        <v>0.8</v>
      </c>
      <c r="D33" s="183" t="s">
        <v>683</v>
      </c>
    </row>
    <row r="34" spans="1:4">
      <c r="A34" s="85"/>
    </row>
  </sheetData>
  <mergeCells count="7">
    <mergeCell ref="A6:A7"/>
    <mergeCell ref="B6:C6"/>
    <mergeCell ref="D6:D7"/>
    <mergeCell ref="A1:D1"/>
    <mergeCell ref="A4:D4"/>
    <mergeCell ref="A2:D2"/>
    <mergeCell ref="A3:D3"/>
  </mergeCells>
  <pageMargins left="0.51181102362204722" right="0.47244094488188981" top="0.55118110236220474" bottom="0.55118110236220474" header="0.19685039370078741" footer="0.31496062992125984"/>
  <pageSetup paperSize="9" orientation="portrait" r:id="rId1"/>
  <headerFooter>
    <oddHeader>&amp;C&amp;10ВИКИДИ ЗАБРУДНЮЮЧИХ РЕЧОВИН У АТМОСФЕРУ, 
УТВОРЕННЯ ТА ПОВОДЖЕННЯ З ПРОМИСЛОВИМИ ВІДХОДАМИ</oddHeader>
    <oddFooter>&amp;C&amp;A</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1"/>
  <sheetViews>
    <sheetView view="pageLayout" zoomScaleNormal="100" workbookViewId="0">
      <selection activeCell="A30" sqref="A30:K30"/>
    </sheetView>
  </sheetViews>
  <sheetFormatPr defaultColWidth="8.85546875" defaultRowHeight="15"/>
  <cols>
    <col min="1" max="1" width="23.28515625" style="1" customWidth="1"/>
    <col min="2" max="6" width="9.28515625" style="1" customWidth="1"/>
    <col min="7" max="7" width="21.85546875" style="1" customWidth="1"/>
    <col min="8" max="16384" width="8.85546875" style="1"/>
  </cols>
  <sheetData>
    <row r="1" spans="1:8" ht="15.75">
      <c r="A1" s="589" t="s">
        <v>1525</v>
      </c>
      <c r="B1" s="589"/>
      <c r="C1" s="589"/>
      <c r="D1" s="589"/>
      <c r="E1" s="589"/>
      <c r="F1" s="589"/>
      <c r="G1" s="589"/>
    </row>
    <row r="2" spans="1:8" ht="15.75">
      <c r="A2" s="595" t="s">
        <v>1526</v>
      </c>
      <c r="B2" s="595"/>
      <c r="C2" s="595"/>
      <c r="D2" s="595"/>
      <c r="E2" s="595"/>
      <c r="F2" s="595"/>
      <c r="G2" s="595"/>
    </row>
    <row r="3" spans="1:8">
      <c r="A3" s="648" t="s">
        <v>2145</v>
      </c>
      <c r="B3" s="648"/>
      <c r="C3" s="648"/>
      <c r="D3" s="648"/>
      <c r="E3" s="648"/>
      <c r="F3" s="648"/>
      <c r="G3" s="648"/>
    </row>
    <row r="4" spans="1:8">
      <c r="A4" s="108"/>
    </row>
    <row r="5" spans="1:8">
      <c r="A5" s="610" t="s">
        <v>1042</v>
      </c>
      <c r="B5" s="610"/>
      <c r="C5" s="610"/>
      <c r="D5" s="610"/>
      <c r="E5" s="610"/>
      <c r="F5" s="610"/>
      <c r="G5" s="610"/>
    </row>
    <row r="6" spans="1:8">
      <c r="A6" s="361"/>
      <c r="B6" s="339">
        <v>2016</v>
      </c>
      <c r="C6" s="339">
        <v>2017</v>
      </c>
      <c r="D6" s="339">
        <v>2018</v>
      </c>
      <c r="E6" s="339">
        <v>2019</v>
      </c>
      <c r="F6" s="339">
        <v>2020</v>
      </c>
      <c r="G6" s="97"/>
      <c r="H6" s="114"/>
    </row>
    <row r="7" spans="1:8" ht="19.5" customHeight="1">
      <c r="A7" s="357" t="s">
        <v>304</v>
      </c>
      <c r="B7" s="307">
        <v>3078.1</v>
      </c>
      <c r="C7" s="307">
        <v>2584.9</v>
      </c>
      <c r="D7" s="319">
        <v>2508.3000000000002</v>
      </c>
      <c r="E7" s="307">
        <v>2459.5</v>
      </c>
      <c r="F7" s="319">
        <v>2238.6</v>
      </c>
      <c r="G7" s="252" t="s">
        <v>841</v>
      </c>
    </row>
    <row r="8" spans="1:8" ht="28.9" customHeight="1">
      <c r="A8" s="289" t="s">
        <v>409</v>
      </c>
      <c r="B8" s="93" t="s">
        <v>483</v>
      </c>
      <c r="C8" s="93" t="s">
        <v>483</v>
      </c>
      <c r="D8" s="93" t="s">
        <v>483</v>
      </c>
      <c r="E8" s="93" t="s">
        <v>483</v>
      </c>
      <c r="F8" s="93" t="s">
        <v>483</v>
      </c>
      <c r="G8" s="275" t="s">
        <v>865</v>
      </c>
    </row>
    <row r="9" spans="1:8" ht="18.600000000000001" customHeight="1">
      <c r="A9" s="290" t="s">
        <v>306</v>
      </c>
      <c r="B9" s="93"/>
      <c r="C9" s="93"/>
      <c r="D9" s="307"/>
      <c r="E9" s="307"/>
      <c r="F9" s="307"/>
      <c r="G9" s="288" t="s">
        <v>866</v>
      </c>
    </row>
    <row r="10" spans="1:8" ht="19.149999999999999" customHeight="1">
      <c r="A10" s="289" t="s">
        <v>307</v>
      </c>
      <c r="B10" s="93">
        <v>119.8</v>
      </c>
      <c r="C10" s="93">
        <v>155.80000000000001</v>
      </c>
      <c r="D10" s="93">
        <v>97.3</v>
      </c>
      <c r="E10" s="93">
        <v>99.7</v>
      </c>
      <c r="F10" s="93">
        <v>78.2</v>
      </c>
      <c r="G10" s="287" t="s">
        <v>842</v>
      </c>
    </row>
    <row r="11" spans="1:8" ht="19.149999999999999" customHeight="1">
      <c r="A11" s="289" t="s">
        <v>308</v>
      </c>
      <c r="B11" s="93">
        <v>4.7</v>
      </c>
      <c r="C11" s="93">
        <v>5.0999999999999996</v>
      </c>
      <c r="D11" s="93">
        <v>5.0999999999999996</v>
      </c>
      <c r="E11" s="93">
        <v>5.3</v>
      </c>
      <c r="F11" s="93">
        <v>5.0999999999999996</v>
      </c>
      <c r="G11" s="287" t="s">
        <v>843</v>
      </c>
    </row>
    <row r="12" spans="1:8" ht="19.149999999999999" customHeight="1">
      <c r="A12" s="289" t="s">
        <v>309</v>
      </c>
      <c r="B12" s="93">
        <v>833</v>
      </c>
      <c r="C12" s="93">
        <v>657.3</v>
      </c>
      <c r="D12" s="93">
        <v>614.29999999999995</v>
      </c>
      <c r="E12" s="93">
        <v>576.9</v>
      </c>
      <c r="F12" s="93">
        <v>534.70000000000005</v>
      </c>
      <c r="G12" s="287" t="s">
        <v>844</v>
      </c>
    </row>
    <row r="13" spans="1:8" ht="19.149999999999999" customHeight="1">
      <c r="A13" s="289" t="s">
        <v>310</v>
      </c>
      <c r="B13" s="93">
        <v>981.4</v>
      </c>
      <c r="C13" s="93">
        <v>784.8</v>
      </c>
      <c r="D13" s="93">
        <v>790.2</v>
      </c>
      <c r="E13" s="93">
        <v>773.5</v>
      </c>
      <c r="F13" s="93">
        <v>751</v>
      </c>
      <c r="G13" s="287" t="s">
        <v>845</v>
      </c>
    </row>
    <row r="14" spans="1:8" ht="19.149999999999999" customHeight="1">
      <c r="A14" s="289" t="s">
        <v>311</v>
      </c>
      <c r="B14" s="93">
        <v>9.3000000000000007</v>
      </c>
      <c r="C14" s="93">
        <v>10.3</v>
      </c>
      <c r="D14" s="93">
        <v>13</v>
      </c>
      <c r="E14" s="93">
        <v>12.7</v>
      </c>
      <c r="F14" s="93">
        <v>11.8</v>
      </c>
      <c r="G14" s="287" t="s">
        <v>846</v>
      </c>
    </row>
    <row r="15" spans="1:8" ht="19.149999999999999" customHeight="1">
      <c r="A15" s="289" t="s">
        <v>312</v>
      </c>
      <c r="B15" s="93">
        <v>4.9000000000000004</v>
      </c>
      <c r="C15" s="93">
        <v>3.2</v>
      </c>
      <c r="D15" s="93">
        <v>4</v>
      </c>
      <c r="E15" s="93">
        <v>3.7</v>
      </c>
      <c r="F15" s="93">
        <v>3.3</v>
      </c>
      <c r="G15" s="287" t="s">
        <v>847</v>
      </c>
    </row>
    <row r="16" spans="1:8" ht="19.149999999999999" customHeight="1">
      <c r="A16" s="289" t="s">
        <v>313</v>
      </c>
      <c r="B16" s="93">
        <v>167</v>
      </c>
      <c r="C16" s="93">
        <v>180.9</v>
      </c>
      <c r="D16" s="93">
        <v>174.7</v>
      </c>
      <c r="E16" s="93">
        <v>173.4</v>
      </c>
      <c r="F16" s="93">
        <v>155.5</v>
      </c>
      <c r="G16" s="287" t="s">
        <v>848</v>
      </c>
    </row>
    <row r="17" spans="1:9" ht="19.149999999999999" customHeight="1">
      <c r="A17" s="289" t="s">
        <v>314</v>
      </c>
      <c r="B17" s="93">
        <v>196.7</v>
      </c>
      <c r="C17" s="93">
        <v>198.3</v>
      </c>
      <c r="D17" s="93">
        <v>221.4</v>
      </c>
      <c r="E17" s="93">
        <v>205</v>
      </c>
      <c r="F17" s="93">
        <v>140.4</v>
      </c>
      <c r="G17" s="287" t="s">
        <v>849</v>
      </c>
    </row>
    <row r="18" spans="1:9" ht="19.149999999999999" customHeight="1">
      <c r="A18" s="289" t="s">
        <v>315</v>
      </c>
      <c r="B18" s="93">
        <v>98.2</v>
      </c>
      <c r="C18" s="93">
        <v>48.2</v>
      </c>
      <c r="D18" s="93">
        <v>81.3</v>
      </c>
      <c r="E18" s="93">
        <v>84.4</v>
      </c>
      <c r="F18" s="93">
        <v>66.599999999999994</v>
      </c>
      <c r="G18" s="287" t="s">
        <v>484</v>
      </c>
    </row>
    <row r="19" spans="1:9" ht="19.149999999999999" customHeight="1">
      <c r="A19" s="289" t="s">
        <v>316</v>
      </c>
      <c r="B19" s="93">
        <v>11.8</v>
      </c>
      <c r="C19" s="93">
        <v>12.2</v>
      </c>
      <c r="D19" s="93">
        <v>12.2</v>
      </c>
      <c r="E19" s="93">
        <v>12.8</v>
      </c>
      <c r="F19" s="93">
        <v>10.7</v>
      </c>
      <c r="G19" s="287" t="s">
        <v>850</v>
      </c>
    </row>
    <row r="20" spans="1:9" ht="19.149999999999999" customHeight="1">
      <c r="A20" s="289" t="s">
        <v>317</v>
      </c>
      <c r="B20" s="93">
        <v>155.5</v>
      </c>
      <c r="C20" s="93">
        <v>75.099999999999994</v>
      </c>
      <c r="D20" s="93">
        <v>46.7</v>
      </c>
      <c r="E20" s="93">
        <v>37.4</v>
      </c>
      <c r="F20" s="93">
        <v>35.5</v>
      </c>
      <c r="G20" s="287" t="s">
        <v>851</v>
      </c>
    </row>
    <row r="21" spans="1:9" ht="19.149999999999999" customHeight="1">
      <c r="A21" s="289" t="s">
        <v>318</v>
      </c>
      <c r="B21" s="93">
        <v>103.1</v>
      </c>
      <c r="C21" s="93">
        <v>109.1</v>
      </c>
      <c r="D21" s="93">
        <v>106.7</v>
      </c>
      <c r="E21" s="93">
        <v>88.9</v>
      </c>
      <c r="F21" s="93">
        <v>76</v>
      </c>
      <c r="G21" s="287" t="s">
        <v>852</v>
      </c>
    </row>
    <row r="22" spans="1:9" ht="19.149999999999999" customHeight="1">
      <c r="A22" s="289" t="s">
        <v>319</v>
      </c>
      <c r="B22" s="93">
        <v>13.9</v>
      </c>
      <c r="C22" s="93">
        <v>14.2</v>
      </c>
      <c r="D22" s="93">
        <v>13.1</v>
      </c>
      <c r="E22" s="93">
        <v>12.1</v>
      </c>
      <c r="F22" s="93">
        <v>11.2</v>
      </c>
      <c r="G22" s="287" t="s">
        <v>853</v>
      </c>
    </row>
    <row r="23" spans="1:9" ht="19.149999999999999" customHeight="1">
      <c r="A23" s="289" t="s">
        <v>320</v>
      </c>
      <c r="B23" s="93">
        <v>26.4</v>
      </c>
      <c r="C23" s="93">
        <v>29.6</v>
      </c>
      <c r="D23" s="93">
        <v>37.4</v>
      </c>
      <c r="E23" s="93">
        <v>33.1</v>
      </c>
      <c r="F23" s="93">
        <v>42.6</v>
      </c>
      <c r="G23" s="287" t="s">
        <v>854</v>
      </c>
    </row>
    <row r="24" spans="1:9" ht="19.149999999999999" customHeight="1">
      <c r="A24" s="289" t="s">
        <v>321</v>
      </c>
      <c r="B24" s="93">
        <v>56.2</v>
      </c>
      <c r="C24" s="93">
        <v>55.9</v>
      </c>
      <c r="D24" s="93">
        <v>52.1</v>
      </c>
      <c r="E24" s="93">
        <v>51</v>
      </c>
      <c r="F24" s="93">
        <v>45.8</v>
      </c>
      <c r="G24" s="287" t="s">
        <v>855</v>
      </c>
    </row>
    <row r="25" spans="1:9" ht="19.149999999999999" customHeight="1">
      <c r="A25" s="289" t="s">
        <v>322</v>
      </c>
      <c r="B25" s="93">
        <v>9.1</v>
      </c>
      <c r="C25" s="93">
        <v>9.6</v>
      </c>
      <c r="D25" s="93">
        <v>9.1</v>
      </c>
      <c r="E25" s="93">
        <v>9.9</v>
      </c>
      <c r="F25" s="93">
        <v>10.1</v>
      </c>
      <c r="G25" s="287" t="s">
        <v>856</v>
      </c>
    </row>
    <row r="26" spans="1:9" ht="19.149999999999999" customHeight="1">
      <c r="A26" s="289" t="s">
        <v>323</v>
      </c>
      <c r="B26" s="93">
        <v>19.8</v>
      </c>
      <c r="C26" s="93">
        <v>20.3</v>
      </c>
      <c r="D26" s="93">
        <v>20.8</v>
      </c>
      <c r="E26" s="93">
        <v>21.7</v>
      </c>
      <c r="F26" s="93">
        <v>20.9</v>
      </c>
      <c r="G26" s="287" t="s">
        <v>857</v>
      </c>
    </row>
    <row r="27" spans="1:9" ht="19.149999999999999" customHeight="1">
      <c r="A27" s="289" t="s">
        <v>324</v>
      </c>
      <c r="B27" s="93">
        <v>9</v>
      </c>
      <c r="C27" s="93">
        <v>10.6</v>
      </c>
      <c r="D27" s="93">
        <v>10.199999999999999</v>
      </c>
      <c r="E27" s="93">
        <v>9.4</v>
      </c>
      <c r="F27" s="93">
        <v>9.5</v>
      </c>
      <c r="G27" s="287" t="s">
        <v>858</v>
      </c>
      <c r="I27" s="136"/>
    </row>
    <row r="28" spans="1:9" ht="19.149999999999999" customHeight="1">
      <c r="A28" s="289" t="s">
        <v>325</v>
      </c>
      <c r="B28" s="93">
        <v>100.2</v>
      </c>
      <c r="C28" s="93">
        <v>45</v>
      </c>
      <c r="D28" s="93">
        <v>44.7</v>
      </c>
      <c r="E28" s="93">
        <v>106.5</v>
      </c>
      <c r="F28" s="93">
        <v>94.1</v>
      </c>
      <c r="G28" s="287" t="s">
        <v>859</v>
      </c>
      <c r="I28" s="136"/>
    </row>
    <row r="29" spans="1:9" ht="19.149999999999999" customHeight="1">
      <c r="A29" s="289" t="s">
        <v>326</v>
      </c>
      <c r="B29" s="93">
        <v>9.6999999999999993</v>
      </c>
      <c r="C29" s="93">
        <v>9.6</v>
      </c>
      <c r="D29" s="93">
        <v>12.4</v>
      </c>
      <c r="E29" s="93">
        <v>17.8</v>
      </c>
      <c r="F29" s="93">
        <v>17.8</v>
      </c>
      <c r="G29" s="287" t="s">
        <v>860</v>
      </c>
    </row>
    <row r="30" spans="1:9" ht="19.149999999999999" customHeight="1">
      <c r="A30" s="289" t="s">
        <v>327</v>
      </c>
      <c r="B30" s="93">
        <v>21.7</v>
      </c>
      <c r="C30" s="93">
        <v>21.1</v>
      </c>
      <c r="D30" s="93">
        <v>22.1</v>
      </c>
      <c r="E30" s="93">
        <v>20.3</v>
      </c>
      <c r="F30" s="93">
        <v>18.2</v>
      </c>
      <c r="G30" s="287" t="s">
        <v>861</v>
      </c>
    </row>
    <row r="31" spans="1:9" ht="19.149999999999999" customHeight="1">
      <c r="A31" s="289" t="s">
        <v>328</v>
      </c>
      <c r="B31" s="93">
        <v>52.3</v>
      </c>
      <c r="C31" s="93">
        <v>48.3</v>
      </c>
      <c r="D31" s="93">
        <v>57.9</v>
      </c>
      <c r="E31" s="93">
        <v>51.8</v>
      </c>
      <c r="F31" s="93">
        <v>51.4</v>
      </c>
      <c r="G31" s="287" t="s">
        <v>862</v>
      </c>
    </row>
    <row r="32" spans="1:9" ht="19.149999999999999" customHeight="1">
      <c r="A32" s="289" t="s">
        <v>329</v>
      </c>
      <c r="B32" s="93">
        <v>3</v>
      </c>
      <c r="C32" s="93">
        <v>3.3</v>
      </c>
      <c r="D32" s="93">
        <v>2.7</v>
      </c>
      <c r="E32" s="93">
        <v>2.4</v>
      </c>
      <c r="F32" s="93">
        <v>1.8</v>
      </c>
      <c r="G32" s="287" t="s">
        <v>863</v>
      </c>
    </row>
    <row r="33" spans="1:7" ht="19.149999999999999" customHeight="1">
      <c r="A33" s="289" t="s">
        <v>330</v>
      </c>
      <c r="B33" s="93">
        <v>37.1</v>
      </c>
      <c r="C33" s="93">
        <v>31.6</v>
      </c>
      <c r="D33" s="93">
        <v>29.7</v>
      </c>
      <c r="E33" s="93">
        <v>27.5</v>
      </c>
      <c r="F33" s="93">
        <v>20.9</v>
      </c>
      <c r="G33" s="287" t="s">
        <v>864</v>
      </c>
    </row>
    <row r="34" spans="1:7" ht="19.149999999999999" customHeight="1">
      <c r="A34" s="290" t="s">
        <v>331</v>
      </c>
      <c r="B34" s="93"/>
      <c r="C34" s="93"/>
      <c r="D34" s="93"/>
      <c r="E34" s="93"/>
      <c r="F34" s="93"/>
      <c r="G34" s="288" t="s">
        <v>1405</v>
      </c>
    </row>
    <row r="35" spans="1:7" ht="19.149999999999999" customHeight="1">
      <c r="A35" s="289" t="s">
        <v>332</v>
      </c>
      <c r="B35" s="93">
        <v>34.299999999999997</v>
      </c>
      <c r="C35" s="93">
        <v>45.5</v>
      </c>
      <c r="D35" s="93">
        <v>29.2</v>
      </c>
      <c r="E35" s="93">
        <v>22.3</v>
      </c>
      <c r="F35" s="93">
        <v>25.5</v>
      </c>
      <c r="G35" s="287" t="s">
        <v>484</v>
      </c>
    </row>
    <row r="36" spans="1:7" ht="19.149999999999999" customHeight="1">
      <c r="A36" s="289" t="s">
        <v>333</v>
      </c>
      <c r="B36" s="182" t="s">
        <v>483</v>
      </c>
      <c r="C36" s="182" t="s">
        <v>483</v>
      </c>
      <c r="D36" s="182" t="s">
        <v>483</v>
      </c>
      <c r="E36" s="182" t="s">
        <v>483</v>
      </c>
      <c r="F36" s="182" t="s">
        <v>483</v>
      </c>
      <c r="G36" s="287" t="s">
        <v>1026</v>
      </c>
    </row>
    <row r="37" spans="1:7">
      <c r="A37" s="85"/>
      <c r="B37" s="173"/>
      <c r="C37" s="173"/>
      <c r="D37" s="173"/>
      <c r="E37" s="173"/>
      <c r="F37" s="173"/>
    </row>
    <row r="38" spans="1:7">
      <c r="B38" s="173"/>
      <c r="C38" s="173"/>
      <c r="D38" s="173"/>
      <c r="E38" s="173"/>
      <c r="F38" s="173"/>
    </row>
    <row r="39" spans="1:7">
      <c r="B39" s="173"/>
      <c r="C39" s="173"/>
      <c r="D39" s="173"/>
      <c r="E39" s="173"/>
      <c r="F39" s="173"/>
    </row>
    <row r="40" spans="1:7">
      <c r="B40" s="173"/>
      <c r="C40" s="173"/>
      <c r="D40" s="173"/>
      <c r="E40" s="173"/>
      <c r="F40" s="173"/>
    </row>
    <row r="41" spans="1:7">
      <c r="B41" s="173"/>
      <c r="C41" s="173"/>
      <c r="D41" s="173"/>
      <c r="E41" s="173"/>
      <c r="F41" s="173"/>
    </row>
  </sheetData>
  <mergeCells count="4">
    <mergeCell ref="A5:G5"/>
    <mergeCell ref="A1:G1"/>
    <mergeCell ref="A3:G3"/>
    <mergeCell ref="A2:G2"/>
  </mergeCells>
  <pageMargins left="0.51181102362204722" right="0.51181102362204722" top="0.55118110236220474" bottom="0.55118110236220474" header="0.19685039370078741" footer="0.31496062992125984"/>
  <pageSetup paperSize="9" orientation="portrait" r:id="rId1"/>
  <headerFooter>
    <oddHeader>&amp;C&amp;10ВИКИДИ ЗАБРУДНЮЮЧИХ РЕЧОВИН У АТМОСФЕРУ, 
УТВОРЕННЯ ТА ПОВОДЖЕННЯ З ПРОМИСЛОВИМИ ВІДХОДАМИ</oddHeader>
    <oddFooter>&amp;C&amp;A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8"/>
  <sheetViews>
    <sheetView view="pageLayout" topLeftCell="A13" zoomScaleNormal="100" workbookViewId="0">
      <selection activeCell="D11" sqref="D11"/>
    </sheetView>
  </sheetViews>
  <sheetFormatPr defaultRowHeight="15"/>
  <cols>
    <col min="1" max="1" width="23.7109375" customWidth="1"/>
    <col min="2" max="6" width="9.28515625" customWidth="1"/>
    <col min="7" max="7" width="21.85546875" customWidth="1"/>
  </cols>
  <sheetData>
    <row r="1" spans="1:7" ht="15.75">
      <c r="A1" s="589" t="s">
        <v>273</v>
      </c>
      <c r="B1" s="589"/>
      <c r="C1" s="589"/>
      <c r="D1" s="589"/>
      <c r="E1" s="589"/>
      <c r="F1" s="589"/>
      <c r="G1" s="589"/>
    </row>
    <row r="2" spans="1:7">
      <c r="A2" s="590" t="s">
        <v>620</v>
      </c>
      <c r="B2" s="590"/>
      <c r="C2" s="590"/>
      <c r="D2" s="590"/>
      <c r="E2" s="590"/>
      <c r="F2" s="590"/>
      <c r="G2" s="590"/>
    </row>
    <row r="3" spans="1:7" ht="10.5" customHeight="1">
      <c r="A3" s="10"/>
    </row>
    <row r="4" spans="1:7" ht="19.149999999999999" customHeight="1">
      <c r="A4" s="589" t="s">
        <v>284</v>
      </c>
      <c r="B4" s="589"/>
      <c r="C4" s="589"/>
      <c r="D4" s="589"/>
      <c r="E4" s="589"/>
      <c r="F4" s="589"/>
      <c r="G4" s="589"/>
    </row>
    <row r="5" spans="1:7" ht="11.25" customHeight="1">
      <c r="A5" s="592" t="s">
        <v>828</v>
      </c>
      <c r="B5" s="592"/>
      <c r="C5" s="592"/>
      <c r="D5" s="592"/>
      <c r="E5" s="592"/>
      <c r="F5" s="592"/>
      <c r="G5" s="592"/>
    </row>
    <row r="6" spans="1:7">
      <c r="A6" s="12"/>
    </row>
    <row r="7" spans="1:7">
      <c r="A7" s="297"/>
      <c r="B7" s="253">
        <v>2016</v>
      </c>
      <c r="C7" s="253">
        <v>2017</v>
      </c>
      <c r="D7" s="253">
        <v>2018</v>
      </c>
      <c r="E7" s="253">
        <v>2019</v>
      </c>
      <c r="F7" s="254">
        <v>2020</v>
      </c>
      <c r="G7" s="71"/>
    </row>
    <row r="8" spans="1:7" ht="39.6" customHeight="1">
      <c r="A8" s="88" t="s">
        <v>274</v>
      </c>
      <c r="B8" s="188">
        <v>2158030</v>
      </c>
      <c r="C8" s="188">
        <v>2625862.7000000002</v>
      </c>
      <c r="D8" s="188">
        <v>3045201.9</v>
      </c>
      <c r="E8" s="188">
        <v>3019383.1</v>
      </c>
      <c r="F8" s="93">
        <v>3236369.1</v>
      </c>
      <c r="G8" s="183" t="s">
        <v>1329</v>
      </c>
    </row>
    <row r="9" spans="1:7" ht="38.450000000000003" customHeight="1">
      <c r="A9" s="88" t="s">
        <v>1745</v>
      </c>
      <c r="B9" s="247">
        <v>3072954</v>
      </c>
      <c r="C9" s="248">
        <v>2454483</v>
      </c>
      <c r="D9" s="248">
        <v>3271669</v>
      </c>
      <c r="E9" s="248">
        <v>3455860</v>
      </c>
      <c r="F9" s="248">
        <v>4023577</v>
      </c>
      <c r="G9" s="183" t="s">
        <v>1746</v>
      </c>
    </row>
    <row r="10" spans="1:7" ht="38.450000000000003" customHeight="1">
      <c r="A10" s="88" t="s">
        <v>275</v>
      </c>
      <c r="B10" s="182">
        <v>1960</v>
      </c>
      <c r="C10" s="182">
        <v>1894</v>
      </c>
      <c r="D10" s="271">
        <v>1850.9</v>
      </c>
      <c r="E10" s="182">
        <v>1867</v>
      </c>
      <c r="F10" s="271">
        <v>1797</v>
      </c>
      <c r="G10" s="183" t="s">
        <v>829</v>
      </c>
    </row>
    <row r="11" spans="1:7" ht="53.25" customHeight="1">
      <c r="A11" s="88" t="s">
        <v>276</v>
      </c>
      <c r="B11" s="272">
        <v>5902</v>
      </c>
      <c r="C11" s="272">
        <v>7631</v>
      </c>
      <c r="D11" s="273">
        <v>9633.33</v>
      </c>
      <c r="E11" s="273">
        <v>11788.28</v>
      </c>
      <c r="F11" s="274">
        <v>12759</v>
      </c>
      <c r="G11" s="183" t="s">
        <v>1330</v>
      </c>
    </row>
    <row r="12" spans="1:7" ht="27.75" customHeight="1">
      <c r="A12" s="88" t="s">
        <v>277</v>
      </c>
      <c r="B12" s="400">
        <v>-7569.6</v>
      </c>
      <c r="C12" s="400">
        <v>87461.7</v>
      </c>
      <c r="D12" s="400">
        <v>154138.20000000001</v>
      </c>
      <c r="E12" s="400">
        <v>166753.20000000001</v>
      </c>
      <c r="F12" s="400">
        <v>-22289.599999999999</v>
      </c>
      <c r="G12" s="183" t="s">
        <v>1331</v>
      </c>
    </row>
    <row r="13" spans="1:7" ht="39.6" customHeight="1">
      <c r="A13" s="88" t="s">
        <v>278</v>
      </c>
      <c r="B13" s="400">
        <v>27.2</v>
      </c>
      <c r="C13" s="400">
        <v>28.2</v>
      </c>
      <c r="D13" s="400">
        <v>27.2</v>
      </c>
      <c r="E13" s="400">
        <v>27.9</v>
      </c>
      <c r="F13" s="400">
        <v>30.3</v>
      </c>
      <c r="G13" s="183" t="s">
        <v>830</v>
      </c>
    </row>
    <row r="14" spans="1:7" ht="27" customHeight="1">
      <c r="A14" s="88" t="s">
        <v>279</v>
      </c>
      <c r="B14" s="223">
        <v>4.2</v>
      </c>
      <c r="C14" s="223">
        <v>6.8</v>
      </c>
      <c r="D14" s="223">
        <v>6.3</v>
      </c>
      <c r="E14" s="223">
        <v>5.5</v>
      </c>
      <c r="F14" s="223">
        <v>3.9</v>
      </c>
      <c r="G14" s="183" t="s">
        <v>831</v>
      </c>
    </row>
    <row r="15" spans="1:7">
      <c r="A15" s="9"/>
    </row>
    <row r="16" spans="1:7" ht="21" customHeight="1">
      <c r="A16" s="589" t="s">
        <v>285</v>
      </c>
      <c r="B16" s="589"/>
      <c r="C16" s="589"/>
      <c r="D16" s="589"/>
      <c r="E16" s="589"/>
      <c r="F16" s="589"/>
    </row>
    <row r="17" spans="1:7" ht="14.45" customHeight="1">
      <c r="A17" s="591" t="s">
        <v>624</v>
      </c>
      <c r="B17" s="591"/>
      <c r="C17" s="591"/>
      <c r="D17" s="591"/>
      <c r="E17" s="591"/>
      <c r="F17" s="591"/>
    </row>
    <row r="18" spans="1:7" ht="11.25" customHeight="1">
      <c r="A18" s="13"/>
    </row>
    <row r="19" spans="1:7">
      <c r="B19" s="74"/>
      <c r="C19" s="74"/>
      <c r="D19" s="74"/>
      <c r="E19" s="74"/>
      <c r="F19" s="74"/>
      <c r="G19" s="293" t="s">
        <v>839</v>
      </c>
    </row>
    <row r="20" spans="1:7">
      <c r="A20" s="297"/>
      <c r="B20" s="253">
        <v>2016</v>
      </c>
      <c r="C20" s="253">
        <v>2017</v>
      </c>
      <c r="D20" s="253">
        <v>2018</v>
      </c>
      <c r="E20" s="253">
        <v>2019</v>
      </c>
      <c r="F20" s="253">
        <v>2020</v>
      </c>
      <c r="G20" s="73"/>
    </row>
    <row r="21" spans="1:7" ht="55.15" customHeight="1">
      <c r="A21" s="88" t="s">
        <v>2107</v>
      </c>
      <c r="B21" s="294">
        <v>39.200000000000003</v>
      </c>
      <c r="C21" s="294">
        <v>39.491386398017589</v>
      </c>
      <c r="D21" s="294">
        <v>38.541161643559214</v>
      </c>
      <c r="E21" s="294">
        <v>36.237507800904666</v>
      </c>
      <c r="F21" s="470" t="s">
        <v>483</v>
      </c>
      <c r="G21" s="183" t="s">
        <v>832</v>
      </c>
    </row>
    <row r="22" spans="1:7" ht="55.15" customHeight="1">
      <c r="A22" s="88" t="s">
        <v>280</v>
      </c>
      <c r="B22" s="294">
        <v>24.981465262441997</v>
      </c>
      <c r="C22" s="294">
        <v>25.118939370787214</v>
      </c>
      <c r="D22" s="294">
        <v>24.815435741288653</v>
      </c>
      <c r="E22" s="294">
        <v>23.2</v>
      </c>
      <c r="F22" s="484" t="s">
        <v>1332</v>
      </c>
      <c r="G22" s="183" t="s">
        <v>833</v>
      </c>
    </row>
    <row r="23" spans="1:7" s="17" customFormat="1" ht="28.9" customHeight="1">
      <c r="A23" s="180" t="s">
        <v>281</v>
      </c>
      <c r="B23" s="294">
        <v>37.6</v>
      </c>
      <c r="C23" s="294">
        <v>31.7</v>
      </c>
      <c r="D23" s="294">
        <v>34</v>
      </c>
      <c r="E23" s="294">
        <v>36.1</v>
      </c>
      <c r="F23" s="294">
        <v>38</v>
      </c>
      <c r="G23" s="275" t="s">
        <v>834</v>
      </c>
    </row>
    <row r="24" spans="1:7" ht="67.150000000000006" customHeight="1">
      <c r="A24" s="88" t="s">
        <v>835</v>
      </c>
      <c r="B24" s="470">
        <v>24.9</v>
      </c>
      <c r="C24" s="470">
        <v>24.7</v>
      </c>
      <c r="D24" s="470">
        <v>24.2</v>
      </c>
      <c r="E24" s="470">
        <v>25.1</v>
      </c>
      <c r="F24" s="226">
        <v>24.5</v>
      </c>
      <c r="G24" s="183" t="s">
        <v>838</v>
      </c>
    </row>
    <row r="25" spans="1:7" ht="43.15" customHeight="1">
      <c r="A25" s="88" t="s">
        <v>282</v>
      </c>
      <c r="B25" s="470"/>
      <c r="C25" s="470"/>
      <c r="D25" s="470"/>
      <c r="E25" s="470"/>
      <c r="F25" s="470"/>
      <c r="G25" s="183" t="s">
        <v>836</v>
      </c>
    </row>
    <row r="26" spans="1:7" s="17" customFormat="1" ht="27.6" customHeight="1">
      <c r="A26" s="547" t="s">
        <v>283</v>
      </c>
      <c r="B26" s="93">
        <v>32.799999999999997</v>
      </c>
      <c r="C26" s="93">
        <v>32</v>
      </c>
      <c r="D26" s="93">
        <v>34.5</v>
      </c>
      <c r="E26" s="93">
        <v>40.700000000000003</v>
      </c>
      <c r="F26" s="93">
        <v>35.5</v>
      </c>
      <c r="G26" s="275" t="s">
        <v>837</v>
      </c>
    </row>
    <row r="27" spans="1:7" s="17" customFormat="1" ht="6.75" customHeight="1">
      <c r="A27" s="308"/>
      <c r="B27" s="93"/>
      <c r="C27" s="93"/>
      <c r="D27" s="93"/>
      <c r="E27" s="93"/>
      <c r="F27" s="93"/>
      <c r="G27" s="275"/>
    </row>
    <row r="28" spans="1:7">
      <c r="A28" s="588" t="s">
        <v>2164</v>
      </c>
      <c r="B28" s="588"/>
      <c r="C28" s="588"/>
      <c r="D28" s="588"/>
      <c r="E28" s="588"/>
      <c r="F28" s="588"/>
      <c r="G28" s="588"/>
    </row>
  </sheetData>
  <mergeCells count="7">
    <mergeCell ref="A28:G28"/>
    <mergeCell ref="A1:G1"/>
    <mergeCell ref="A2:G2"/>
    <mergeCell ref="A17:F17"/>
    <mergeCell ref="A16:F16"/>
    <mergeCell ref="A4:G4"/>
    <mergeCell ref="A5:G5"/>
  </mergeCells>
  <pageMargins left="0.51181102362204722" right="0.51181102362204722" top="0.55118110236220474" bottom="0.55118110236220474" header="0.31496062992125984" footer="0.31496062992125984"/>
  <pageSetup paperSize="9" orientation="portrait" r:id="rId1"/>
  <headerFooter>
    <oddHeader>&amp;C&amp;10ОСНОВНІ ПОКАЗНИКИ РОБОТИ ПРОМИСЛОВОСТІ</oddHeader>
    <oddFooter>&amp;C&amp;A</oddFooter>
    <evenFooter>&amp;R&amp;10Збірник  "Промисловість України у 2016–2020 роках"   
Державна служба статистики України</even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view="pageLayout" zoomScaleNormal="100" workbookViewId="0">
      <selection activeCell="A30" sqref="A30:K30"/>
    </sheetView>
  </sheetViews>
  <sheetFormatPr defaultColWidth="8.85546875" defaultRowHeight="15"/>
  <cols>
    <col min="1" max="1" width="19.5703125" style="1" customWidth="1"/>
    <col min="2" max="6" width="10.5703125" style="1" customWidth="1"/>
    <col min="7" max="7" width="18.140625" style="1" customWidth="1"/>
    <col min="8" max="16384" width="8.85546875" style="1"/>
  </cols>
  <sheetData>
    <row r="1" spans="1:8" ht="15.75" customHeight="1">
      <c r="A1" s="612" t="s">
        <v>1523</v>
      </c>
      <c r="B1" s="612"/>
      <c r="C1" s="612"/>
      <c r="D1" s="612"/>
      <c r="E1" s="612"/>
      <c r="F1" s="612"/>
      <c r="G1" s="612"/>
      <c r="H1" s="374"/>
    </row>
    <row r="2" spans="1:8" ht="15.75" customHeight="1">
      <c r="A2" s="758" t="s">
        <v>1522</v>
      </c>
      <c r="B2" s="758"/>
      <c r="C2" s="758"/>
      <c r="D2" s="758"/>
      <c r="E2" s="758"/>
      <c r="F2" s="758"/>
      <c r="G2" s="758"/>
      <c r="H2" s="374"/>
    </row>
    <row r="3" spans="1:8" ht="15" customHeight="1">
      <c r="A3" s="590" t="s">
        <v>2146</v>
      </c>
      <c r="B3" s="590"/>
      <c r="C3" s="590"/>
      <c r="D3" s="590"/>
      <c r="E3" s="590"/>
      <c r="F3" s="590"/>
      <c r="G3" s="590"/>
      <c r="H3" s="100"/>
    </row>
    <row r="4" spans="1:8">
      <c r="A4" s="108"/>
    </row>
    <row r="5" spans="1:8">
      <c r="A5" s="610" t="s">
        <v>1524</v>
      </c>
      <c r="B5" s="610"/>
      <c r="C5" s="610"/>
      <c r="D5" s="610"/>
      <c r="E5" s="610"/>
      <c r="F5" s="610"/>
      <c r="G5" s="610"/>
    </row>
    <row r="6" spans="1:8">
      <c r="A6" s="361"/>
      <c r="B6" s="257">
        <v>2016</v>
      </c>
      <c r="C6" s="257">
        <v>2017</v>
      </c>
      <c r="D6" s="257">
        <v>2018</v>
      </c>
      <c r="E6" s="257">
        <v>2019</v>
      </c>
      <c r="F6" s="257">
        <v>2020</v>
      </c>
      <c r="G6" s="97"/>
      <c r="H6" s="114"/>
    </row>
    <row r="7" spans="1:8" ht="18" customHeight="1">
      <c r="A7" s="357" t="s">
        <v>304</v>
      </c>
      <c r="B7" s="307">
        <v>72.099999999999994</v>
      </c>
      <c r="C7" s="307">
        <v>60.8</v>
      </c>
      <c r="D7" s="307">
        <v>59.3</v>
      </c>
      <c r="E7" s="307">
        <v>58.5</v>
      </c>
      <c r="F7" s="307">
        <v>53.6</v>
      </c>
      <c r="G7" s="252" t="s">
        <v>841</v>
      </c>
    </row>
    <row r="8" spans="1:8" ht="27" customHeight="1">
      <c r="A8" s="289" t="s">
        <v>409</v>
      </c>
      <c r="B8" s="93" t="s">
        <v>483</v>
      </c>
      <c r="C8" s="93" t="s">
        <v>483</v>
      </c>
      <c r="D8" s="93" t="s">
        <v>483</v>
      </c>
      <c r="E8" s="93" t="s">
        <v>483</v>
      </c>
      <c r="F8" s="93" t="s">
        <v>483</v>
      </c>
      <c r="G8" s="275" t="s">
        <v>865</v>
      </c>
    </row>
    <row r="9" spans="1:8">
      <c r="A9" s="290" t="s">
        <v>306</v>
      </c>
      <c r="B9" s="93"/>
      <c r="C9" s="93"/>
      <c r="D9" s="93"/>
      <c r="E9" s="93"/>
      <c r="F9" s="93"/>
      <c r="G9" s="288" t="s">
        <v>866</v>
      </c>
    </row>
    <row r="10" spans="1:8" ht="19.899999999999999" customHeight="1">
      <c r="A10" s="289" t="s">
        <v>307</v>
      </c>
      <c r="B10" s="93">
        <v>75.099999999999994</v>
      </c>
      <c r="C10" s="93">
        <v>98.4</v>
      </c>
      <c r="D10" s="93">
        <v>62.1</v>
      </c>
      <c r="E10" s="93">
        <v>64.2</v>
      </c>
      <c r="F10" s="93">
        <v>50.9</v>
      </c>
      <c r="G10" s="287" t="s">
        <v>842</v>
      </c>
    </row>
    <row r="11" spans="1:8" ht="19.899999999999999" customHeight="1">
      <c r="A11" s="289" t="s">
        <v>308</v>
      </c>
      <c r="B11" s="93">
        <v>4.5</v>
      </c>
      <c r="C11" s="93">
        <v>4.9000000000000004</v>
      </c>
      <c r="D11" s="93">
        <v>4.9000000000000004</v>
      </c>
      <c r="E11" s="93">
        <v>5.0999999999999996</v>
      </c>
      <c r="F11" s="93">
        <v>4.9000000000000004</v>
      </c>
      <c r="G11" s="287" t="s">
        <v>843</v>
      </c>
    </row>
    <row r="12" spans="1:8" ht="19.899999999999999" customHeight="1">
      <c r="A12" s="289" t="s">
        <v>309</v>
      </c>
      <c r="B12" s="93">
        <v>256.89999999999998</v>
      </c>
      <c r="C12" s="93">
        <v>203.5</v>
      </c>
      <c r="D12" s="93">
        <v>190.9</v>
      </c>
      <c r="E12" s="93">
        <v>180.8</v>
      </c>
      <c r="F12" s="93">
        <v>169.2</v>
      </c>
      <c r="G12" s="287" t="s">
        <v>844</v>
      </c>
    </row>
    <row r="13" spans="1:8" ht="19.899999999999999" customHeight="1">
      <c r="A13" s="289" t="s">
        <v>310</v>
      </c>
      <c r="B13" s="93">
        <v>230.7</v>
      </c>
      <c r="C13" s="93">
        <v>185.9</v>
      </c>
      <c r="D13" s="93">
        <v>188.9</v>
      </c>
      <c r="E13" s="93">
        <v>186.4</v>
      </c>
      <c r="F13" s="93">
        <v>182.4</v>
      </c>
      <c r="G13" s="287" t="s">
        <v>845</v>
      </c>
    </row>
    <row r="14" spans="1:8" ht="19.899999999999999" customHeight="1">
      <c r="A14" s="289" t="s">
        <v>311</v>
      </c>
      <c r="B14" s="93">
        <v>7.5</v>
      </c>
      <c r="C14" s="93">
        <v>8.4</v>
      </c>
      <c r="D14" s="93">
        <v>10.6</v>
      </c>
      <c r="E14" s="93">
        <v>10.5</v>
      </c>
      <c r="F14" s="93">
        <v>9.8000000000000007</v>
      </c>
      <c r="G14" s="287" t="s">
        <v>846</v>
      </c>
    </row>
    <row r="15" spans="1:8" ht="19.899999999999999" customHeight="1">
      <c r="A15" s="289" t="s">
        <v>312</v>
      </c>
      <c r="B15" s="93">
        <v>3.9</v>
      </c>
      <c r="C15" s="93">
        <v>2.5</v>
      </c>
      <c r="D15" s="93">
        <v>3.2</v>
      </c>
      <c r="E15" s="93">
        <v>3</v>
      </c>
      <c r="F15" s="93">
        <v>2.6</v>
      </c>
      <c r="G15" s="287" t="s">
        <v>847</v>
      </c>
    </row>
    <row r="16" spans="1:8" ht="19.899999999999999" customHeight="1">
      <c r="A16" s="289" t="s">
        <v>313</v>
      </c>
      <c r="B16" s="93">
        <v>95.6</v>
      </c>
      <c r="C16" s="93">
        <v>104.5</v>
      </c>
      <c r="D16" s="93">
        <v>101.9</v>
      </c>
      <c r="E16" s="93">
        <v>102.2</v>
      </c>
      <c r="F16" s="93">
        <v>92.7</v>
      </c>
      <c r="G16" s="287" t="s">
        <v>848</v>
      </c>
    </row>
    <row r="17" spans="1:7" ht="19.899999999999999" customHeight="1">
      <c r="A17" s="289" t="s">
        <v>314</v>
      </c>
      <c r="B17" s="93">
        <v>142.4</v>
      </c>
      <c r="C17" s="93">
        <v>143.80000000000001</v>
      </c>
      <c r="D17" s="93">
        <v>161</v>
      </c>
      <c r="E17" s="93">
        <v>149.6</v>
      </c>
      <c r="F17" s="93">
        <v>102.9</v>
      </c>
      <c r="G17" s="287" t="s">
        <v>849</v>
      </c>
    </row>
    <row r="18" spans="1:7" ht="19.899999999999999" customHeight="1">
      <c r="A18" s="289" t="s">
        <v>315</v>
      </c>
      <c r="B18" s="93">
        <v>56.7</v>
      </c>
      <c r="C18" s="93">
        <v>27.6</v>
      </c>
      <c r="D18" s="93">
        <v>46.1</v>
      </c>
      <c r="E18" s="93">
        <v>47.6</v>
      </c>
      <c r="F18" s="93">
        <v>37.299999999999997</v>
      </c>
      <c r="G18" s="287" t="s">
        <v>484</v>
      </c>
    </row>
    <row r="19" spans="1:7" ht="19.899999999999999" customHeight="1">
      <c r="A19" s="289" t="s">
        <v>316</v>
      </c>
      <c r="B19" s="93">
        <v>12.2</v>
      </c>
      <c r="C19" s="93">
        <v>12.7</v>
      </c>
      <c r="D19" s="93">
        <v>12.8</v>
      </c>
      <c r="E19" s="93">
        <v>13.6</v>
      </c>
      <c r="F19" s="93">
        <v>11.5</v>
      </c>
      <c r="G19" s="287" t="s">
        <v>850</v>
      </c>
    </row>
    <row r="20" spans="1:7" ht="19.899999999999999" customHeight="1">
      <c r="A20" s="289" t="s">
        <v>317</v>
      </c>
      <c r="B20" s="93">
        <v>70.7</v>
      </c>
      <c r="C20" s="93">
        <v>34.4</v>
      </c>
      <c r="D20" s="93">
        <v>21.6</v>
      </c>
      <c r="E20" s="93">
        <v>17.399999999999999</v>
      </c>
      <c r="F20" s="93">
        <v>16.7</v>
      </c>
      <c r="G20" s="287" t="s">
        <v>851</v>
      </c>
    </row>
    <row r="21" spans="1:7" ht="19.899999999999999" customHeight="1">
      <c r="A21" s="289" t="s">
        <v>318</v>
      </c>
      <c r="B21" s="93">
        <v>40.700000000000003</v>
      </c>
      <c r="C21" s="93">
        <v>43.1</v>
      </c>
      <c r="D21" s="93">
        <v>42.3</v>
      </c>
      <c r="E21" s="93">
        <v>35.299999999999997</v>
      </c>
      <c r="F21" s="93">
        <v>30.3</v>
      </c>
      <c r="G21" s="287" t="s">
        <v>852</v>
      </c>
    </row>
    <row r="22" spans="1:7" ht="19.899999999999999" customHeight="1">
      <c r="A22" s="289" t="s">
        <v>319</v>
      </c>
      <c r="B22" s="93">
        <v>12</v>
      </c>
      <c r="C22" s="93">
        <v>12.4</v>
      </c>
      <c r="D22" s="93">
        <v>11.5</v>
      </c>
      <c r="E22" s="93">
        <v>10.7</v>
      </c>
      <c r="F22" s="93">
        <v>10.1</v>
      </c>
      <c r="G22" s="287" t="s">
        <v>853</v>
      </c>
    </row>
    <row r="23" spans="1:7" ht="19.899999999999999" customHeight="1">
      <c r="A23" s="289" t="s">
        <v>320</v>
      </c>
      <c r="B23" s="93">
        <v>11</v>
      </c>
      <c r="C23" s="93">
        <v>12.4</v>
      </c>
      <c r="D23" s="93">
        <v>15.7</v>
      </c>
      <c r="E23" s="93">
        <v>13.9</v>
      </c>
      <c r="F23" s="93">
        <v>18</v>
      </c>
      <c r="G23" s="287" t="s">
        <v>854</v>
      </c>
    </row>
    <row r="24" spans="1:7" ht="19.899999999999999" customHeight="1">
      <c r="A24" s="289" t="s">
        <v>321</v>
      </c>
      <c r="B24" s="93">
        <v>39.200000000000003</v>
      </c>
      <c r="C24" s="93">
        <v>39.4</v>
      </c>
      <c r="D24" s="93">
        <v>37.1</v>
      </c>
      <c r="E24" s="93">
        <v>36.6</v>
      </c>
      <c r="F24" s="93">
        <v>33.200000000000003</v>
      </c>
      <c r="G24" s="287" t="s">
        <v>855</v>
      </c>
    </row>
    <row r="25" spans="1:7" ht="19.899999999999999" customHeight="1">
      <c r="A25" s="289" t="s">
        <v>322</v>
      </c>
      <c r="B25" s="93">
        <v>7.8</v>
      </c>
      <c r="C25" s="93">
        <v>8.1999999999999993</v>
      </c>
      <c r="D25" s="93">
        <v>7.9</v>
      </c>
      <c r="E25" s="93">
        <v>8.6</v>
      </c>
      <c r="F25" s="93">
        <v>8.8000000000000007</v>
      </c>
      <c r="G25" s="287" t="s">
        <v>856</v>
      </c>
    </row>
    <row r="26" spans="1:7" ht="19.899999999999999" customHeight="1">
      <c r="A26" s="289" t="s">
        <v>323</v>
      </c>
      <c r="B26" s="93">
        <v>17.899999999999999</v>
      </c>
      <c r="C26" s="93">
        <v>18.5</v>
      </c>
      <c r="D26" s="93">
        <v>19.100000000000001</v>
      </c>
      <c r="E26" s="93">
        <v>20.2</v>
      </c>
      <c r="F26" s="93">
        <v>19.7</v>
      </c>
      <c r="G26" s="287" t="s">
        <v>857</v>
      </c>
    </row>
    <row r="27" spans="1:7" ht="19.899999999999999" customHeight="1">
      <c r="A27" s="289" t="s">
        <v>324</v>
      </c>
      <c r="B27" s="93">
        <v>8.5</v>
      </c>
      <c r="C27" s="93">
        <v>10</v>
      </c>
      <c r="D27" s="93">
        <v>9.6999999999999993</v>
      </c>
      <c r="E27" s="93">
        <v>9</v>
      </c>
      <c r="F27" s="93">
        <v>9.1999999999999993</v>
      </c>
      <c r="G27" s="287" t="s">
        <v>858</v>
      </c>
    </row>
    <row r="28" spans="1:7" ht="19.899999999999999" customHeight="1">
      <c r="A28" s="289" t="s">
        <v>325</v>
      </c>
      <c r="B28" s="93">
        <v>37</v>
      </c>
      <c r="C28" s="93">
        <v>16.7</v>
      </c>
      <c r="D28" s="93">
        <v>16.7</v>
      </c>
      <c r="E28" s="93">
        <v>39.9</v>
      </c>
      <c r="F28" s="93">
        <v>35.6</v>
      </c>
      <c r="G28" s="287" t="s">
        <v>859</v>
      </c>
    </row>
    <row r="29" spans="1:7" ht="19.899999999999999" customHeight="1">
      <c r="A29" s="289" t="s">
        <v>326</v>
      </c>
      <c r="B29" s="93">
        <v>9.1</v>
      </c>
      <c r="C29" s="93">
        <v>9.1</v>
      </c>
      <c r="D29" s="93">
        <v>11.9</v>
      </c>
      <c r="E29" s="93">
        <v>17.3</v>
      </c>
      <c r="F29" s="93">
        <v>17.399999999999999</v>
      </c>
      <c r="G29" s="287" t="s">
        <v>860</v>
      </c>
    </row>
    <row r="30" spans="1:7" ht="19.899999999999999" customHeight="1">
      <c r="A30" s="289" t="s">
        <v>327</v>
      </c>
      <c r="B30" s="93">
        <v>16.899999999999999</v>
      </c>
      <c r="C30" s="93">
        <v>16.5</v>
      </c>
      <c r="D30" s="93">
        <v>17.399999999999999</v>
      </c>
      <c r="E30" s="93">
        <v>16.100000000000001</v>
      </c>
      <c r="F30" s="93">
        <v>14.6</v>
      </c>
      <c r="G30" s="287" t="s">
        <v>861</v>
      </c>
    </row>
    <row r="31" spans="1:7" ht="19.899999999999999" customHeight="1">
      <c r="A31" s="289" t="s">
        <v>328</v>
      </c>
      <c r="B31" s="93">
        <v>42.3</v>
      </c>
      <c r="C31" s="93">
        <v>39.4</v>
      </c>
      <c r="D31" s="93">
        <v>47.7</v>
      </c>
      <c r="E31" s="93">
        <v>43.2</v>
      </c>
      <c r="F31" s="93">
        <v>43.4</v>
      </c>
      <c r="G31" s="287" t="s">
        <v>862</v>
      </c>
    </row>
    <row r="32" spans="1:7" ht="19.899999999999999" customHeight="1">
      <c r="A32" s="289" t="s">
        <v>329</v>
      </c>
      <c r="B32" s="93">
        <v>3.3</v>
      </c>
      <c r="C32" s="93">
        <v>3.6</v>
      </c>
      <c r="D32" s="93">
        <v>3</v>
      </c>
      <c r="E32" s="93">
        <v>2.6</v>
      </c>
      <c r="F32" s="93">
        <v>2</v>
      </c>
      <c r="G32" s="287" t="s">
        <v>863</v>
      </c>
    </row>
    <row r="33" spans="1:7" ht="19.899999999999999" customHeight="1">
      <c r="A33" s="289" t="s">
        <v>330</v>
      </c>
      <c r="B33" s="93">
        <v>35.700000000000003</v>
      </c>
      <c r="C33" s="93">
        <v>30.8</v>
      </c>
      <c r="D33" s="93">
        <v>29.3</v>
      </c>
      <c r="E33" s="93">
        <v>27.5</v>
      </c>
      <c r="F33" s="93">
        <v>21.2</v>
      </c>
      <c r="G33" s="287" t="s">
        <v>864</v>
      </c>
    </row>
    <row r="34" spans="1:7" ht="19.899999999999999" customHeight="1">
      <c r="A34" s="290" t="s">
        <v>331</v>
      </c>
      <c r="B34" s="93"/>
      <c r="C34" s="93"/>
      <c r="D34" s="93"/>
      <c r="E34" s="93"/>
      <c r="F34" s="93"/>
      <c r="G34" s="288" t="s">
        <v>1405</v>
      </c>
    </row>
    <row r="35" spans="1:7" ht="19.899999999999999" customHeight="1">
      <c r="A35" s="289" t="s">
        <v>332</v>
      </c>
      <c r="B35" s="93">
        <v>11.8</v>
      </c>
      <c r="C35" s="93">
        <v>15.5</v>
      </c>
      <c r="D35" s="93">
        <v>9.9</v>
      </c>
      <c r="E35" s="93">
        <v>7.5</v>
      </c>
      <c r="F35" s="93">
        <v>8.6</v>
      </c>
      <c r="G35" s="287" t="s">
        <v>484</v>
      </c>
    </row>
    <row r="36" spans="1:7" ht="19.899999999999999" customHeight="1">
      <c r="A36" s="289" t="s">
        <v>333</v>
      </c>
      <c r="B36" s="182" t="s">
        <v>483</v>
      </c>
      <c r="C36" s="182" t="s">
        <v>483</v>
      </c>
      <c r="D36" s="182" t="s">
        <v>483</v>
      </c>
      <c r="E36" s="182" t="s">
        <v>483</v>
      </c>
      <c r="F36" s="182" t="s">
        <v>483</v>
      </c>
      <c r="G36" s="287" t="s">
        <v>1026</v>
      </c>
    </row>
    <row r="37" spans="1:7" ht="15.75">
      <c r="A37" s="109"/>
    </row>
  </sheetData>
  <mergeCells count="4">
    <mergeCell ref="A1:G1"/>
    <mergeCell ref="A3:G3"/>
    <mergeCell ref="A2:G2"/>
    <mergeCell ref="A5:G5"/>
  </mergeCells>
  <pageMargins left="0.51181102362204722" right="0.51181102362204722" top="0.55118110236220474" bottom="0.55118110236220474" header="0.19685039370078741" footer="0.31496062992125984"/>
  <pageSetup paperSize="9" orientation="portrait" r:id="rId1"/>
  <headerFooter>
    <oddHeader>&amp;C&amp;10ВИКИДИ ЗАБРУДНЮЮЧИХ РЕЧОВИН У АТМОСФЕРУ, 
УТВОРЕННЯ ТА ПОВОДЖЕННЯ З ПРОМИСЛОВИМИ ВІДХОДАМИ</oddHeader>
    <oddFooter>&amp;C&amp;A</oddFooter>
  </headerFooter>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0"/>
  <sheetViews>
    <sheetView view="pageLayout" zoomScaleNormal="100" workbookViewId="0">
      <selection activeCell="A30" sqref="A30:K30"/>
    </sheetView>
  </sheetViews>
  <sheetFormatPr defaultColWidth="8.85546875" defaultRowHeight="15"/>
  <cols>
    <col min="1" max="1" width="20" style="1" customWidth="1"/>
    <col min="2" max="2" width="8.7109375" style="1" customWidth="1"/>
    <col min="3" max="3" width="8.28515625" style="1" customWidth="1"/>
    <col min="4" max="4" width="8.7109375" style="1" customWidth="1"/>
    <col min="5" max="5" width="8.5703125" style="1" customWidth="1"/>
    <col min="6" max="6" width="10" style="1" customWidth="1"/>
    <col min="7" max="7" width="10.5703125" style="1" customWidth="1"/>
    <col min="8" max="8" width="17.85546875" style="1" customWidth="1"/>
    <col min="9" max="16384" width="8.85546875" style="1"/>
  </cols>
  <sheetData>
    <row r="1" spans="1:8" ht="19.149999999999999" customHeight="1">
      <c r="A1" s="727" t="s">
        <v>441</v>
      </c>
      <c r="B1" s="727"/>
      <c r="C1" s="727"/>
      <c r="D1" s="727"/>
      <c r="E1" s="727"/>
      <c r="F1" s="727"/>
      <c r="G1" s="727"/>
      <c r="H1" s="727"/>
    </row>
    <row r="2" spans="1:8">
      <c r="A2" s="782" t="s">
        <v>711</v>
      </c>
      <c r="B2" s="782"/>
      <c r="C2" s="782"/>
      <c r="D2" s="782"/>
      <c r="E2" s="782"/>
      <c r="F2" s="782"/>
      <c r="G2" s="782"/>
      <c r="H2" s="782"/>
    </row>
    <row r="3" spans="1:8">
      <c r="A3" s="125"/>
    </row>
    <row r="4" spans="1:8">
      <c r="A4" s="637" t="s">
        <v>1042</v>
      </c>
      <c r="B4" s="637"/>
      <c r="C4" s="637"/>
      <c r="D4" s="637"/>
      <c r="E4" s="637"/>
      <c r="F4" s="637"/>
      <c r="G4" s="637"/>
      <c r="H4" s="637"/>
    </row>
    <row r="5" spans="1:8" ht="18.75" customHeight="1">
      <c r="A5" s="783"/>
      <c r="B5" s="602">
        <v>2016</v>
      </c>
      <c r="C5" s="602">
        <v>2017</v>
      </c>
      <c r="D5" s="602">
        <v>2018</v>
      </c>
      <c r="E5" s="602">
        <v>2019</v>
      </c>
      <c r="F5" s="602">
        <v>2020</v>
      </c>
      <c r="G5" s="602"/>
      <c r="H5" s="742"/>
    </row>
    <row r="6" spans="1:8">
      <c r="A6" s="783"/>
      <c r="B6" s="602"/>
      <c r="C6" s="602"/>
      <c r="D6" s="602"/>
      <c r="E6" s="602"/>
      <c r="F6" s="602" t="s">
        <v>1642</v>
      </c>
      <c r="G6" s="635" t="s">
        <v>1802</v>
      </c>
      <c r="H6" s="742"/>
    </row>
    <row r="7" spans="1:8" ht="84.75" customHeight="1">
      <c r="A7" s="783"/>
      <c r="B7" s="602"/>
      <c r="C7" s="602"/>
      <c r="D7" s="602"/>
      <c r="E7" s="602"/>
      <c r="F7" s="602"/>
      <c r="G7" s="636"/>
      <c r="H7" s="742"/>
    </row>
    <row r="8" spans="1:8" ht="24.75" customHeight="1">
      <c r="A8" s="88" t="s">
        <v>440</v>
      </c>
      <c r="B8" s="182">
        <v>295870.09999999998</v>
      </c>
      <c r="C8" s="93">
        <v>366054</v>
      </c>
      <c r="D8" s="93">
        <v>352333.9</v>
      </c>
      <c r="E8" s="93">
        <v>441516.5</v>
      </c>
      <c r="F8" s="182">
        <v>462373.5</v>
      </c>
      <c r="G8" s="93">
        <v>532</v>
      </c>
      <c r="H8" s="301" t="s">
        <v>1057</v>
      </c>
    </row>
    <row r="9" spans="1:8" ht="46.5" customHeight="1">
      <c r="A9" s="270" t="s">
        <v>434</v>
      </c>
      <c r="B9" s="182">
        <v>279523.3</v>
      </c>
      <c r="C9" s="182">
        <v>352515.3</v>
      </c>
      <c r="D9" s="93">
        <v>339692.2</v>
      </c>
      <c r="E9" s="93">
        <v>427686.6</v>
      </c>
      <c r="F9" s="182">
        <v>449060.9</v>
      </c>
      <c r="G9" s="93">
        <v>474.8</v>
      </c>
      <c r="H9" s="207" t="s">
        <v>1324</v>
      </c>
    </row>
    <row r="10" spans="1:8" ht="21.75" customHeight="1">
      <c r="A10" s="88" t="s">
        <v>435</v>
      </c>
      <c r="B10" s="373">
        <v>7.9</v>
      </c>
      <c r="C10" s="93">
        <v>112</v>
      </c>
      <c r="D10" s="93">
        <v>89.4</v>
      </c>
      <c r="E10" s="93">
        <v>22</v>
      </c>
      <c r="F10" s="93">
        <v>2.7</v>
      </c>
      <c r="G10" s="93">
        <v>1.5</v>
      </c>
      <c r="H10" s="183" t="s">
        <v>1052</v>
      </c>
    </row>
    <row r="11" spans="1:8" ht="24" customHeight="1">
      <c r="A11" s="88" t="s">
        <v>1049</v>
      </c>
      <c r="B11" s="182">
        <v>84630.3</v>
      </c>
      <c r="C11" s="93">
        <v>100056.3</v>
      </c>
      <c r="D11" s="93">
        <v>103658.1</v>
      </c>
      <c r="E11" s="93">
        <v>108024.1</v>
      </c>
      <c r="F11" s="93">
        <v>100524.6</v>
      </c>
      <c r="G11" s="93">
        <v>228.2</v>
      </c>
      <c r="H11" s="183" t="s">
        <v>1050</v>
      </c>
    </row>
    <row r="12" spans="1:8" ht="36" customHeight="1">
      <c r="A12" s="270" t="s">
        <v>436</v>
      </c>
      <c r="B12" s="226">
        <v>81108.5</v>
      </c>
      <c r="C12" s="182">
        <v>95223.9</v>
      </c>
      <c r="D12" s="93">
        <v>98952.9</v>
      </c>
      <c r="E12" s="93">
        <v>103338.9</v>
      </c>
      <c r="F12" s="93">
        <v>96725.7</v>
      </c>
      <c r="G12" s="93">
        <v>218.1</v>
      </c>
      <c r="H12" s="207" t="s">
        <v>1324</v>
      </c>
    </row>
    <row r="13" spans="1:8" ht="24.75" customHeight="1">
      <c r="A13" s="88" t="s">
        <v>437</v>
      </c>
      <c r="B13" s="373">
        <v>1106.0999999999999</v>
      </c>
      <c r="C13" s="93">
        <v>1064.3</v>
      </c>
      <c r="D13" s="93">
        <v>1028.5999999999999</v>
      </c>
      <c r="E13" s="93">
        <v>1059</v>
      </c>
      <c r="F13" s="93">
        <v>1008</v>
      </c>
      <c r="G13" s="93">
        <v>10.6</v>
      </c>
      <c r="H13" s="183" t="s">
        <v>1051</v>
      </c>
    </row>
    <row r="14" spans="1:8" ht="36" customHeight="1">
      <c r="A14" s="270" t="s">
        <v>436</v>
      </c>
      <c r="B14" s="373">
        <v>1047.7</v>
      </c>
      <c r="C14" s="93">
        <v>988.6</v>
      </c>
      <c r="D14" s="93">
        <v>953.6</v>
      </c>
      <c r="E14" s="93">
        <v>967.3</v>
      </c>
      <c r="F14" s="93">
        <v>899.1</v>
      </c>
      <c r="G14" s="93">
        <v>9.1</v>
      </c>
      <c r="H14" s="207" t="s">
        <v>1324</v>
      </c>
    </row>
    <row r="15" spans="1:8" ht="34.5" customHeight="1">
      <c r="A15" s="270" t="s">
        <v>438</v>
      </c>
      <c r="B15" s="373">
        <v>1035.3</v>
      </c>
      <c r="C15" s="93">
        <v>1008.5</v>
      </c>
      <c r="D15" s="93">
        <v>1028.5999999999999</v>
      </c>
      <c r="E15" s="93">
        <v>1059</v>
      </c>
      <c r="F15" s="93">
        <v>902.2</v>
      </c>
      <c r="G15" s="93">
        <v>1.1000000000000001</v>
      </c>
      <c r="H15" s="207" t="s">
        <v>1325</v>
      </c>
    </row>
    <row r="16" spans="1:8" ht="24.75" customHeight="1">
      <c r="A16" s="88" t="s">
        <v>439</v>
      </c>
      <c r="B16" s="373">
        <v>415.6</v>
      </c>
      <c r="C16" s="93">
        <v>261.8</v>
      </c>
      <c r="D16" s="93">
        <v>190.8</v>
      </c>
      <c r="E16" s="93">
        <v>260.60000000000002</v>
      </c>
      <c r="F16" s="93">
        <v>257.8</v>
      </c>
      <c r="G16" s="93">
        <v>0.1</v>
      </c>
      <c r="H16" s="183" t="s">
        <v>1053</v>
      </c>
    </row>
    <row r="17" spans="1:8" ht="48" customHeight="1">
      <c r="A17" s="88" t="s">
        <v>1054</v>
      </c>
      <c r="B17" s="182">
        <v>157379.29999999999</v>
      </c>
      <c r="C17" s="93">
        <v>169801.60000000001</v>
      </c>
      <c r="D17" s="93">
        <v>169523.8</v>
      </c>
      <c r="E17" s="93">
        <v>238997.2</v>
      </c>
      <c r="F17" s="93">
        <v>275985.3</v>
      </c>
      <c r="G17" s="93">
        <v>103.6</v>
      </c>
      <c r="H17" s="301" t="s">
        <v>1058</v>
      </c>
    </row>
    <row r="18" spans="1:8" ht="73.5" customHeight="1">
      <c r="A18" s="88" t="s">
        <v>442</v>
      </c>
      <c r="B18" s="373">
        <v>12393.9</v>
      </c>
      <c r="C18" s="93">
        <v>12442.2</v>
      </c>
      <c r="D18" s="93">
        <v>12972.4</v>
      </c>
      <c r="E18" s="93">
        <v>15398.6</v>
      </c>
      <c r="F18" s="93">
        <v>15635.3</v>
      </c>
      <c r="G18" s="93">
        <v>12.2</v>
      </c>
      <c r="H18" s="301" t="s">
        <v>1055</v>
      </c>
    </row>
    <row r="19" spans="1:8" ht="34.5" customHeight="1">
      <c r="A19" s="88" t="s">
        <v>1056</v>
      </c>
      <c r="B19" s="373">
        <v>21495.599999999999</v>
      </c>
      <c r="C19" s="93">
        <v>21579.3</v>
      </c>
      <c r="D19" s="93">
        <v>22498.9</v>
      </c>
      <c r="E19" s="93">
        <v>26706.9</v>
      </c>
      <c r="F19" s="93">
        <v>28122</v>
      </c>
      <c r="G19" s="93">
        <v>21.1</v>
      </c>
      <c r="H19" s="301" t="s">
        <v>2120</v>
      </c>
    </row>
    <row r="20" spans="1:8">
      <c r="A20" s="129"/>
      <c r="B20" s="84"/>
      <c r="C20" s="84"/>
      <c r="D20" s="84"/>
      <c r="E20" s="84"/>
      <c r="F20" s="84"/>
      <c r="G20" s="84"/>
      <c r="H20" s="133"/>
    </row>
  </sheetData>
  <mergeCells count="12">
    <mergeCell ref="F5:G5"/>
    <mergeCell ref="F6:F7"/>
    <mergeCell ref="A4:H4"/>
    <mergeCell ref="A1:H1"/>
    <mergeCell ref="A2:H2"/>
    <mergeCell ref="H5:H7"/>
    <mergeCell ref="G6:G7"/>
    <mergeCell ref="A5:A7"/>
    <mergeCell ref="B5:B7"/>
    <mergeCell ref="C5:C7"/>
    <mergeCell ref="D5:D7"/>
    <mergeCell ref="E5:E7"/>
  </mergeCells>
  <pageMargins left="0.51181102362204722" right="0.51181102362204722" top="0.55118110236220474" bottom="0.55118110236220474" header="0.19685039370078741" footer="0.31496062992125984"/>
  <pageSetup paperSize="9" scale="99" orientation="portrait" r:id="rId1"/>
  <headerFooter>
    <oddHeader>&amp;C&amp;10ВИКИДИ ЗАБРУДНЮЮЧИХ РЕЧОВИН У АТМОСФЕРУ, 
УТВОРЕННЯ ТА ПОВОДЖЕННЯ З ПРОМИСЛОВИМИ ВІДХОДАМИ</oddHeader>
    <oddFooter>&amp;C&amp;A</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2"/>
  <sheetViews>
    <sheetView view="pageLayout" zoomScaleNormal="100" workbookViewId="0">
      <selection activeCell="A30" sqref="A30:K30"/>
    </sheetView>
  </sheetViews>
  <sheetFormatPr defaultColWidth="8.85546875" defaultRowHeight="15"/>
  <cols>
    <col min="1" max="1" width="28.7109375" style="1" customWidth="1"/>
    <col min="2" max="2" width="9.42578125" style="1" customWidth="1"/>
    <col min="3" max="3" width="10.7109375" style="1" customWidth="1"/>
    <col min="4" max="4" width="9.7109375" style="1" customWidth="1"/>
    <col min="5" max="5" width="13.85546875" style="1" customWidth="1"/>
    <col min="6" max="6" width="26.5703125" style="1" customWidth="1"/>
    <col min="7" max="16384" width="8.85546875" style="1"/>
  </cols>
  <sheetData>
    <row r="1" spans="1:7" ht="15.75">
      <c r="A1" s="727" t="s">
        <v>1520</v>
      </c>
      <c r="B1" s="727"/>
      <c r="C1" s="727"/>
      <c r="D1" s="727"/>
      <c r="E1" s="727"/>
      <c r="F1" s="727"/>
    </row>
    <row r="2" spans="1:7" ht="15.75">
      <c r="A2" s="595" t="s">
        <v>1434</v>
      </c>
      <c r="B2" s="595"/>
      <c r="C2" s="595"/>
      <c r="D2" s="595"/>
      <c r="E2" s="595"/>
      <c r="F2" s="595"/>
    </row>
    <row r="3" spans="1:7" ht="16.5" customHeight="1">
      <c r="A3" s="592" t="s">
        <v>714</v>
      </c>
      <c r="B3" s="592"/>
      <c r="C3" s="592"/>
      <c r="D3" s="592"/>
      <c r="E3" s="592"/>
      <c r="F3" s="592"/>
    </row>
    <row r="4" spans="1:7" ht="13.5" customHeight="1">
      <c r="A4" s="127"/>
    </row>
    <row r="5" spans="1:7">
      <c r="A5" s="598" t="s">
        <v>1042</v>
      </c>
      <c r="B5" s="598"/>
      <c r="C5" s="598"/>
      <c r="D5" s="598"/>
      <c r="E5" s="598"/>
      <c r="F5" s="598"/>
    </row>
    <row r="6" spans="1:7" ht="104.25" customHeight="1">
      <c r="A6" s="483"/>
      <c r="B6" s="477" t="s">
        <v>1515</v>
      </c>
      <c r="C6" s="477" t="s">
        <v>1516</v>
      </c>
      <c r="D6" s="490" t="s">
        <v>1794</v>
      </c>
      <c r="E6" s="482" t="s">
        <v>1521</v>
      </c>
      <c r="F6" s="71"/>
      <c r="G6" s="114"/>
    </row>
    <row r="7" spans="1:7" ht="17.25" customHeight="1">
      <c r="A7" s="3" t="s">
        <v>304</v>
      </c>
      <c r="B7" s="94">
        <v>462373.5</v>
      </c>
      <c r="C7" s="240">
        <v>100524.6</v>
      </c>
      <c r="D7" s="307">
        <v>1008</v>
      </c>
      <c r="E7" s="307">
        <v>275985.3</v>
      </c>
      <c r="F7" s="302" t="s">
        <v>841</v>
      </c>
    </row>
    <row r="8" spans="1:7" ht="26.25">
      <c r="A8" s="292" t="s">
        <v>424</v>
      </c>
      <c r="B8" s="94">
        <v>449060.9</v>
      </c>
      <c r="C8" s="240">
        <v>96725.7</v>
      </c>
      <c r="D8" s="307">
        <v>899.1</v>
      </c>
      <c r="E8" s="307">
        <v>273482.2</v>
      </c>
      <c r="F8" s="303" t="s">
        <v>1326</v>
      </c>
    </row>
    <row r="9" spans="1:7">
      <c r="A9" s="103" t="s">
        <v>354</v>
      </c>
      <c r="B9" s="319">
        <f>B10+B17+B31+B32</f>
        <v>449060.9</v>
      </c>
      <c r="C9" s="331">
        <f>C10+C17+C31+C32</f>
        <v>96725.700000000012</v>
      </c>
      <c r="D9" s="331">
        <f>D10+D17+D31+D32</f>
        <v>899.1</v>
      </c>
      <c r="E9" s="331">
        <f>E10+E17+E31+E32</f>
        <v>273482.19999999995</v>
      </c>
      <c r="F9" s="302" t="s">
        <v>1321</v>
      </c>
    </row>
    <row r="10" spans="1:7" ht="26.25">
      <c r="A10" s="476" t="s">
        <v>287</v>
      </c>
      <c r="B10" s="478">
        <v>391077.9</v>
      </c>
      <c r="C10" s="186">
        <v>76010.5</v>
      </c>
      <c r="D10" s="478">
        <v>1.1000000000000001</v>
      </c>
      <c r="E10" s="370">
        <v>252864.8</v>
      </c>
      <c r="F10" s="451" t="s">
        <v>669</v>
      </c>
    </row>
    <row r="11" spans="1:7">
      <c r="A11" s="270" t="s">
        <v>382</v>
      </c>
      <c r="B11" s="94"/>
      <c r="C11" s="478"/>
      <c r="D11" s="478"/>
      <c r="E11" s="370"/>
      <c r="F11" s="207" t="s">
        <v>1005</v>
      </c>
    </row>
    <row r="12" spans="1:7" ht="26.25">
      <c r="A12" s="270" t="s">
        <v>401</v>
      </c>
      <c r="B12" s="478">
        <v>14576.7</v>
      </c>
      <c r="C12" s="186">
        <v>4580.2</v>
      </c>
      <c r="D12" s="478">
        <v>0.1</v>
      </c>
      <c r="E12" s="370">
        <v>9917.6</v>
      </c>
      <c r="F12" s="207" t="s">
        <v>1632</v>
      </c>
    </row>
    <row r="13" spans="1:7" ht="26.25">
      <c r="A13" s="270" t="s">
        <v>384</v>
      </c>
      <c r="B13" s="478">
        <v>134.19999999999999</v>
      </c>
      <c r="C13" s="186">
        <v>1.8</v>
      </c>
      <c r="D13" s="478" t="s">
        <v>1009</v>
      </c>
      <c r="E13" s="370">
        <v>0.9</v>
      </c>
      <c r="F13" s="207" t="s">
        <v>1633</v>
      </c>
    </row>
    <row r="14" spans="1:7">
      <c r="A14" s="270" t="s">
        <v>411</v>
      </c>
      <c r="B14" s="93">
        <v>366901</v>
      </c>
      <c r="C14" s="186">
        <v>68039.600000000006</v>
      </c>
      <c r="D14" s="93">
        <v>1</v>
      </c>
      <c r="E14" s="370">
        <v>237438.8</v>
      </c>
      <c r="F14" s="207" t="s">
        <v>1634</v>
      </c>
    </row>
    <row r="15" spans="1:7" ht="26.25" customHeight="1">
      <c r="A15" s="270" t="s">
        <v>425</v>
      </c>
      <c r="B15" s="478">
        <v>9299.7000000000007</v>
      </c>
      <c r="C15" s="186">
        <v>3388.9</v>
      </c>
      <c r="D15" s="93">
        <v>0</v>
      </c>
      <c r="E15" s="370">
        <v>5376.7</v>
      </c>
      <c r="F15" s="207" t="s">
        <v>1640</v>
      </c>
    </row>
    <row r="16" spans="1:7" ht="39">
      <c r="A16" s="270" t="s">
        <v>426</v>
      </c>
      <c r="B16" s="478">
        <v>166.3</v>
      </c>
      <c r="C16" s="189">
        <v>0</v>
      </c>
      <c r="D16" s="93">
        <v>0</v>
      </c>
      <c r="E16" s="370">
        <v>130.80000000000001</v>
      </c>
      <c r="F16" s="207" t="s">
        <v>1641</v>
      </c>
    </row>
    <row r="17" spans="1:6">
      <c r="A17" s="476" t="s">
        <v>339</v>
      </c>
      <c r="B17" s="93">
        <v>52311</v>
      </c>
      <c r="C17" s="186">
        <v>19806.8</v>
      </c>
      <c r="D17" s="478">
        <v>726.2</v>
      </c>
      <c r="E17" s="370">
        <v>9118.4</v>
      </c>
      <c r="F17" s="269" t="s">
        <v>670</v>
      </c>
    </row>
    <row r="18" spans="1:6">
      <c r="A18" s="270" t="s">
        <v>355</v>
      </c>
      <c r="B18" s="94"/>
      <c r="C18" s="186"/>
      <c r="D18" s="478"/>
      <c r="E18" s="370"/>
      <c r="F18" s="372" t="s">
        <v>666</v>
      </c>
    </row>
    <row r="19" spans="1:6" ht="16.5" customHeight="1">
      <c r="A19" s="270" t="s">
        <v>427</v>
      </c>
      <c r="B19" s="478">
        <v>4158.7</v>
      </c>
      <c r="C19" s="478">
        <v>591.79999999999995</v>
      </c>
      <c r="D19" s="478">
        <v>463.8</v>
      </c>
      <c r="E19" s="478">
        <v>33.799999999999997</v>
      </c>
      <c r="F19" s="372" t="s">
        <v>1043</v>
      </c>
    </row>
    <row r="20" spans="1:6">
      <c r="A20" s="270" t="s">
        <v>428</v>
      </c>
      <c r="B20" s="478">
        <v>325.8</v>
      </c>
      <c r="C20" s="186">
        <v>1.8</v>
      </c>
      <c r="D20" s="93">
        <v>0</v>
      </c>
      <c r="E20" s="93">
        <v>0</v>
      </c>
      <c r="F20" s="372" t="s">
        <v>1044</v>
      </c>
    </row>
    <row r="21" spans="1:6" ht="25.5" customHeight="1">
      <c r="A21" s="270" t="s">
        <v>429</v>
      </c>
      <c r="B21" s="478">
        <v>6.7</v>
      </c>
      <c r="C21" s="186" t="s">
        <v>1009</v>
      </c>
      <c r="D21" s="93">
        <v>0</v>
      </c>
      <c r="E21" s="186" t="s">
        <v>1009</v>
      </c>
      <c r="F21" s="372" t="s">
        <v>1045</v>
      </c>
    </row>
    <row r="22" spans="1:6" ht="26.25">
      <c r="A22" s="270" t="s">
        <v>292</v>
      </c>
      <c r="B22" s="93">
        <v>149</v>
      </c>
      <c r="C22" s="186">
        <v>12.9</v>
      </c>
      <c r="D22" s="93">
        <v>0</v>
      </c>
      <c r="E22" s="370">
        <v>128.9</v>
      </c>
      <c r="F22" s="372" t="s">
        <v>674</v>
      </c>
    </row>
    <row r="23" spans="1:6" ht="26.25">
      <c r="A23" s="270" t="s">
        <v>293</v>
      </c>
      <c r="B23" s="478">
        <v>1482.2</v>
      </c>
      <c r="C23" s="186">
        <v>102.5</v>
      </c>
      <c r="D23" s="478">
        <v>6.1</v>
      </c>
      <c r="E23" s="370">
        <v>355.9</v>
      </c>
      <c r="F23" s="372" t="s">
        <v>675</v>
      </c>
    </row>
    <row r="24" spans="1:6" ht="27.75" customHeight="1">
      <c r="A24" s="270" t="s">
        <v>430</v>
      </c>
      <c r="B24" s="478">
        <v>1087.3</v>
      </c>
      <c r="C24" s="189">
        <v>473</v>
      </c>
      <c r="D24" s="93">
        <v>1</v>
      </c>
      <c r="E24" s="371">
        <v>907</v>
      </c>
      <c r="F24" s="372" t="s">
        <v>1046</v>
      </c>
    </row>
    <row r="25" spans="1:6" ht="15" customHeight="1">
      <c r="A25" s="270" t="s">
        <v>431</v>
      </c>
      <c r="B25" s="93">
        <v>43650</v>
      </c>
      <c r="C25" s="186">
        <v>18316.599999999999</v>
      </c>
      <c r="D25" s="478">
        <v>0.6</v>
      </c>
      <c r="E25" s="370">
        <v>7446.4</v>
      </c>
      <c r="F25" s="207" t="s">
        <v>1047</v>
      </c>
    </row>
    <row r="26" spans="1:6" ht="39">
      <c r="A26" s="270" t="s">
        <v>432</v>
      </c>
      <c r="B26" s="478">
        <v>144.9</v>
      </c>
      <c r="C26" s="186">
        <v>21.9</v>
      </c>
      <c r="D26" s="478">
        <v>0.5</v>
      </c>
      <c r="E26" s="370">
        <v>2.9</v>
      </c>
      <c r="F26" s="207" t="s">
        <v>1048</v>
      </c>
    </row>
    <row r="27" spans="1:6" ht="39">
      <c r="A27" s="270" t="s">
        <v>297</v>
      </c>
      <c r="B27" s="478">
        <v>6.8</v>
      </c>
      <c r="C27" s="93">
        <v>0</v>
      </c>
      <c r="D27" s="93">
        <v>0</v>
      </c>
      <c r="E27" s="93">
        <v>0</v>
      </c>
      <c r="F27" s="207" t="s">
        <v>1795</v>
      </c>
    </row>
    <row r="28" spans="1:6" ht="26.25">
      <c r="A28" s="270" t="s">
        <v>298</v>
      </c>
      <c r="B28" s="478">
        <v>58.1</v>
      </c>
      <c r="C28" s="478">
        <v>17.7</v>
      </c>
      <c r="D28" s="478">
        <v>0.1</v>
      </c>
      <c r="E28" s="186" t="s">
        <v>1009</v>
      </c>
      <c r="F28" s="207" t="s">
        <v>1628</v>
      </c>
    </row>
    <row r="29" spans="1:6" ht="39">
      <c r="A29" s="270" t="s">
        <v>299</v>
      </c>
      <c r="B29" s="478">
        <v>404.7</v>
      </c>
      <c r="C29" s="478">
        <v>218.8</v>
      </c>
      <c r="D29" s="478">
        <v>0.5</v>
      </c>
      <c r="E29" s="478">
        <v>51.5</v>
      </c>
      <c r="F29" s="207" t="s">
        <v>1629</v>
      </c>
    </row>
    <row r="30" spans="1:6" ht="51.75">
      <c r="A30" s="270" t="s">
        <v>300</v>
      </c>
      <c r="B30" s="478">
        <v>24.1</v>
      </c>
      <c r="C30" s="478">
        <v>0.1</v>
      </c>
      <c r="D30" s="93">
        <v>0</v>
      </c>
      <c r="E30" s="186" t="s">
        <v>1009</v>
      </c>
      <c r="F30" s="207" t="s">
        <v>1630</v>
      </c>
    </row>
    <row r="31" spans="1:6" ht="27.75" customHeight="1">
      <c r="A31" s="476" t="s">
        <v>433</v>
      </c>
      <c r="B31" s="478">
        <v>5333.7</v>
      </c>
      <c r="C31" s="186">
        <v>854.3</v>
      </c>
      <c r="D31" s="478">
        <v>163.4</v>
      </c>
      <c r="E31" s="478">
        <v>3482.7</v>
      </c>
      <c r="F31" s="451" t="s">
        <v>682</v>
      </c>
    </row>
    <row r="32" spans="1:6" ht="26.25" customHeight="1">
      <c r="A32" s="476" t="s">
        <v>303</v>
      </c>
      <c r="B32" s="478">
        <v>338.3</v>
      </c>
      <c r="C32" s="186">
        <v>54.1</v>
      </c>
      <c r="D32" s="478">
        <v>8.4</v>
      </c>
      <c r="E32" s="478">
        <v>8016.3</v>
      </c>
      <c r="F32" s="451" t="s">
        <v>683</v>
      </c>
    </row>
  </sheetData>
  <mergeCells count="4">
    <mergeCell ref="A1:F1"/>
    <mergeCell ref="A2:F2"/>
    <mergeCell ref="A3:F3"/>
    <mergeCell ref="A5:F5"/>
  </mergeCells>
  <pageMargins left="0.47244094488188981" right="0.47244094488188981" top="0.51181102362204722" bottom="0.51181102362204722" header="0.19685039370078741" footer="0.27559055118110237"/>
  <pageSetup paperSize="9" scale="94" firstPageNumber="146" orientation="portrait" useFirstPageNumber="1" r:id="rId1"/>
  <headerFooter>
    <oddHeader>&amp;C&amp;10ВИКИДИ ЗАБРУДНЮЮЧИХ РЕЧОВИН У АТМОСФЕРУ, 
УТВОРЕННЯ ТА ПОВОДЖЕННЯ З ПРОМИСЛОВИМИ ВІДХОДАМИ</oddHeader>
    <oddFooter>&amp;C&amp;P</oddFooter>
    <evenHeader>&amp;C&amp;10ВИКИДИ ЗАБРУДНЮЮЧИХ РЕЧОВИН У АТМОСФЕРУ, 
УТВОРЕННЯ ТА ПОВОДЖЕННЯ З ПРОМИСЛОВИМИ ВІДХОДАМИ</evenHeader>
    <evenFooter>&amp;L&amp;P&amp;R&amp;10Збірник  "Промисловість України у 2016–2020 роках" 
Державна служба статистики України</even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6"/>
  <sheetViews>
    <sheetView view="pageLayout" zoomScaleNormal="100" workbookViewId="0">
      <selection activeCell="A30" sqref="A30:K30"/>
    </sheetView>
  </sheetViews>
  <sheetFormatPr defaultColWidth="8.85546875" defaultRowHeight="15"/>
  <cols>
    <col min="1" max="1" width="16.7109375" style="1" customWidth="1"/>
    <col min="2" max="2" width="10" style="1" customWidth="1"/>
    <col min="3" max="3" width="10.85546875" style="1" customWidth="1"/>
    <col min="4" max="4" width="10.140625" style="1" customWidth="1"/>
    <col min="5" max="5" width="11.7109375" style="1" customWidth="1"/>
    <col min="6" max="6" width="16.28515625" style="1" customWidth="1"/>
    <col min="7" max="7" width="16" style="1" customWidth="1"/>
    <col min="8" max="16384" width="8.85546875" style="1"/>
  </cols>
  <sheetData>
    <row r="1" spans="1:8" ht="16.149999999999999" customHeight="1">
      <c r="A1" s="589" t="s">
        <v>443</v>
      </c>
      <c r="B1" s="589"/>
      <c r="C1" s="589"/>
      <c r="D1" s="589"/>
      <c r="E1" s="589"/>
      <c r="F1" s="589"/>
      <c r="G1" s="589"/>
    </row>
    <row r="2" spans="1:8" ht="18" customHeight="1">
      <c r="A2" s="592" t="s">
        <v>1841</v>
      </c>
      <c r="B2" s="596"/>
      <c r="C2" s="596"/>
      <c r="D2" s="596"/>
      <c r="E2" s="596"/>
      <c r="F2" s="596"/>
      <c r="G2" s="596"/>
    </row>
    <row r="3" spans="1:8">
      <c r="A3" s="131"/>
    </row>
    <row r="4" spans="1:8">
      <c r="A4" s="610" t="s">
        <v>1042</v>
      </c>
      <c r="B4" s="610"/>
      <c r="C4" s="610"/>
      <c r="D4" s="610"/>
      <c r="E4" s="610"/>
      <c r="F4" s="610"/>
      <c r="G4" s="610"/>
    </row>
    <row r="5" spans="1:8" ht="140.25" customHeight="1">
      <c r="A5" s="297"/>
      <c r="B5" s="257" t="s">
        <v>1515</v>
      </c>
      <c r="C5" s="257" t="s">
        <v>1516</v>
      </c>
      <c r="D5" s="267" t="s">
        <v>1517</v>
      </c>
      <c r="E5" s="257" t="s">
        <v>1518</v>
      </c>
      <c r="F5" s="257" t="s">
        <v>1519</v>
      </c>
      <c r="G5" s="71"/>
      <c r="H5" s="114"/>
    </row>
    <row r="6" spans="1:8" ht="18" customHeight="1">
      <c r="A6" s="357" t="s">
        <v>304</v>
      </c>
      <c r="B6" s="94">
        <f>SUM(B7:B35)</f>
        <v>462373.50000000012</v>
      </c>
      <c r="C6" s="94">
        <f>SUM(C7:C35)</f>
        <v>100524.6</v>
      </c>
      <c r="D6" s="307">
        <f>SUM(D7:D35)</f>
        <v>1008.0000000000001</v>
      </c>
      <c r="E6" s="94">
        <f>SUM(E7:E35)</f>
        <v>275985.3</v>
      </c>
      <c r="F6" s="94">
        <f>SUM(F7:F35)</f>
        <v>15635259.599999996</v>
      </c>
      <c r="G6" s="252" t="s">
        <v>841</v>
      </c>
    </row>
    <row r="7" spans="1:8" ht="39">
      <c r="A7" s="289" t="s">
        <v>409</v>
      </c>
      <c r="B7" s="182" t="s">
        <v>483</v>
      </c>
      <c r="C7" s="182" t="s">
        <v>483</v>
      </c>
      <c r="D7" s="182" t="s">
        <v>483</v>
      </c>
      <c r="E7" s="182" t="s">
        <v>483</v>
      </c>
      <c r="F7" s="182" t="s">
        <v>483</v>
      </c>
      <c r="G7" s="275" t="s">
        <v>865</v>
      </c>
    </row>
    <row r="8" spans="1:8" ht="16.5" customHeight="1">
      <c r="A8" s="290" t="s">
        <v>306</v>
      </c>
      <c r="B8" s="182"/>
      <c r="C8" s="182"/>
      <c r="D8" s="182"/>
      <c r="E8" s="182"/>
      <c r="F8" s="182"/>
      <c r="G8" s="288" t="s">
        <v>866</v>
      </c>
    </row>
    <row r="9" spans="1:8" ht="16.5" customHeight="1">
      <c r="A9" s="289" t="s">
        <v>307</v>
      </c>
      <c r="B9" s="93">
        <v>1557.7</v>
      </c>
      <c r="C9" s="93">
        <v>143.1</v>
      </c>
      <c r="D9" s="93">
        <v>46.4</v>
      </c>
      <c r="E9" s="93">
        <v>208.1</v>
      </c>
      <c r="F9" s="93">
        <v>4384.6000000000004</v>
      </c>
      <c r="G9" s="287" t="s">
        <v>842</v>
      </c>
    </row>
    <row r="10" spans="1:8" ht="16.5" customHeight="1">
      <c r="A10" s="289" t="s">
        <v>308</v>
      </c>
      <c r="B10" s="93">
        <v>630.20000000000005</v>
      </c>
      <c r="C10" s="93">
        <v>35.1</v>
      </c>
      <c r="D10" s="93">
        <v>14.7</v>
      </c>
      <c r="E10" s="93">
        <v>242.3</v>
      </c>
      <c r="F10" s="93">
        <v>7384.1</v>
      </c>
      <c r="G10" s="287" t="s">
        <v>843</v>
      </c>
    </row>
    <row r="11" spans="1:8" ht="16.5" customHeight="1">
      <c r="A11" s="289" t="s">
        <v>309</v>
      </c>
      <c r="B11" s="93">
        <v>309398.40000000002</v>
      </c>
      <c r="C11" s="93">
        <v>87132.9</v>
      </c>
      <c r="D11" s="93">
        <v>27.4</v>
      </c>
      <c r="E11" s="93">
        <v>177443.9</v>
      </c>
      <c r="F11" s="93">
        <v>11345562.4</v>
      </c>
      <c r="G11" s="287" t="s">
        <v>844</v>
      </c>
    </row>
    <row r="12" spans="1:8" ht="16.5" customHeight="1">
      <c r="A12" s="289" t="s">
        <v>310</v>
      </c>
      <c r="B12" s="93">
        <v>26981.200000000001</v>
      </c>
      <c r="C12" s="93">
        <v>4663.8999999999996</v>
      </c>
      <c r="D12" s="93">
        <v>2.1</v>
      </c>
      <c r="E12" s="93">
        <v>19059.099999999999</v>
      </c>
      <c r="F12" s="93">
        <v>800156.1</v>
      </c>
      <c r="G12" s="287" t="s">
        <v>845</v>
      </c>
    </row>
    <row r="13" spans="1:8" ht="16.5" customHeight="1">
      <c r="A13" s="289" t="s">
        <v>311</v>
      </c>
      <c r="B13" s="93">
        <v>397.2</v>
      </c>
      <c r="C13" s="93">
        <v>33.4</v>
      </c>
      <c r="D13" s="93">
        <v>30.1</v>
      </c>
      <c r="E13" s="93">
        <v>224.3</v>
      </c>
      <c r="F13" s="93">
        <v>5637.6</v>
      </c>
      <c r="G13" s="287" t="s">
        <v>846</v>
      </c>
    </row>
    <row r="14" spans="1:8" ht="16.5" customHeight="1">
      <c r="A14" s="289" t="s">
        <v>312</v>
      </c>
      <c r="B14" s="93">
        <v>145</v>
      </c>
      <c r="C14" s="93">
        <v>0.3</v>
      </c>
      <c r="D14" s="93">
        <v>3.2</v>
      </c>
      <c r="E14" s="93">
        <v>161</v>
      </c>
      <c r="F14" s="93">
        <v>2430.8000000000002</v>
      </c>
      <c r="G14" s="287" t="s">
        <v>847</v>
      </c>
    </row>
    <row r="15" spans="1:8" ht="16.5" customHeight="1">
      <c r="A15" s="289" t="s">
        <v>313</v>
      </c>
      <c r="B15" s="93">
        <v>5531</v>
      </c>
      <c r="C15" s="93">
        <v>3485.7</v>
      </c>
      <c r="D15" s="93">
        <v>50.6</v>
      </c>
      <c r="E15" s="93">
        <v>1430.2</v>
      </c>
      <c r="F15" s="93">
        <v>271345.90000000002</v>
      </c>
      <c r="G15" s="287" t="s">
        <v>848</v>
      </c>
    </row>
    <row r="16" spans="1:8" ht="16.5" customHeight="1">
      <c r="A16" s="289" t="s">
        <v>314</v>
      </c>
      <c r="B16" s="93">
        <v>1729.8</v>
      </c>
      <c r="C16" s="93">
        <v>525.29999999999995</v>
      </c>
      <c r="D16" s="93">
        <v>50</v>
      </c>
      <c r="E16" s="93">
        <v>1164.2</v>
      </c>
      <c r="F16" s="93">
        <v>6744.2</v>
      </c>
      <c r="G16" s="287" t="s">
        <v>849</v>
      </c>
    </row>
    <row r="17" spans="1:7" ht="16.5" customHeight="1">
      <c r="A17" s="289" t="s">
        <v>315</v>
      </c>
      <c r="B17" s="93">
        <v>2153.6</v>
      </c>
      <c r="C17" s="93">
        <v>18.2</v>
      </c>
      <c r="D17" s="93">
        <v>21.9</v>
      </c>
      <c r="E17" s="93">
        <v>1677.7</v>
      </c>
      <c r="F17" s="93">
        <v>95588.2</v>
      </c>
      <c r="G17" s="287" t="s">
        <v>484</v>
      </c>
    </row>
    <row r="18" spans="1:7" ht="16.5" customHeight="1">
      <c r="A18" s="289" t="s">
        <v>316</v>
      </c>
      <c r="B18" s="93">
        <v>498.7</v>
      </c>
      <c r="C18" s="93">
        <v>78.5</v>
      </c>
      <c r="D18" s="93">
        <v>52.9</v>
      </c>
      <c r="E18" s="93">
        <v>179.2</v>
      </c>
      <c r="F18" s="93">
        <v>4651.3</v>
      </c>
      <c r="G18" s="287" t="s">
        <v>850</v>
      </c>
    </row>
    <row r="19" spans="1:7" ht="16.5" customHeight="1">
      <c r="A19" s="289" t="s">
        <v>317</v>
      </c>
      <c r="B19" s="93">
        <v>260</v>
      </c>
      <c r="C19" s="93">
        <v>39.6</v>
      </c>
      <c r="D19" s="93">
        <v>22.8</v>
      </c>
      <c r="E19" s="93">
        <v>212.9</v>
      </c>
      <c r="F19" s="93">
        <v>56862.1</v>
      </c>
      <c r="G19" s="287" t="s">
        <v>851</v>
      </c>
    </row>
    <row r="20" spans="1:7" ht="16.5" customHeight="1">
      <c r="A20" s="289" t="s">
        <v>318</v>
      </c>
      <c r="B20" s="93">
        <v>3121.1</v>
      </c>
      <c r="C20" s="93">
        <v>403.2</v>
      </c>
      <c r="D20" s="93">
        <v>116.6</v>
      </c>
      <c r="E20" s="93">
        <v>1945.3</v>
      </c>
      <c r="F20" s="93">
        <v>282580.5</v>
      </c>
      <c r="G20" s="287" t="s">
        <v>852</v>
      </c>
    </row>
    <row r="21" spans="1:7" ht="16.5" customHeight="1">
      <c r="A21" s="289" t="s">
        <v>319</v>
      </c>
      <c r="B21" s="93">
        <v>2502.1</v>
      </c>
      <c r="C21" s="93">
        <v>88.3</v>
      </c>
      <c r="D21" s="93">
        <v>48.3</v>
      </c>
      <c r="E21" s="93">
        <v>2092.6999999999998</v>
      </c>
      <c r="F21" s="93">
        <v>58530</v>
      </c>
      <c r="G21" s="287" t="s">
        <v>853</v>
      </c>
    </row>
    <row r="22" spans="1:7" ht="16.5" customHeight="1">
      <c r="A22" s="289" t="s">
        <v>320</v>
      </c>
      <c r="B22" s="93">
        <v>456.2</v>
      </c>
      <c r="C22" s="93">
        <v>1.7</v>
      </c>
      <c r="D22" s="93">
        <v>48.9</v>
      </c>
      <c r="E22" s="93">
        <v>591.1</v>
      </c>
      <c r="F22" s="93">
        <v>13008.2</v>
      </c>
      <c r="G22" s="287" t="s">
        <v>854</v>
      </c>
    </row>
    <row r="23" spans="1:7" ht="16.5" customHeight="1">
      <c r="A23" s="289" t="s">
        <v>321</v>
      </c>
      <c r="B23" s="93">
        <v>98051.3</v>
      </c>
      <c r="C23" s="93">
        <v>2055.5</v>
      </c>
      <c r="D23" s="93">
        <v>57.3</v>
      </c>
      <c r="E23" s="93">
        <v>64409.1</v>
      </c>
      <c r="F23" s="93">
        <v>2500153.6</v>
      </c>
      <c r="G23" s="287" t="s">
        <v>855</v>
      </c>
    </row>
    <row r="24" spans="1:7" ht="16.5" customHeight="1">
      <c r="A24" s="289" t="s">
        <v>322</v>
      </c>
      <c r="B24" s="93">
        <v>886.2</v>
      </c>
      <c r="C24" s="93">
        <v>15</v>
      </c>
      <c r="D24" s="93">
        <v>43.7</v>
      </c>
      <c r="E24" s="93">
        <v>216.1</v>
      </c>
      <c r="F24" s="93">
        <v>25100.1</v>
      </c>
      <c r="G24" s="287" t="s">
        <v>856</v>
      </c>
    </row>
    <row r="25" spans="1:7" ht="16.5" customHeight="1">
      <c r="A25" s="289" t="s">
        <v>323</v>
      </c>
      <c r="B25" s="93">
        <v>728.5</v>
      </c>
      <c r="C25" s="93">
        <v>139.5</v>
      </c>
      <c r="D25" s="93">
        <v>38.9</v>
      </c>
      <c r="E25" s="93">
        <v>533.5</v>
      </c>
      <c r="F25" s="93">
        <v>35911.1</v>
      </c>
      <c r="G25" s="287" t="s">
        <v>857</v>
      </c>
    </row>
    <row r="26" spans="1:7" ht="16.5" customHeight="1">
      <c r="A26" s="289" t="s">
        <v>324</v>
      </c>
      <c r="B26" s="93">
        <v>279.89999999999998</v>
      </c>
      <c r="C26" s="93">
        <v>67.400000000000006</v>
      </c>
      <c r="D26" s="93">
        <v>2.1</v>
      </c>
      <c r="E26" s="93">
        <v>36.200000000000003</v>
      </c>
      <c r="F26" s="93">
        <v>611</v>
      </c>
      <c r="G26" s="287" t="s">
        <v>858</v>
      </c>
    </row>
    <row r="27" spans="1:7" ht="16.5" customHeight="1">
      <c r="A27" s="289" t="s">
        <v>325</v>
      </c>
      <c r="B27" s="93">
        <v>1487.8</v>
      </c>
      <c r="C27" s="93">
        <v>247.1</v>
      </c>
      <c r="D27" s="93">
        <v>82</v>
      </c>
      <c r="E27" s="93">
        <v>942.2</v>
      </c>
      <c r="F27" s="93">
        <v>10834.4</v>
      </c>
      <c r="G27" s="287" t="s">
        <v>859</v>
      </c>
    </row>
    <row r="28" spans="1:7" ht="16.5" customHeight="1">
      <c r="A28" s="289" t="s">
        <v>326</v>
      </c>
      <c r="B28" s="93">
        <v>90.8</v>
      </c>
      <c r="C28" s="93">
        <v>24</v>
      </c>
      <c r="D28" s="93">
        <v>0.6</v>
      </c>
      <c r="E28" s="93">
        <v>49.1</v>
      </c>
      <c r="F28" s="93">
        <v>1407.6</v>
      </c>
      <c r="G28" s="287" t="s">
        <v>860</v>
      </c>
    </row>
    <row r="29" spans="1:7" ht="16.5" customHeight="1">
      <c r="A29" s="289" t="s">
        <v>327</v>
      </c>
      <c r="B29" s="93">
        <v>500.9</v>
      </c>
      <c r="C29" s="93">
        <v>409.1</v>
      </c>
      <c r="D29" s="93">
        <v>4.5999999999999996</v>
      </c>
      <c r="E29" s="93">
        <v>232.7</v>
      </c>
      <c r="F29" s="93">
        <v>9480.1</v>
      </c>
      <c r="G29" s="287" t="s">
        <v>861</v>
      </c>
    </row>
    <row r="30" spans="1:7" ht="16.5" customHeight="1">
      <c r="A30" s="289" t="s">
        <v>328</v>
      </c>
      <c r="B30" s="93">
        <v>1124.2</v>
      </c>
      <c r="C30" s="93">
        <v>633.6</v>
      </c>
      <c r="D30" s="93">
        <v>11.8</v>
      </c>
      <c r="E30" s="93">
        <v>215.3</v>
      </c>
      <c r="F30" s="93">
        <v>7505.2</v>
      </c>
      <c r="G30" s="287" t="s">
        <v>862</v>
      </c>
    </row>
    <row r="31" spans="1:7" ht="16.5" customHeight="1">
      <c r="A31" s="289" t="s">
        <v>329</v>
      </c>
      <c r="B31" s="93">
        <v>208.9</v>
      </c>
      <c r="C31" s="93">
        <v>82.6</v>
      </c>
      <c r="D31" s="93">
        <v>10.1</v>
      </c>
      <c r="E31" s="93">
        <v>191.2</v>
      </c>
      <c r="F31" s="93">
        <v>3566.6</v>
      </c>
      <c r="G31" s="287" t="s">
        <v>863</v>
      </c>
    </row>
    <row r="32" spans="1:7" ht="16.5" customHeight="1">
      <c r="A32" s="289" t="s">
        <v>330</v>
      </c>
      <c r="B32" s="93">
        <v>498.4</v>
      </c>
      <c r="C32" s="93">
        <v>73.099999999999994</v>
      </c>
      <c r="D32" s="93">
        <v>16.5</v>
      </c>
      <c r="E32" s="93">
        <v>259.60000000000002</v>
      </c>
      <c r="F32" s="93">
        <v>9114.4</v>
      </c>
      <c r="G32" s="287" t="s">
        <v>864</v>
      </c>
    </row>
    <row r="33" spans="1:7" ht="16.5" customHeight="1">
      <c r="A33" s="290" t="s">
        <v>331</v>
      </c>
      <c r="B33" s="369"/>
      <c r="C33" s="93"/>
      <c r="D33" s="93"/>
      <c r="E33" s="93"/>
      <c r="F33" s="93"/>
      <c r="G33" s="288" t="s">
        <v>1405</v>
      </c>
    </row>
    <row r="34" spans="1:7" ht="16.5" customHeight="1">
      <c r="A34" s="289" t="s">
        <v>332</v>
      </c>
      <c r="B34" s="93">
        <v>3154.4</v>
      </c>
      <c r="C34" s="93">
        <v>128.5</v>
      </c>
      <c r="D34" s="93">
        <v>204.5</v>
      </c>
      <c r="E34" s="93">
        <v>2268.3000000000002</v>
      </c>
      <c r="F34" s="93">
        <v>76709.5</v>
      </c>
      <c r="G34" s="287" t="s">
        <v>484</v>
      </c>
    </row>
    <row r="35" spans="1:7" ht="16.5" customHeight="1">
      <c r="A35" s="289" t="s">
        <v>333</v>
      </c>
      <c r="B35" s="173" t="s">
        <v>483</v>
      </c>
      <c r="C35" s="182" t="s">
        <v>483</v>
      </c>
      <c r="D35" s="182" t="s">
        <v>483</v>
      </c>
      <c r="E35" s="182" t="s">
        <v>483</v>
      </c>
      <c r="F35" s="182" t="s">
        <v>483</v>
      </c>
      <c r="G35" s="287" t="s">
        <v>1026</v>
      </c>
    </row>
    <row r="36" spans="1:7">
      <c r="A36" s="132"/>
    </row>
  </sheetData>
  <mergeCells count="3">
    <mergeCell ref="A1:G1"/>
    <mergeCell ref="A2:G2"/>
    <mergeCell ref="A4:G4"/>
  </mergeCells>
  <pageMargins left="0.51181102362204722" right="0.51181102362204722" top="0.55118110236220474" bottom="0.55118110236220474" header="0.19685039370078741" footer="0.31496062992125984"/>
  <pageSetup paperSize="9" orientation="portrait" r:id="rId1"/>
  <headerFooter>
    <oddHeader>&amp;C&amp;10ВИКИДИ ЗАБРУДНЮЮЧИХ РЕЧОВИН У АТМОСФЕРУ, 
УТВОРЕННЯ ТА ПОВОДЖЕННЯ З ПРОМИСЛОВИМИ ВІДХОДАМИ</oddHeader>
    <oddFooter>&amp;C&amp;A</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G46"/>
  <sheetViews>
    <sheetView view="pageLayout" zoomScaleNormal="100" workbookViewId="0">
      <selection activeCell="A30" sqref="A30:K30"/>
    </sheetView>
  </sheetViews>
  <sheetFormatPr defaultColWidth="8.85546875" defaultRowHeight="15"/>
  <cols>
    <col min="1" max="1" width="26.140625" style="1" customWidth="1"/>
    <col min="2" max="2" width="10.28515625" style="1" customWidth="1"/>
    <col min="3" max="3" width="14.28515625" style="1" customWidth="1"/>
    <col min="4" max="4" width="17.85546875" style="1" customWidth="1"/>
    <col min="5" max="5" width="23.7109375" style="1" customWidth="1"/>
    <col min="6" max="16384" width="8.85546875" style="1"/>
  </cols>
  <sheetData>
    <row r="1" spans="1:6" ht="15.75">
      <c r="A1" s="694" t="s">
        <v>444</v>
      </c>
      <c r="B1" s="694"/>
      <c r="C1" s="694"/>
      <c r="D1" s="694"/>
      <c r="E1" s="694"/>
    </row>
    <row r="2" spans="1:6">
      <c r="A2" s="695" t="s">
        <v>718</v>
      </c>
      <c r="B2" s="695"/>
      <c r="C2" s="695"/>
      <c r="D2" s="695"/>
      <c r="E2" s="695"/>
    </row>
    <row r="3" spans="1:6" ht="13.5" customHeight="1">
      <c r="A3" s="130"/>
    </row>
    <row r="4" spans="1:6" ht="18" customHeight="1">
      <c r="A4" s="589" t="s">
        <v>479</v>
      </c>
      <c r="B4" s="589"/>
      <c r="C4" s="589"/>
      <c r="D4" s="589"/>
      <c r="E4" s="589"/>
    </row>
    <row r="5" spans="1:6" ht="15" customHeight="1">
      <c r="A5" s="592" t="s">
        <v>1643</v>
      </c>
      <c r="B5" s="592"/>
      <c r="C5" s="592"/>
      <c r="D5" s="592"/>
      <c r="E5" s="592"/>
    </row>
    <row r="6" spans="1:6">
      <c r="A6" s="134"/>
    </row>
    <row r="7" spans="1:6" ht="55.15" customHeight="1">
      <c r="A7" s="719" t="s">
        <v>1644</v>
      </c>
      <c r="B7" s="602" t="s">
        <v>1514</v>
      </c>
      <c r="C7" s="602" t="s">
        <v>1645</v>
      </c>
      <c r="D7" s="602" t="s">
        <v>1646</v>
      </c>
      <c r="E7" s="641"/>
      <c r="F7" s="114"/>
    </row>
    <row r="8" spans="1:6" ht="51.75" customHeight="1">
      <c r="A8" s="719"/>
      <c r="B8" s="602"/>
      <c r="C8" s="602"/>
      <c r="D8" s="602"/>
      <c r="E8" s="641"/>
      <c r="F8" s="114"/>
    </row>
    <row r="9" spans="1:6" ht="17.25" customHeight="1">
      <c r="A9" s="95" t="s">
        <v>304</v>
      </c>
      <c r="B9" s="319">
        <v>603.5</v>
      </c>
      <c r="C9" s="443" t="s">
        <v>1647</v>
      </c>
      <c r="D9" s="307">
        <v>-0.6</v>
      </c>
      <c r="E9" s="366" t="s">
        <v>1094</v>
      </c>
    </row>
    <row r="10" spans="1:6" ht="13.9" customHeight="1">
      <c r="A10" s="88" t="s">
        <v>445</v>
      </c>
      <c r="B10" s="93">
        <v>83.9</v>
      </c>
      <c r="C10" s="93">
        <v>8.9</v>
      </c>
      <c r="D10" s="93">
        <v>0.5</v>
      </c>
      <c r="E10" s="367" t="s">
        <v>1093</v>
      </c>
    </row>
    <row r="11" spans="1:6" ht="13.9" customHeight="1">
      <c r="A11" s="88" t="s">
        <v>446</v>
      </c>
      <c r="B11" s="93">
        <v>86.6</v>
      </c>
      <c r="C11" s="93">
        <v>10</v>
      </c>
      <c r="D11" s="93">
        <v>0.9</v>
      </c>
      <c r="E11" s="367" t="s">
        <v>1092</v>
      </c>
    </row>
    <row r="12" spans="1:6" ht="13.9" customHeight="1">
      <c r="A12" s="88" t="s">
        <v>447</v>
      </c>
      <c r="B12" s="93">
        <v>30.5</v>
      </c>
      <c r="C12" s="93">
        <v>11.5</v>
      </c>
      <c r="D12" s="93">
        <v>0.5</v>
      </c>
      <c r="E12" s="367" t="s">
        <v>1091</v>
      </c>
    </row>
    <row r="13" spans="1:6" ht="13.9" customHeight="1">
      <c r="A13" s="88" t="s">
        <v>448</v>
      </c>
      <c r="B13" s="93">
        <v>207.6</v>
      </c>
      <c r="C13" s="93">
        <v>9.5</v>
      </c>
      <c r="D13" s="93">
        <v>-0.2</v>
      </c>
      <c r="E13" s="367" t="s">
        <v>1090</v>
      </c>
    </row>
    <row r="14" spans="1:6" ht="13.9" customHeight="1">
      <c r="A14" s="88" t="s">
        <v>449</v>
      </c>
      <c r="B14" s="93">
        <v>111</v>
      </c>
      <c r="C14" s="93">
        <v>7</v>
      </c>
      <c r="D14" s="93">
        <v>-0.7</v>
      </c>
      <c r="E14" s="367" t="s">
        <v>1089</v>
      </c>
    </row>
    <row r="15" spans="1:6" ht="27" customHeight="1">
      <c r="A15" s="88" t="s">
        <v>482</v>
      </c>
      <c r="B15" s="93">
        <v>242.9</v>
      </c>
      <c r="C15" s="93" t="s">
        <v>483</v>
      </c>
      <c r="D15" s="93">
        <v>0.6</v>
      </c>
      <c r="E15" s="367" t="s">
        <v>1088</v>
      </c>
    </row>
    <row r="16" spans="1:6" ht="13.9" customHeight="1">
      <c r="A16" s="88" t="s">
        <v>450</v>
      </c>
      <c r="B16" s="93">
        <v>29.7</v>
      </c>
      <c r="C16" s="93">
        <v>3</v>
      </c>
      <c r="D16" s="93">
        <v>0.2</v>
      </c>
      <c r="E16" s="367" t="s">
        <v>1087</v>
      </c>
    </row>
    <row r="17" spans="1:5" ht="13.9" customHeight="1">
      <c r="A17" s="88" t="s">
        <v>451</v>
      </c>
      <c r="B17" s="93">
        <v>132</v>
      </c>
      <c r="C17" s="93">
        <v>10.7</v>
      </c>
      <c r="D17" s="93">
        <v>-0.2</v>
      </c>
      <c r="E17" s="367" t="s">
        <v>1086</v>
      </c>
    </row>
    <row r="18" spans="1:5" ht="13.9" customHeight="1">
      <c r="A18" s="88" t="s">
        <v>452</v>
      </c>
      <c r="B18" s="93">
        <v>69.7</v>
      </c>
      <c r="C18" s="93">
        <v>3.7</v>
      </c>
      <c r="D18" s="93">
        <v>0</v>
      </c>
      <c r="E18" s="367" t="s">
        <v>1085</v>
      </c>
    </row>
    <row r="19" spans="1:5" ht="13.9" customHeight="1">
      <c r="A19" s="88" t="s">
        <v>453</v>
      </c>
      <c r="B19" s="93">
        <v>43.1</v>
      </c>
      <c r="C19" s="93">
        <v>5.8</v>
      </c>
      <c r="D19" s="93">
        <v>0.5</v>
      </c>
      <c r="E19" s="367" t="s">
        <v>1084</v>
      </c>
    </row>
    <row r="20" spans="1:5" ht="13.9" customHeight="1">
      <c r="A20" s="88" t="s">
        <v>454</v>
      </c>
      <c r="B20" s="93">
        <v>45.2</v>
      </c>
      <c r="C20" s="93">
        <v>1.3</v>
      </c>
      <c r="D20" s="93">
        <v>0.3</v>
      </c>
      <c r="E20" s="367" t="s">
        <v>1083</v>
      </c>
    </row>
    <row r="21" spans="1:5" ht="13.9" customHeight="1">
      <c r="A21" s="88" t="s">
        <v>455</v>
      </c>
      <c r="B21" s="93">
        <v>506</v>
      </c>
      <c r="C21" s="93">
        <v>47.1</v>
      </c>
      <c r="D21" s="93">
        <v>0.4</v>
      </c>
      <c r="E21" s="367" t="s">
        <v>1082</v>
      </c>
    </row>
    <row r="22" spans="1:5" ht="13.9" customHeight="1">
      <c r="A22" s="88" t="s">
        <v>456</v>
      </c>
      <c r="B22" s="93">
        <v>301.3</v>
      </c>
      <c r="C22" s="93">
        <v>59.7</v>
      </c>
      <c r="D22" s="93">
        <v>-0.2</v>
      </c>
      <c r="E22" s="367" t="s">
        <v>1081</v>
      </c>
    </row>
    <row r="23" spans="1:5" ht="13.9" customHeight="1">
      <c r="A23" s="88" t="s">
        <v>457</v>
      </c>
      <c r="B23" s="93">
        <v>2724.9</v>
      </c>
      <c r="C23" s="93">
        <v>18.5</v>
      </c>
      <c r="D23" s="93">
        <v>1.3</v>
      </c>
      <c r="E23" s="367" t="s">
        <v>1080</v>
      </c>
    </row>
    <row r="24" spans="1:5" ht="13.9" customHeight="1">
      <c r="A24" s="88" t="s">
        <v>458</v>
      </c>
      <c r="B24" s="93">
        <v>9970.6</v>
      </c>
      <c r="C24" s="93">
        <v>37.6</v>
      </c>
      <c r="D24" s="93">
        <v>1.4</v>
      </c>
      <c r="E24" s="367" t="s">
        <v>1079</v>
      </c>
    </row>
    <row r="25" spans="1:5" ht="13.9" customHeight="1">
      <c r="A25" s="88" t="s">
        <v>459</v>
      </c>
      <c r="B25" s="93">
        <v>199.9</v>
      </c>
      <c r="C25" s="93">
        <v>6.5</v>
      </c>
      <c r="D25" s="93">
        <v>2</v>
      </c>
      <c r="E25" s="367" t="s">
        <v>1078</v>
      </c>
    </row>
    <row r="26" spans="1:5" ht="13.9" customHeight="1">
      <c r="A26" s="88" t="s">
        <v>460</v>
      </c>
      <c r="B26" s="93">
        <v>64.599999999999994</v>
      </c>
      <c r="C26" s="93">
        <v>1.9</v>
      </c>
      <c r="D26" s="93">
        <v>-0.8</v>
      </c>
      <c r="E26" s="367" t="s">
        <v>1077</v>
      </c>
    </row>
    <row r="27" spans="1:5" ht="13.9" customHeight="1">
      <c r="A27" s="88" t="s">
        <v>461</v>
      </c>
      <c r="B27" s="93">
        <v>65.3</v>
      </c>
      <c r="C27" s="93">
        <v>2.8</v>
      </c>
      <c r="D27" s="93">
        <v>-1</v>
      </c>
      <c r="E27" s="367" t="s">
        <v>1076</v>
      </c>
    </row>
    <row r="28" spans="1:5" ht="13.9" customHeight="1">
      <c r="A28" s="88" t="s">
        <v>462</v>
      </c>
      <c r="B28" s="93">
        <v>357</v>
      </c>
      <c r="C28" s="93">
        <v>83.1</v>
      </c>
      <c r="D28" s="93">
        <v>0.3</v>
      </c>
      <c r="E28" s="367" t="s">
        <v>1075</v>
      </c>
    </row>
    <row r="29" spans="1:5" ht="13.9" customHeight="1">
      <c r="A29" s="88" t="s">
        <v>463</v>
      </c>
      <c r="B29" s="93">
        <v>323.8</v>
      </c>
      <c r="C29" s="93">
        <v>5.4</v>
      </c>
      <c r="D29" s="93">
        <v>0.7</v>
      </c>
      <c r="E29" s="367" t="s">
        <v>1074</v>
      </c>
    </row>
    <row r="30" spans="1:5" ht="13.9" customHeight="1">
      <c r="A30" s="88" t="s">
        <v>464</v>
      </c>
      <c r="B30" s="93">
        <v>312.7</v>
      </c>
      <c r="C30" s="93">
        <v>38</v>
      </c>
      <c r="D30" s="93">
        <v>0</v>
      </c>
      <c r="E30" s="367" t="s">
        <v>1073</v>
      </c>
    </row>
    <row r="31" spans="1:5" ht="13.9" customHeight="1">
      <c r="A31" s="88" t="s">
        <v>481</v>
      </c>
      <c r="B31" s="93">
        <v>33.799999999999997</v>
      </c>
      <c r="C31" s="93">
        <v>2.7</v>
      </c>
      <c r="D31" s="93">
        <v>-1.7</v>
      </c>
      <c r="E31" s="367" t="s">
        <v>1072</v>
      </c>
    </row>
    <row r="32" spans="1:5" ht="13.9" customHeight="1">
      <c r="A32" s="88" t="s">
        <v>465</v>
      </c>
      <c r="B32" s="93">
        <v>17075.400000000001</v>
      </c>
      <c r="C32" s="93" t="s">
        <v>483</v>
      </c>
      <c r="D32" s="93">
        <v>0</v>
      </c>
      <c r="E32" s="367" t="s">
        <v>1071</v>
      </c>
    </row>
    <row r="33" spans="1:7" ht="13.9" customHeight="1">
      <c r="A33" s="88" t="s">
        <v>466</v>
      </c>
      <c r="B33" s="93">
        <v>238.4</v>
      </c>
      <c r="C33" s="93">
        <v>19.399999999999999</v>
      </c>
      <c r="D33" s="93">
        <v>-0.6</v>
      </c>
      <c r="E33" s="367" t="s">
        <v>1070</v>
      </c>
    </row>
    <row r="34" spans="1:7" ht="13.9" customHeight="1">
      <c r="A34" s="88" t="s">
        <v>467</v>
      </c>
      <c r="B34" s="93">
        <v>49</v>
      </c>
      <c r="C34" s="93">
        <v>5.5</v>
      </c>
      <c r="D34" s="93">
        <v>0.1</v>
      </c>
      <c r="E34" s="367" t="s">
        <v>1069</v>
      </c>
    </row>
    <row r="35" spans="1:7" ht="13.9" customHeight="1">
      <c r="A35" s="88" t="s">
        <v>468</v>
      </c>
      <c r="B35" s="93">
        <v>9629.1</v>
      </c>
      <c r="C35" s="93">
        <v>328.2</v>
      </c>
      <c r="D35" s="93">
        <v>0.5</v>
      </c>
      <c r="E35" s="367" t="s">
        <v>1068</v>
      </c>
    </row>
    <row r="36" spans="1:7" ht="13.9" customHeight="1">
      <c r="A36" s="88" t="s">
        <v>469</v>
      </c>
      <c r="B36" s="93">
        <v>143.1</v>
      </c>
      <c r="C36" s="93">
        <v>9.1999999999999993</v>
      </c>
      <c r="D36" s="93">
        <v>2.5</v>
      </c>
      <c r="E36" s="367" t="s">
        <v>1067</v>
      </c>
    </row>
    <row r="37" spans="1:7" ht="13.9" customHeight="1">
      <c r="A37" s="88" t="s">
        <v>470</v>
      </c>
      <c r="B37" s="93">
        <v>774.8</v>
      </c>
      <c r="C37" s="93">
        <v>82.6</v>
      </c>
      <c r="D37" s="93">
        <v>1.5</v>
      </c>
      <c r="E37" s="367" t="s">
        <v>1066</v>
      </c>
    </row>
    <row r="38" spans="1:7" ht="13.9" customHeight="1">
      <c r="A38" s="88" t="s">
        <v>471</v>
      </c>
      <c r="B38" s="93">
        <v>93</v>
      </c>
      <c r="C38" s="93">
        <v>9.8000000000000007</v>
      </c>
      <c r="D38" s="93">
        <v>-0.1</v>
      </c>
      <c r="E38" s="367" t="s">
        <v>1065</v>
      </c>
    </row>
    <row r="39" spans="1:7" ht="13.9" customHeight="1">
      <c r="A39" s="88" t="s">
        <v>472</v>
      </c>
      <c r="B39" s="93">
        <v>447.4</v>
      </c>
      <c r="C39" s="93">
        <v>33.9</v>
      </c>
      <c r="D39" s="93">
        <v>1.7</v>
      </c>
      <c r="E39" s="367" t="s">
        <v>1064</v>
      </c>
    </row>
    <row r="40" spans="1:7" ht="13.9" customHeight="1">
      <c r="A40" s="88" t="s">
        <v>473</v>
      </c>
      <c r="B40" s="93">
        <v>338.2</v>
      </c>
      <c r="C40" s="93">
        <v>5.5</v>
      </c>
      <c r="D40" s="93">
        <v>0.1</v>
      </c>
      <c r="E40" s="367" t="s">
        <v>1063</v>
      </c>
    </row>
    <row r="41" spans="1:7" ht="13.9" customHeight="1">
      <c r="A41" s="88" t="s">
        <v>474</v>
      </c>
      <c r="B41" s="93">
        <v>551.5</v>
      </c>
      <c r="C41" s="93">
        <v>67.3</v>
      </c>
      <c r="D41" s="93">
        <v>0.3</v>
      </c>
      <c r="E41" s="367" t="s">
        <v>1062</v>
      </c>
    </row>
    <row r="42" spans="1:7" ht="13.9" customHeight="1">
      <c r="A42" s="88" t="s">
        <v>475</v>
      </c>
      <c r="B42" s="93">
        <v>78.900000000000006</v>
      </c>
      <c r="C42" s="93">
        <v>10.7</v>
      </c>
      <c r="D42" s="93">
        <v>0.3</v>
      </c>
      <c r="E42" s="367" t="s">
        <v>1061</v>
      </c>
    </row>
    <row r="43" spans="1:7" ht="13.9" customHeight="1">
      <c r="A43" s="88" t="s">
        <v>476</v>
      </c>
      <c r="B43" s="93">
        <v>41.3</v>
      </c>
      <c r="C43" s="93">
        <v>8.6</v>
      </c>
      <c r="D43" s="93">
        <v>0.7</v>
      </c>
      <c r="E43" s="367" t="s">
        <v>1060</v>
      </c>
    </row>
    <row r="44" spans="1:7" ht="13.9" customHeight="1">
      <c r="A44" s="88" t="s">
        <v>477</v>
      </c>
      <c r="B44" s="93">
        <v>450</v>
      </c>
      <c r="C44" s="93">
        <v>10.3</v>
      </c>
      <c r="D44" s="93">
        <v>1.2</v>
      </c>
      <c r="E44" s="367" t="s">
        <v>1059</v>
      </c>
    </row>
    <row r="45" spans="1:7">
      <c r="A45" s="445"/>
    </row>
    <row r="46" spans="1:7" ht="21" customHeight="1">
      <c r="A46" s="588" t="s">
        <v>1648</v>
      </c>
      <c r="B46" s="588"/>
      <c r="C46" s="588"/>
      <c r="D46" s="588"/>
      <c r="E46" s="588"/>
      <c r="F46" s="444"/>
      <c r="G46" s="444"/>
    </row>
  </sheetData>
  <mergeCells count="10">
    <mergeCell ref="A46:E46"/>
    <mergeCell ref="A1:E1"/>
    <mergeCell ref="A2:E2"/>
    <mergeCell ref="A4:E4"/>
    <mergeCell ref="A5:E5"/>
    <mergeCell ref="E7:E8"/>
    <mergeCell ref="D7:D8"/>
    <mergeCell ref="B7:B8"/>
    <mergeCell ref="A7:A8"/>
    <mergeCell ref="C7:C8"/>
  </mergeCells>
  <pageMargins left="0.51181102362204722" right="0.51181102362204722" top="0.55118110236220474" bottom="0.55118110236220474" header="0.31496062992125984" footer="0.31496062992125984"/>
  <pageSetup paperSize="9" orientation="portrait" r:id="rId1"/>
  <headerFooter>
    <oddHeader>&amp;C&amp;10МІЖНАРОДНІ ПОРІВНЯННЯ</oddHeader>
    <oddFooter>&amp;C&amp;A</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8"/>
  <sheetViews>
    <sheetView view="pageLayout" topLeftCell="A25" zoomScaleNormal="100" workbookViewId="0">
      <selection activeCell="A30" sqref="A30:K30"/>
    </sheetView>
  </sheetViews>
  <sheetFormatPr defaultColWidth="8.85546875" defaultRowHeight="15"/>
  <cols>
    <col min="1" max="1" width="27.140625" style="1" customWidth="1"/>
    <col min="2" max="5" width="9.7109375" style="1" customWidth="1"/>
    <col min="6" max="6" width="24.42578125" style="1" customWidth="1"/>
    <col min="7" max="16384" width="8.85546875" style="1"/>
  </cols>
  <sheetData>
    <row r="1" spans="1:7" ht="15.75">
      <c r="A1" s="727" t="s">
        <v>480</v>
      </c>
      <c r="B1" s="727"/>
      <c r="C1" s="727"/>
      <c r="D1" s="727"/>
      <c r="E1" s="727"/>
      <c r="F1" s="727"/>
    </row>
    <row r="2" spans="1:7">
      <c r="A2" s="784" t="s">
        <v>1095</v>
      </c>
      <c r="B2" s="784"/>
      <c r="C2" s="784"/>
      <c r="D2" s="784"/>
      <c r="E2" s="784"/>
      <c r="F2" s="784"/>
    </row>
    <row r="3" spans="1:7">
      <c r="A3" s="135"/>
    </row>
    <row r="4" spans="1:7">
      <c r="A4" s="637" t="s">
        <v>1096</v>
      </c>
      <c r="B4" s="637"/>
      <c r="C4" s="637"/>
      <c r="D4" s="637"/>
      <c r="E4" s="637"/>
      <c r="F4" s="637"/>
    </row>
    <row r="5" spans="1:7">
      <c r="A5" s="418"/>
      <c r="B5" s="257">
        <v>2016</v>
      </c>
      <c r="C5" s="257">
        <v>2017</v>
      </c>
      <c r="D5" s="257">
        <v>2018</v>
      </c>
      <c r="E5" s="257">
        <v>2019</v>
      </c>
      <c r="F5" s="97"/>
      <c r="G5" s="114"/>
    </row>
    <row r="6" spans="1:7" ht="18.75" customHeight="1">
      <c r="A6" s="95" t="s">
        <v>304</v>
      </c>
      <c r="B6" s="307">
        <v>104</v>
      </c>
      <c r="C6" s="307">
        <v>101.1</v>
      </c>
      <c r="D6" s="307">
        <v>103</v>
      </c>
      <c r="E6" s="307">
        <v>99.5</v>
      </c>
      <c r="F6" s="366" t="s">
        <v>1094</v>
      </c>
    </row>
    <row r="7" spans="1:7" ht="18.75" customHeight="1">
      <c r="A7" s="88" t="s">
        <v>445</v>
      </c>
      <c r="B7" s="93">
        <v>102.3</v>
      </c>
      <c r="C7" s="93">
        <v>105.1</v>
      </c>
      <c r="D7" s="93">
        <v>105.1</v>
      </c>
      <c r="E7" s="93">
        <v>100.2</v>
      </c>
      <c r="F7" s="367" t="s">
        <v>1093</v>
      </c>
    </row>
    <row r="8" spans="1:7" ht="18.75" customHeight="1">
      <c r="A8" s="88" t="s">
        <v>446</v>
      </c>
      <c r="B8" s="93">
        <v>99.5</v>
      </c>
      <c r="C8" s="93">
        <v>96.6</v>
      </c>
      <c r="D8" s="93">
        <v>101.1</v>
      </c>
      <c r="E8" s="93">
        <v>101.2</v>
      </c>
      <c r="F8" s="367" t="s">
        <v>1092</v>
      </c>
    </row>
    <row r="9" spans="1:7" ht="18.75" customHeight="1">
      <c r="A9" s="88" t="s">
        <v>447</v>
      </c>
      <c r="B9" s="93">
        <v>104.5</v>
      </c>
      <c r="C9" s="93">
        <v>102.7</v>
      </c>
      <c r="D9" s="93">
        <v>101.3</v>
      </c>
      <c r="E9" s="93">
        <v>104.9</v>
      </c>
      <c r="F9" s="367" t="s">
        <v>1091</v>
      </c>
    </row>
    <row r="10" spans="1:7" ht="18.75" customHeight="1">
      <c r="A10" s="88" t="s">
        <v>448</v>
      </c>
      <c r="B10" s="93">
        <v>99.6</v>
      </c>
      <c r="C10" s="93">
        <v>106.1</v>
      </c>
      <c r="D10" s="93">
        <v>105.7</v>
      </c>
      <c r="E10" s="93">
        <v>101</v>
      </c>
      <c r="F10" s="367" t="s">
        <v>1090</v>
      </c>
    </row>
    <row r="11" spans="1:7" ht="18.75" customHeight="1">
      <c r="A11" s="88" t="s">
        <v>449</v>
      </c>
      <c r="B11" s="93">
        <v>102.7</v>
      </c>
      <c r="C11" s="93">
        <v>103.4</v>
      </c>
      <c r="D11" s="93">
        <v>100.3</v>
      </c>
      <c r="E11" s="93">
        <v>100.6</v>
      </c>
      <c r="F11" s="367" t="s">
        <v>1089</v>
      </c>
    </row>
    <row r="12" spans="1:7" ht="27.75" customHeight="1">
      <c r="A12" s="88" t="s">
        <v>482</v>
      </c>
      <c r="B12" s="93">
        <v>101.2</v>
      </c>
      <c r="C12" s="93">
        <v>101.8</v>
      </c>
      <c r="D12" s="93">
        <v>100.9</v>
      </c>
      <c r="E12" s="93">
        <v>98.9</v>
      </c>
      <c r="F12" s="367" t="s">
        <v>1088</v>
      </c>
    </row>
    <row r="13" spans="1:7" ht="18.75" customHeight="1">
      <c r="A13" s="88" t="s">
        <v>450</v>
      </c>
      <c r="B13" s="93">
        <v>106.7</v>
      </c>
      <c r="C13" s="93">
        <v>112.6</v>
      </c>
      <c r="D13" s="93">
        <v>104.3</v>
      </c>
      <c r="E13" s="93">
        <v>109</v>
      </c>
      <c r="F13" s="367" t="s">
        <v>1087</v>
      </c>
    </row>
    <row r="14" spans="1:7" ht="18.75" customHeight="1">
      <c r="A14" s="88" t="s">
        <v>451</v>
      </c>
      <c r="B14" s="93">
        <v>102.7</v>
      </c>
      <c r="C14" s="93">
        <v>104.1</v>
      </c>
      <c r="D14" s="93">
        <v>101.8</v>
      </c>
      <c r="E14" s="93">
        <v>99.2</v>
      </c>
      <c r="F14" s="367" t="s">
        <v>1086</v>
      </c>
    </row>
    <row r="15" spans="1:7" ht="18.75" customHeight="1">
      <c r="A15" s="88" t="s">
        <v>452</v>
      </c>
      <c r="B15" s="93">
        <v>103.3</v>
      </c>
      <c r="C15" s="93">
        <v>103.3</v>
      </c>
      <c r="D15" s="93">
        <v>106</v>
      </c>
      <c r="E15" s="93" t="s">
        <v>483</v>
      </c>
      <c r="F15" s="367" t="s">
        <v>1085</v>
      </c>
    </row>
    <row r="16" spans="1:7" ht="18.75" customHeight="1">
      <c r="A16" s="88" t="s">
        <v>453</v>
      </c>
      <c r="B16" s="93">
        <v>104.2</v>
      </c>
      <c r="C16" s="93">
        <v>102</v>
      </c>
      <c r="D16" s="93">
        <v>102</v>
      </c>
      <c r="E16" s="93">
        <v>102.7</v>
      </c>
      <c r="F16" s="367" t="s">
        <v>1084</v>
      </c>
    </row>
    <row r="17" spans="1:6" ht="18.75" customHeight="1">
      <c r="A17" s="88" t="s">
        <v>454</v>
      </c>
      <c r="B17" s="93">
        <v>103.4</v>
      </c>
      <c r="C17" s="93">
        <v>104.1</v>
      </c>
      <c r="D17" s="93">
        <v>104.7</v>
      </c>
      <c r="E17" s="93">
        <v>99.5</v>
      </c>
      <c r="F17" s="367" t="s">
        <v>1083</v>
      </c>
    </row>
    <row r="18" spans="1:6" ht="18.75" customHeight="1">
      <c r="A18" s="88" t="s">
        <v>455</v>
      </c>
      <c r="B18" s="93">
        <v>101.5</v>
      </c>
      <c r="C18" s="93">
        <v>102.9</v>
      </c>
      <c r="D18" s="93">
        <v>101</v>
      </c>
      <c r="E18" s="93">
        <v>100.4</v>
      </c>
      <c r="F18" s="367" t="s">
        <v>1082</v>
      </c>
    </row>
    <row r="19" spans="1:6" ht="18.75" customHeight="1">
      <c r="A19" s="88" t="s">
        <v>456</v>
      </c>
      <c r="B19" s="93">
        <v>101.4</v>
      </c>
      <c r="C19" s="93">
        <v>103.1</v>
      </c>
      <c r="D19" s="93">
        <v>101.6</v>
      </c>
      <c r="E19" s="93">
        <v>99</v>
      </c>
      <c r="F19" s="367" t="s">
        <v>1081</v>
      </c>
    </row>
    <row r="20" spans="1:6" ht="18.75" customHeight="1">
      <c r="A20" s="88" t="s">
        <v>457</v>
      </c>
      <c r="B20" s="93">
        <v>98.9</v>
      </c>
      <c r="C20" s="93">
        <v>107.1</v>
      </c>
      <c r="D20" s="93">
        <v>104.1</v>
      </c>
      <c r="E20" s="93">
        <v>103.8</v>
      </c>
      <c r="F20" s="367" t="s">
        <v>1080</v>
      </c>
    </row>
    <row r="21" spans="1:6" ht="18.75" customHeight="1">
      <c r="A21" s="88" t="s">
        <v>458</v>
      </c>
      <c r="B21" s="93">
        <v>100.5</v>
      </c>
      <c r="C21" s="93" t="s">
        <v>483</v>
      </c>
      <c r="D21" s="93" t="s">
        <v>483</v>
      </c>
      <c r="E21" s="93" t="s">
        <v>483</v>
      </c>
      <c r="F21" s="367" t="s">
        <v>1079</v>
      </c>
    </row>
    <row r="22" spans="1:6" ht="18.75" customHeight="1">
      <c r="A22" s="88" t="s">
        <v>459</v>
      </c>
      <c r="B22" s="93">
        <v>104.9</v>
      </c>
      <c r="C22" s="93">
        <v>113.2</v>
      </c>
      <c r="D22" s="93">
        <v>102.5</v>
      </c>
      <c r="E22" s="93">
        <v>106.9</v>
      </c>
      <c r="F22" s="367" t="s">
        <v>1078</v>
      </c>
    </row>
    <row r="23" spans="1:6" ht="18.75" customHeight="1">
      <c r="A23" s="88" t="s">
        <v>460</v>
      </c>
      <c r="B23" s="93">
        <v>105.4</v>
      </c>
      <c r="C23" s="93">
        <v>108.4</v>
      </c>
      <c r="D23" s="93">
        <v>101.5</v>
      </c>
      <c r="E23" s="93">
        <v>101</v>
      </c>
      <c r="F23" s="367" t="s">
        <v>1077</v>
      </c>
    </row>
    <row r="24" spans="1:6" ht="18.75" customHeight="1">
      <c r="A24" s="88" t="s">
        <v>461</v>
      </c>
      <c r="B24" s="93">
        <v>102.8</v>
      </c>
      <c r="C24" s="93">
        <v>107</v>
      </c>
      <c r="D24" s="93">
        <v>104.8</v>
      </c>
      <c r="E24" s="93">
        <v>103.4</v>
      </c>
      <c r="F24" s="367" t="s">
        <v>1076</v>
      </c>
    </row>
    <row r="25" spans="1:6" ht="18.75" customHeight="1">
      <c r="A25" s="88" t="s">
        <v>462</v>
      </c>
      <c r="B25" s="93">
        <v>101.3</v>
      </c>
      <c r="C25" s="93">
        <v>102.8</v>
      </c>
      <c r="D25" s="93">
        <v>101</v>
      </c>
      <c r="E25" s="93">
        <v>95.5</v>
      </c>
      <c r="F25" s="367" t="s">
        <v>1075</v>
      </c>
    </row>
    <row r="26" spans="1:6" ht="18.75" customHeight="1">
      <c r="A26" s="88" t="s">
        <v>463</v>
      </c>
      <c r="B26" s="93">
        <v>98.8</v>
      </c>
      <c r="C26" s="93">
        <v>99.7</v>
      </c>
      <c r="D26" s="93">
        <v>98.2</v>
      </c>
      <c r="E26" s="93">
        <v>95.7</v>
      </c>
      <c r="F26" s="367" t="s">
        <v>1074</v>
      </c>
    </row>
    <row r="27" spans="1:6" ht="18.75" customHeight="1">
      <c r="A27" s="88" t="s">
        <v>464</v>
      </c>
      <c r="B27" s="93">
        <v>102.8</v>
      </c>
      <c r="C27" s="93">
        <v>106.6</v>
      </c>
      <c r="D27" s="93">
        <v>105.9</v>
      </c>
      <c r="E27" s="93">
        <v>104.1</v>
      </c>
      <c r="F27" s="367" t="s">
        <v>1073</v>
      </c>
    </row>
    <row r="28" spans="1:6" ht="18.75" customHeight="1">
      <c r="A28" s="88" t="s">
        <v>481</v>
      </c>
      <c r="B28" s="93">
        <v>100.9</v>
      </c>
      <c r="C28" s="93">
        <v>103.4</v>
      </c>
      <c r="D28" s="93">
        <v>103.7</v>
      </c>
      <c r="E28" s="93">
        <v>102</v>
      </c>
      <c r="F28" s="367" t="s">
        <v>1072</v>
      </c>
    </row>
    <row r="29" spans="1:6" ht="18.75" customHeight="1">
      <c r="A29" s="88" t="s">
        <v>465</v>
      </c>
      <c r="B29" s="93" t="s">
        <v>483</v>
      </c>
      <c r="C29" s="93" t="s">
        <v>483</v>
      </c>
      <c r="D29" s="93" t="s">
        <v>483</v>
      </c>
      <c r="E29" s="93" t="s">
        <v>483</v>
      </c>
      <c r="F29" s="367" t="s">
        <v>1071</v>
      </c>
    </row>
    <row r="30" spans="1:6" ht="18.75" customHeight="1">
      <c r="A30" s="88" t="s">
        <v>466</v>
      </c>
      <c r="B30" s="93">
        <v>103.1</v>
      </c>
      <c r="C30" s="93">
        <v>107.9</v>
      </c>
      <c r="D30" s="93">
        <v>103.5</v>
      </c>
      <c r="E30" s="93">
        <v>97.7</v>
      </c>
      <c r="F30" s="367" t="s">
        <v>1070</v>
      </c>
    </row>
    <row r="31" spans="1:6" ht="18.75" customHeight="1">
      <c r="A31" s="88" t="s">
        <v>467</v>
      </c>
      <c r="B31" s="93">
        <v>104.7</v>
      </c>
      <c r="C31" s="93">
        <v>103.2</v>
      </c>
      <c r="D31" s="93">
        <v>104.4</v>
      </c>
      <c r="E31" s="93">
        <v>100.4</v>
      </c>
      <c r="F31" s="367" t="s">
        <v>1069</v>
      </c>
    </row>
    <row r="32" spans="1:6" ht="18.75" customHeight="1">
      <c r="A32" s="88" t="s">
        <v>468</v>
      </c>
      <c r="B32" s="93">
        <v>98.8</v>
      </c>
      <c r="C32" s="93" t="s">
        <v>483</v>
      </c>
      <c r="D32" s="93" t="s">
        <v>483</v>
      </c>
      <c r="E32" s="93" t="s">
        <v>483</v>
      </c>
      <c r="F32" s="367" t="s">
        <v>1068</v>
      </c>
    </row>
    <row r="33" spans="1:6" ht="18.75" customHeight="1">
      <c r="A33" s="88" t="s">
        <v>469</v>
      </c>
      <c r="B33" s="93">
        <v>116.5</v>
      </c>
      <c r="C33" s="93">
        <v>121.7</v>
      </c>
      <c r="D33" s="93">
        <v>108.5</v>
      </c>
      <c r="E33" s="93">
        <v>98.6</v>
      </c>
      <c r="F33" s="367" t="s">
        <v>1067</v>
      </c>
    </row>
    <row r="34" spans="1:6" ht="18.75" customHeight="1">
      <c r="A34" s="88" t="s">
        <v>470</v>
      </c>
      <c r="B34" s="93">
        <v>103.4</v>
      </c>
      <c r="C34" s="93">
        <v>109.1</v>
      </c>
      <c r="D34" s="93">
        <v>101.1</v>
      </c>
      <c r="E34" s="93">
        <v>99.4</v>
      </c>
      <c r="F34" s="367" t="s">
        <v>1066</v>
      </c>
    </row>
    <row r="35" spans="1:6" ht="18.75" customHeight="1">
      <c r="A35" s="88" t="s">
        <v>471</v>
      </c>
      <c r="B35" s="93">
        <v>100.9</v>
      </c>
      <c r="C35" s="93">
        <v>104.7</v>
      </c>
      <c r="D35" s="93">
        <v>103.5</v>
      </c>
      <c r="E35" s="93">
        <v>105.6</v>
      </c>
      <c r="F35" s="367" t="s">
        <v>1065</v>
      </c>
    </row>
    <row r="36" spans="1:6" ht="18.75" customHeight="1">
      <c r="A36" s="88" t="s">
        <v>472</v>
      </c>
      <c r="B36" s="93">
        <v>106.2</v>
      </c>
      <c r="C36" s="93">
        <v>108</v>
      </c>
      <c r="D36" s="93">
        <v>115.6</v>
      </c>
      <c r="E36" s="93">
        <v>105</v>
      </c>
      <c r="F36" s="367" t="s">
        <v>1064</v>
      </c>
    </row>
    <row r="37" spans="1:6" ht="18.75" customHeight="1">
      <c r="A37" s="88" t="s">
        <v>473</v>
      </c>
      <c r="B37" s="93">
        <v>104.2</v>
      </c>
      <c r="C37" s="93">
        <v>103.2</v>
      </c>
      <c r="D37" s="93">
        <v>103.4</v>
      </c>
      <c r="E37" s="93">
        <v>101.6</v>
      </c>
      <c r="F37" s="367" t="s">
        <v>1063</v>
      </c>
    </row>
    <row r="38" spans="1:6" ht="18.75" customHeight="1">
      <c r="A38" s="88" t="s">
        <v>474</v>
      </c>
      <c r="B38" s="93">
        <v>100.7</v>
      </c>
      <c r="C38" s="93">
        <v>102</v>
      </c>
      <c r="D38" s="93">
        <v>100.8</v>
      </c>
      <c r="E38" s="93">
        <v>100.3</v>
      </c>
      <c r="F38" s="367" t="s">
        <v>1062</v>
      </c>
    </row>
    <row r="39" spans="1:6" ht="18.75" customHeight="1">
      <c r="A39" s="88" t="s">
        <v>475</v>
      </c>
      <c r="B39" s="93">
        <v>103.4</v>
      </c>
      <c r="C39" s="93">
        <v>106.5</v>
      </c>
      <c r="D39" s="93">
        <v>103.1</v>
      </c>
      <c r="E39" s="93">
        <v>99.7</v>
      </c>
      <c r="F39" s="367" t="s">
        <v>1061</v>
      </c>
    </row>
    <row r="40" spans="1:6" ht="18.75" customHeight="1">
      <c r="A40" s="88" t="s">
        <v>476</v>
      </c>
      <c r="B40" s="93">
        <v>100</v>
      </c>
      <c r="C40" s="93">
        <v>105.1</v>
      </c>
      <c r="D40" s="93">
        <v>105.4</v>
      </c>
      <c r="E40" s="93" t="s">
        <v>483</v>
      </c>
      <c r="F40" s="367" t="s">
        <v>1060</v>
      </c>
    </row>
    <row r="41" spans="1:6" ht="18.75" customHeight="1">
      <c r="A41" s="88" t="s">
        <v>477</v>
      </c>
      <c r="B41" s="93">
        <v>101.8</v>
      </c>
      <c r="C41" s="93">
        <v>104.3</v>
      </c>
      <c r="D41" s="93">
        <v>102.4</v>
      </c>
      <c r="E41" s="93">
        <v>102.2</v>
      </c>
      <c r="F41" s="367" t="s">
        <v>1059</v>
      </c>
    </row>
    <row r="42" spans="1:6">
      <c r="B42" s="173"/>
      <c r="C42" s="173"/>
      <c r="D42" s="173"/>
      <c r="E42" s="173"/>
    </row>
    <row r="43" spans="1:6">
      <c r="B43" s="173"/>
      <c r="C43" s="173"/>
      <c r="D43" s="173"/>
      <c r="E43" s="173"/>
    </row>
    <row r="44" spans="1:6">
      <c r="B44" s="173"/>
      <c r="C44" s="173"/>
      <c r="D44" s="173"/>
      <c r="E44" s="173"/>
    </row>
    <row r="45" spans="1:6">
      <c r="B45" s="173"/>
      <c r="C45" s="173"/>
      <c r="D45" s="173"/>
      <c r="E45" s="173"/>
    </row>
    <row r="46" spans="1:6">
      <c r="B46" s="173"/>
      <c r="C46" s="173"/>
      <c r="D46" s="173"/>
      <c r="E46" s="173"/>
    </row>
    <row r="47" spans="1:6">
      <c r="B47" s="173"/>
      <c r="C47" s="173"/>
      <c r="D47" s="173"/>
      <c r="E47" s="173"/>
    </row>
    <row r="48" spans="1:6">
      <c r="B48" s="173"/>
      <c r="C48" s="173"/>
      <c r="D48" s="173"/>
      <c r="E48" s="173"/>
    </row>
    <row r="49" spans="2:5">
      <c r="B49" s="173"/>
      <c r="C49" s="173"/>
      <c r="D49" s="173"/>
      <c r="E49" s="173"/>
    </row>
    <row r="50" spans="2:5">
      <c r="B50" s="173"/>
      <c r="C50" s="173"/>
      <c r="D50" s="173"/>
      <c r="E50" s="173"/>
    </row>
    <row r="51" spans="2:5">
      <c r="B51" s="173"/>
      <c r="C51" s="173"/>
      <c r="D51" s="173"/>
      <c r="E51" s="173"/>
    </row>
    <row r="52" spans="2:5">
      <c r="B52" s="173"/>
      <c r="C52" s="173"/>
      <c r="D52" s="173"/>
      <c r="E52" s="173"/>
    </row>
    <row r="53" spans="2:5">
      <c r="B53" s="173"/>
      <c r="C53" s="173"/>
      <c r="D53" s="173"/>
      <c r="E53" s="173"/>
    </row>
    <row r="54" spans="2:5">
      <c r="B54" s="173"/>
      <c r="C54" s="173"/>
      <c r="D54" s="173"/>
      <c r="E54" s="173"/>
    </row>
    <row r="55" spans="2:5">
      <c r="B55" s="173"/>
      <c r="C55" s="173"/>
      <c r="D55" s="173"/>
      <c r="E55" s="173"/>
    </row>
    <row r="56" spans="2:5">
      <c r="B56" s="173"/>
      <c r="C56" s="173"/>
      <c r="D56" s="173"/>
      <c r="E56" s="173"/>
    </row>
    <row r="57" spans="2:5">
      <c r="B57" s="173"/>
      <c r="C57" s="173"/>
      <c r="D57" s="173"/>
      <c r="E57" s="173"/>
    </row>
    <row r="58" spans="2:5">
      <c r="B58" s="173"/>
      <c r="C58" s="173"/>
      <c r="D58" s="173"/>
      <c r="E58" s="173"/>
    </row>
    <row r="59" spans="2:5">
      <c r="B59" s="173"/>
      <c r="C59" s="173"/>
      <c r="D59" s="173"/>
      <c r="E59" s="173"/>
    </row>
    <row r="60" spans="2:5">
      <c r="B60" s="173"/>
      <c r="C60" s="173"/>
      <c r="D60" s="173"/>
      <c r="E60" s="173"/>
    </row>
    <row r="61" spans="2:5">
      <c r="B61" s="173"/>
      <c r="C61" s="173"/>
      <c r="D61" s="173"/>
      <c r="E61" s="173"/>
    </row>
    <row r="62" spans="2:5">
      <c r="B62" s="173"/>
      <c r="C62" s="173"/>
      <c r="D62" s="173"/>
      <c r="E62" s="173"/>
    </row>
    <row r="63" spans="2:5">
      <c r="B63" s="173"/>
      <c r="C63" s="173"/>
      <c r="D63" s="173"/>
      <c r="E63" s="173"/>
    </row>
    <row r="64" spans="2:5">
      <c r="B64" s="173"/>
      <c r="C64" s="173"/>
      <c r="D64" s="173"/>
      <c r="E64" s="173"/>
    </row>
    <row r="65" spans="2:5">
      <c r="B65" s="173"/>
      <c r="C65" s="173"/>
      <c r="D65" s="173"/>
      <c r="E65" s="173"/>
    </row>
    <row r="66" spans="2:5">
      <c r="B66" s="173"/>
      <c r="C66" s="173"/>
      <c r="D66" s="173"/>
      <c r="E66" s="173"/>
    </row>
    <row r="67" spans="2:5">
      <c r="B67" s="173"/>
      <c r="C67" s="173"/>
      <c r="D67" s="173"/>
      <c r="E67" s="173"/>
    </row>
    <row r="68" spans="2:5">
      <c r="B68" s="173"/>
      <c r="C68" s="173"/>
      <c r="D68" s="173"/>
      <c r="E68" s="173"/>
    </row>
    <row r="69" spans="2:5">
      <c r="B69" s="173"/>
      <c r="C69" s="173"/>
      <c r="D69" s="173"/>
      <c r="E69" s="173"/>
    </row>
    <row r="70" spans="2:5">
      <c r="B70" s="173"/>
      <c r="C70" s="173"/>
      <c r="D70" s="173"/>
      <c r="E70" s="173"/>
    </row>
    <row r="71" spans="2:5">
      <c r="B71" s="173"/>
      <c r="C71" s="173"/>
      <c r="D71" s="173"/>
      <c r="E71" s="173"/>
    </row>
    <row r="72" spans="2:5">
      <c r="B72" s="173"/>
      <c r="C72" s="173"/>
      <c r="D72" s="173"/>
      <c r="E72" s="173"/>
    </row>
    <row r="73" spans="2:5">
      <c r="B73" s="173"/>
      <c r="C73" s="173"/>
      <c r="D73" s="173"/>
      <c r="E73" s="173"/>
    </row>
    <row r="74" spans="2:5">
      <c r="B74" s="173"/>
      <c r="C74" s="173"/>
      <c r="D74" s="173"/>
      <c r="E74" s="173"/>
    </row>
    <row r="75" spans="2:5">
      <c r="B75" s="173"/>
      <c r="C75" s="173"/>
      <c r="D75" s="173"/>
      <c r="E75" s="173"/>
    </row>
    <row r="76" spans="2:5">
      <c r="B76" s="173"/>
      <c r="C76" s="173"/>
      <c r="D76" s="173"/>
      <c r="E76" s="173"/>
    </row>
    <row r="77" spans="2:5">
      <c r="B77" s="173"/>
      <c r="C77" s="173"/>
      <c r="D77" s="173"/>
      <c r="E77" s="173"/>
    </row>
    <row r="78" spans="2:5">
      <c r="B78" s="173"/>
      <c r="C78" s="173"/>
      <c r="D78" s="173"/>
      <c r="E78" s="173"/>
    </row>
    <row r="79" spans="2:5">
      <c r="B79" s="173"/>
      <c r="C79" s="173"/>
      <c r="D79" s="173"/>
      <c r="E79" s="173"/>
    </row>
    <row r="80" spans="2:5">
      <c r="B80" s="173"/>
      <c r="C80" s="173"/>
      <c r="D80" s="173"/>
      <c r="E80" s="173"/>
    </row>
    <row r="81" spans="2:5">
      <c r="B81" s="173"/>
      <c r="C81" s="173"/>
      <c r="D81" s="173"/>
      <c r="E81" s="173"/>
    </row>
    <row r="82" spans="2:5">
      <c r="B82" s="173"/>
      <c r="C82" s="173"/>
      <c r="D82" s="173"/>
      <c r="E82" s="173"/>
    </row>
    <row r="83" spans="2:5">
      <c r="B83" s="173"/>
      <c r="C83" s="173"/>
      <c r="D83" s="173"/>
      <c r="E83" s="173"/>
    </row>
    <row r="84" spans="2:5">
      <c r="B84" s="173"/>
      <c r="C84" s="173"/>
      <c r="D84" s="173"/>
      <c r="E84" s="173"/>
    </row>
    <row r="85" spans="2:5">
      <c r="B85" s="173"/>
      <c r="C85" s="173"/>
      <c r="D85" s="173"/>
      <c r="E85" s="173"/>
    </row>
    <row r="86" spans="2:5">
      <c r="B86" s="173"/>
      <c r="C86" s="173"/>
      <c r="D86" s="173"/>
      <c r="E86" s="173"/>
    </row>
    <row r="87" spans="2:5">
      <c r="B87" s="173"/>
      <c r="C87" s="173"/>
      <c r="D87" s="173"/>
      <c r="E87" s="173"/>
    </row>
    <row r="88" spans="2:5">
      <c r="B88" s="173"/>
      <c r="C88" s="173"/>
      <c r="D88" s="173"/>
      <c r="E88" s="173"/>
    </row>
    <row r="89" spans="2:5">
      <c r="B89" s="173"/>
      <c r="C89" s="173"/>
      <c r="D89" s="173"/>
      <c r="E89" s="173"/>
    </row>
    <row r="90" spans="2:5">
      <c r="B90" s="173"/>
      <c r="C90" s="173"/>
      <c r="D90" s="173"/>
      <c r="E90" s="173"/>
    </row>
    <row r="91" spans="2:5">
      <c r="B91" s="173"/>
      <c r="C91" s="173"/>
      <c r="D91" s="173"/>
      <c r="E91" s="173"/>
    </row>
    <row r="92" spans="2:5">
      <c r="B92" s="173"/>
      <c r="C92" s="173"/>
      <c r="D92" s="173"/>
      <c r="E92" s="173"/>
    </row>
    <row r="93" spans="2:5">
      <c r="B93" s="173"/>
      <c r="C93" s="173"/>
      <c r="D93" s="173"/>
      <c r="E93" s="173"/>
    </row>
    <row r="94" spans="2:5">
      <c r="B94" s="173"/>
      <c r="C94" s="173"/>
      <c r="D94" s="173"/>
      <c r="E94" s="173"/>
    </row>
    <row r="95" spans="2:5">
      <c r="B95" s="173"/>
      <c r="C95" s="173"/>
      <c r="D95" s="173"/>
      <c r="E95" s="173"/>
    </row>
    <row r="96" spans="2:5">
      <c r="B96" s="173"/>
      <c r="C96" s="173"/>
      <c r="D96" s="173"/>
      <c r="E96" s="173"/>
    </row>
    <row r="97" spans="2:5">
      <c r="B97" s="173"/>
      <c r="C97" s="173"/>
      <c r="D97" s="173"/>
      <c r="E97" s="173"/>
    </row>
    <row r="98" spans="2:5">
      <c r="B98" s="173"/>
      <c r="C98" s="173"/>
      <c r="D98" s="173"/>
      <c r="E98" s="173"/>
    </row>
    <row r="99" spans="2:5">
      <c r="B99" s="173"/>
      <c r="C99" s="173"/>
      <c r="D99" s="173"/>
      <c r="E99" s="173"/>
    </row>
    <row r="100" spans="2:5">
      <c r="B100" s="173"/>
      <c r="C100" s="173"/>
      <c r="D100" s="173"/>
      <c r="E100" s="173"/>
    </row>
    <row r="101" spans="2:5">
      <c r="B101" s="173"/>
      <c r="C101" s="173"/>
      <c r="D101" s="173"/>
      <c r="E101" s="173"/>
    </row>
    <row r="102" spans="2:5">
      <c r="B102" s="173"/>
      <c r="C102" s="173"/>
      <c r="D102" s="173"/>
      <c r="E102" s="173"/>
    </row>
    <row r="103" spans="2:5">
      <c r="B103" s="173"/>
      <c r="C103" s="173"/>
      <c r="D103" s="173"/>
      <c r="E103" s="173"/>
    </row>
    <row r="104" spans="2:5">
      <c r="B104" s="173"/>
      <c r="C104" s="173"/>
      <c r="D104" s="173"/>
      <c r="E104" s="173"/>
    </row>
    <row r="105" spans="2:5">
      <c r="B105" s="173"/>
      <c r="C105" s="173"/>
      <c r="D105" s="173"/>
      <c r="E105" s="173"/>
    </row>
    <row r="106" spans="2:5">
      <c r="B106" s="173"/>
      <c r="C106" s="173"/>
      <c r="D106" s="173"/>
      <c r="E106" s="173"/>
    </row>
    <row r="107" spans="2:5">
      <c r="B107" s="173"/>
      <c r="C107" s="173"/>
      <c r="D107" s="173"/>
      <c r="E107" s="173"/>
    </row>
    <row r="108" spans="2:5">
      <c r="B108" s="173"/>
      <c r="C108" s="173"/>
      <c r="D108" s="173"/>
      <c r="E108" s="173"/>
    </row>
    <row r="109" spans="2:5">
      <c r="B109" s="173"/>
      <c r="C109" s="173"/>
      <c r="D109" s="173"/>
      <c r="E109" s="173"/>
    </row>
    <row r="110" spans="2:5">
      <c r="B110" s="173"/>
      <c r="C110" s="173"/>
      <c r="D110" s="173"/>
      <c r="E110" s="173"/>
    </row>
    <row r="111" spans="2:5">
      <c r="B111" s="173"/>
      <c r="C111" s="173"/>
      <c r="D111" s="173"/>
      <c r="E111" s="173"/>
    </row>
    <row r="112" spans="2:5">
      <c r="B112" s="173"/>
      <c r="C112" s="173"/>
      <c r="D112" s="173"/>
      <c r="E112" s="173"/>
    </row>
    <row r="113" spans="2:5">
      <c r="B113" s="173"/>
      <c r="C113" s="173"/>
      <c r="D113" s="173"/>
      <c r="E113" s="173"/>
    </row>
    <row r="114" spans="2:5">
      <c r="B114" s="173"/>
      <c r="C114" s="173"/>
      <c r="D114" s="173"/>
      <c r="E114" s="173"/>
    </row>
    <row r="115" spans="2:5">
      <c r="B115" s="173"/>
      <c r="C115" s="173"/>
      <c r="D115" s="173"/>
      <c r="E115" s="173"/>
    </row>
    <row r="116" spans="2:5">
      <c r="B116" s="173"/>
      <c r="C116" s="173"/>
      <c r="D116" s="173"/>
      <c r="E116" s="173"/>
    </row>
    <row r="117" spans="2:5">
      <c r="B117" s="173"/>
      <c r="C117" s="173"/>
      <c r="D117" s="173"/>
      <c r="E117" s="173"/>
    </row>
    <row r="118" spans="2:5">
      <c r="B118" s="173"/>
      <c r="C118" s="173"/>
      <c r="D118" s="173"/>
      <c r="E118" s="173"/>
    </row>
    <row r="119" spans="2:5">
      <c r="B119" s="173"/>
      <c r="C119" s="173"/>
      <c r="D119" s="173"/>
      <c r="E119" s="173"/>
    </row>
    <row r="120" spans="2:5">
      <c r="B120" s="173"/>
      <c r="C120" s="173"/>
      <c r="D120" s="173"/>
      <c r="E120" s="173"/>
    </row>
    <row r="121" spans="2:5">
      <c r="B121" s="173"/>
      <c r="C121" s="173"/>
      <c r="D121" s="173"/>
      <c r="E121" s="173"/>
    </row>
    <row r="122" spans="2:5">
      <c r="B122" s="173"/>
      <c r="C122" s="173"/>
      <c r="D122" s="173"/>
      <c r="E122" s="173"/>
    </row>
    <row r="123" spans="2:5">
      <c r="B123" s="173"/>
      <c r="C123" s="173"/>
      <c r="D123" s="173"/>
      <c r="E123" s="173"/>
    </row>
    <row r="124" spans="2:5">
      <c r="B124" s="173"/>
      <c r="C124" s="173"/>
      <c r="D124" s="173"/>
      <c r="E124" s="173"/>
    </row>
    <row r="125" spans="2:5">
      <c r="B125" s="173"/>
      <c r="C125" s="173"/>
      <c r="D125" s="173"/>
      <c r="E125" s="173"/>
    </row>
    <row r="126" spans="2:5">
      <c r="B126" s="173"/>
      <c r="C126" s="173"/>
      <c r="D126" s="173"/>
      <c r="E126" s="173"/>
    </row>
    <row r="127" spans="2:5">
      <c r="B127" s="173"/>
      <c r="C127" s="173"/>
      <c r="D127" s="173"/>
      <c r="E127" s="173"/>
    </row>
    <row r="128" spans="2:5">
      <c r="B128" s="173"/>
      <c r="C128" s="173"/>
      <c r="D128" s="173"/>
      <c r="E128" s="173"/>
    </row>
    <row r="129" spans="2:5">
      <c r="B129" s="173"/>
      <c r="C129" s="173"/>
      <c r="D129" s="173"/>
      <c r="E129" s="173"/>
    </row>
    <row r="130" spans="2:5">
      <c r="B130" s="173"/>
      <c r="C130" s="173"/>
      <c r="D130" s="173"/>
      <c r="E130" s="173"/>
    </row>
    <row r="131" spans="2:5">
      <c r="B131" s="173"/>
      <c r="C131" s="173"/>
      <c r="D131" s="173"/>
      <c r="E131" s="173"/>
    </row>
    <row r="132" spans="2:5">
      <c r="B132" s="173"/>
      <c r="C132" s="173"/>
      <c r="D132" s="173"/>
      <c r="E132" s="173"/>
    </row>
    <row r="133" spans="2:5">
      <c r="B133" s="173"/>
      <c r="C133" s="173"/>
      <c r="D133" s="173"/>
      <c r="E133" s="173"/>
    </row>
    <row r="134" spans="2:5">
      <c r="B134" s="173"/>
      <c r="C134" s="173"/>
      <c r="D134" s="173"/>
      <c r="E134" s="173"/>
    </row>
    <row r="135" spans="2:5">
      <c r="B135" s="173"/>
      <c r="C135" s="173"/>
      <c r="D135" s="173"/>
      <c r="E135" s="173"/>
    </row>
    <row r="136" spans="2:5">
      <c r="B136" s="173"/>
      <c r="C136" s="173"/>
      <c r="D136" s="173"/>
      <c r="E136" s="173"/>
    </row>
    <row r="137" spans="2:5">
      <c r="B137" s="173"/>
      <c r="C137" s="173"/>
      <c r="D137" s="173"/>
      <c r="E137" s="173"/>
    </row>
    <row r="138" spans="2:5">
      <c r="B138" s="173"/>
      <c r="C138" s="173"/>
      <c r="D138" s="173"/>
      <c r="E138" s="173"/>
    </row>
    <row r="139" spans="2:5">
      <c r="B139" s="173"/>
      <c r="C139" s="173"/>
      <c r="D139" s="173"/>
      <c r="E139" s="173"/>
    </row>
    <row r="140" spans="2:5">
      <c r="B140" s="173"/>
      <c r="C140" s="173"/>
      <c r="D140" s="173"/>
      <c r="E140" s="173"/>
    </row>
    <row r="141" spans="2:5">
      <c r="B141" s="173"/>
      <c r="C141" s="173"/>
      <c r="D141" s="173"/>
      <c r="E141" s="173"/>
    </row>
    <row r="142" spans="2:5">
      <c r="B142" s="173"/>
      <c r="C142" s="173"/>
      <c r="D142" s="173"/>
      <c r="E142" s="173"/>
    </row>
    <row r="143" spans="2:5">
      <c r="B143" s="173"/>
      <c r="C143" s="173"/>
      <c r="D143" s="173"/>
      <c r="E143" s="173"/>
    </row>
    <row r="144" spans="2:5">
      <c r="B144" s="173"/>
      <c r="C144" s="173"/>
      <c r="D144" s="173"/>
      <c r="E144" s="173"/>
    </row>
    <row r="145" spans="2:5">
      <c r="B145" s="173"/>
      <c r="C145" s="173"/>
      <c r="D145" s="173"/>
      <c r="E145" s="173"/>
    </row>
    <row r="146" spans="2:5">
      <c r="B146" s="173"/>
      <c r="C146" s="173"/>
      <c r="D146" s="173"/>
      <c r="E146" s="173"/>
    </row>
    <row r="147" spans="2:5">
      <c r="B147" s="173"/>
      <c r="C147" s="173"/>
      <c r="D147" s="173"/>
      <c r="E147" s="173"/>
    </row>
    <row r="148" spans="2:5">
      <c r="B148" s="173"/>
      <c r="C148" s="173"/>
      <c r="D148" s="173"/>
      <c r="E148" s="173"/>
    </row>
  </sheetData>
  <mergeCells count="3">
    <mergeCell ref="A4:F4"/>
    <mergeCell ref="A1:F1"/>
    <mergeCell ref="A2:F2"/>
  </mergeCells>
  <pageMargins left="0.55118110236220474" right="0.51181102362204722" top="0.55118110236220474" bottom="0.55118110236220474" header="0.31496062992125984" footer="0.31496062992125984"/>
  <pageSetup paperSize="9" orientation="portrait" r:id="rId1"/>
  <headerFooter>
    <oddHeader>&amp;C&amp;10МІЖНАРОДНІ ПОРІВНЯННЯ</oddHeader>
    <oddFooter>&amp;C&amp;A</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1"/>
  <sheetViews>
    <sheetView view="pageLayout" zoomScaleNormal="100" workbookViewId="0">
      <selection activeCell="A30" sqref="A30:K30"/>
    </sheetView>
  </sheetViews>
  <sheetFormatPr defaultColWidth="8.85546875" defaultRowHeight="15"/>
  <cols>
    <col min="1" max="1" width="27.85546875" style="1" customWidth="1"/>
    <col min="2" max="5" width="9.28515625" style="1" customWidth="1"/>
    <col min="6" max="6" width="25.7109375" style="1" customWidth="1"/>
    <col min="7" max="7" width="13.7109375" style="1" customWidth="1"/>
    <col min="8" max="16384" width="8.85546875" style="1"/>
  </cols>
  <sheetData>
    <row r="1" spans="1:7" ht="16.899999999999999" customHeight="1">
      <c r="A1" s="727" t="s">
        <v>478</v>
      </c>
      <c r="B1" s="727"/>
      <c r="C1" s="727"/>
      <c r="D1" s="727"/>
      <c r="E1" s="727"/>
      <c r="F1" s="727"/>
    </row>
    <row r="2" spans="1:7" ht="15.6" customHeight="1">
      <c r="A2" s="784" t="s">
        <v>721</v>
      </c>
      <c r="B2" s="784"/>
      <c r="C2" s="784"/>
      <c r="D2" s="784"/>
      <c r="E2" s="784"/>
      <c r="F2" s="784"/>
    </row>
    <row r="3" spans="1:7">
      <c r="A3" s="135"/>
      <c r="B3" s="135"/>
      <c r="C3" s="135"/>
    </row>
    <row r="4" spans="1:7">
      <c r="A4" s="637" t="s">
        <v>1096</v>
      </c>
      <c r="B4" s="637"/>
      <c r="C4" s="637"/>
      <c r="D4" s="637"/>
      <c r="E4" s="637"/>
      <c r="F4" s="637"/>
    </row>
    <row r="5" spans="1:7">
      <c r="A5" s="418"/>
      <c r="B5" s="257">
        <v>2016</v>
      </c>
      <c r="C5" s="257">
        <v>2017</v>
      </c>
      <c r="D5" s="257">
        <v>2018</v>
      </c>
      <c r="E5" s="257">
        <v>2019</v>
      </c>
      <c r="F5" s="97"/>
      <c r="G5" s="114"/>
    </row>
    <row r="6" spans="1:7" ht="18.75" customHeight="1">
      <c r="A6" s="95" t="s">
        <v>304</v>
      </c>
      <c r="B6" s="307">
        <v>120.5</v>
      </c>
      <c r="C6" s="307">
        <v>126.4</v>
      </c>
      <c r="D6" s="368">
        <v>117.4</v>
      </c>
      <c r="E6" s="368">
        <v>104.1</v>
      </c>
      <c r="F6" s="366" t="s">
        <v>1094</v>
      </c>
      <c r="G6" s="98"/>
    </row>
    <row r="7" spans="1:7" ht="18.75" customHeight="1">
      <c r="A7" s="88" t="s">
        <v>445</v>
      </c>
      <c r="B7" s="93">
        <v>97.5</v>
      </c>
      <c r="C7" s="93">
        <v>101.9</v>
      </c>
      <c r="D7" s="189">
        <v>103</v>
      </c>
      <c r="E7" s="189">
        <v>100.1</v>
      </c>
      <c r="F7" s="367" t="s">
        <v>1093</v>
      </c>
      <c r="G7" s="99"/>
    </row>
    <row r="8" spans="1:7" ht="18.75" customHeight="1">
      <c r="A8" s="88" t="s">
        <v>446</v>
      </c>
      <c r="B8" s="93">
        <v>127.7</v>
      </c>
      <c r="C8" s="93">
        <v>137</v>
      </c>
      <c r="D8" s="189" t="s">
        <v>483</v>
      </c>
      <c r="E8" s="189" t="s">
        <v>483</v>
      </c>
      <c r="F8" s="367" t="s">
        <v>1092</v>
      </c>
      <c r="G8" s="99"/>
    </row>
    <row r="9" spans="1:7" ht="18.75" customHeight="1">
      <c r="A9" s="88" t="s">
        <v>447</v>
      </c>
      <c r="B9" s="93">
        <v>98.2</v>
      </c>
      <c r="C9" s="93">
        <v>108.9</v>
      </c>
      <c r="D9" s="189">
        <v>107.1</v>
      </c>
      <c r="E9" s="189">
        <v>101.3</v>
      </c>
      <c r="F9" s="367" t="s">
        <v>1091</v>
      </c>
      <c r="G9" s="99"/>
    </row>
    <row r="10" spans="1:7" ht="18.75" customHeight="1">
      <c r="A10" s="88" t="s">
        <v>448</v>
      </c>
      <c r="B10" s="93">
        <v>112.4</v>
      </c>
      <c r="C10" s="93">
        <v>110.2</v>
      </c>
      <c r="D10" s="189" t="s">
        <v>483</v>
      </c>
      <c r="E10" s="189" t="s">
        <v>483</v>
      </c>
      <c r="F10" s="367" t="s">
        <v>1090</v>
      </c>
      <c r="G10" s="99"/>
    </row>
    <row r="11" spans="1:7" ht="18.75" customHeight="1">
      <c r="A11" s="88" t="s">
        <v>449</v>
      </c>
      <c r="B11" s="93">
        <v>97.2</v>
      </c>
      <c r="C11" s="93">
        <v>104.2</v>
      </c>
      <c r="D11" s="189">
        <v>104.1</v>
      </c>
      <c r="E11" s="189">
        <v>103.8</v>
      </c>
      <c r="F11" s="367" t="s">
        <v>1089</v>
      </c>
      <c r="G11" s="99"/>
    </row>
    <row r="12" spans="1:7" ht="27.75" customHeight="1">
      <c r="A12" s="88" t="s">
        <v>482</v>
      </c>
      <c r="B12" s="93">
        <v>99.6</v>
      </c>
      <c r="C12" s="93">
        <v>106.3</v>
      </c>
      <c r="D12" s="189">
        <v>104.2</v>
      </c>
      <c r="E12" s="189">
        <v>97.6</v>
      </c>
      <c r="F12" s="367" t="s">
        <v>1088</v>
      </c>
      <c r="G12" s="99"/>
    </row>
    <row r="13" spans="1:7" ht="18.75" customHeight="1">
      <c r="A13" s="88" t="s">
        <v>450</v>
      </c>
      <c r="B13" s="93">
        <v>101.5</v>
      </c>
      <c r="C13" s="93">
        <v>102.2</v>
      </c>
      <c r="D13" s="189">
        <v>100.1</v>
      </c>
      <c r="E13" s="189">
        <v>100.6</v>
      </c>
      <c r="F13" s="367" t="s">
        <v>1087</v>
      </c>
      <c r="G13" s="99"/>
    </row>
    <row r="14" spans="1:7" ht="18.75" customHeight="1">
      <c r="A14" s="88" t="s">
        <v>451</v>
      </c>
      <c r="B14" s="93">
        <v>94.6</v>
      </c>
      <c r="C14" s="93">
        <v>104.2</v>
      </c>
      <c r="D14" s="189">
        <v>103.3</v>
      </c>
      <c r="E14" s="189">
        <v>100.6</v>
      </c>
      <c r="F14" s="367" t="s">
        <v>1086</v>
      </c>
      <c r="G14" s="99"/>
    </row>
    <row r="15" spans="1:7" ht="18.75" customHeight="1">
      <c r="A15" s="88" t="s">
        <v>452</v>
      </c>
      <c r="B15" s="93">
        <v>99.9</v>
      </c>
      <c r="C15" s="93">
        <v>111</v>
      </c>
      <c r="D15" s="189">
        <v>106.1</v>
      </c>
      <c r="E15" s="189">
        <v>107.2</v>
      </c>
      <c r="F15" s="367" t="s">
        <v>1085</v>
      </c>
      <c r="G15" s="99"/>
    </row>
    <row r="16" spans="1:7" ht="18.75" customHeight="1">
      <c r="A16" s="88" t="s">
        <v>453</v>
      </c>
      <c r="B16" s="93">
        <v>98.5</v>
      </c>
      <c r="C16" s="93">
        <v>103.3</v>
      </c>
      <c r="D16" s="189">
        <v>106.4</v>
      </c>
      <c r="E16" s="189">
        <v>99.4</v>
      </c>
      <c r="F16" s="367" t="s">
        <v>1084</v>
      </c>
      <c r="G16" s="99"/>
    </row>
    <row r="17" spans="1:7" ht="18.75" customHeight="1">
      <c r="A17" s="88" t="s">
        <v>454</v>
      </c>
      <c r="B17" s="93">
        <v>97.9</v>
      </c>
      <c r="C17" s="93">
        <v>103.3</v>
      </c>
      <c r="D17" s="189">
        <v>107.1</v>
      </c>
      <c r="E17" s="189">
        <v>101.5</v>
      </c>
      <c r="F17" s="367" t="s">
        <v>1083</v>
      </c>
      <c r="G17" s="99"/>
    </row>
    <row r="18" spans="1:7" ht="18.75" customHeight="1">
      <c r="A18" s="88" t="s">
        <v>455</v>
      </c>
      <c r="B18" s="93">
        <v>96.9</v>
      </c>
      <c r="C18" s="93">
        <v>104.4</v>
      </c>
      <c r="D18" s="189">
        <v>103</v>
      </c>
      <c r="E18" s="189">
        <v>99.6</v>
      </c>
      <c r="F18" s="367" t="s">
        <v>1082</v>
      </c>
      <c r="G18" s="99"/>
    </row>
    <row r="19" spans="1:7" ht="18.75" customHeight="1">
      <c r="A19" s="88" t="s">
        <v>456</v>
      </c>
      <c r="B19" s="93">
        <v>97.8</v>
      </c>
      <c r="C19" s="93">
        <v>102.6</v>
      </c>
      <c r="D19" s="189">
        <v>103.9</v>
      </c>
      <c r="E19" s="189">
        <v>100</v>
      </c>
      <c r="F19" s="367" t="s">
        <v>1081</v>
      </c>
      <c r="G19" s="99"/>
    </row>
    <row r="20" spans="1:7" ht="18.75" customHeight="1">
      <c r="A20" s="88" t="s">
        <v>457</v>
      </c>
      <c r="B20" s="93">
        <v>116.8</v>
      </c>
      <c r="C20" s="93">
        <v>115.3</v>
      </c>
      <c r="D20" s="189">
        <v>119</v>
      </c>
      <c r="E20" s="189">
        <v>105.1</v>
      </c>
      <c r="F20" s="367" t="s">
        <v>1080</v>
      </c>
      <c r="G20" s="99"/>
    </row>
    <row r="21" spans="1:7" ht="18.75" customHeight="1">
      <c r="A21" s="88" t="s">
        <v>458</v>
      </c>
      <c r="B21" s="93">
        <v>99.8</v>
      </c>
      <c r="C21" s="93">
        <v>103.1</v>
      </c>
      <c r="D21" s="189">
        <v>103.8</v>
      </c>
      <c r="E21" s="189">
        <v>99.9</v>
      </c>
      <c r="F21" s="367" t="s">
        <v>1079</v>
      </c>
      <c r="G21" s="99"/>
    </row>
    <row r="22" spans="1:7" ht="18.75" customHeight="1">
      <c r="A22" s="88" t="s">
        <v>459</v>
      </c>
      <c r="B22" s="93">
        <v>106.4</v>
      </c>
      <c r="C22" s="93">
        <v>101.7</v>
      </c>
      <c r="D22" s="189">
        <v>101.5</v>
      </c>
      <c r="E22" s="189">
        <v>104.1</v>
      </c>
      <c r="F22" s="367" t="s">
        <v>1078</v>
      </c>
      <c r="G22" s="99"/>
    </row>
    <row r="23" spans="1:7" ht="18.75" customHeight="1">
      <c r="A23" s="88" t="s">
        <v>460</v>
      </c>
      <c r="B23" s="93">
        <v>96.7</v>
      </c>
      <c r="C23" s="93">
        <v>102.2</v>
      </c>
      <c r="D23" s="189">
        <v>105.5</v>
      </c>
      <c r="E23" s="189">
        <v>103.6</v>
      </c>
      <c r="F23" s="367" t="s">
        <v>1077</v>
      </c>
      <c r="G23" s="99"/>
    </row>
    <row r="24" spans="1:7" ht="18.75" customHeight="1">
      <c r="A24" s="88" t="s">
        <v>461</v>
      </c>
      <c r="B24" s="93">
        <v>96.5</v>
      </c>
      <c r="C24" s="93">
        <v>104</v>
      </c>
      <c r="D24" s="189">
        <v>104.2</v>
      </c>
      <c r="E24" s="189">
        <v>100.7</v>
      </c>
      <c r="F24" s="367" t="s">
        <v>1076</v>
      </c>
      <c r="G24" s="99"/>
    </row>
    <row r="25" spans="1:7" ht="18.75" customHeight="1">
      <c r="A25" s="88" t="s">
        <v>462</v>
      </c>
      <c r="B25" s="93">
        <v>98.4</v>
      </c>
      <c r="C25" s="93">
        <v>102.4</v>
      </c>
      <c r="D25" s="189">
        <v>102.6</v>
      </c>
      <c r="E25" s="189">
        <v>101.3</v>
      </c>
      <c r="F25" s="367" t="s">
        <v>1075</v>
      </c>
      <c r="G25" s="99"/>
    </row>
    <row r="26" spans="1:7" ht="18.75" customHeight="1">
      <c r="A26" s="88" t="s">
        <v>463</v>
      </c>
      <c r="B26" s="93">
        <v>99.7</v>
      </c>
      <c r="C26" s="93">
        <v>102.9</v>
      </c>
      <c r="D26" s="189">
        <v>108.7</v>
      </c>
      <c r="E26" s="189">
        <v>103.1</v>
      </c>
      <c r="F26" s="367" t="s">
        <v>1074</v>
      </c>
      <c r="G26" s="99"/>
    </row>
    <row r="27" spans="1:7" ht="18.75" customHeight="1">
      <c r="A27" s="88" t="s">
        <v>464</v>
      </c>
      <c r="B27" s="93">
        <v>100</v>
      </c>
      <c r="C27" s="93">
        <v>104.8</v>
      </c>
      <c r="D27" s="189">
        <v>102.8</v>
      </c>
      <c r="E27" s="189">
        <v>101.6</v>
      </c>
      <c r="F27" s="367" t="s">
        <v>1073</v>
      </c>
      <c r="G27" s="99"/>
    </row>
    <row r="28" spans="1:7" ht="18.75" customHeight="1">
      <c r="A28" s="88" t="s">
        <v>481</v>
      </c>
      <c r="B28" s="93">
        <v>104.6</v>
      </c>
      <c r="C28" s="93">
        <v>103.4</v>
      </c>
      <c r="D28" s="189" t="s">
        <v>483</v>
      </c>
      <c r="E28" s="189" t="s">
        <v>483</v>
      </c>
      <c r="F28" s="367" t="s">
        <v>1072</v>
      </c>
      <c r="G28" s="99"/>
    </row>
    <row r="29" spans="1:7" ht="18.75" customHeight="1">
      <c r="A29" s="88" t="s">
        <v>465</v>
      </c>
      <c r="B29" s="93" t="s">
        <v>483</v>
      </c>
      <c r="C29" s="93" t="s">
        <v>483</v>
      </c>
      <c r="D29" s="189" t="s">
        <v>483</v>
      </c>
      <c r="E29" s="189" t="s">
        <v>483</v>
      </c>
      <c r="F29" s="367" t="s">
        <v>1071</v>
      </c>
      <c r="G29" s="99"/>
    </row>
    <row r="30" spans="1:7" ht="18.75" customHeight="1">
      <c r="A30" s="88" t="s">
        <v>466</v>
      </c>
      <c r="B30" s="93">
        <v>97.4</v>
      </c>
      <c r="C30" s="93">
        <v>103.1</v>
      </c>
      <c r="D30" s="189">
        <v>105.2</v>
      </c>
      <c r="E30" s="189">
        <v>105.1</v>
      </c>
      <c r="F30" s="367" t="s">
        <v>1070</v>
      </c>
      <c r="G30" s="99"/>
    </row>
    <row r="31" spans="1:7" ht="18.75" customHeight="1">
      <c r="A31" s="88" t="s">
        <v>467</v>
      </c>
      <c r="B31" s="93">
        <v>95.7</v>
      </c>
      <c r="C31" s="93">
        <v>102</v>
      </c>
      <c r="D31" s="189">
        <v>105</v>
      </c>
      <c r="E31" s="189">
        <v>102.6</v>
      </c>
      <c r="F31" s="367" t="s">
        <v>1069</v>
      </c>
      <c r="G31" s="99"/>
    </row>
    <row r="32" spans="1:7" ht="18.75" customHeight="1">
      <c r="A32" s="88" t="s">
        <v>468</v>
      </c>
      <c r="B32" s="93">
        <v>100.4</v>
      </c>
      <c r="C32" s="93">
        <v>102.3</v>
      </c>
      <c r="D32" s="189">
        <v>102.9</v>
      </c>
      <c r="E32" s="189">
        <v>101.7</v>
      </c>
      <c r="F32" s="367" t="s">
        <v>1068</v>
      </c>
      <c r="G32" s="99"/>
    </row>
    <row r="33" spans="1:7" ht="18.75" customHeight="1">
      <c r="A33" s="88" t="s">
        <v>469</v>
      </c>
      <c r="B33" s="93">
        <v>106</v>
      </c>
      <c r="C33" s="93">
        <v>115.8</v>
      </c>
      <c r="D33" s="189" t="s">
        <v>483</v>
      </c>
      <c r="E33" s="189" t="s">
        <v>483</v>
      </c>
      <c r="F33" s="367" t="s">
        <v>1067</v>
      </c>
      <c r="G33" s="99"/>
    </row>
    <row r="34" spans="1:7" ht="18.75" customHeight="1">
      <c r="A34" s="88" t="s">
        <v>470</v>
      </c>
      <c r="B34" s="93">
        <v>104.3</v>
      </c>
      <c r="C34" s="93">
        <v>115.8</v>
      </c>
      <c r="D34" s="189">
        <v>127</v>
      </c>
      <c r="E34" s="189">
        <v>117.6</v>
      </c>
      <c r="F34" s="367" t="s">
        <v>1066</v>
      </c>
      <c r="G34" s="99"/>
    </row>
    <row r="35" spans="1:7" ht="18.75" customHeight="1">
      <c r="A35" s="88" t="s">
        <v>471</v>
      </c>
      <c r="B35" s="93">
        <v>96.9</v>
      </c>
      <c r="C35" s="93">
        <v>104.6</v>
      </c>
      <c r="D35" s="189">
        <v>106.2</v>
      </c>
      <c r="E35" s="189">
        <v>103.9</v>
      </c>
      <c r="F35" s="367" t="s">
        <v>1065</v>
      </c>
      <c r="G35" s="99"/>
    </row>
    <row r="36" spans="1:7" ht="18.75" customHeight="1">
      <c r="A36" s="88" t="s">
        <v>473</v>
      </c>
      <c r="B36" s="93">
        <v>98.5</v>
      </c>
      <c r="C36" s="93">
        <v>102.7</v>
      </c>
      <c r="D36" s="189">
        <v>103.9</v>
      </c>
      <c r="E36" s="189">
        <v>100.9</v>
      </c>
      <c r="F36" s="367" t="s">
        <v>1063</v>
      </c>
    </row>
    <row r="37" spans="1:7" ht="18.75" customHeight="1">
      <c r="A37" s="88" t="s">
        <v>474</v>
      </c>
      <c r="B37" s="93">
        <v>97.7</v>
      </c>
      <c r="C37" s="93">
        <v>102.4</v>
      </c>
      <c r="D37" s="189">
        <v>102.7</v>
      </c>
      <c r="E37" s="189">
        <v>100.4</v>
      </c>
      <c r="F37" s="367" t="s">
        <v>1062</v>
      </c>
      <c r="G37" s="99"/>
    </row>
    <row r="38" spans="1:7" ht="18.75" customHeight="1">
      <c r="A38" s="88" t="s">
        <v>475</v>
      </c>
      <c r="B38" s="93">
        <v>96.8</v>
      </c>
      <c r="C38" s="93">
        <v>101.8</v>
      </c>
      <c r="D38" s="189">
        <v>102</v>
      </c>
      <c r="E38" s="189">
        <v>102.6</v>
      </c>
      <c r="F38" s="367" t="s">
        <v>1061</v>
      </c>
      <c r="G38" s="99"/>
    </row>
    <row r="39" spans="1:7" ht="18.75" customHeight="1">
      <c r="A39" s="88" t="s">
        <v>476</v>
      </c>
      <c r="B39" s="93">
        <v>98.6</v>
      </c>
      <c r="C39" s="93">
        <v>99.9</v>
      </c>
      <c r="D39" s="189">
        <v>101.3</v>
      </c>
      <c r="E39" s="189">
        <v>100.6</v>
      </c>
      <c r="F39" s="367" t="s">
        <v>1060</v>
      </c>
      <c r="G39" s="99"/>
    </row>
    <row r="40" spans="1:7" ht="18.75" customHeight="1">
      <c r="A40" s="88" t="s">
        <v>477</v>
      </c>
      <c r="B40" s="93">
        <v>100</v>
      </c>
      <c r="C40" s="93">
        <v>104</v>
      </c>
      <c r="D40" s="189">
        <v>105.5</v>
      </c>
      <c r="E40" s="189">
        <v>102.7</v>
      </c>
      <c r="F40" s="367" t="s">
        <v>1059</v>
      </c>
      <c r="G40" s="99"/>
    </row>
    <row r="41" spans="1:7">
      <c r="B41" s="84"/>
      <c r="C41" s="84"/>
      <c r="D41" s="84"/>
      <c r="E41" s="84"/>
      <c r="G41" s="99"/>
    </row>
    <row r="42" spans="1:7">
      <c r="B42" s="84"/>
      <c r="C42" s="84"/>
      <c r="D42" s="84"/>
      <c r="E42" s="84"/>
    </row>
    <row r="43" spans="1:7">
      <c r="B43" s="84"/>
      <c r="C43" s="84"/>
      <c r="D43" s="84"/>
      <c r="E43" s="84"/>
    </row>
    <row r="44" spans="1:7">
      <c r="B44" s="84"/>
      <c r="C44" s="84"/>
      <c r="D44" s="84"/>
      <c r="E44" s="84"/>
    </row>
    <row r="45" spans="1:7">
      <c r="B45" s="84"/>
      <c r="C45" s="84"/>
      <c r="D45" s="84"/>
      <c r="E45" s="84"/>
    </row>
    <row r="46" spans="1:7">
      <c r="B46" s="84"/>
      <c r="C46" s="84"/>
      <c r="D46" s="84"/>
      <c r="E46" s="84"/>
    </row>
    <row r="47" spans="1:7">
      <c r="B47" s="84"/>
      <c r="C47" s="84"/>
      <c r="D47" s="84"/>
      <c r="E47" s="84"/>
    </row>
    <row r="48" spans="1:7">
      <c r="B48" s="84"/>
      <c r="C48" s="84"/>
      <c r="D48" s="84"/>
      <c r="E48" s="84"/>
    </row>
    <row r="49" spans="2:5">
      <c r="B49" s="84"/>
      <c r="C49" s="84"/>
      <c r="D49" s="84"/>
      <c r="E49" s="84"/>
    </row>
    <row r="50" spans="2:5">
      <c r="B50" s="84"/>
      <c r="C50" s="84"/>
      <c r="D50" s="84"/>
      <c r="E50" s="84"/>
    </row>
    <row r="51" spans="2:5">
      <c r="B51" s="84"/>
      <c r="C51" s="84"/>
      <c r="D51" s="84"/>
      <c r="E51" s="84"/>
    </row>
    <row r="52" spans="2:5">
      <c r="B52" s="84"/>
      <c r="C52" s="84"/>
      <c r="D52" s="84"/>
      <c r="E52" s="84"/>
    </row>
    <row r="53" spans="2:5">
      <c r="B53" s="84"/>
      <c r="C53" s="84"/>
      <c r="D53" s="84"/>
      <c r="E53" s="84"/>
    </row>
    <row r="54" spans="2:5">
      <c r="B54" s="84"/>
      <c r="C54" s="84"/>
      <c r="D54" s="84"/>
      <c r="E54" s="84"/>
    </row>
    <row r="55" spans="2:5">
      <c r="B55" s="84"/>
      <c r="C55" s="84"/>
      <c r="D55" s="84"/>
      <c r="E55" s="84"/>
    </row>
    <row r="56" spans="2:5">
      <c r="B56" s="84"/>
      <c r="C56" s="84"/>
      <c r="D56" s="84"/>
      <c r="E56" s="84"/>
    </row>
    <row r="57" spans="2:5">
      <c r="B57" s="84"/>
      <c r="C57" s="84"/>
      <c r="D57" s="84"/>
      <c r="E57" s="84"/>
    </row>
    <row r="58" spans="2:5">
      <c r="B58" s="84"/>
      <c r="C58" s="84"/>
      <c r="D58" s="84"/>
      <c r="E58" s="84"/>
    </row>
    <row r="59" spans="2:5">
      <c r="B59" s="84"/>
      <c r="C59" s="84"/>
      <c r="D59" s="84"/>
      <c r="E59" s="84"/>
    </row>
    <row r="60" spans="2:5">
      <c r="B60" s="84"/>
      <c r="C60" s="84"/>
      <c r="D60" s="84"/>
      <c r="E60" s="84"/>
    </row>
    <row r="61" spans="2:5">
      <c r="B61" s="84"/>
      <c r="C61" s="84"/>
      <c r="D61" s="84"/>
      <c r="E61" s="84"/>
    </row>
    <row r="62" spans="2:5">
      <c r="B62" s="84"/>
      <c r="C62" s="84"/>
      <c r="D62" s="84"/>
      <c r="E62" s="84"/>
    </row>
    <row r="63" spans="2:5">
      <c r="B63" s="84"/>
      <c r="C63" s="84"/>
      <c r="D63" s="84"/>
      <c r="E63" s="84"/>
    </row>
    <row r="64" spans="2:5">
      <c r="B64" s="84"/>
      <c r="C64" s="84"/>
      <c r="D64" s="84"/>
      <c r="E64" s="84"/>
    </row>
    <row r="65" spans="2:5">
      <c r="B65" s="84"/>
      <c r="C65" s="84"/>
      <c r="D65" s="84"/>
      <c r="E65" s="84"/>
    </row>
    <row r="66" spans="2:5">
      <c r="B66" s="84"/>
      <c r="C66" s="84"/>
      <c r="D66" s="84"/>
      <c r="E66" s="84"/>
    </row>
    <row r="67" spans="2:5">
      <c r="B67" s="84"/>
      <c r="C67" s="84"/>
      <c r="D67" s="84"/>
      <c r="E67" s="84"/>
    </row>
    <row r="68" spans="2:5">
      <c r="B68" s="84"/>
      <c r="C68" s="84"/>
      <c r="D68" s="84"/>
      <c r="E68" s="84"/>
    </row>
    <row r="69" spans="2:5">
      <c r="B69" s="84"/>
      <c r="C69" s="84"/>
      <c r="D69" s="84"/>
      <c r="E69" s="84"/>
    </row>
    <row r="70" spans="2:5">
      <c r="B70" s="84"/>
      <c r="C70" s="84"/>
      <c r="D70" s="84"/>
      <c r="E70" s="84"/>
    </row>
    <row r="71" spans="2:5">
      <c r="B71" s="84"/>
      <c r="C71" s="84"/>
      <c r="D71" s="84"/>
      <c r="E71" s="84"/>
    </row>
  </sheetData>
  <mergeCells count="3">
    <mergeCell ref="A4:F4"/>
    <mergeCell ref="A1:F1"/>
    <mergeCell ref="A2:F2"/>
  </mergeCells>
  <pageMargins left="0.51181102362204722" right="0.51181102362204722" top="0.55118110236220474" bottom="0.55118110236220474" header="0.31496062992125984" footer="0.31496062992125984"/>
  <pageSetup paperSize="9" orientation="portrait" r:id="rId1"/>
  <headerFooter>
    <oddHeader>&amp;C&amp;10МІЖНАРОДНІ ПОРІВНЯННЯ</oddHeader>
    <oddFooter>&amp;C&amp;A</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view="pageLayout" topLeftCell="A10" zoomScaleNormal="100" workbookViewId="0">
      <selection activeCell="A30" sqref="A30:K30"/>
    </sheetView>
  </sheetViews>
  <sheetFormatPr defaultRowHeight="15"/>
  <cols>
    <col min="1" max="1" width="24.28515625" customWidth="1"/>
    <col min="2" max="6" width="9.28515625" customWidth="1"/>
    <col min="7" max="7" width="24" customWidth="1"/>
  </cols>
  <sheetData>
    <row r="1" spans="1:7" ht="15.6" customHeight="1">
      <c r="A1" s="589" t="s">
        <v>386</v>
      </c>
      <c r="B1" s="589"/>
      <c r="C1" s="589"/>
      <c r="D1" s="589"/>
      <c r="E1" s="589"/>
      <c r="F1" s="589"/>
      <c r="G1" s="589"/>
    </row>
    <row r="2" spans="1:7">
      <c r="A2" s="592" t="s">
        <v>626</v>
      </c>
      <c r="B2" s="592"/>
      <c r="C2" s="592"/>
      <c r="D2" s="592"/>
      <c r="E2" s="592"/>
      <c r="F2" s="592"/>
    </row>
    <row r="3" spans="1:7" ht="12" customHeight="1">
      <c r="B3" s="74"/>
      <c r="C3" s="74"/>
      <c r="D3" s="74"/>
      <c r="E3" s="74"/>
      <c r="F3" s="74"/>
      <c r="G3" s="293" t="s">
        <v>1410</v>
      </c>
    </row>
    <row r="4" spans="1:7" ht="11.25" customHeight="1">
      <c r="A4" s="382"/>
      <c r="B4" s="380">
        <v>2016</v>
      </c>
      <c r="C4" s="380">
        <v>2017</v>
      </c>
      <c r="D4" s="380">
        <v>2018</v>
      </c>
      <c r="E4" s="380">
        <v>2019</v>
      </c>
      <c r="F4" s="380">
        <v>2020</v>
      </c>
      <c r="G4" s="97"/>
    </row>
    <row r="5" spans="1:7" ht="15.75" customHeight="1">
      <c r="A5" s="284" t="s">
        <v>286</v>
      </c>
      <c r="B5" s="75">
        <v>2158030</v>
      </c>
      <c r="C5" s="276">
        <v>2625862.7000000002</v>
      </c>
      <c r="D5" s="277">
        <v>3045201.9</v>
      </c>
      <c r="E5" s="277">
        <v>3019383.1</v>
      </c>
      <c r="F5" s="277">
        <v>3236369.1</v>
      </c>
      <c r="G5" s="279" t="s">
        <v>668</v>
      </c>
    </row>
    <row r="6" spans="1:7" ht="26.25">
      <c r="A6" s="180" t="s">
        <v>287</v>
      </c>
      <c r="B6" s="76">
        <v>240150.3</v>
      </c>
      <c r="C6" s="278">
        <v>323530.40000000002</v>
      </c>
      <c r="D6" s="278">
        <v>391471.1</v>
      </c>
      <c r="E6" s="278">
        <v>402232.7</v>
      </c>
      <c r="F6" s="188">
        <v>361685.4</v>
      </c>
      <c r="G6" s="275" t="s">
        <v>669</v>
      </c>
    </row>
    <row r="7" spans="1:7" ht="12.75" customHeight="1">
      <c r="A7" s="180" t="s">
        <v>339</v>
      </c>
      <c r="B7" s="76">
        <v>1312729</v>
      </c>
      <c r="C7" s="278">
        <v>1627504.3</v>
      </c>
      <c r="D7" s="278">
        <v>1885406.2</v>
      </c>
      <c r="E7" s="278">
        <v>1828327.3</v>
      </c>
      <c r="F7" s="188">
        <v>1879375.3</v>
      </c>
      <c r="G7" s="281" t="s">
        <v>670</v>
      </c>
    </row>
    <row r="8" spans="1:7" ht="39">
      <c r="A8" s="285" t="s">
        <v>289</v>
      </c>
      <c r="B8" s="76">
        <v>462418.9</v>
      </c>
      <c r="C8" s="278">
        <v>548377.9</v>
      </c>
      <c r="D8" s="278">
        <v>589854.5</v>
      </c>
      <c r="E8" s="278">
        <v>616166.69999999995</v>
      </c>
      <c r="F8" s="188">
        <v>678844.4</v>
      </c>
      <c r="G8" s="282" t="s">
        <v>671</v>
      </c>
    </row>
    <row r="9" spans="1:7" ht="53.25" customHeight="1">
      <c r="A9" s="285" t="s">
        <v>290</v>
      </c>
      <c r="B9" s="76">
        <v>20344.400000000001</v>
      </c>
      <c r="C9" s="278">
        <v>25653.3</v>
      </c>
      <c r="D9" s="278">
        <v>31129.7</v>
      </c>
      <c r="E9" s="278">
        <v>31251.599999999999</v>
      </c>
      <c r="F9" s="188">
        <v>33043.1</v>
      </c>
      <c r="G9" s="282" t="s">
        <v>672</v>
      </c>
    </row>
    <row r="10" spans="1:7" ht="51.75" customHeight="1">
      <c r="A10" s="285" t="s">
        <v>291</v>
      </c>
      <c r="B10" s="76">
        <v>72700.7</v>
      </c>
      <c r="C10" s="278">
        <v>84153.4</v>
      </c>
      <c r="D10" s="278">
        <v>104062</v>
      </c>
      <c r="E10" s="278">
        <v>99497.5</v>
      </c>
      <c r="F10" s="188">
        <v>101782.9</v>
      </c>
      <c r="G10" s="282" t="s">
        <v>673</v>
      </c>
    </row>
    <row r="11" spans="1:7" ht="39">
      <c r="A11" s="285" t="s">
        <v>292</v>
      </c>
      <c r="B11" s="76">
        <v>69855.600000000006</v>
      </c>
      <c r="C11" s="278">
        <v>103191.8</v>
      </c>
      <c r="D11" s="278">
        <v>117269.5</v>
      </c>
      <c r="E11" s="278">
        <v>85381.2</v>
      </c>
      <c r="F11" s="188">
        <v>70856.399999999994</v>
      </c>
      <c r="G11" s="282" t="s">
        <v>674</v>
      </c>
    </row>
    <row r="12" spans="1:7" ht="38.25" customHeight="1">
      <c r="A12" s="285" t="s">
        <v>293</v>
      </c>
      <c r="B12" s="76">
        <v>60534.8</v>
      </c>
      <c r="C12" s="278">
        <v>65767.600000000006</v>
      </c>
      <c r="D12" s="278">
        <v>78254.899999999994</v>
      </c>
      <c r="E12" s="278">
        <v>79769.399999999994</v>
      </c>
      <c r="F12" s="188">
        <v>81139.899999999994</v>
      </c>
      <c r="G12" s="282" t="s">
        <v>675</v>
      </c>
    </row>
    <row r="13" spans="1:7" ht="51" customHeight="1">
      <c r="A13" s="285" t="s">
        <v>294</v>
      </c>
      <c r="B13" s="76">
        <v>26060.9</v>
      </c>
      <c r="C13" s="278">
        <v>30175.3</v>
      </c>
      <c r="D13" s="278">
        <v>34633.199999999997</v>
      </c>
      <c r="E13" s="278">
        <v>37425.4</v>
      </c>
      <c r="F13" s="188">
        <v>42408</v>
      </c>
      <c r="G13" s="282" t="s">
        <v>676</v>
      </c>
    </row>
    <row r="14" spans="1:7" ht="52.5" customHeight="1">
      <c r="A14" s="285" t="s">
        <v>295</v>
      </c>
      <c r="B14" s="76">
        <v>107615.7</v>
      </c>
      <c r="C14" s="278">
        <v>134146.9</v>
      </c>
      <c r="D14" s="278">
        <v>161113.1</v>
      </c>
      <c r="E14" s="278">
        <v>163897.9</v>
      </c>
      <c r="F14" s="188">
        <v>198261.3</v>
      </c>
      <c r="G14" s="282" t="s">
        <v>677</v>
      </c>
    </row>
    <row r="15" spans="1:7" ht="66" customHeight="1">
      <c r="A15" s="285" t="s">
        <v>296</v>
      </c>
      <c r="B15" s="76">
        <v>318195.90000000002</v>
      </c>
      <c r="C15" s="278">
        <v>411372.3</v>
      </c>
      <c r="D15" s="278">
        <v>492706.7</v>
      </c>
      <c r="E15" s="278">
        <v>423533.6</v>
      </c>
      <c r="F15" s="188">
        <v>397501.69999999995</v>
      </c>
      <c r="G15" s="282" t="s">
        <v>678</v>
      </c>
    </row>
    <row r="16" spans="1:7">
      <c r="A16" s="285" t="s">
        <v>387</v>
      </c>
      <c r="B16" s="76">
        <v>131351.79999999999</v>
      </c>
      <c r="C16" s="278">
        <v>168281.9</v>
      </c>
      <c r="D16" s="278">
        <v>208676.4</v>
      </c>
      <c r="E16" s="278">
        <v>212027.3</v>
      </c>
      <c r="F16" s="188">
        <v>197343.6</v>
      </c>
      <c r="G16" s="280" t="s">
        <v>840</v>
      </c>
    </row>
    <row r="17" spans="1:7" ht="39" customHeight="1">
      <c r="A17" s="286" t="s">
        <v>297</v>
      </c>
      <c r="B17" s="76">
        <v>12366.1</v>
      </c>
      <c r="C17" s="278">
        <v>13783.3</v>
      </c>
      <c r="D17" s="278">
        <v>16975.2</v>
      </c>
      <c r="E17" s="278">
        <v>16839.900000000001</v>
      </c>
      <c r="F17" s="188">
        <v>15741</v>
      </c>
      <c r="G17" s="283" t="s">
        <v>1627</v>
      </c>
    </row>
    <row r="18" spans="1:7" ht="26.25">
      <c r="A18" s="286" t="s">
        <v>1586</v>
      </c>
      <c r="B18" s="76">
        <v>26594.6</v>
      </c>
      <c r="C18" s="278">
        <v>32986.9</v>
      </c>
      <c r="D18" s="278">
        <v>43098.9</v>
      </c>
      <c r="E18" s="278">
        <v>40850.800000000003</v>
      </c>
      <c r="F18" s="188">
        <v>35850</v>
      </c>
      <c r="G18" s="283" t="s">
        <v>1628</v>
      </c>
    </row>
    <row r="19" spans="1:7" ht="39.75" customHeight="1">
      <c r="A19" s="286" t="s">
        <v>1587</v>
      </c>
      <c r="B19" s="76">
        <v>50105.3</v>
      </c>
      <c r="C19" s="278">
        <v>59767.7</v>
      </c>
      <c r="D19" s="278">
        <v>70237.3</v>
      </c>
      <c r="E19" s="278">
        <v>71083.100000000006</v>
      </c>
      <c r="F19" s="188">
        <v>72490.3</v>
      </c>
      <c r="G19" s="283" t="s">
        <v>1629</v>
      </c>
    </row>
    <row r="20" spans="1:7" ht="52.5" customHeight="1">
      <c r="A20" s="286" t="s">
        <v>1588</v>
      </c>
      <c r="B20" s="76">
        <v>42285.8</v>
      </c>
      <c r="C20" s="278">
        <v>61744</v>
      </c>
      <c r="D20" s="278">
        <v>78365</v>
      </c>
      <c r="E20" s="278">
        <v>83253.5</v>
      </c>
      <c r="F20" s="188">
        <v>73262.299999999988</v>
      </c>
      <c r="G20" s="283" t="s">
        <v>1630</v>
      </c>
    </row>
    <row r="21" spans="1:7" ht="54" customHeight="1">
      <c r="A21" s="285" t="s">
        <v>301</v>
      </c>
      <c r="B21" s="76">
        <v>43650.3</v>
      </c>
      <c r="C21" s="278">
        <v>56383.9</v>
      </c>
      <c r="D21" s="278">
        <v>67706.2</v>
      </c>
      <c r="E21" s="278">
        <v>79376.7</v>
      </c>
      <c r="F21" s="188">
        <v>78194</v>
      </c>
      <c r="G21" s="280" t="s">
        <v>681</v>
      </c>
    </row>
    <row r="22" spans="1:7" ht="39" customHeight="1">
      <c r="A22" s="180" t="s">
        <v>302</v>
      </c>
      <c r="B22" s="76">
        <v>580354.1</v>
      </c>
      <c r="C22" s="278">
        <v>646568</v>
      </c>
      <c r="D22" s="278">
        <v>736102.5</v>
      </c>
      <c r="E22" s="278">
        <v>749798.5</v>
      </c>
      <c r="F22" s="188">
        <v>953589.4</v>
      </c>
      <c r="G22" s="275" t="s">
        <v>682</v>
      </c>
    </row>
    <row r="23" spans="1:7" ht="39">
      <c r="A23" s="180" t="s">
        <v>303</v>
      </c>
      <c r="B23" s="76">
        <v>24796.6</v>
      </c>
      <c r="C23" s="278">
        <v>28260</v>
      </c>
      <c r="D23" s="278">
        <v>32222.1</v>
      </c>
      <c r="E23" s="278">
        <v>39024.6</v>
      </c>
      <c r="F23" s="188">
        <v>41719</v>
      </c>
      <c r="G23" s="275" t="s">
        <v>683</v>
      </c>
    </row>
    <row r="24" spans="1:7">
      <c r="G24" s="68"/>
    </row>
  </sheetData>
  <mergeCells count="2">
    <mergeCell ref="A1:G1"/>
    <mergeCell ref="A2:F2"/>
  </mergeCells>
  <pageMargins left="0.51181102362204722" right="0.51181102362204722" top="0.51181102362204722" bottom="0.51181102362204722" header="0.31496062992125984" footer="0.19685039370078741"/>
  <pageSetup paperSize="9" scale="97" orientation="portrait" r:id="rId1"/>
  <headerFooter>
    <oddHeader>&amp;C&amp;10ОСНОВНІ ПОКАЗНИКИ РОБОТИ ПРОМИСЛОВОСТІ</oddHeader>
    <oddFooter>&amp;C&amp;A</oddFooter>
    <evenFooter>&amp;R&amp;10Збірник  "Промисловість України у 2016–2020 роках"   
Державна служба статистики України</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7"/>
  <sheetViews>
    <sheetView view="pageLayout" zoomScaleNormal="100" workbookViewId="0">
      <selection activeCell="A30" sqref="A30:K30"/>
    </sheetView>
  </sheetViews>
  <sheetFormatPr defaultRowHeight="15"/>
  <cols>
    <col min="1" max="1" width="29.85546875" customWidth="1"/>
    <col min="2" max="6" width="6.42578125" customWidth="1"/>
    <col min="7" max="7" width="29.28515625" customWidth="1"/>
  </cols>
  <sheetData>
    <row r="1" spans="1:7" ht="15.75">
      <c r="A1" s="593" t="s">
        <v>388</v>
      </c>
      <c r="B1" s="593"/>
      <c r="C1" s="593"/>
      <c r="D1" s="593"/>
      <c r="E1" s="593"/>
      <c r="F1" s="593"/>
      <c r="G1" s="593"/>
    </row>
    <row r="2" spans="1:7" ht="14.45" customHeight="1">
      <c r="A2" s="592" t="s">
        <v>628</v>
      </c>
      <c r="B2" s="592"/>
      <c r="C2" s="592"/>
      <c r="D2" s="592"/>
      <c r="E2" s="592"/>
      <c r="F2" s="592"/>
      <c r="G2" s="592"/>
    </row>
    <row r="3" spans="1:7">
      <c r="A3" s="14"/>
    </row>
    <row r="4" spans="1:7">
      <c r="A4" s="594"/>
      <c r="B4" s="594"/>
      <c r="C4" s="594"/>
      <c r="D4" s="594"/>
      <c r="E4" s="594"/>
      <c r="F4" s="594"/>
      <c r="G4" s="293" t="s">
        <v>839</v>
      </c>
    </row>
    <row r="5" spans="1:7">
      <c r="A5" s="382"/>
      <c r="B5" s="380">
        <v>2016</v>
      </c>
      <c r="C5" s="380">
        <v>2017</v>
      </c>
      <c r="D5" s="380">
        <v>2018</v>
      </c>
      <c r="E5" s="380">
        <v>2019</v>
      </c>
      <c r="F5" s="380">
        <v>2020</v>
      </c>
      <c r="G5" s="296"/>
    </row>
    <row r="6" spans="1:7" ht="18.75" customHeight="1">
      <c r="A6" s="284" t="s">
        <v>286</v>
      </c>
      <c r="B6" s="94">
        <v>100</v>
      </c>
      <c r="C6" s="94">
        <v>100</v>
      </c>
      <c r="D6" s="94">
        <v>100</v>
      </c>
      <c r="E6" s="94">
        <v>100</v>
      </c>
      <c r="F6" s="94">
        <v>100</v>
      </c>
      <c r="G6" s="279" t="s">
        <v>668</v>
      </c>
    </row>
    <row r="7" spans="1:7" ht="28.5" customHeight="1">
      <c r="A7" s="180" t="s">
        <v>287</v>
      </c>
      <c r="B7" s="322">
        <v>11.1</v>
      </c>
      <c r="C7" s="322">
        <v>12.3</v>
      </c>
      <c r="D7" s="322">
        <v>12.8</v>
      </c>
      <c r="E7" s="322">
        <v>13.3</v>
      </c>
      <c r="F7" s="93">
        <v>11.2</v>
      </c>
      <c r="G7" s="275" t="s">
        <v>669</v>
      </c>
    </row>
    <row r="8" spans="1:7">
      <c r="A8" s="180" t="s">
        <v>339</v>
      </c>
      <c r="B8" s="322">
        <v>60.8</v>
      </c>
      <c r="C8" s="322">
        <v>62</v>
      </c>
      <c r="D8" s="322">
        <v>61.9</v>
      </c>
      <c r="E8" s="322">
        <v>60.6</v>
      </c>
      <c r="F8" s="93">
        <v>58</v>
      </c>
      <c r="G8" s="281" t="s">
        <v>670</v>
      </c>
    </row>
    <row r="9" spans="1:7" ht="27.75" customHeight="1">
      <c r="A9" s="285" t="s">
        <v>289</v>
      </c>
      <c r="B9" s="322">
        <v>21.4</v>
      </c>
      <c r="C9" s="322">
        <v>20.9</v>
      </c>
      <c r="D9" s="322">
        <v>19.399999999999999</v>
      </c>
      <c r="E9" s="322">
        <v>20.399999999999999</v>
      </c>
      <c r="F9" s="93">
        <v>21</v>
      </c>
      <c r="G9" s="282" t="s">
        <v>671</v>
      </c>
    </row>
    <row r="10" spans="1:7" ht="39" customHeight="1">
      <c r="A10" s="285" t="s">
        <v>290</v>
      </c>
      <c r="B10" s="322">
        <v>0.9</v>
      </c>
      <c r="C10" s="322">
        <v>1</v>
      </c>
      <c r="D10" s="322">
        <v>1</v>
      </c>
      <c r="E10" s="322">
        <v>1</v>
      </c>
      <c r="F10" s="93">
        <v>1</v>
      </c>
      <c r="G10" s="282" t="s">
        <v>672</v>
      </c>
    </row>
    <row r="11" spans="1:7" ht="39">
      <c r="A11" s="285" t="s">
        <v>291</v>
      </c>
      <c r="B11" s="322">
        <v>3.4</v>
      </c>
      <c r="C11" s="322">
        <v>3.2</v>
      </c>
      <c r="D11" s="322">
        <v>3.4</v>
      </c>
      <c r="E11" s="322">
        <v>3.3</v>
      </c>
      <c r="F11" s="93">
        <v>3.1</v>
      </c>
      <c r="G11" s="282" t="s">
        <v>673</v>
      </c>
    </row>
    <row r="12" spans="1:7" ht="26.25">
      <c r="A12" s="285" t="s">
        <v>292</v>
      </c>
      <c r="B12" s="322">
        <v>3.2</v>
      </c>
      <c r="C12" s="322">
        <v>3.9</v>
      </c>
      <c r="D12" s="322">
        <v>3.8</v>
      </c>
      <c r="E12" s="322">
        <v>2.8</v>
      </c>
      <c r="F12" s="93">
        <v>2.2000000000000002</v>
      </c>
      <c r="G12" s="282" t="s">
        <v>674</v>
      </c>
    </row>
    <row r="13" spans="1:7" ht="26.25">
      <c r="A13" s="285" t="s">
        <v>293</v>
      </c>
      <c r="B13" s="322">
        <v>2.8</v>
      </c>
      <c r="C13" s="322">
        <v>2.5</v>
      </c>
      <c r="D13" s="322">
        <v>2.6</v>
      </c>
      <c r="E13" s="322">
        <v>2.7</v>
      </c>
      <c r="F13" s="93">
        <v>2.5</v>
      </c>
      <c r="G13" s="282" t="s">
        <v>675</v>
      </c>
    </row>
    <row r="14" spans="1:7" ht="41.25" customHeight="1">
      <c r="A14" s="285" t="s">
        <v>294</v>
      </c>
      <c r="B14" s="322">
        <v>1.2</v>
      </c>
      <c r="C14" s="322">
        <v>1.1000000000000001</v>
      </c>
      <c r="D14" s="322">
        <v>1.1000000000000001</v>
      </c>
      <c r="E14" s="322">
        <v>1.2</v>
      </c>
      <c r="F14" s="93">
        <v>1.3</v>
      </c>
      <c r="G14" s="282" t="s">
        <v>676</v>
      </c>
    </row>
    <row r="15" spans="1:7" ht="54" customHeight="1">
      <c r="A15" s="285" t="s">
        <v>2089</v>
      </c>
      <c r="B15" s="322">
        <v>5</v>
      </c>
      <c r="C15" s="322">
        <v>5.0999999999999996</v>
      </c>
      <c r="D15" s="322">
        <v>5.3</v>
      </c>
      <c r="E15" s="322">
        <v>5.4</v>
      </c>
      <c r="F15" s="93">
        <v>6.1</v>
      </c>
      <c r="G15" s="282" t="s">
        <v>677</v>
      </c>
    </row>
    <row r="16" spans="1:7" ht="52.5" customHeight="1">
      <c r="A16" s="285" t="s">
        <v>296</v>
      </c>
      <c r="B16" s="322">
        <v>14.8</v>
      </c>
      <c r="C16" s="322">
        <v>15.7</v>
      </c>
      <c r="D16" s="322">
        <v>16.2</v>
      </c>
      <c r="E16" s="322">
        <v>14</v>
      </c>
      <c r="F16" s="93">
        <v>12.3</v>
      </c>
      <c r="G16" s="282" t="s">
        <v>678</v>
      </c>
    </row>
    <row r="17" spans="1:7" ht="16.5" customHeight="1">
      <c r="A17" s="285" t="s">
        <v>387</v>
      </c>
      <c r="B17" s="322">
        <v>6.1</v>
      </c>
      <c r="C17" s="322">
        <v>6.4</v>
      </c>
      <c r="D17" s="322">
        <v>6.9</v>
      </c>
      <c r="E17" s="322">
        <v>7.2</v>
      </c>
      <c r="F17" s="93">
        <v>6.1</v>
      </c>
      <c r="G17" s="280" t="s">
        <v>840</v>
      </c>
    </row>
    <row r="18" spans="1:7" ht="39">
      <c r="A18" s="286" t="s">
        <v>2088</v>
      </c>
      <c r="B18" s="322">
        <v>0.6</v>
      </c>
      <c r="C18" s="322">
        <v>0.5</v>
      </c>
      <c r="D18" s="322">
        <v>0.6</v>
      </c>
      <c r="E18" s="322">
        <v>0.6</v>
      </c>
      <c r="F18" s="93">
        <v>0.5</v>
      </c>
      <c r="G18" s="283" t="s">
        <v>1627</v>
      </c>
    </row>
    <row r="19" spans="1:7" ht="27" customHeight="1">
      <c r="A19" s="286" t="s">
        <v>298</v>
      </c>
      <c r="B19" s="322">
        <v>1.2</v>
      </c>
      <c r="C19" s="322">
        <v>1.2</v>
      </c>
      <c r="D19" s="322">
        <v>1.4</v>
      </c>
      <c r="E19" s="322">
        <v>1.4</v>
      </c>
      <c r="F19" s="93">
        <v>1.1000000000000001</v>
      </c>
      <c r="G19" s="283" t="s">
        <v>1628</v>
      </c>
    </row>
    <row r="20" spans="1:7" ht="40.5" customHeight="1">
      <c r="A20" s="286" t="s">
        <v>2090</v>
      </c>
      <c r="B20" s="322">
        <v>2.2999999999999998</v>
      </c>
      <c r="C20" s="322">
        <v>2.2999999999999998</v>
      </c>
      <c r="D20" s="322">
        <v>2.2999999999999998</v>
      </c>
      <c r="E20" s="322">
        <v>2.4</v>
      </c>
      <c r="F20" s="93">
        <v>2.2000000000000002</v>
      </c>
      <c r="G20" s="283" t="s">
        <v>1629</v>
      </c>
    </row>
    <row r="21" spans="1:7" ht="51.75" customHeight="1">
      <c r="A21" s="286" t="s">
        <v>300</v>
      </c>
      <c r="B21" s="322">
        <v>2</v>
      </c>
      <c r="C21" s="322">
        <v>2.4</v>
      </c>
      <c r="D21" s="322">
        <v>2.6</v>
      </c>
      <c r="E21" s="322">
        <v>2.8</v>
      </c>
      <c r="F21" s="93">
        <v>2.2999999999999998</v>
      </c>
      <c r="G21" s="283" t="s">
        <v>1630</v>
      </c>
    </row>
    <row r="22" spans="1:7" ht="51.75">
      <c r="A22" s="285" t="s">
        <v>301</v>
      </c>
      <c r="B22" s="322">
        <v>2</v>
      </c>
      <c r="C22" s="322">
        <v>2.2000000000000002</v>
      </c>
      <c r="D22" s="322">
        <v>2.2000000000000002</v>
      </c>
      <c r="E22" s="322">
        <v>2.6</v>
      </c>
      <c r="F22" s="93">
        <v>2.4</v>
      </c>
      <c r="G22" s="280" t="s">
        <v>681</v>
      </c>
    </row>
    <row r="23" spans="1:7" ht="27.75" customHeight="1">
      <c r="A23" s="180" t="s">
        <v>302</v>
      </c>
      <c r="B23" s="322">
        <v>26.9</v>
      </c>
      <c r="C23" s="322">
        <v>24.6</v>
      </c>
      <c r="D23" s="322">
        <v>24.2</v>
      </c>
      <c r="E23" s="322">
        <v>24.8</v>
      </c>
      <c r="F23" s="93">
        <v>29.5</v>
      </c>
      <c r="G23" s="275" t="s">
        <v>682</v>
      </c>
    </row>
    <row r="24" spans="1:7" ht="30.75" customHeight="1">
      <c r="A24" s="180" t="s">
        <v>303</v>
      </c>
      <c r="B24" s="322">
        <v>1.2</v>
      </c>
      <c r="C24" s="322">
        <v>1.1000000000000001</v>
      </c>
      <c r="D24" s="322">
        <v>1.1000000000000001</v>
      </c>
      <c r="E24" s="322">
        <v>1.3</v>
      </c>
      <c r="F24" s="93">
        <v>1.3</v>
      </c>
      <c r="G24" s="275" t="s">
        <v>683</v>
      </c>
    </row>
    <row r="25" spans="1:7">
      <c r="B25" s="259"/>
      <c r="C25" s="259"/>
      <c r="D25" s="259"/>
      <c r="E25" s="259"/>
      <c r="F25" s="259"/>
    </row>
    <row r="26" spans="1:7">
      <c r="B26" s="259"/>
      <c r="C26" s="259"/>
      <c r="D26" s="259"/>
      <c r="E26" s="259"/>
      <c r="F26" s="259"/>
    </row>
    <row r="27" spans="1:7">
      <c r="B27" s="259"/>
      <c r="C27" s="259"/>
      <c r="D27" s="259"/>
      <c r="E27" s="259"/>
      <c r="F27" s="259"/>
    </row>
    <row r="28" spans="1:7">
      <c r="B28" s="259"/>
      <c r="C28" s="259"/>
      <c r="D28" s="259"/>
      <c r="E28" s="259"/>
      <c r="F28" s="259"/>
    </row>
    <row r="29" spans="1:7">
      <c r="B29" s="259"/>
      <c r="C29" s="259"/>
      <c r="D29" s="259"/>
      <c r="E29" s="259"/>
      <c r="F29" s="259"/>
    </row>
    <row r="30" spans="1:7">
      <c r="B30" s="259"/>
      <c r="C30" s="259"/>
      <c r="D30" s="259"/>
      <c r="E30" s="259"/>
      <c r="F30" s="259"/>
    </row>
    <row r="31" spans="1:7">
      <c r="B31" s="259"/>
      <c r="C31" s="259"/>
      <c r="D31" s="259"/>
      <c r="E31" s="259"/>
      <c r="F31" s="259"/>
    </row>
    <row r="32" spans="1:7">
      <c r="B32" s="259"/>
      <c r="C32" s="259"/>
      <c r="D32" s="259"/>
      <c r="E32" s="259"/>
      <c r="F32" s="259"/>
    </row>
    <row r="33" spans="2:6">
      <c r="B33" s="259"/>
      <c r="C33" s="259"/>
      <c r="D33" s="259"/>
      <c r="E33" s="259"/>
      <c r="F33" s="259"/>
    </row>
    <row r="34" spans="2:6">
      <c r="B34" s="259"/>
      <c r="C34" s="259"/>
      <c r="D34" s="259"/>
      <c r="E34" s="259"/>
      <c r="F34" s="259"/>
    </row>
    <row r="35" spans="2:6">
      <c r="B35" s="259"/>
      <c r="C35" s="259"/>
      <c r="D35" s="259"/>
      <c r="E35" s="259"/>
      <c r="F35" s="259"/>
    </row>
    <row r="36" spans="2:6">
      <c r="B36" s="259"/>
      <c r="C36" s="259"/>
      <c r="D36" s="259"/>
      <c r="E36" s="259"/>
      <c r="F36" s="259"/>
    </row>
    <row r="37" spans="2:6">
      <c r="B37" s="259"/>
      <c r="C37" s="259"/>
      <c r="D37" s="259"/>
      <c r="E37" s="259"/>
      <c r="F37" s="259"/>
    </row>
  </sheetData>
  <mergeCells count="3">
    <mergeCell ref="A1:G1"/>
    <mergeCell ref="A2:G2"/>
    <mergeCell ref="A4:F4"/>
  </mergeCells>
  <pageMargins left="0.51181102362204722" right="0.51181102362204722" top="0.55118110236220474" bottom="0.55118110236220474" header="0.31496062992125984" footer="0.31496062992125984"/>
  <pageSetup paperSize="9" orientation="portrait" r:id="rId1"/>
  <headerFooter>
    <oddHeader>&amp;C&amp;10ОСНОВНІ ПОКАЗНИКИ РОБОТИ ПРОМИСЛОВОСТІ</oddHeader>
    <oddFooter>&amp;C&amp;A</oddFooter>
    <evenFooter>&amp;R&amp;10Збірник  "Промисловість України у 2016–2020 роках"   
Державна служба статистики України</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
  <sheetViews>
    <sheetView view="pageLayout" zoomScaleNormal="100" workbookViewId="0">
      <selection activeCell="A30" sqref="A30:K30"/>
    </sheetView>
  </sheetViews>
  <sheetFormatPr defaultColWidth="8.85546875" defaultRowHeight="15"/>
  <cols>
    <col min="1" max="9" width="8.85546875" style="1"/>
    <col min="10" max="10" width="5.140625" style="1" customWidth="1"/>
    <col min="11" max="11" width="4.85546875" style="1" customWidth="1"/>
    <col min="12" max="12" width="5.42578125" style="1" customWidth="1"/>
    <col min="13" max="16384" width="8.85546875" style="1"/>
  </cols>
  <sheetData>
    <row r="1" spans="1:9" ht="15.75">
      <c r="A1" s="589" t="s">
        <v>1411</v>
      </c>
      <c r="B1" s="589"/>
      <c r="C1" s="589"/>
      <c r="D1" s="589"/>
      <c r="E1" s="589"/>
      <c r="F1" s="589"/>
      <c r="G1" s="589"/>
      <c r="H1" s="589"/>
      <c r="I1" s="589"/>
    </row>
    <row r="2" spans="1:9" ht="15.75">
      <c r="A2" s="595" t="s">
        <v>1412</v>
      </c>
      <c r="B2" s="595"/>
      <c r="C2" s="595"/>
      <c r="D2" s="595"/>
      <c r="E2" s="595"/>
      <c r="F2" s="595"/>
      <c r="G2" s="595"/>
      <c r="H2" s="595"/>
      <c r="I2" s="595"/>
    </row>
    <row r="3" spans="1:9">
      <c r="A3" s="592" t="s">
        <v>1834</v>
      </c>
      <c r="B3" s="596"/>
      <c r="C3" s="596"/>
      <c r="D3" s="596"/>
      <c r="E3" s="596"/>
      <c r="F3" s="596"/>
      <c r="G3" s="596"/>
      <c r="H3" s="596"/>
      <c r="I3" s="596"/>
    </row>
    <row r="4" spans="1:9" ht="8.25" customHeight="1">
      <c r="A4" s="134"/>
    </row>
    <row r="5" spans="1:9">
      <c r="A5" s="597" t="s">
        <v>1379</v>
      </c>
      <c r="B5" s="597"/>
      <c r="C5" s="597"/>
      <c r="D5" s="597"/>
      <c r="E5" s="597"/>
      <c r="F5" s="597"/>
      <c r="G5" s="597"/>
      <c r="H5" s="597"/>
      <c r="I5" s="597"/>
    </row>
    <row r="6" spans="1:9" ht="15.75">
      <c r="C6" s="191"/>
      <c r="G6" s="191"/>
    </row>
    <row r="7" spans="1:9" ht="15.75">
      <c r="A7" s="191"/>
      <c r="B7" s="191"/>
    </row>
    <row r="8" spans="1:9" ht="15.75">
      <c r="A8" s="191"/>
      <c r="B8" s="191"/>
    </row>
    <row r="9" spans="1:9" ht="15.75">
      <c r="A9" s="191"/>
      <c r="B9" s="191"/>
    </row>
    <row r="10" spans="1:9" ht="15.75">
      <c r="A10" s="191"/>
      <c r="B10" s="191"/>
    </row>
    <row r="11" spans="1:9" ht="15.75">
      <c r="A11" s="191"/>
      <c r="B11" s="191"/>
    </row>
    <row r="12" spans="1:9" ht="15.75">
      <c r="A12" s="191"/>
      <c r="B12" s="191"/>
    </row>
    <row r="13" spans="1:9" ht="15.75">
      <c r="A13" s="191"/>
      <c r="B13" s="191"/>
    </row>
    <row r="14" spans="1:9" ht="15.75">
      <c r="A14" s="191"/>
      <c r="B14" s="191"/>
    </row>
    <row r="15" spans="1:9" ht="15.75">
      <c r="A15" s="191"/>
      <c r="B15" s="191"/>
    </row>
    <row r="16" spans="1:9" ht="15.75">
      <c r="A16" s="191"/>
      <c r="B16" s="191"/>
    </row>
    <row r="17" spans="1:2" ht="15.75">
      <c r="A17" s="191"/>
      <c r="B17" s="191"/>
    </row>
    <row r="18" spans="1:2" ht="15.75">
      <c r="A18" s="191"/>
      <c r="B18" s="191"/>
    </row>
    <row r="19" spans="1:2">
      <c r="A19" s="134"/>
    </row>
    <row r="20" spans="1:2">
      <c r="A20" s="85"/>
    </row>
    <row r="27" spans="1:2" ht="33.6" customHeight="1"/>
    <row r="28" spans="1:2" ht="31.5" customHeight="1"/>
    <row r="29" spans="1:2" ht="27.75" customHeight="1"/>
    <row r="30" spans="1:2" ht="50.25" customHeight="1"/>
    <row r="32" spans="1:2" ht="34.5" customHeight="1"/>
    <row r="33" ht="31.9" customHeight="1"/>
  </sheetData>
  <mergeCells count="4">
    <mergeCell ref="A1:I1"/>
    <mergeCell ref="A2:I2"/>
    <mergeCell ref="A3:I3"/>
    <mergeCell ref="A5:I5"/>
  </mergeCells>
  <printOptions horizontalCentered="1"/>
  <pageMargins left="0.51181102362204722" right="0.51181102362204722" top="0.55118110236220474" bottom="0.55118110236220474" header="0.31496062992125984" footer="0.31496062992125984"/>
  <pageSetup paperSize="9" orientation="portrait" r:id="rId1"/>
  <headerFooter>
    <oddHeader>&amp;C&amp;10ОСНОВНІ ПОКАЗНИКИ РОБОТИ ПРОМИСЛОВОСТІ</oddHeader>
    <oddFooter>&amp;C&amp;A</oddFooter>
    <evenFooter>&amp;R&amp;10Збірник  "Промисловість України у 2016–2020 роках"   
Державна служба статистики України</even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66</vt:i4>
      </vt:variant>
      <vt:variant>
        <vt:lpstr>Именованные диапазоны</vt:lpstr>
      </vt:variant>
      <vt:variant>
        <vt:i4>3</vt:i4>
      </vt:variant>
    </vt:vector>
  </HeadingPairs>
  <TitlesOfParts>
    <vt:vector size="69" baseType="lpstr">
      <vt:lpstr>titul</vt:lpstr>
      <vt:lpstr>2</vt:lpstr>
      <vt:lpstr>3</vt:lpstr>
      <vt:lpstr>4</vt:lpstr>
      <vt:lpstr>5-21</vt:lpstr>
      <vt:lpstr>22</vt:lpstr>
      <vt:lpstr>23</vt:lpstr>
      <vt:lpstr>24</vt:lpstr>
      <vt:lpstr>25</vt:lpstr>
      <vt:lpstr>26</vt:lpstr>
      <vt:lpstr>27</vt:lpstr>
      <vt:lpstr>28</vt:lpstr>
      <vt:lpstr>29</vt:lpstr>
      <vt:lpstr>30</vt:lpstr>
      <vt:lpstr>31</vt:lpstr>
      <vt:lpstr>32</vt:lpstr>
      <vt:lpstr>33</vt:lpstr>
      <vt:lpstr>34</vt:lpstr>
      <vt:lpstr>35</vt:lpstr>
      <vt:lpstr>36</vt:lpstr>
      <vt:lpstr>37</vt:lpstr>
      <vt:lpstr>38</vt:lpstr>
      <vt:lpstr>39-40</vt:lpstr>
      <vt:lpstr>41-42</vt:lpstr>
      <vt:lpstr>43</vt:lpstr>
      <vt:lpstr>44</vt:lpstr>
      <vt:lpstr>45</vt:lpstr>
      <vt:lpstr>46</vt:lpstr>
      <vt:lpstr>47</vt:lpstr>
      <vt:lpstr>48</vt:lpstr>
      <vt:lpstr>49</vt:lpstr>
      <vt:lpstr>50</vt:lpstr>
      <vt:lpstr>51</vt:lpstr>
      <vt:lpstr>52</vt:lpstr>
      <vt:lpstr>53</vt:lpstr>
      <vt:lpstr>54</vt:lpstr>
      <vt:lpstr>55-56</vt:lpstr>
      <vt:lpstr>57-58</vt:lpstr>
      <vt:lpstr>59</vt:lpstr>
      <vt:lpstr>60</vt:lpstr>
      <vt:lpstr>61-63</vt:lpstr>
      <vt:lpstr>64-66</vt:lpstr>
      <vt:lpstr>67-69</vt:lpstr>
      <vt:lpstr>70</vt:lpstr>
      <vt:lpstr>71-73</vt:lpstr>
      <vt:lpstr>74-76</vt:lpstr>
      <vt:lpstr>77-88</vt:lpstr>
      <vt:lpstr>89-92</vt:lpstr>
      <vt:lpstr>93-104</vt:lpstr>
      <vt:lpstr>105-107</vt:lpstr>
      <vt:lpstr>108</vt:lpstr>
      <vt:lpstr>109</vt:lpstr>
      <vt:lpstr>110-115</vt:lpstr>
      <vt:lpstr>116-121</vt:lpstr>
      <vt:lpstr>122-128</vt:lpstr>
      <vt:lpstr>129</vt:lpstr>
      <vt:lpstr>130-141</vt:lpstr>
      <vt:lpstr>142</vt:lpstr>
      <vt:lpstr>143</vt:lpstr>
      <vt:lpstr>144</vt:lpstr>
      <vt:lpstr>145</vt:lpstr>
      <vt:lpstr>146</vt:lpstr>
      <vt:lpstr>147</vt:lpstr>
      <vt:lpstr>148</vt:lpstr>
      <vt:lpstr>149</vt:lpstr>
      <vt:lpstr>150</vt:lpstr>
      <vt:lpstr>'29'!_ftn1</vt:lpstr>
      <vt:lpstr>'129'!OLE_LINK1</vt:lpstr>
      <vt:lpstr>'5-21'!Заголовки_для_печати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Лосєва Ю.М.</dc:creator>
  <cp:lastModifiedBy>Y.Sira</cp:lastModifiedBy>
  <cp:lastPrinted>2021-12-09T09:16:19Z</cp:lastPrinted>
  <dcterms:created xsi:type="dcterms:W3CDTF">2021-01-27T06:20:49Z</dcterms:created>
  <dcterms:modified xsi:type="dcterms:W3CDTF">2021-12-09T12:51:16Z</dcterms:modified>
</cp:coreProperties>
</file>