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ЭтаКнига"/>
  <mc:AlternateContent xmlns:mc="http://schemas.openxmlformats.org/markup-compatibility/2006">
    <mc:Choice Requires="x15">
      <x15ac:absPath xmlns:x15ac="http://schemas.microsoft.com/office/spreadsheetml/2010/11/ac" url="C:\D\Documents\Документы 15_2_2\Департ. поширення\Збірники 2020\Нац рах\Доходи\сайт\"/>
    </mc:Choice>
  </mc:AlternateContent>
  <xr:revisionPtr revIDLastSave="0" documentId="13_ncr:1_{E4228180-3B0F-4FC3-B23A-6449BA2CFB16}" xr6:coauthVersionLast="36" xr6:coauthVersionMax="36" xr10:uidLastSave="{00000000-0000-0000-0000-000000000000}"/>
  <bookViews>
    <workbookView xWindow="360" yWindow="945" windowWidth="8265" windowHeight="4365" tabRatio="926" xr2:uid="{00000000-000D-0000-FFFF-FFFF00000000}"/>
  </bookViews>
  <sheets>
    <sheet name="Титул" sheetId="140" r:id="rId1"/>
    <sheet name="2" sheetId="295" r:id="rId2"/>
    <sheet name="3" sheetId="294" r:id="rId3"/>
    <sheet name="4-5" sheetId="293" r:id="rId4"/>
    <sheet name="6" sheetId="302" r:id="rId5"/>
    <sheet name="Р1" sheetId="303" r:id="rId6"/>
    <sheet name="8" sheetId="215" r:id="rId7"/>
    <sheet name="Гр 9" sheetId="304" r:id="rId8"/>
    <sheet name="10" sheetId="216" r:id="rId9"/>
    <sheet name="Р2" sheetId="86" r:id="rId10"/>
    <sheet name="12" sheetId="85" r:id="rId11"/>
    <sheet name="13" sheetId="102" r:id="rId12"/>
    <sheet name="14" sheetId="198" r:id="rId13"/>
    <sheet name="Гр 15" sheetId="308" r:id="rId14"/>
    <sheet name="16" sheetId="87" r:id="rId15"/>
    <sheet name="17" sheetId="88" r:id="rId16"/>
    <sheet name="18" sheetId="89" r:id="rId17"/>
    <sheet name="19" sheetId="90" r:id="rId18"/>
    <sheet name="20" sheetId="92" r:id="rId19"/>
    <sheet name="Гр 21" sheetId="286" r:id="rId20"/>
    <sheet name="22" sheetId="93" r:id="rId21"/>
    <sheet name="Р3" sheetId="222" r:id="rId22"/>
    <sheet name="24" sheetId="94" r:id="rId23"/>
    <sheet name="25" sheetId="214" r:id="rId24"/>
    <sheet name="Гр 26" sheetId="287" r:id="rId25"/>
    <sheet name="27" sheetId="95" r:id="rId26"/>
    <sheet name="Гр 28" sheetId="285" r:id="rId27"/>
    <sheet name="29" sheetId="96" r:id="rId28"/>
    <sheet name="30" sheetId="97" r:id="rId29"/>
    <sheet name="31" sheetId="98" r:id="rId30"/>
    <sheet name="32" sheetId="99" r:id="rId31"/>
    <sheet name="33" sheetId="100" r:id="rId32"/>
    <sheet name="34" sheetId="101" r:id="rId33"/>
    <sheet name="Р4" sheetId="223" r:id="rId34"/>
    <sheet name="36" sheetId="148" r:id="rId35"/>
    <sheet name="37" sheetId="164" r:id="rId36"/>
    <sheet name="38" sheetId="204" r:id="rId37"/>
    <sheet name="39" sheetId="163" r:id="rId38"/>
    <sheet name="40" sheetId="149" r:id="rId39"/>
    <sheet name="41" sheetId="150" r:id="rId40"/>
    <sheet name="42" sheetId="151" r:id="rId41"/>
    <sheet name="43" sheetId="152" r:id="rId42"/>
    <sheet name="44" sheetId="153" r:id="rId43"/>
    <sheet name="45" sheetId="154" r:id="rId44"/>
    <sheet name="46" sheetId="155" r:id="rId45"/>
    <sheet name="47" sheetId="156" r:id="rId46"/>
    <sheet name="48" sheetId="158" r:id="rId47"/>
    <sheet name="49" sheetId="159" r:id="rId48"/>
    <sheet name="50" sheetId="160" r:id="rId49"/>
    <sheet name="Робочий (діаграма)" sheetId="79" state="hidden" r:id="rId50"/>
    <sheet name="Гр51 " sheetId="307" r:id="rId51"/>
    <sheet name="52" sheetId="299" r:id="rId52"/>
    <sheet name="Р5" sheetId="211" r:id="rId53"/>
    <sheet name="54" sheetId="165" r:id="rId54"/>
    <sheet name="55" sheetId="180" r:id="rId55"/>
    <sheet name="56" sheetId="236" r:id="rId56"/>
    <sheet name="57" sheetId="166" r:id="rId57"/>
    <sheet name="58" sheetId="167" r:id="rId58"/>
    <sheet name="59" sheetId="168" r:id="rId59"/>
    <sheet name="60" sheetId="169" r:id="rId60"/>
    <sheet name="61" sheetId="170" r:id="rId61"/>
    <sheet name="62" sheetId="171" r:id="rId62"/>
    <sheet name="63" sheetId="172" r:id="rId63"/>
    <sheet name="64" sheetId="173" r:id="rId64"/>
    <sheet name="65" sheetId="174" r:id="rId65"/>
    <sheet name="66" sheetId="175" r:id="rId66"/>
    <sheet name="67" sheetId="176" r:id="rId67"/>
    <sheet name="68" sheetId="177" r:id="rId68"/>
    <sheet name="Р6" sheetId="225" r:id="rId69"/>
    <sheet name="70" sheetId="183" r:id="rId70"/>
    <sheet name="71" sheetId="184" r:id="rId71"/>
    <sheet name="72" sheetId="185" r:id="rId72"/>
    <sheet name="73" sheetId="186" r:id="rId73"/>
    <sheet name="74" sheetId="187" r:id="rId74"/>
    <sheet name="75" sheetId="190" r:id="rId75"/>
    <sheet name="76" sheetId="191" r:id="rId76"/>
    <sheet name="77" sheetId="192" r:id="rId77"/>
    <sheet name="78" sheetId="195" r:id="rId78"/>
    <sheet name="79" sheetId="196" r:id="rId79"/>
    <sheet name="80" sheetId="300" r:id="rId80"/>
    <sheet name="Р7" sheetId="217" r:id="rId81"/>
    <sheet name="82" sheetId="200" r:id="rId82"/>
    <sheet name="83" sheetId="201" r:id="rId83"/>
    <sheet name="84" sheetId="202" r:id="rId84"/>
    <sheet name="85" sheetId="203" r:id="rId85"/>
    <sheet name="86" sheetId="220" r:id="rId86"/>
    <sheet name="87" sheetId="219" r:id="rId87"/>
    <sheet name="88" sheetId="301" r:id="rId88"/>
    <sheet name="Р8" sheetId="283" r:id="rId89"/>
    <sheet name="90" sheetId="228" r:id="rId90"/>
    <sheet name="91" sheetId="230" r:id="rId91"/>
    <sheet name="92" sheetId="231" r:id="rId92"/>
    <sheet name="93" sheetId="232" r:id="rId93"/>
    <sheet name="94" sheetId="233" r:id="rId94"/>
    <sheet name="95" sheetId="234" r:id="rId95"/>
  </sheets>
  <definedNames>
    <definedName name="_xlnm.Print_Area" localSheetId="8">'10'!$A$1:$N$39</definedName>
    <definedName name="_xlnm.Print_Area" localSheetId="10">'12'!$A$1:$N$34</definedName>
    <definedName name="_xlnm.Print_Area" localSheetId="11">'13'!$A$1:$N$34</definedName>
    <definedName name="_xlnm.Print_Area" localSheetId="12">'14'!$A$1:$N$34</definedName>
    <definedName name="_xlnm.Print_Area" localSheetId="14">'16'!$A$1:$N$34</definedName>
    <definedName name="_xlnm.Print_Area" localSheetId="15">'17'!$A$1:$N$34</definedName>
    <definedName name="_xlnm.Print_Area" localSheetId="16">'18'!$A$1:$N$34</definedName>
    <definedName name="_xlnm.Print_Area" localSheetId="17">'19'!$A$1:$N$34</definedName>
    <definedName name="_xlnm.Print_Area" localSheetId="1">'2'!$A$1:$A$48</definedName>
    <definedName name="_xlnm.Print_Area" localSheetId="18">'20'!$A$1:$N$34</definedName>
    <definedName name="_xlnm.Print_Area" localSheetId="20">'22'!$A$1:$N$34</definedName>
    <definedName name="_xlnm.Print_Area" localSheetId="22">'24'!$A$1:$N$34</definedName>
    <definedName name="_xlnm.Print_Area" localSheetId="23">'25'!$A$1:$N$34</definedName>
    <definedName name="_xlnm.Print_Area" localSheetId="25">'27'!$A$1:$N$34</definedName>
    <definedName name="_xlnm.Print_Area" localSheetId="27">'29'!$A$1:$N$35</definedName>
    <definedName name="_xlnm.Print_Area" localSheetId="2">'3'!$A$1:$H$36</definedName>
    <definedName name="_xlnm.Print_Area" localSheetId="28">'30'!$A$1:$N$35</definedName>
    <definedName name="_xlnm.Print_Area" localSheetId="29">'31'!$A$1:$N$35</definedName>
    <definedName name="_xlnm.Print_Area" localSheetId="30">'32'!$A$1:$N$34</definedName>
    <definedName name="_xlnm.Print_Area" localSheetId="31">'33'!$A$1:$N$35</definedName>
    <definedName name="_xlnm.Print_Area" localSheetId="32">'34'!$A$1:$N$35</definedName>
    <definedName name="_xlnm.Print_Area" localSheetId="34">'36'!$A$1:$N$34</definedName>
    <definedName name="_xlnm.Print_Area" localSheetId="35">'37'!$A$1:$N$34</definedName>
    <definedName name="_xlnm.Print_Area" localSheetId="36">'38'!$A$1:$N$34</definedName>
    <definedName name="_xlnm.Print_Area" localSheetId="37">'39'!$A$1:$N$34</definedName>
    <definedName name="_xlnm.Print_Area" localSheetId="38">'40'!$A$1:$N$34</definedName>
    <definedName name="_xlnm.Print_Area" localSheetId="39">'41'!$A$1:$N$34</definedName>
    <definedName name="_xlnm.Print_Area" localSheetId="40">'42'!$A$1:$N$34</definedName>
    <definedName name="_xlnm.Print_Area" localSheetId="41">'43'!$A$1:$N$34</definedName>
    <definedName name="_xlnm.Print_Area" localSheetId="42">'44'!$A$1:$N$34</definedName>
    <definedName name="_xlnm.Print_Area" localSheetId="43">'45'!$A$1:$N$34</definedName>
    <definedName name="_xlnm.Print_Area" localSheetId="3">'4-5'!$A$1:$C$90</definedName>
    <definedName name="_xlnm.Print_Area" localSheetId="44">'46'!$A$1:$N$34</definedName>
    <definedName name="_xlnm.Print_Area" localSheetId="45">'47'!$A$1:$N$34</definedName>
    <definedName name="_xlnm.Print_Area" localSheetId="46">'48'!$A$1:$N$34</definedName>
    <definedName name="_xlnm.Print_Area" localSheetId="47">'49'!$A$1:$N$34</definedName>
    <definedName name="_xlnm.Print_Area" localSheetId="48">'50'!$A$1:$N$34</definedName>
    <definedName name="_xlnm.Print_Area" localSheetId="53">'54'!$A$1:$N$34</definedName>
    <definedName name="_xlnm.Print_Area" localSheetId="54">'55'!$A$1:$N$34</definedName>
    <definedName name="_xlnm.Print_Area" localSheetId="55">'56'!$A$1:$N$34</definedName>
    <definedName name="_xlnm.Print_Area" localSheetId="56">'57'!$A$1:$N$34</definedName>
    <definedName name="_xlnm.Print_Area" localSheetId="57">'58'!$A$1:$N$34</definedName>
    <definedName name="_xlnm.Print_Area" localSheetId="58">'59'!$A$1:$N$34</definedName>
    <definedName name="_xlnm.Print_Area" localSheetId="59">'60'!$A$1:$N$34</definedName>
    <definedName name="_xlnm.Print_Area" localSheetId="60">'61'!$A$1:$N$34</definedName>
    <definedName name="_xlnm.Print_Area" localSheetId="61">'62'!$A$1:$N$34</definedName>
    <definedName name="_xlnm.Print_Area" localSheetId="62">'63'!$A$1:$N$34</definedName>
    <definedName name="_xlnm.Print_Area" localSheetId="63">'64'!$A$1:$N$34</definedName>
    <definedName name="_xlnm.Print_Area" localSheetId="64">'65'!$A$1:$N$34</definedName>
    <definedName name="_xlnm.Print_Area" localSheetId="65">'66'!$A$1:$N$34</definedName>
    <definedName name="_xlnm.Print_Area" localSheetId="66">'67'!$A$1:$N$34</definedName>
    <definedName name="_xlnm.Print_Area" localSheetId="67">'68'!$A$1:$N$34</definedName>
    <definedName name="_xlnm.Print_Area" localSheetId="69">'70'!$A$1:$N$34</definedName>
    <definedName name="_xlnm.Print_Area" localSheetId="70">'71'!$A$1:$N$34</definedName>
    <definedName name="_xlnm.Print_Area" localSheetId="71">'72'!$A$1:$N$34</definedName>
    <definedName name="_xlnm.Print_Area" localSheetId="72">'73'!$A$1:$N$35</definedName>
    <definedName name="_xlnm.Print_Area" localSheetId="73">'74'!$A$1:$N$34</definedName>
    <definedName name="_xlnm.Print_Area" localSheetId="74">'75'!$A$1:$N$34</definedName>
    <definedName name="_xlnm.Print_Area" localSheetId="75">'76'!$A$1:$N$33</definedName>
    <definedName name="_xlnm.Print_Area" localSheetId="76">'77'!$A$1:$N$34</definedName>
    <definedName name="_xlnm.Print_Area" localSheetId="77">'78'!$A$1:$N$34</definedName>
    <definedName name="_xlnm.Print_Area" localSheetId="78">'79'!$A$1:$N$34</definedName>
    <definedName name="_xlnm.Print_Area" localSheetId="6">'8'!$A$1:$N$32</definedName>
    <definedName name="_xlnm.Print_Area" localSheetId="81">'82'!$A$1:$N$34</definedName>
    <definedName name="_xlnm.Print_Area" localSheetId="82">'83'!$A$1:$N$34</definedName>
    <definedName name="_xlnm.Print_Area" localSheetId="83">'84'!$A$1:$N$34</definedName>
    <definedName name="_xlnm.Print_Area" localSheetId="84">'85'!$A$1:$N$34</definedName>
    <definedName name="_xlnm.Print_Area" localSheetId="85">'86'!$A$1:$N$34</definedName>
    <definedName name="_xlnm.Print_Area" localSheetId="86">'87'!$A$1:$N$34</definedName>
    <definedName name="_xlnm.Print_Area" localSheetId="89">'90'!$A$1:$N$34</definedName>
    <definedName name="_xlnm.Print_Area" localSheetId="90">'91'!$A$1:$N$34</definedName>
    <definedName name="_xlnm.Print_Area" localSheetId="91">'92'!$A$1:$N$35</definedName>
    <definedName name="_xlnm.Print_Area" localSheetId="92">'93'!$A$1:$N$35</definedName>
    <definedName name="_xlnm.Print_Area" localSheetId="93">'94'!$A$1:$N$35</definedName>
    <definedName name="_xlnm.Print_Area" localSheetId="94">'95'!$A$1:$N$34</definedName>
    <definedName name="_xlnm.Print_Area" localSheetId="13">'Гр 15'!$A$1:$O$35</definedName>
    <definedName name="_xlnm.Print_Area" localSheetId="19">'Гр 21'!$A$1:$O$35</definedName>
    <definedName name="_xlnm.Print_Area" localSheetId="24">'Гр 26'!$A$1:$O$36</definedName>
    <definedName name="_xlnm.Print_Area" localSheetId="26">'Гр 28'!$A$1:$O$35</definedName>
    <definedName name="_xlnm.Print_Area" localSheetId="7">'Гр 9'!$A$1:$O$35</definedName>
    <definedName name="_xlnm.Print_Area" localSheetId="50">'Гр51 '!$A$1:$O$35</definedName>
    <definedName name="_xlnm.Print_Area" localSheetId="5">Р1!$A$1:$I$51</definedName>
    <definedName name="_xlnm.Print_Area" localSheetId="9">Р2!$A$1:$I$50</definedName>
    <definedName name="_xlnm.Print_Area" localSheetId="21">Р3!$A$1:$I$42</definedName>
    <definedName name="_xlnm.Print_Area" localSheetId="33">Р4!$A$1:$I$48</definedName>
    <definedName name="_xlnm.Print_Area" localSheetId="52">Р5!$A$1:$I$44</definedName>
    <definedName name="_xlnm.Print_Area" localSheetId="68">Р6!$A$1:$J$44</definedName>
    <definedName name="_xlnm.Print_Area" localSheetId="80">Р7!$A$1:$J$47</definedName>
    <definedName name="_xlnm.Print_Area" localSheetId="88">Р8!$A$1:$I$48</definedName>
    <definedName name="_xlnm.Print_Area" localSheetId="49">'Робочий (діаграма)'!$A$1:$D$30</definedName>
    <definedName name="_xlnm.Print_Area" localSheetId="0">Титул!$A$1:$I$51</definedName>
  </definedNames>
  <calcPr calcId="191029"/>
</workbook>
</file>

<file path=xl/calcChain.xml><?xml version="1.0" encoding="utf-8"?>
<calcChain xmlns="http://schemas.openxmlformats.org/spreadsheetml/2006/main">
  <c r="N7" i="231" l="1"/>
  <c r="M7" i="231"/>
  <c r="L7" i="231"/>
  <c r="K7" i="231"/>
  <c r="J7" i="231"/>
  <c r="I7" i="231"/>
  <c r="H7" i="231"/>
  <c r="G7" i="231"/>
  <c r="F7" i="231"/>
  <c r="E7" i="231"/>
  <c r="D7" i="231"/>
  <c r="C7" i="231"/>
  <c r="D7" i="233" l="1"/>
  <c r="E7" i="233"/>
  <c r="F7" i="233"/>
  <c r="G7" i="233"/>
  <c r="H7" i="233"/>
  <c r="I7" i="233"/>
  <c r="J7" i="233"/>
  <c r="K7" i="233"/>
  <c r="L7" i="233"/>
  <c r="M7" i="233"/>
  <c r="N7" i="233"/>
  <c r="C7" i="233"/>
  <c r="D7" i="232"/>
  <c r="E7" i="232"/>
  <c r="F7" i="232"/>
  <c r="G7" i="232"/>
  <c r="H7" i="232"/>
  <c r="I7" i="232"/>
  <c r="J7" i="232"/>
  <c r="K7" i="232"/>
  <c r="L7" i="232"/>
  <c r="M7" i="232"/>
  <c r="N7" i="232"/>
  <c r="C7" i="232"/>
  <c r="N6" i="165" l="1"/>
  <c r="N6" i="234" l="1"/>
  <c r="N6" i="230"/>
  <c r="N6" i="228"/>
  <c r="N6" i="219"/>
  <c r="N6" i="220"/>
  <c r="N6" i="203"/>
  <c r="N6" i="202"/>
  <c r="N6" i="201"/>
  <c r="N6" i="200"/>
  <c r="N6" i="177"/>
  <c r="N6" i="176"/>
  <c r="N6" i="175"/>
  <c r="N6" i="174"/>
  <c r="N6" i="173"/>
  <c r="N6" i="172"/>
  <c r="N6" i="171"/>
  <c r="N6" i="170"/>
  <c r="N6" i="169"/>
  <c r="N6" i="168"/>
  <c r="N6" i="167"/>
  <c r="N6" i="166"/>
  <c r="N6" i="180"/>
  <c r="N16" i="216" l="1"/>
  <c r="N6" i="216"/>
  <c r="N15" i="215"/>
  <c r="N6" i="215"/>
  <c r="M48" i="166" l="1"/>
  <c r="N48" i="166"/>
  <c r="C48" i="166" l="1"/>
  <c r="M6" i="234" l="1"/>
  <c r="M6" i="230"/>
  <c r="M6" i="228"/>
  <c r="M6" i="219"/>
  <c r="M6" i="220"/>
  <c r="M6" i="203"/>
  <c r="M6" i="202"/>
  <c r="M6" i="201"/>
  <c r="M6" i="200"/>
  <c r="M6" i="177" l="1"/>
  <c r="M6" i="176"/>
  <c r="M6" i="175"/>
  <c r="M6" i="174"/>
  <c r="M6" i="173"/>
  <c r="M6" i="172"/>
  <c r="M6" i="171"/>
  <c r="M6" i="170"/>
  <c r="M6" i="169"/>
  <c r="M6" i="168"/>
  <c r="M6" i="167"/>
  <c r="M6" i="166"/>
  <c r="M6" i="180"/>
  <c r="M6" i="165"/>
  <c r="M6" i="101" l="1"/>
  <c r="M6" i="100"/>
  <c r="M6" i="99"/>
  <c r="M6" i="98"/>
  <c r="M6" i="97"/>
  <c r="M6" i="96"/>
  <c r="M6" i="95"/>
  <c r="M6" i="94"/>
  <c r="M6" i="93" l="1"/>
  <c r="M6" i="92"/>
  <c r="M6" i="90"/>
  <c r="M6" i="89"/>
  <c r="M6" i="88"/>
  <c r="M6" i="102"/>
  <c r="M6" i="215" l="1"/>
  <c r="I48" i="166" l="1"/>
  <c r="J48" i="166"/>
  <c r="K48" i="166"/>
  <c r="L48" i="166"/>
  <c r="M6" i="87"/>
  <c r="M6" i="85" l="1"/>
  <c r="M16" i="216"/>
  <c r="M6" i="216"/>
  <c r="M15" i="215"/>
  <c r="L6" i="234" l="1"/>
  <c r="L6" i="219" l="1"/>
  <c r="L6" i="215" l="1"/>
  <c r="K15" i="215" l="1"/>
  <c r="L15" i="215"/>
  <c r="J6" i="230" l="1"/>
  <c r="K6" i="230"/>
  <c r="L6" i="230"/>
  <c r="J6" i="228"/>
  <c r="K6" i="228"/>
  <c r="L6" i="228"/>
  <c r="J6" i="220"/>
  <c r="K6" i="220"/>
  <c r="L6" i="220"/>
  <c r="J6" i="203"/>
  <c r="K6" i="203"/>
  <c r="L6" i="203"/>
  <c r="J6" i="202"/>
  <c r="K6" i="202"/>
  <c r="L6" i="202"/>
  <c r="J6" i="201"/>
  <c r="K6" i="201"/>
  <c r="L6" i="201"/>
  <c r="J6" i="200"/>
  <c r="K6" i="200"/>
  <c r="L6" i="200"/>
  <c r="J6" i="177"/>
  <c r="K6" i="177"/>
  <c r="L6" i="177"/>
  <c r="J6" i="176"/>
  <c r="K6" i="176"/>
  <c r="L6" i="176"/>
  <c r="J6" i="175"/>
  <c r="K6" i="175"/>
  <c r="L6" i="175"/>
  <c r="J6" i="174"/>
  <c r="K6" i="174"/>
  <c r="L6" i="174"/>
  <c r="J6" i="173"/>
  <c r="K6" i="173"/>
  <c r="L6" i="173"/>
  <c r="J6" i="172"/>
  <c r="K6" i="172"/>
  <c r="L6" i="172"/>
  <c r="J6" i="171"/>
  <c r="K6" i="171"/>
  <c r="L6" i="171"/>
  <c r="J6" i="170"/>
  <c r="K6" i="170"/>
  <c r="L6" i="170"/>
  <c r="J6" i="169"/>
  <c r="K6" i="169"/>
  <c r="L6" i="169"/>
  <c r="J6" i="168"/>
  <c r="K6" i="168"/>
  <c r="L6" i="168"/>
  <c r="J6" i="167"/>
  <c r="K6" i="167"/>
  <c r="L6" i="167"/>
  <c r="H6" i="165"/>
  <c r="I6" i="165"/>
  <c r="J6" i="165"/>
  <c r="K6" i="165"/>
  <c r="L6" i="165"/>
  <c r="J6" i="180"/>
  <c r="K6" i="180"/>
  <c r="L6" i="180"/>
  <c r="J6" i="166"/>
  <c r="K6" i="166"/>
  <c r="L6" i="166"/>
  <c r="J6" i="93" l="1"/>
  <c r="K6" i="93"/>
  <c r="L6" i="93"/>
  <c r="J6" i="92"/>
  <c r="K6" i="92"/>
  <c r="L6" i="92"/>
  <c r="J6" i="90"/>
  <c r="K6" i="90"/>
  <c r="L6" i="90"/>
  <c r="J6" i="89"/>
  <c r="K6" i="89"/>
  <c r="L6" i="89"/>
  <c r="J6" i="88"/>
  <c r="K6" i="88"/>
  <c r="L6" i="88"/>
  <c r="J6" i="87"/>
  <c r="K6" i="87"/>
  <c r="L6" i="87"/>
  <c r="J6" i="102" l="1"/>
  <c r="K6" i="102"/>
  <c r="L6" i="102"/>
  <c r="J6" i="85"/>
  <c r="K6" i="85"/>
  <c r="L6" i="85"/>
  <c r="J15" i="215"/>
  <c r="K6" i="215"/>
  <c r="J6" i="215"/>
  <c r="I6" i="230" l="1"/>
  <c r="H6" i="230"/>
  <c r="G6" i="230"/>
  <c r="F6" i="230"/>
  <c r="E6" i="230"/>
  <c r="D6" i="230"/>
  <c r="C6" i="230"/>
  <c r="I6" i="228"/>
  <c r="H6" i="228"/>
  <c r="G6" i="228"/>
  <c r="F6" i="228"/>
  <c r="E6" i="228"/>
  <c r="D6" i="228"/>
  <c r="C6" i="228"/>
  <c r="I6" i="220"/>
  <c r="H6" i="220"/>
  <c r="G6" i="220"/>
  <c r="F6" i="220"/>
  <c r="D6" i="220"/>
  <c r="C6" i="220"/>
  <c r="I6" i="203"/>
  <c r="H6" i="203"/>
  <c r="G6" i="203"/>
  <c r="F6" i="203"/>
  <c r="D6" i="203"/>
  <c r="C6" i="203"/>
  <c r="I6" i="202"/>
  <c r="H6" i="202"/>
  <c r="G6" i="202"/>
  <c r="F6" i="202"/>
  <c r="D6" i="202"/>
  <c r="C6" i="202"/>
  <c r="I6" i="201"/>
  <c r="H6" i="201"/>
  <c r="G6" i="201"/>
  <c r="F6" i="201"/>
  <c r="D6" i="201"/>
  <c r="C6" i="201"/>
  <c r="I6" i="200"/>
  <c r="H6" i="200"/>
  <c r="G6" i="200"/>
  <c r="F6" i="200"/>
  <c r="E6" i="200"/>
  <c r="D6" i="200"/>
  <c r="C6" i="200"/>
  <c r="I6" i="177"/>
  <c r="H6" i="177"/>
  <c r="G6" i="177"/>
  <c r="F6" i="177"/>
  <c r="E6" i="177"/>
  <c r="D6" i="177"/>
  <c r="C6" i="177"/>
  <c r="I6" i="176"/>
  <c r="H6" i="176"/>
  <c r="G6" i="176"/>
  <c r="F6" i="176"/>
  <c r="E6" i="176"/>
  <c r="D6" i="176"/>
  <c r="C6" i="176"/>
  <c r="I6" i="175"/>
  <c r="H6" i="175"/>
  <c r="G6" i="175"/>
  <c r="F6" i="175"/>
  <c r="E6" i="175"/>
  <c r="D6" i="175"/>
  <c r="C6" i="175"/>
  <c r="I6" i="174"/>
  <c r="H6" i="174"/>
  <c r="G6" i="174"/>
  <c r="F6" i="174"/>
  <c r="E6" i="174"/>
  <c r="D6" i="174"/>
  <c r="C6" i="174"/>
  <c r="I6" i="173"/>
  <c r="H6" i="173"/>
  <c r="G6" i="173"/>
  <c r="F6" i="173"/>
  <c r="E6" i="173"/>
  <c r="D6" i="173"/>
  <c r="C6" i="173"/>
  <c r="I6" i="172"/>
  <c r="H6" i="172"/>
  <c r="G6" i="172"/>
  <c r="F6" i="172"/>
  <c r="E6" i="172"/>
  <c r="D6" i="172"/>
  <c r="C6" i="172"/>
  <c r="I6" i="171"/>
  <c r="H6" i="171"/>
  <c r="G6" i="171"/>
  <c r="F6" i="171"/>
  <c r="E6" i="171"/>
  <c r="D6" i="171"/>
  <c r="C6" i="171"/>
  <c r="I6" i="170"/>
  <c r="H6" i="170"/>
  <c r="G6" i="170"/>
  <c r="F6" i="170"/>
  <c r="E6" i="170"/>
  <c r="D6" i="170"/>
  <c r="C6" i="170"/>
  <c r="I6" i="169"/>
  <c r="H6" i="169"/>
  <c r="G6" i="169"/>
  <c r="F6" i="169"/>
  <c r="E6" i="169"/>
  <c r="D6" i="169"/>
  <c r="C6" i="169"/>
  <c r="I6" i="168"/>
  <c r="H6" i="168"/>
  <c r="G6" i="168"/>
  <c r="F6" i="168"/>
  <c r="E6" i="168"/>
  <c r="D6" i="168"/>
  <c r="C6" i="168"/>
  <c r="I6" i="167"/>
  <c r="H6" i="167"/>
  <c r="G6" i="167"/>
  <c r="F6" i="167"/>
  <c r="E6" i="167"/>
  <c r="D6" i="167"/>
  <c r="C6" i="167"/>
  <c r="I6" i="166"/>
  <c r="H6" i="166"/>
  <c r="G6" i="166"/>
  <c r="F6" i="166"/>
  <c r="E6" i="166"/>
  <c r="D6" i="166"/>
  <c r="C6" i="166"/>
  <c r="I6" i="180"/>
  <c r="H6" i="180"/>
  <c r="G6" i="180"/>
  <c r="F6" i="180"/>
  <c r="E6" i="180"/>
  <c r="D6" i="180"/>
  <c r="C6" i="180"/>
  <c r="G6" i="165"/>
  <c r="F6" i="165"/>
  <c r="E6" i="165"/>
  <c r="D6" i="165"/>
  <c r="C6" i="165"/>
  <c r="J6" i="101"/>
  <c r="K6" i="101"/>
  <c r="L6" i="101"/>
  <c r="J6" i="100"/>
  <c r="K6" i="100"/>
  <c r="L6" i="100"/>
  <c r="J6" i="99"/>
  <c r="K6" i="99"/>
  <c r="L6" i="99"/>
  <c r="J6" i="98"/>
  <c r="K6" i="98"/>
  <c r="L6" i="98"/>
  <c r="J6" i="97"/>
  <c r="K6" i="97"/>
  <c r="L6" i="97"/>
  <c r="J6" i="96"/>
  <c r="K6" i="96"/>
  <c r="L6" i="96"/>
  <c r="J6" i="95"/>
  <c r="K6" i="95"/>
  <c r="L6" i="95"/>
  <c r="I6" i="101"/>
  <c r="H6" i="101"/>
  <c r="G6" i="101"/>
  <c r="F6" i="101"/>
  <c r="E6" i="101"/>
  <c r="D6" i="101"/>
  <c r="C6" i="101"/>
  <c r="I6" i="100"/>
  <c r="H6" i="100"/>
  <c r="G6" i="100"/>
  <c r="F6" i="100"/>
  <c r="E6" i="100"/>
  <c r="D6" i="100"/>
  <c r="C6" i="100"/>
  <c r="I6" i="99"/>
  <c r="H6" i="99"/>
  <c r="G6" i="99"/>
  <c r="F6" i="99"/>
  <c r="E6" i="99"/>
  <c r="D6" i="99"/>
  <c r="C6" i="99"/>
  <c r="I6" i="98"/>
  <c r="H6" i="98"/>
  <c r="G6" i="98"/>
  <c r="F6" i="98"/>
  <c r="E6" i="98"/>
  <c r="D6" i="98"/>
  <c r="C6" i="98"/>
  <c r="I6" i="97"/>
  <c r="H6" i="97"/>
  <c r="G6" i="97"/>
  <c r="F6" i="97"/>
  <c r="E6" i="97"/>
  <c r="D6" i="97"/>
  <c r="C6" i="97"/>
  <c r="I6" i="96"/>
  <c r="H6" i="96"/>
  <c r="G6" i="96"/>
  <c r="F6" i="96"/>
  <c r="E6" i="96"/>
  <c r="D6" i="96"/>
  <c r="C6" i="96"/>
  <c r="I6" i="95"/>
  <c r="H6" i="95"/>
  <c r="G6" i="95"/>
  <c r="F6" i="95"/>
  <c r="E6" i="95"/>
  <c r="D6" i="95"/>
  <c r="C6" i="95"/>
  <c r="J6" i="94"/>
  <c r="K6" i="94"/>
  <c r="L6" i="94"/>
  <c r="I6" i="94"/>
  <c r="H6" i="94"/>
  <c r="G6" i="94"/>
  <c r="F6" i="94"/>
  <c r="E6" i="94"/>
  <c r="D6" i="94"/>
  <c r="C6" i="94"/>
  <c r="I6" i="93" l="1"/>
  <c r="H6" i="93"/>
  <c r="G6" i="93"/>
  <c r="F6" i="93"/>
  <c r="E6" i="93"/>
  <c r="D6" i="93"/>
  <c r="C6" i="93"/>
  <c r="I6" i="92"/>
  <c r="H6" i="92"/>
  <c r="G6" i="92"/>
  <c r="F6" i="92"/>
  <c r="E6" i="92"/>
  <c r="D6" i="92"/>
  <c r="C6" i="92"/>
  <c r="I6" i="90"/>
  <c r="H6" i="90"/>
  <c r="G6" i="90"/>
  <c r="F6" i="90"/>
  <c r="E6" i="90"/>
  <c r="D6" i="90"/>
  <c r="C6" i="90"/>
  <c r="I6" i="89"/>
  <c r="H6" i="89"/>
  <c r="G6" i="89"/>
  <c r="F6" i="89"/>
  <c r="E6" i="89"/>
  <c r="D6" i="89"/>
  <c r="C6" i="89"/>
  <c r="I6" i="88"/>
  <c r="H6" i="88"/>
  <c r="G6" i="88"/>
  <c r="F6" i="88"/>
  <c r="E6" i="88"/>
  <c r="D6" i="88"/>
  <c r="C6" i="88"/>
  <c r="I6" i="87"/>
  <c r="H6" i="87"/>
  <c r="G6" i="87"/>
  <c r="F6" i="87"/>
  <c r="E6" i="87"/>
  <c r="D6" i="87"/>
  <c r="C6" i="87"/>
  <c r="I6" i="102"/>
  <c r="H6" i="102"/>
  <c r="G6" i="102"/>
  <c r="F6" i="102"/>
  <c r="E6" i="102"/>
  <c r="D6" i="102"/>
  <c r="C6" i="102"/>
  <c r="I6" i="85"/>
  <c r="H6" i="85"/>
  <c r="G6" i="85"/>
  <c r="F6" i="85"/>
  <c r="E6" i="85"/>
  <c r="D6" i="85"/>
  <c r="C6" i="85"/>
  <c r="K16" i="216"/>
  <c r="J16" i="216"/>
  <c r="I16" i="216"/>
  <c r="H16" i="216"/>
  <c r="G16" i="216"/>
  <c r="F16" i="216"/>
  <c r="E16" i="216"/>
  <c r="D16" i="216"/>
  <c r="C16" i="216"/>
  <c r="K6" i="216"/>
  <c r="J6" i="216"/>
  <c r="I6" i="216"/>
  <c r="H6" i="216"/>
  <c r="G6" i="216"/>
  <c r="F6" i="216"/>
  <c r="E6" i="216"/>
  <c r="D6" i="216"/>
  <c r="C6" i="216"/>
  <c r="D15" i="215"/>
  <c r="C15" i="215"/>
  <c r="K6" i="234" l="1"/>
  <c r="K6" i="219"/>
  <c r="L16" i="216" l="1"/>
  <c r="L6" i="216"/>
  <c r="J6" i="234" l="1"/>
  <c r="J6" i="219"/>
  <c r="I6" i="234" l="1"/>
  <c r="I6" i="219"/>
  <c r="H6" i="234" l="1"/>
  <c r="H6" i="219"/>
  <c r="G6" i="219" l="1"/>
  <c r="D6" i="234"/>
  <c r="E6" i="234"/>
  <c r="F6" i="234"/>
  <c r="G6" i="234"/>
  <c r="C4" i="79"/>
  <c r="C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2" i="79"/>
  <c r="B4" i="79"/>
  <c r="B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2" i="79"/>
  <c r="F6" i="219"/>
  <c r="H48" i="166"/>
  <c r="G47" i="168"/>
  <c r="G48" i="166"/>
  <c r="C6" i="234"/>
  <c r="C6" i="219"/>
  <c r="D6" i="219"/>
  <c r="C47" i="168"/>
  <c r="D47" i="168"/>
  <c r="E47" i="168"/>
  <c r="F47" i="168"/>
  <c r="D48" i="166"/>
  <c r="E48" i="166"/>
  <c r="F48" i="166"/>
</calcChain>
</file>

<file path=xl/sharedStrings.xml><?xml version="1.0" encoding="utf-8"?>
<sst xmlns="http://schemas.openxmlformats.org/spreadsheetml/2006/main" count="3308" uniqueCount="421">
  <si>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</si>
  <si>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</si>
  <si>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</si>
  <si>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</si>
  <si>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</si>
  <si>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</si>
  <si>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</si>
  <si>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</si>
  <si>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</si>
  <si>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</si>
  <si>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</si>
  <si>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</si>
  <si>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</si>
  <si>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</si>
  <si>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</si>
  <si>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</si>
  <si>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</si>
  <si>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</si>
  <si>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</si>
  <si>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</si>
  <si>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</si>
  <si>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</si>
  <si>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</si>
  <si>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</si>
  <si>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</si>
  <si>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</si>
  <si>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м.Севастополь</t>
  </si>
  <si>
    <t>заробітна плата</t>
  </si>
  <si>
    <t>соціальні допомоги та інші одержані поточні трансферти</t>
  </si>
  <si>
    <t>соціальні допомоги</t>
  </si>
  <si>
    <t>соціальні трансферти в натурі</t>
  </si>
  <si>
    <t>придбання товарів та послуг</t>
  </si>
  <si>
    <t>поточні податки на доходи, майно та інші сплачені поточні трансферти</t>
  </si>
  <si>
    <t>поточні податки на доходи, майно тощо</t>
  </si>
  <si>
    <t>внески на соціальне страхування</t>
  </si>
  <si>
    <t>Наявний доход</t>
  </si>
  <si>
    <t>Реальний наявний доход</t>
  </si>
  <si>
    <t xml:space="preserve">   Автономна Республіка Крим</t>
  </si>
  <si>
    <t>Індекси споживчих цін</t>
  </si>
  <si>
    <t>(відсотків до попереднього року)</t>
  </si>
  <si>
    <t>нагромадження нефінансових активів</t>
  </si>
  <si>
    <t>приріст фінансових активів</t>
  </si>
  <si>
    <t>у тому числі</t>
  </si>
  <si>
    <t xml:space="preserve"> </t>
  </si>
  <si>
    <t xml:space="preserve">Витрати </t>
  </si>
  <si>
    <t>7. Окремі складові</t>
  </si>
  <si>
    <t xml:space="preserve">1. Доходи та витрати населення </t>
  </si>
  <si>
    <t>(відсотків до підсумку)</t>
  </si>
  <si>
    <t>(відсотків до середнього рівня по Україні)</t>
  </si>
  <si>
    <t>(відсотків до загального обсягу доходів населення регіону)</t>
  </si>
  <si>
    <t xml:space="preserve">2.1. Доходи населення </t>
  </si>
  <si>
    <t xml:space="preserve">2.4. Заробітна плата </t>
  </si>
  <si>
    <t xml:space="preserve">2.7. Соціальні допомоги та інші одержані поточні трансферти </t>
  </si>
  <si>
    <t xml:space="preserve">2.8. Соціальні допомоги </t>
  </si>
  <si>
    <t xml:space="preserve">3.1. Витрати населення </t>
  </si>
  <si>
    <t xml:space="preserve">3.3. Придбання товарів та послуг </t>
  </si>
  <si>
    <t xml:space="preserve">3.5. Поточні податки на доходи, майно та інші сплачені поточні трансферти </t>
  </si>
  <si>
    <t xml:space="preserve">3.6. Поточні податки на доходи, майно тощо  </t>
  </si>
  <si>
    <t xml:space="preserve">3.7. Внески на соціальне страхування  </t>
  </si>
  <si>
    <t xml:space="preserve">3.8. Нагромадження нефінансових активів </t>
  </si>
  <si>
    <t>(відсотків)</t>
  </si>
  <si>
    <t>7.4. Індивідуальні кінцеві споживчі витрати сектору загального державного управління</t>
  </si>
  <si>
    <t>7.6. Валове нагромадження основного капіталу домашніх господарств</t>
  </si>
  <si>
    <t>3.9. Приріст фінансових активів</t>
  </si>
  <si>
    <t xml:space="preserve">2.9. Соціальні трансферти в натурі </t>
  </si>
  <si>
    <t>прибуток та змішаний дохід</t>
  </si>
  <si>
    <t>Наявний дохід</t>
  </si>
  <si>
    <t xml:space="preserve">Наявний дохід </t>
  </si>
  <si>
    <t xml:space="preserve">Реальний наявний дохід </t>
  </si>
  <si>
    <t>Наявний дохід у розрахунку на одну особу</t>
  </si>
  <si>
    <t>2.2. Наявний дохід населення</t>
  </si>
  <si>
    <t xml:space="preserve">2.3. Наявний дохід у розрахунку на одну особу </t>
  </si>
  <si>
    <t>…</t>
  </si>
  <si>
    <t>млн.грн</t>
  </si>
  <si>
    <t>відсотків до попереднього року</t>
  </si>
  <si>
    <t>(млн.грн)</t>
  </si>
  <si>
    <t>(грн)</t>
  </si>
  <si>
    <t>Наявний дохід у розрахунку на одну особу, грн</t>
  </si>
  <si>
    <t>(відсотків до загального обсягу витрат і заощаджень населення регіону)</t>
  </si>
  <si>
    <t>(відсотків до загального обсягу витрат і заощаджень регіону)</t>
  </si>
  <si>
    <t>1.1. Доходи та витрати населення</t>
  </si>
  <si>
    <t>6. Частка складових</t>
  </si>
  <si>
    <t>6.1. Частка заробітної плати в загальному обсязі доходів населення регіону</t>
  </si>
  <si>
    <t>6.2. Частка прибутку та змішаного доходу в загальному обсязі доходів населення регіону</t>
  </si>
  <si>
    <t>6.5. Частка соціальних допомог у загальному обсязі доходів населення регіону</t>
  </si>
  <si>
    <t>6.6. Частка придбання товарів та послуг у загальному обсязі витрат і заощаджень населення регіону</t>
  </si>
  <si>
    <t>6.10. Частка приросту фінансових активів у загальному обсязі витрат і заощаджень населення регіону</t>
  </si>
  <si>
    <t>4.1. Зміна обсягу доходів населення</t>
  </si>
  <si>
    <t>4.2. Зміна обсягу наявного доходу населення</t>
  </si>
  <si>
    <t>4.5. Зміна обсягу заробітної плати</t>
  </si>
  <si>
    <t xml:space="preserve">4.6. Зміна обсягу прибутку та змішаного доходу </t>
  </si>
  <si>
    <t>4.8. Зміна обсягу соціальних допомог та інших одержаних поточних трансфертів</t>
  </si>
  <si>
    <t>4.9. Зміна обсягу соціальних допомог</t>
  </si>
  <si>
    <t>4.10. Зміна обсягу соціальних трансфертів у натурі</t>
  </si>
  <si>
    <t>4.11. Зміна обсягу витрат населення</t>
  </si>
  <si>
    <t>4.12. Зміна обсягу придбання товарів та послуг</t>
  </si>
  <si>
    <t>4.13. Зміна обсягу поточних податків на доходи, майно та інших сплачених поточних трансфертів</t>
  </si>
  <si>
    <t>4.14. Зміна обсягу поточних податків на доходи, майно тощо</t>
  </si>
  <si>
    <t>4.15. Зміна обсягу внесків на соціальне страхування</t>
  </si>
  <si>
    <t>4.4. Реальний наявний дохід</t>
  </si>
  <si>
    <t>5.1. Частка регіону в загальному обсязі доходів населення України</t>
  </si>
  <si>
    <t>5.2. Частка регіону в загальному обсязі наявного доходу населення України</t>
  </si>
  <si>
    <t>5.3. Частка регіону в загальному обсязі наявного доходу в розрахунку на одну особу</t>
  </si>
  <si>
    <t>5.4. Частка регіону в загальному обсязі заробітної плати населення України</t>
  </si>
  <si>
    <t>5.5. Частка регіону в загальному обсязі прибутку та змішаного доходу населення України</t>
  </si>
  <si>
    <t>5.8. Частка регіону в загальному обсязі соціальних допомог населення України</t>
  </si>
  <si>
    <t>5.9. Частка регіону в загальному обсязі соціальних трансфертів у натурі населення України</t>
  </si>
  <si>
    <t>5.10. Частка регіону в загальному обсязі витрат населення України</t>
  </si>
  <si>
    <t>5.14. Частка регіону в загальному обсязі поточних податків на доходи, майно тощо населення України</t>
  </si>
  <si>
    <t>5.15. Частка регіону в загальному обсязі внесків на соціальне страхування населення України</t>
  </si>
  <si>
    <t>5.11. Частка регіону в загальному обсязі придбання товарів та послуг населенням України</t>
  </si>
  <si>
    <t xml:space="preserve">1.2. Структура доходів та витрат населення </t>
  </si>
  <si>
    <t>Заощадження (приріст)</t>
  </si>
  <si>
    <t xml:space="preserve">8.2. Частка регіону в загальному обсязі кінцевих споживчих витрат сектору домашніх господарств </t>
  </si>
  <si>
    <t>7.1. Кінцеві споживчі витрати</t>
  </si>
  <si>
    <t>7.5. Колективні кінцеві споживчі витрати сектору загального державного управління</t>
  </si>
  <si>
    <t>8.1. Частка регіону в загальному обсязі кінцевих споживчих витрат</t>
  </si>
  <si>
    <t xml:space="preserve">2.5. Прибуток та змішаний дохід </t>
  </si>
  <si>
    <t>7.2. Кінцеві споживчі витрати сектору домашніх господарств</t>
  </si>
  <si>
    <t>7.3. Кінцеві споживчі витрати сектору некомерційних організацій, що обслуговують домашні господарства</t>
  </si>
  <si>
    <t>5.9.</t>
  </si>
  <si>
    <t>5.8.</t>
  </si>
  <si>
    <t>5.7.</t>
  </si>
  <si>
    <t>5.6.</t>
  </si>
  <si>
    <t>5.5.</t>
  </si>
  <si>
    <t>5.4.</t>
  </si>
  <si>
    <t>5.3.</t>
  </si>
  <si>
    <t>5.2.</t>
  </si>
  <si>
    <t>5.1.</t>
  </si>
  <si>
    <t>4.9.</t>
  </si>
  <si>
    <t>4.8.</t>
  </si>
  <si>
    <t>4.7.</t>
  </si>
  <si>
    <t>4.6.</t>
  </si>
  <si>
    <t>4.5.</t>
  </si>
  <si>
    <t>4.4.</t>
  </si>
  <si>
    <t xml:space="preserve">Стор. </t>
  </si>
  <si>
    <t>Зміст</t>
  </si>
  <si>
    <t>Табл.</t>
  </si>
  <si>
    <t>4.3.</t>
  </si>
  <si>
    <t>4.2.</t>
  </si>
  <si>
    <t>4.1.</t>
  </si>
  <si>
    <t>3.9.</t>
  </si>
  <si>
    <t>3.8.</t>
  </si>
  <si>
    <t>3.7.</t>
  </si>
  <si>
    <t>3.6.</t>
  </si>
  <si>
    <t>3.5.</t>
  </si>
  <si>
    <t>3.4.</t>
  </si>
  <si>
    <t>3.3.</t>
  </si>
  <si>
    <t>3.2.</t>
  </si>
  <si>
    <t>3.1.</t>
  </si>
  <si>
    <t>2.9.</t>
  </si>
  <si>
    <t>2.8.</t>
  </si>
  <si>
    <t>2.7.</t>
  </si>
  <si>
    <t>2.6.</t>
  </si>
  <si>
    <t>2.5.</t>
  </si>
  <si>
    <t>2.4.</t>
  </si>
  <si>
    <t>2.3.</t>
  </si>
  <si>
    <t>2.2.</t>
  </si>
  <si>
    <t>2.1.</t>
  </si>
  <si>
    <t>1.2.</t>
  </si>
  <si>
    <t>1.1.</t>
  </si>
  <si>
    <t>Передмова</t>
  </si>
  <si>
    <t>–</t>
  </si>
  <si>
    <t>Символ (х)</t>
  </si>
  <si>
    <t>Нуль (0; 0,0)</t>
  </si>
  <si>
    <t>Крапки (…)</t>
  </si>
  <si>
    <t>Тире (–)</t>
  </si>
  <si>
    <t xml:space="preserve">Умовні позначення </t>
  </si>
  <si>
    <t xml:space="preserve"> – </t>
  </si>
  <si>
    <t>мільйон</t>
  </si>
  <si>
    <t>млн</t>
  </si>
  <si>
    <t xml:space="preserve"> –</t>
  </si>
  <si>
    <t>гривня</t>
  </si>
  <si>
    <t>грн</t>
  </si>
  <si>
    <t>відсоток</t>
  </si>
  <si>
    <t>%</t>
  </si>
  <si>
    <t xml:space="preserve">Скорочення </t>
  </si>
  <si>
    <t>• вебсайт: www.ukrstat.gov.ua</t>
  </si>
  <si>
    <t>• електронна пошта: office@ukrstat.gov.ua</t>
  </si>
  <si>
    <t>• адреса: вул. Шота Руставелі, 3, м. Київ, 01601, Україна</t>
  </si>
  <si>
    <t>Державна служба статистики України</t>
  </si>
  <si>
    <r>
      <rPr>
        <sz val="12"/>
        <color indexed="8"/>
        <rFont val="Calibri"/>
        <family val="2"/>
        <charset val="204"/>
        <scheme val="minor"/>
      </rPr>
      <t>Відповідальний за випуск</t>
    </r>
    <r>
      <rPr>
        <b/>
        <sz val="12"/>
        <color indexed="8"/>
        <rFont val="Calibri"/>
        <family val="2"/>
        <charset val="204"/>
      </rPr>
      <t xml:space="preserve"> Олена ВИШНЕВСЬКА</t>
    </r>
  </si>
  <si>
    <t>м.</t>
  </si>
  <si>
    <t>місто</t>
  </si>
  <si>
    <t xml:space="preserve">Передмова </t>
  </si>
  <si>
    <t xml:space="preserve">4.10.   </t>
  </si>
  <si>
    <t xml:space="preserve">4.11.   </t>
  </si>
  <si>
    <t xml:space="preserve">4.12.   </t>
  </si>
  <si>
    <t xml:space="preserve">4.13.     </t>
  </si>
  <si>
    <t xml:space="preserve">4.14.     </t>
  </si>
  <si>
    <t>4.15.</t>
  </si>
  <si>
    <t xml:space="preserve">5.10.    </t>
  </si>
  <si>
    <t xml:space="preserve">5.11.    </t>
  </si>
  <si>
    <t xml:space="preserve">5.12.    </t>
  </si>
  <si>
    <t xml:space="preserve">5.13.    </t>
  </si>
  <si>
    <t xml:space="preserve">5.14.    </t>
  </si>
  <si>
    <t xml:space="preserve">5.15.   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</si>
  <si>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</si>
  <si>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</si>
  <si>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</si>
  <si>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</si>
  <si>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</si>
  <si>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</si>
  <si>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</si>
  <si>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</si>
  <si>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</si>
  <si>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 xml:space="preserve">6.10.    </t>
  </si>
  <si>
    <t>7.1.</t>
  </si>
  <si>
    <t>7.2.</t>
  </si>
  <si>
    <t>7.3.</t>
  </si>
  <si>
    <t>7.4.</t>
  </si>
  <si>
    <t>7.5.</t>
  </si>
  <si>
    <t>7.6.</t>
  </si>
  <si>
    <t>8.1.</t>
  </si>
  <si>
    <t>8.2.</t>
  </si>
  <si>
    <t>8.3.</t>
  </si>
  <si>
    <t>8.4.</t>
  </si>
  <si>
    <t>8.5.</t>
  </si>
  <si>
    <t>8.6.</t>
  </si>
  <si>
    <t>1. ДОХОДИ ТА ВИТРАТИ НАСЕЛЕННЯ УКРАЇНИ</t>
  </si>
  <si>
    <t>2. ДИНАМІКА ДОХОДІВ НАСЕЛЕННЯ ПО РЕГІОНАХ</t>
  </si>
  <si>
    <t>4. ЗМІНА ОБСЯГІВ ДОХОДІВ ТА ВИТРАТ НАСЕЛЕННЯ ПО РЕГІОНАХ</t>
  </si>
  <si>
    <t>5. ЧАСТКА РЕГІОНУ В ЗАГАЛЬНОМУ ОБСЯЗІ ДОХОДІВ ТА ВИТРАТ НАСЕЛЕННЯ УКРАЇНИ</t>
  </si>
  <si>
    <t>7. ОКРЕМІ СКЛАДОВІ ВАЛОВОГО РЕГІОНАЛЬНОГО ПРОДУКТУ ЗА ВИТРАТАМИ</t>
  </si>
  <si>
    <t>8. ЧАСТКА РЕГІОНУ В ЗАГАЛЬНОМУ ОБСЯЗІ ОКРЕМИХ СКЛАДОВИХ ВАЛОВОГО РЕГІОНАЛЬНОГО ПРОДУКТУ</t>
  </si>
  <si>
    <t>5.7. Частка регіону в загальному обсязі соціальних допомог та інших одержаних поточних трансфертів населення України</t>
  </si>
  <si>
    <t>5.13. Частка регіону в загальному обсязі поточних податків на доходи, майно та інших сплачених поточних трансфертів населення України</t>
  </si>
  <si>
    <t xml:space="preserve">6.4. Частка соціальних допомог та інших одержаних поточних трансфертів у загальному обсязі доходів </t>
  </si>
  <si>
    <t>6.8. Частка поточних податків на доходи, майно та інших сплачених поточних трансфертів у загальному обсязі</t>
  </si>
  <si>
    <t>6.9. Частка нагромадження нефінансових активів у загальному обсязі витрат і заощаджень населення регіону</t>
  </si>
  <si>
    <t>Доходи та витрати населення</t>
  </si>
  <si>
    <t>Структура доходів та витрат населення</t>
  </si>
  <si>
    <t>Доходи населення</t>
  </si>
  <si>
    <t xml:space="preserve">Наявний дохід населення </t>
  </si>
  <si>
    <t xml:space="preserve">Наявний дохід у розрахунку на одну особу </t>
  </si>
  <si>
    <t xml:space="preserve">Заробітна плата </t>
  </si>
  <si>
    <t xml:space="preserve">Прибуток та змішаний дохід </t>
  </si>
  <si>
    <t xml:space="preserve">Соціальні допомоги та інші одержані поточні трансферти </t>
  </si>
  <si>
    <t xml:space="preserve">Соціальні допомоги </t>
  </si>
  <si>
    <t xml:space="preserve">Соціальні трансферти в натурі </t>
  </si>
  <si>
    <t xml:space="preserve">Витрати населення </t>
  </si>
  <si>
    <t xml:space="preserve">Придбання товарів та послуг </t>
  </si>
  <si>
    <t xml:space="preserve">Поточні податки на доходи, майно та інші сплачені поточні трансферти </t>
  </si>
  <si>
    <t xml:space="preserve">Внески на соціальне страхування </t>
  </si>
  <si>
    <t>Нагромадження нефінансових активів</t>
  </si>
  <si>
    <t>Приріст фінансових активів</t>
  </si>
  <si>
    <t xml:space="preserve">Зміна обсягу доходів населення </t>
  </si>
  <si>
    <t xml:space="preserve">Зміна обсягу наявного доходу населення </t>
  </si>
  <si>
    <t xml:space="preserve">Зміна обсягу наявного доходу в розрахунку на одну особу </t>
  </si>
  <si>
    <t>Реальний наявний дохід</t>
  </si>
  <si>
    <t>Зміна обсягу заробітної плати</t>
  </si>
  <si>
    <t>Зміна обсягу прибутку та змішаного доходу</t>
  </si>
  <si>
    <t xml:space="preserve">Зміна обсягу соціальних допомог та інших одержаних поточних трансфертів </t>
  </si>
  <si>
    <t xml:space="preserve">Зміна обсягу соціальних допомог </t>
  </si>
  <si>
    <t xml:space="preserve">Зміна обсягу соціальних трансфертів у натурі </t>
  </si>
  <si>
    <t xml:space="preserve">Зміна обсягу придбання товарів та послуг </t>
  </si>
  <si>
    <t xml:space="preserve">Зміна обсягу витрат населення </t>
  </si>
  <si>
    <t xml:space="preserve">Зміна обсягу поточних податків на доходи, майно тощо </t>
  </si>
  <si>
    <t xml:space="preserve">Зміна обсягу внесків на соціальне страхування </t>
  </si>
  <si>
    <t>Частка регіону в загальному обсязі доходів населення України</t>
  </si>
  <si>
    <t>Частка регіону в загальному обсязі наявного доходу населення України</t>
  </si>
  <si>
    <t xml:space="preserve">Частка регіону в загальному обсязі заробітної плати населення України </t>
  </si>
  <si>
    <t xml:space="preserve">Частка регіону в загальному обсязі соціальних допомог та інших одержаних поточних трансфертів населення України  </t>
  </si>
  <si>
    <t>Частка регіону в загальному обсязі соціальних допомог населення України</t>
  </si>
  <si>
    <t xml:space="preserve">Частка регіону в загальному обсязі соціальних трансфертів у натурі населення України </t>
  </si>
  <si>
    <t xml:space="preserve">Частка регіону в загальному обсязі витрат населення України </t>
  </si>
  <si>
    <t>Частка регіону в загальному обсязі придбання товарів та послуг населенням України</t>
  </si>
  <si>
    <t xml:space="preserve">Частка регіону в загальному обсязі поточних податків на доходи, майно та інших сплачених поточних трансфертів населення України </t>
  </si>
  <si>
    <t xml:space="preserve">Частка регіону в загальному обсязі поточних податків на доходи, майно тощо населення України </t>
  </si>
  <si>
    <t>Частка регіону в загальному обсязі внесків на соціальне страхування населення України</t>
  </si>
  <si>
    <t>Частка заробітної плати в загальному обсязі доходів населення регіону</t>
  </si>
  <si>
    <t xml:space="preserve">Частка прибутку та змішаного доходу в загальному обсязі доходів населення регіону </t>
  </si>
  <si>
    <t xml:space="preserve">Частка соціальних допомог та інших одержаних поточних трансфертів у загальному обсязі доходів населення регіону </t>
  </si>
  <si>
    <t>Частка соціальних допомог у загальному обсязі доходів населення регіону</t>
  </si>
  <si>
    <t>Частка поточних податків на доходи, майно та інших сплачених поточних трансфертів у загальному обсязі витрат і заощаджень населення регіону</t>
  </si>
  <si>
    <t xml:space="preserve">Частка нагромадження нефінансових активів у загальному обсязі витрат і  заощаджень населення регіону </t>
  </si>
  <si>
    <t>Частка приросту фінансових активів у загальному обсязі витрат і заощаджень населення регіону</t>
  </si>
  <si>
    <t>Кінцеві споживчі витрати</t>
  </si>
  <si>
    <t xml:space="preserve">Кінцеві споживчі витрати сектору домашніх господарств </t>
  </si>
  <si>
    <t xml:space="preserve">Кінцеві споживчі витрати сектору некомерційних організацій, що обслуговують домашні господарства </t>
  </si>
  <si>
    <t>Індивідуальні кінцеві споживчі витрати сектору загального державного управління</t>
  </si>
  <si>
    <t>Колективні кінцеві споживчі витрати сектору загального державного управління</t>
  </si>
  <si>
    <t xml:space="preserve">Валове нагромадження основного капіталу домашніх господарств </t>
  </si>
  <si>
    <t>Частка регіону в загальному обсязі кінцевих споживчих витрат</t>
  </si>
  <si>
    <t xml:space="preserve">Частка регіону в загальному обсязі кінцевих споживчих витрат сектору домашніх господарств </t>
  </si>
  <si>
    <t>Частка регіону в загальному обсязі кінцевих споживчих витрат сектору некомерційних організацій, що обслуговують домашні господарства</t>
  </si>
  <si>
    <t>Частка регіону в загальному обсязі індивідуальних кінцевих споживчих витрат сектору загального державного управління</t>
  </si>
  <si>
    <t>Частка регіону в загальному обсязі колективних кінцевих споживчих витрат сектору загального державного управління</t>
  </si>
  <si>
    <t xml:space="preserve">Частка регіону в загальному обсязі валового нагромадження основного капіталу домашніх господарств </t>
  </si>
  <si>
    <t xml:space="preserve">         державного управління </t>
  </si>
  <si>
    <t xml:space="preserve">8.5. Частка регіону в загальному обсязі колективних кінцевих споживчих витрат сектору загального </t>
  </si>
  <si>
    <t xml:space="preserve">8.6. Частка регіону в загальному обсязі валового нагромадження основного капіталу домашніх господарств </t>
  </si>
  <si>
    <t>СТАТИСТИЧНИЙ  ЗБІРНИК</t>
  </si>
  <si>
    <t xml:space="preserve">ДОХОДИ ТА ВИТРАТИ НАСЕЛЕННЯ 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</si>
  <si>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</si>
  <si>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</si>
  <si>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</si>
  <si>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</si>
  <si>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2021</t>
    </r>
  </si>
  <si>
    <t>У збірнику наведено обсяги та структура основних показників доходів та витрат населення, наявний дохід, реальний наявний дохід, кінцеві споживчі витрати в розрізі джерел фінансування (витрат інституційних секторів економіки).</t>
  </si>
  <si>
    <t xml:space="preserve">3. ВИТРАТИ ТА ЗАОЩАДЖЕННЯ: ОСНОВНІ НАПРЯМИ ВИКОРИСТАННЯ КОШТІВ НАСЕЛЕННЯМ </t>
  </si>
  <si>
    <t>ПО РЕГІОНАХ</t>
  </si>
  <si>
    <t>Автономна   Республіка Крим</t>
  </si>
  <si>
    <t>Автономна    Республіка Крим</t>
  </si>
  <si>
    <t>Автономна     Республіка Крим</t>
  </si>
  <si>
    <t>Автономна  Республіка Крим</t>
  </si>
  <si>
    <t xml:space="preserve">  </t>
  </si>
  <si>
    <t xml:space="preserve"> населення по регіонах</t>
  </si>
  <si>
    <t xml:space="preserve"> доходів та витрат </t>
  </si>
  <si>
    <t>Автономна         Республіка Крим</t>
  </si>
  <si>
    <t>Автономна      Республіка Крим</t>
  </si>
  <si>
    <t>Автономна Республіка Крим</t>
  </si>
  <si>
    <t xml:space="preserve"> в загальному обсязі</t>
  </si>
  <si>
    <t xml:space="preserve"> доходів та витрат населення</t>
  </si>
  <si>
    <t xml:space="preserve"> України</t>
  </si>
  <si>
    <t xml:space="preserve"> валового регіонального </t>
  </si>
  <si>
    <t xml:space="preserve"> продукту за витратами </t>
  </si>
  <si>
    <t xml:space="preserve">8. Частка регіону в загальному обсязі </t>
  </si>
  <si>
    <t xml:space="preserve"> окремих складових валового</t>
  </si>
  <si>
    <t>Доходи – усього</t>
  </si>
  <si>
    <t>Витрати та заощадження – усього</t>
  </si>
  <si>
    <t>8</t>
  </si>
  <si>
    <t>7</t>
  </si>
  <si>
    <t>3</t>
  </si>
  <si>
    <t>22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</si>
  <si>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</si>
  <si>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</si>
  <si>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</si>
  <si>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</si>
  <si>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</si>
  <si>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</si>
  <si>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</si>
  <si>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</si>
  <si>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</si>
  <si>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</si>
  <si>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</si>
  <si>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</si>
  <si>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</si>
  <si>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</si>
  <si>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</si>
  <si>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</si>
  <si>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</si>
  <si>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</si>
  <si>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</si>
  <si>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</si>
  <si>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</si>
  <si>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</si>
  <si>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</si>
  <si>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</si>
  <si>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</si>
  <si>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</si>
  <si>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</si>
  <si>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</si>
  <si>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</si>
  <si>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</si>
  <si>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</si>
  <si>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</si>
  <si>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82</t>
  </si>
  <si>
    <t xml:space="preserve">8.3. Частка регіону в загальному обсязі кінцевих споживчих витрат сектору некомерційних організацій,                                                                                                         </t>
  </si>
  <si>
    <t xml:space="preserve">        що обслуговують домашні господарства </t>
  </si>
  <si>
    <t xml:space="preserve">         населення регіону</t>
  </si>
  <si>
    <t xml:space="preserve">         витрат і заощаджень населення регіону</t>
  </si>
  <si>
    <t xml:space="preserve">   в їх загальному обсязі</t>
  </si>
  <si>
    <t xml:space="preserve">    доходів та витрат населення регіону</t>
  </si>
  <si>
    <t>"у тому числі", "з них"</t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</si>
  <si>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Наявний дохід у розрахунку на одну особу у 2019 році</t>
    </r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</si>
  <si>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Соціальні допомоги у 2019 році</t>
    </r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</si>
  <si>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Витрати у розрахунку на одну особу у 2019 році</t>
    </r>
  </si>
  <si>
    <t>Дохід від власності, сплачений</t>
  </si>
  <si>
    <t xml:space="preserve">Дохід від власності, одержаний </t>
  </si>
  <si>
    <t>Зміна обсягу доходів від власності, одержаних</t>
  </si>
  <si>
    <t xml:space="preserve">Частка регіону в загальному обсязі наявного доходу в розрахунку на одну особу </t>
  </si>
  <si>
    <t xml:space="preserve">Частка доходів від власності, одержаних у загальному обсязі доходів населення регіону </t>
  </si>
  <si>
    <t>дохід від власності, сплачений</t>
  </si>
  <si>
    <t>дохід від власності, одержаний</t>
  </si>
  <si>
    <t xml:space="preserve">2.6. Дохід від власності, одержаний </t>
  </si>
  <si>
    <t xml:space="preserve">3.4. Дохід від власності, сплачений  </t>
  </si>
  <si>
    <t>4.7. Зміна обсягу доходів від власності, одержаних</t>
  </si>
  <si>
    <t>6.3. Частка доходів від власності, одержаних у загальному обсязі доходів населення регіону</t>
  </si>
  <si>
    <t>6.7. Частка доходів від власності, сплачених у загальному обсязі витрат і заощаджень населення регіону</t>
  </si>
  <si>
    <t>Поточні податки на доходи, майно тощо</t>
  </si>
  <si>
    <t xml:space="preserve">3.2. Витрати у розрахунку на одну особу </t>
  </si>
  <si>
    <t xml:space="preserve">Витрати у розрахунку на одну особу </t>
  </si>
  <si>
    <t>4.3. Зміна обсягу наявного доходу у розрахунку на одну особу</t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</si>
  <si>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Зміни обсягів наявного доходу та реального наявного доходу, індекси споживчих цін у 2019 році</t>
    </r>
  </si>
  <si>
    <t>Інформація за 2014–2019 роки наведена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</si>
  <si>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>заповнення рубрики за характером побудови таблиці не має сенсу</t>
  </si>
  <si>
    <t>явище відбулося,  але у   вимірах, менших за ті, що можуть бути виражені використаними у таблиці розрядами</t>
  </si>
  <si>
    <t>відомості відсутні</t>
  </si>
  <si>
    <t>явищ не було</t>
  </si>
  <si>
    <t>Зміна обсягу поточних податків на доходи, майно та інших сплачених поточних               трансфертів</t>
  </si>
  <si>
    <t>6. ЧАСТКА СКЛАДОВИХ ДОХОДІВ ТА ВИТРАТ НАСЕЛЕННЯ РЕГІОНУ В ЇХ ЗАГАЛЬНОМУ            ОБСЯЗІ</t>
  </si>
  <si>
    <t>Частка придбання товарів та послуг у загальному обсязі витрат і заощаджень населення регіону</t>
  </si>
  <si>
    <r>
      <rPr>
        <i/>
        <sz val="12"/>
        <rFont val="Calibri"/>
        <family val="2"/>
        <charset val="204"/>
        <scheme val="minor"/>
      </rPr>
      <t>Графік.</t>
    </r>
    <r>
      <rPr>
        <sz val="12"/>
        <rFont val="Calibri"/>
        <family val="2"/>
        <charset val="204"/>
        <scheme val="minor"/>
      </rPr>
      <t xml:space="preserve"> Придбання товарів та послуг у 2019 році</t>
    </r>
  </si>
  <si>
    <r>
      <rPr>
        <i/>
        <sz val="12"/>
        <rFont val="Calibri"/>
        <family val="2"/>
        <charset val="204"/>
        <scheme val="minor"/>
      </rPr>
      <t xml:space="preserve">Графік. </t>
    </r>
    <r>
      <rPr>
        <sz val="12"/>
        <rFont val="Calibri"/>
        <family val="2"/>
        <charset val="204"/>
        <scheme val="minor"/>
      </rPr>
      <t>Доходи та витрати населення України</t>
    </r>
  </si>
  <si>
    <t>Частка регіону в загальному обсязі прибутку та змішаного доходу населення України</t>
  </si>
  <si>
    <t>Частка доходів від власності, сплачених у загальному обсязі витрат і заощаджень населення регіону</t>
  </si>
  <si>
    <t xml:space="preserve">Частка регіону в загальному обсязі доходів від власності, одержаних населенням України </t>
  </si>
  <si>
    <t>Частка регіону в загальному обсязі доходів від власності, сплачених населенням України</t>
  </si>
  <si>
    <t>5.6. Частка регіону в загальному обсязі доходів від власності, одержаних населенням України</t>
  </si>
  <si>
    <t>5.12. Частка регіону в загальному обсязі доходів від власності, сплачених населенням України</t>
  </si>
  <si>
    <t>Автономна       Республіка Крим</t>
  </si>
  <si>
    <t xml:space="preserve">8.4. Частка регіону в загальному обсязі індивідуальних кінцевих споживчих витрат сектору загального  </t>
  </si>
  <si>
    <t>Статистичний збірник "Доходи та витрати населення" у 2019 році містить результати остаточних розрахунків доходів та витрат населення.</t>
  </si>
  <si>
    <t>Автономна          Республіка Крим</t>
  </si>
  <si>
    <t xml:space="preserve">У статистичному збірнику "Доходи та витрати населення" у 2019 році наведено інформацію про результати остаточних розрахунків доходів та витрат населення по регіонах України за 2008–2019 роки. </t>
  </si>
  <si>
    <t xml:space="preserve"> 4. Зміна обсягів</t>
  </si>
  <si>
    <t xml:space="preserve"> 5. Частка регіону </t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</si>
  <si>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210) та Методологічних положень з розрахунку валового внутрішнього продукту (наказ Держстату від 17.09.2018 № 187).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</si>
  <si>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</si>
  <si>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 xml:space="preserve"> У 2019 РОЦІ</t>
  </si>
  <si>
    <t xml:space="preserve"> 2. Динаміка доходів населення </t>
  </si>
  <si>
    <t xml:space="preserve">  по регіонах</t>
  </si>
  <si>
    <t xml:space="preserve"> 3. Витрати та заощадження: </t>
  </si>
  <si>
    <t xml:space="preserve">   основні напрями</t>
  </si>
  <si>
    <t xml:space="preserve">   використання коштів</t>
  </si>
  <si>
    <t xml:space="preserve">   населенням по регіонах</t>
  </si>
  <si>
    <t xml:space="preserve"> регіонального продукту </t>
  </si>
  <si>
    <t>• телефони: (044) 287–01–17</t>
  </si>
  <si>
    <t>• факс: (044) 235–37–39</t>
  </si>
  <si>
    <t>Автономна        Республіка Крим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</si>
</sst>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_);[Red]\(&quot;$&quot;#,##0\)"/>
    <numFmt numFmtId="166" formatCode="#,##0.0"/>
  </numFmts>
  <fonts count="73">
    <font>
      <sz val="11"/>
      <name val="Times New Roman Cyr"/>
      <charset val="204"/>
    </font>
    <font>
      <sz val="11"/>
      <name val="Times New Roman Cyr"/>
      <charset val="204"/>
    </font>
    <font>
      <sz val="8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0"/>
      <name val="Arial Cyr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sz val="11"/>
      <name val="Times New Roman Cyr"/>
      <charset val="204"/>
    </font>
    <font>
      <b/>
      <sz val="9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Arial Cyr"/>
      <charset val="134"/>
    </font>
    <font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u/>
      <sz val="7.5"/>
      <color indexed="12"/>
      <name val="Arial Cyr"/>
      <charset val="134"/>
    </font>
    <font>
      <b/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20"/>
      <name val="Bandera Pro"/>
      <family val="1"/>
      <charset val="204"/>
    </font>
    <font>
      <b/>
      <sz val="22"/>
      <name val="Bandera Pro"/>
      <family val="1"/>
      <charset val="204"/>
    </font>
    <font>
      <b/>
      <sz val="24"/>
      <name val="Calibri"/>
      <family val="2"/>
      <charset val="204"/>
      <scheme val="minor"/>
    </font>
    <font>
      <b/>
      <i/>
      <sz val="26"/>
      <name val="Arial Cyr"/>
      <family val="2"/>
      <charset val="204"/>
    </font>
    <font>
      <sz val="26"/>
      <name val="Arial Cyr"/>
      <family val="2"/>
      <charset val="204"/>
    </font>
    <font>
      <b/>
      <i/>
      <sz val="2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sz val="11"/>
      <name val="Bandera Pro"/>
      <family val="1"/>
      <charset val="204"/>
    </font>
    <font>
      <b/>
      <sz val="18"/>
      <name val="Bandera Pro"/>
      <family val="1"/>
      <charset val="204"/>
    </font>
    <font>
      <b/>
      <sz val="16"/>
      <name val="Bandera Pro"/>
      <family val="1"/>
      <charset val="204"/>
    </font>
    <font>
      <sz val="12"/>
      <color theme="1"/>
      <name val="Calibri"/>
      <family val="2"/>
      <charset val="204"/>
    </font>
    <font>
      <b/>
      <sz val="24"/>
      <name val="Bandera Pro"/>
      <family val="1"/>
      <charset val="204"/>
    </font>
    <font>
      <sz val="26"/>
      <name val="Bandera Pro"/>
      <family val="1"/>
      <charset val="204"/>
    </font>
    <font>
      <b/>
      <i/>
      <sz val="20"/>
      <name val="Bandera Pro"/>
      <family val="1"/>
      <charset val="204"/>
    </font>
    <font>
      <b/>
      <i/>
      <sz val="24"/>
      <name val="Bandera Pro"/>
      <family val="1"/>
      <charset val="204"/>
    </font>
    <font>
      <b/>
      <i/>
      <sz val="26"/>
      <name val="Bandera Pro"/>
      <family val="1"/>
      <charset val="204"/>
    </font>
    <font>
      <sz val="24"/>
      <name val="Bandera Pro"/>
      <family val="1"/>
      <charset val="204"/>
    </font>
    <font>
      <b/>
      <sz val="10"/>
      <name val="Bandera Pro"/>
      <family val="1"/>
      <charset val="204"/>
    </font>
    <font>
      <sz val="12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Times New Roman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9" fontId="8" fillId="0" borderId="0">
      <alignment horizontal="centerContinuous" vertical="top" wrapText="1"/>
    </xf>
    <xf numFmtId="3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1">
      <alignment horizontal="centerContinuous" vertical="top" wrapText="1"/>
    </xf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49" fontId="8" fillId="0" borderId="2">
      <alignment horizontal="center" vertical="center" wrapText="1"/>
    </xf>
    <xf numFmtId="0" fontId="26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1" fillId="0" borderId="0"/>
  </cellStyleXfs>
  <cellXfs count="355">
    <xf numFmtId="0" fontId="0" fillId="0" borderId="0" xfId="0"/>
    <xf numFmtId="0" fontId="7" fillId="0" borderId="0" xfId="0" applyFont="1" applyFill="1"/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4" fillId="0" borderId="0" xfId="0" applyNumberFormat="1" applyFont="1" applyFill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0" xfId="0" applyFont="1" applyFill="1" applyBorder="1"/>
    <xf numFmtId="0" fontId="13" fillId="0" borderId="0" xfId="0" applyFont="1" applyBorder="1"/>
    <xf numFmtId="0" fontId="16" fillId="0" borderId="4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3" fontId="16" fillId="0" borderId="0" xfId="0" applyNumberFormat="1" applyFont="1" applyBorder="1" applyAlignment="1">
      <alignment horizontal="right" wrapText="1"/>
    </xf>
    <xf numFmtId="3" fontId="16" fillId="0" borderId="0" xfId="0" applyNumberFormat="1" applyFont="1" applyFill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 wrapText="1" indent="1"/>
    </xf>
    <xf numFmtId="3" fontId="13" fillId="0" borderId="0" xfId="0" applyNumberFormat="1" applyFont="1" applyBorder="1" applyAlignment="1">
      <alignment wrapText="1"/>
    </xf>
    <xf numFmtId="0" fontId="13" fillId="0" borderId="0" xfId="0" applyFont="1" applyAlignment="1">
      <alignment horizontal="left" indent="2"/>
    </xf>
    <xf numFmtId="0" fontId="13" fillId="0" borderId="0" xfId="0" applyFont="1" applyBorder="1" applyAlignment="1">
      <alignment horizontal="left" wrapText="1" indent="2"/>
    </xf>
    <xf numFmtId="49" fontId="13" fillId="0" borderId="0" xfId="0" applyNumberFormat="1" applyFont="1" applyFill="1" applyBorder="1" applyAlignment="1">
      <alignment horizontal="left" wrapText="1" indent="2"/>
    </xf>
    <xf numFmtId="0" fontId="16" fillId="0" borderId="0" xfId="0" applyFont="1" applyFill="1" applyBorder="1"/>
    <xf numFmtId="3" fontId="16" fillId="0" borderId="0" xfId="0" applyNumberFormat="1" applyFont="1" applyBorder="1"/>
    <xf numFmtId="0" fontId="16" fillId="0" borderId="0" xfId="0" applyFont="1" applyFill="1" applyBorder="1" applyAlignment="1">
      <alignment wrapText="1"/>
    </xf>
    <xf numFmtId="0" fontId="15" fillId="0" borderId="0" xfId="0" applyFont="1" applyBorder="1" applyAlignment="1"/>
    <xf numFmtId="0" fontId="16" fillId="0" borderId="0" xfId="8" applyFont="1" applyBorder="1"/>
    <xf numFmtId="164" fontId="16" fillId="0" borderId="0" xfId="0" applyNumberFormat="1" applyFont="1" applyFill="1" applyBorder="1"/>
    <xf numFmtId="164" fontId="13" fillId="0" borderId="0" xfId="0" applyNumberFormat="1" applyFont="1" applyFill="1" applyBorder="1"/>
    <xf numFmtId="0" fontId="17" fillId="0" borderId="0" xfId="0" applyFont="1" applyFill="1" applyBorder="1"/>
    <xf numFmtId="164" fontId="16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/>
    <xf numFmtId="0" fontId="14" fillId="0" borderId="0" xfId="7" applyFont="1"/>
    <xf numFmtId="3" fontId="13" fillId="0" borderId="0" xfId="0" applyNumberFormat="1" applyFont="1"/>
    <xf numFmtId="166" fontId="13" fillId="0" borderId="0" xfId="0" applyNumberFormat="1" applyFont="1"/>
    <xf numFmtId="0" fontId="16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distributed" textRotation="180"/>
    </xf>
    <xf numFmtId="0" fontId="15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distributed" textRotation="180"/>
    </xf>
    <xf numFmtId="0" fontId="12" fillId="0" borderId="0" xfId="0" applyFont="1" applyAlignment="1">
      <alignment horizontal="center" wrapText="1"/>
    </xf>
    <xf numFmtId="0" fontId="15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166" fontId="13" fillId="0" borderId="0" xfId="0" applyNumberFormat="1" applyFont="1" applyBorder="1" applyAlignment="1">
      <alignment horizontal="center" vertical="center" wrapText="1"/>
    </xf>
    <xf numFmtId="166" fontId="16" fillId="0" borderId="0" xfId="0" applyNumberFormat="1" applyFont="1"/>
    <xf numFmtId="164" fontId="13" fillId="0" borderId="0" xfId="0" applyNumberFormat="1" applyFont="1"/>
    <xf numFmtId="166" fontId="13" fillId="0" borderId="0" xfId="0" applyNumberFormat="1" applyFont="1" applyAlignment="1">
      <alignment horizontal="right"/>
    </xf>
    <xf numFmtId="1" fontId="13" fillId="0" borderId="0" xfId="0" applyNumberFormat="1" applyFont="1"/>
    <xf numFmtId="0" fontId="13" fillId="0" borderId="0" xfId="0" applyFont="1" applyAlignment="1">
      <alignment horizontal="center" vertical="distributed" textRotation="180"/>
    </xf>
    <xf numFmtId="0" fontId="19" fillId="0" borderId="0" xfId="0" applyFont="1"/>
    <xf numFmtId="164" fontId="16" fillId="0" borderId="0" xfId="0" applyNumberFormat="1" applyFont="1"/>
    <xf numFmtId="164" fontId="16" fillId="0" borderId="0" xfId="0" applyNumberFormat="1" applyFont="1" applyBorder="1"/>
    <xf numFmtId="164" fontId="13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9" fillId="0" borderId="0" xfId="0" applyFont="1" applyBorder="1"/>
    <xf numFmtId="164" fontId="16" fillId="0" borderId="0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22" fillId="0" borderId="0" xfId="0" applyFont="1" applyBorder="1"/>
    <xf numFmtId="0" fontId="23" fillId="0" borderId="0" xfId="0" applyFont="1" applyAlignment="1">
      <alignment horizontal="center" vertical="distributed" textRotation="180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3" fontId="13" fillId="0" borderId="0" xfId="0" applyNumberFormat="1" applyFont="1" applyFill="1"/>
    <xf numFmtId="3" fontId="13" fillId="0" borderId="0" xfId="0" applyNumberFormat="1" applyFont="1" applyFill="1" applyAlignment="1" applyProtection="1">
      <alignment horizontal="right" wrapText="1"/>
      <protection locked="0"/>
    </xf>
    <xf numFmtId="3" fontId="13" fillId="0" borderId="0" xfId="0" applyNumberFormat="1" applyFont="1" applyFill="1" applyAlignment="1">
      <alignment horizontal="right" wrapText="1"/>
    </xf>
    <xf numFmtId="0" fontId="17" fillId="0" borderId="0" xfId="0" applyFont="1"/>
    <xf numFmtId="0" fontId="24" fillId="0" borderId="0" xfId="0" applyFont="1"/>
    <xf numFmtId="3" fontId="13" fillId="0" borderId="0" xfId="5" applyNumberFormat="1" applyFont="1"/>
    <xf numFmtId="0" fontId="24" fillId="0" borderId="0" xfId="0" applyFont="1" applyBorder="1" applyAlignment="1">
      <alignment horizontal="right"/>
    </xf>
    <xf numFmtId="0" fontId="13" fillId="0" borderId="0" xfId="0" applyFont="1" applyAlignment="1"/>
    <xf numFmtId="0" fontId="16" fillId="0" borderId="0" xfId="0" applyFont="1" applyBorder="1" applyAlignment="1">
      <alignment horizontal="left"/>
    </xf>
    <xf numFmtId="3" fontId="16" fillId="0" borderId="0" xfId="0" applyNumberFormat="1" applyFont="1" applyBorder="1" applyAlignment="1">
      <alignment horizontal="right" vertical="center" wrapText="1"/>
    </xf>
    <xf numFmtId="3" fontId="16" fillId="0" borderId="0" xfId="0" applyNumberFormat="1" applyFont="1" applyBorder="1" applyAlignment="1">
      <alignment horizontal="right" vertical="center"/>
    </xf>
    <xf numFmtId="3" fontId="25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Border="1"/>
    <xf numFmtId="3" fontId="13" fillId="0" borderId="0" xfId="0" applyNumberFormat="1" applyFont="1" applyAlignment="1">
      <alignment horizontal="right" wrapText="1"/>
    </xf>
    <xf numFmtId="164" fontId="13" fillId="0" borderId="0" xfId="0" applyNumberFormat="1" applyFont="1" applyFill="1"/>
    <xf numFmtId="164" fontId="16" fillId="0" borderId="0" xfId="5" applyNumberFormat="1" applyFont="1"/>
    <xf numFmtId="166" fontId="17" fillId="0" borderId="0" xfId="0" applyNumberFormat="1" applyFont="1"/>
    <xf numFmtId="164" fontId="13" fillId="0" borderId="0" xfId="5" applyNumberFormat="1" applyFont="1"/>
    <xf numFmtId="1" fontId="17" fillId="0" borderId="0" xfId="5" applyNumberFormat="1" applyFont="1"/>
    <xf numFmtId="164" fontId="17" fillId="0" borderId="0" xfId="5" applyNumberFormat="1" applyFont="1"/>
    <xf numFmtId="1" fontId="17" fillId="0" borderId="0" xfId="0" applyNumberFormat="1" applyFont="1"/>
    <xf numFmtId="1" fontId="17" fillId="0" borderId="0" xfId="6" applyNumberFormat="1" applyFont="1"/>
    <xf numFmtId="1" fontId="17" fillId="0" borderId="0" xfId="0" applyNumberFormat="1" applyFont="1" applyFill="1"/>
    <xf numFmtId="164" fontId="1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164" fontId="18" fillId="0" borderId="0" xfId="5" applyNumberFormat="1" applyFont="1" applyBorder="1"/>
    <xf numFmtId="166" fontId="13" fillId="0" borderId="0" xfId="0" applyNumberFormat="1" applyFont="1" applyBorder="1"/>
    <xf numFmtId="166" fontId="13" fillId="0" borderId="0" xfId="0" applyNumberFormat="1" applyFont="1" applyBorder="1" applyAlignment="1">
      <alignment horizontal="right"/>
    </xf>
    <xf numFmtId="0" fontId="17" fillId="0" borderId="0" xfId="0" applyFont="1" applyBorder="1"/>
    <xf numFmtId="166" fontId="13" fillId="0" borderId="0" xfId="0" applyNumberFormat="1" applyFont="1" applyBorder="1" applyAlignment="1"/>
    <xf numFmtId="166" fontId="17" fillId="0" borderId="0" xfId="0" applyNumberFormat="1" applyFont="1" applyBorder="1" applyAlignment="1">
      <alignment horizontal="right"/>
    </xf>
    <xf numFmtId="166" fontId="17" fillId="0" borderId="0" xfId="0" applyNumberFormat="1" applyFont="1" applyAlignment="1">
      <alignment horizontal="right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/>
    <xf numFmtId="164" fontId="16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0" fontId="24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0" xfId="0" applyFont="1" applyBorder="1" applyAlignment="1">
      <alignment wrapText="1"/>
    </xf>
    <xf numFmtId="0" fontId="15" fillId="0" borderId="1" xfId="0" applyFont="1" applyBorder="1" applyAlignment="1"/>
    <xf numFmtId="0" fontId="15" fillId="0" borderId="12" xfId="0" applyFont="1" applyBorder="1" applyAlignment="1"/>
    <xf numFmtId="0" fontId="15" fillId="0" borderId="1" xfId="0" applyFont="1" applyBorder="1" applyAlignment="1">
      <alignment wrapText="1"/>
    </xf>
    <xf numFmtId="3" fontId="16" fillId="0" borderId="0" xfId="9" applyNumberFormat="1" applyFont="1" applyBorder="1"/>
    <xf numFmtId="0" fontId="11" fillId="0" borderId="0" xfId="0" applyFont="1" applyAlignment="1">
      <alignment vertical="distributed" textRotation="180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6" fillId="0" borderId="0" xfId="11"/>
    <xf numFmtId="49" fontId="27" fillId="0" borderId="0" xfId="11" applyNumberFormat="1" applyFont="1" applyAlignment="1">
      <alignment horizontal="center" vertical="top"/>
    </xf>
    <xf numFmtId="49" fontId="28" fillId="0" borderId="0" xfId="11" applyNumberFormat="1" applyFont="1" applyAlignment="1">
      <alignment vertical="top" wrapText="1"/>
    </xf>
    <xf numFmtId="0" fontId="28" fillId="0" borderId="0" xfId="11" applyFont="1" applyAlignment="1">
      <alignment horizontal="right" vertical="top"/>
    </xf>
    <xf numFmtId="0" fontId="29" fillId="0" borderId="0" xfId="11" applyFont="1" applyAlignment="1">
      <alignment horizontal="right" vertical="top"/>
    </xf>
    <xf numFmtId="49" fontId="29" fillId="0" borderId="0" xfId="11" applyNumberFormat="1" applyFont="1" applyAlignment="1">
      <alignment vertical="top" wrapText="1"/>
    </xf>
    <xf numFmtId="49" fontId="30" fillId="0" borderId="0" xfId="11" applyNumberFormat="1" applyFont="1" applyAlignment="1">
      <alignment horizontal="center" vertical="top"/>
    </xf>
    <xf numFmtId="0" fontId="29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horizontal="right" vertical="top" wrapText="1"/>
    </xf>
    <xf numFmtId="0" fontId="31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center" vertical="center" wrapText="1"/>
    </xf>
    <xf numFmtId="0" fontId="32" fillId="0" borderId="0" xfId="11" applyFont="1" applyBorder="1" applyAlignment="1">
      <alignment horizontal="center" vertical="top" wrapText="1"/>
    </xf>
    <xf numFmtId="0" fontId="32" fillId="0" borderId="0" xfId="11" applyFont="1" applyBorder="1" applyAlignment="1">
      <alignment vertical="center" wrapText="1"/>
    </xf>
    <xf numFmtId="0" fontId="31" fillId="0" borderId="0" xfId="11" applyFont="1" applyBorder="1" applyAlignment="1">
      <alignment horizontal="right" vertical="top"/>
    </xf>
    <xf numFmtId="0" fontId="32" fillId="0" borderId="0" xfId="11" applyFont="1" applyBorder="1" applyAlignment="1">
      <alignment vertical="top" wrapText="1"/>
    </xf>
    <xf numFmtId="0" fontId="32" fillId="0" borderId="0" xfId="11" applyFont="1" applyBorder="1" applyAlignment="1">
      <alignment horizontal="right" vertical="top" wrapText="1"/>
    </xf>
    <xf numFmtId="0" fontId="32" fillId="0" borderId="0" xfId="11" applyFont="1" applyBorder="1" applyAlignment="1">
      <alignment horizontal="center" vertical="center"/>
    </xf>
    <xf numFmtId="0" fontId="32" fillId="0" borderId="0" xfId="11" applyFont="1" applyBorder="1" applyAlignment="1">
      <alignment horizontal="right" vertical="top"/>
    </xf>
    <xf numFmtId="0" fontId="31" fillId="0" borderId="0" xfId="11" applyFont="1" applyBorder="1" applyAlignment="1">
      <alignment horizontal="left" vertical="top" wrapText="1"/>
    </xf>
    <xf numFmtId="0" fontId="31" fillId="0" borderId="0" xfId="11" applyFont="1" applyAlignment="1">
      <alignment horizontal="left" vertical="top" wrapText="1"/>
    </xf>
    <xf numFmtId="49" fontId="32" fillId="0" borderId="0" xfId="11" applyNumberFormat="1" applyFont="1" applyBorder="1" applyAlignment="1">
      <alignment vertical="top" wrapText="1"/>
    </xf>
    <xf numFmtId="0" fontId="26" fillId="0" borderId="0" xfId="11" applyFont="1"/>
    <xf numFmtId="0" fontId="33" fillId="0" borderId="0" xfId="11" applyFont="1"/>
    <xf numFmtId="0" fontId="32" fillId="0" borderId="0" xfId="11" applyFont="1" applyAlignment="1">
      <alignment vertical="center"/>
    </xf>
    <xf numFmtId="0" fontId="31" fillId="0" borderId="0" xfId="11" applyFont="1" applyAlignment="1">
      <alignment horizontal="left" vertical="center"/>
    </xf>
    <xf numFmtId="0" fontId="31" fillId="0" borderId="0" xfId="11" applyFont="1"/>
    <xf numFmtId="0" fontId="26" fillId="0" borderId="0" xfId="11" applyFont="1" applyAlignment="1">
      <alignment horizontal="justify" vertical="top" wrapText="1"/>
    </xf>
    <xf numFmtId="0" fontId="35" fillId="0" borderId="0" xfId="11" applyFont="1" applyAlignment="1">
      <alignment horizontal="justify" vertical="top" wrapText="1"/>
    </xf>
    <xf numFmtId="0" fontId="26" fillId="0" borderId="0" xfId="11" applyFont="1" applyAlignment="1">
      <alignment vertical="top" wrapText="1"/>
    </xf>
    <xf numFmtId="0" fontId="35" fillId="0" borderId="0" xfId="11" applyFont="1" applyAlignment="1">
      <alignment vertical="top" wrapText="1"/>
    </xf>
    <xf numFmtId="0" fontId="36" fillId="0" borderId="0" xfId="11" applyFont="1"/>
    <xf numFmtId="0" fontId="37" fillId="0" borderId="0" xfId="11" applyFont="1" applyAlignment="1">
      <alignment horizontal="right" vertical="center"/>
    </xf>
    <xf numFmtId="0" fontId="38" fillId="0" borderId="0" xfId="11" applyFont="1"/>
    <xf numFmtId="0" fontId="42" fillId="0" borderId="0" xfId="11" applyFont="1" applyAlignment="1">
      <alignment horizontal="left" indent="2"/>
    </xf>
    <xf numFmtId="0" fontId="43" fillId="0" borderId="0" xfId="11" applyFont="1" applyAlignment="1"/>
    <xf numFmtId="0" fontId="42" fillId="0" borderId="0" xfId="12" applyFont="1"/>
    <xf numFmtId="0" fontId="42" fillId="0" borderId="0" xfId="13" applyFont="1" applyAlignment="1" applyProtection="1"/>
    <xf numFmtId="0" fontId="42" fillId="0" borderId="0" xfId="12" applyFont="1" applyFill="1"/>
    <xf numFmtId="0" fontId="43" fillId="0" borderId="0" xfId="13" applyFont="1" applyAlignment="1" applyProtection="1"/>
    <xf numFmtId="0" fontId="43" fillId="0" borderId="0" xfId="12" applyFont="1"/>
    <xf numFmtId="0" fontId="46" fillId="0" borderId="0" xfId="12" applyFont="1" applyFill="1" applyBorder="1" applyAlignment="1">
      <alignment horizontal="center"/>
    </xf>
    <xf numFmtId="0" fontId="47" fillId="0" borderId="0" xfId="12" applyFont="1" applyFill="1" applyBorder="1" applyAlignment="1">
      <alignment horizontal="center"/>
    </xf>
    <xf numFmtId="0" fontId="48" fillId="0" borderId="0" xfId="11" applyFont="1" applyAlignment="1">
      <alignment horizontal="center"/>
    </xf>
    <xf numFmtId="0" fontId="48" fillId="0" borderId="0" xfId="11" applyFont="1" applyAlignment="1">
      <alignment horizontal="justify"/>
    </xf>
    <xf numFmtId="0" fontId="48" fillId="0" borderId="0" xfId="11" applyFont="1" applyFill="1" applyAlignment="1">
      <alignment horizontal="justify" vertical="top"/>
    </xf>
    <xf numFmtId="0" fontId="48" fillId="0" borderId="0" xfId="11" applyFont="1" applyBorder="1" applyAlignment="1">
      <alignment wrapText="1"/>
    </xf>
    <xf numFmtId="0" fontId="43" fillId="0" borderId="0" xfId="11" applyFont="1" applyFill="1" applyAlignment="1">
      <alignment horizontal="justify" wrapText="1"/>
    </xf>
    <xf numFmtId="0" fontId="43" fillId="0" borderId="0" xfId="11" applyFont="1"/>
    <xf numFmtId="0" fontId="42" fillId="0" borderId="0" xfId="11" applyFont="1" applyAlignment="1">
      <alignment horizontal="left"/>
    </xf>
    <xf numFmtId="0" fontId="42" fillId="0" borderId="0" xfId="12" applyFont="1" applyFill="1" applyAlignment="1">
      <alignment horizontal="left"/>
    </xf>
    <xf numFmtId="0" fontId="43" fillId="0" borderId="0" xfId="12" applyFont="1" applyAlignment="1">
      <alignment horizontal="left"/>
    </xf>
    <xf numFmtId="0" fontId="43" fillId="0" borderId="0" xfId="11" applyFont="1" applyAlignment="1">
      <alignment horizontal="justify"/>
    </xf>
    <xf numFmtId="0" fontId="50" fillId="0" borderId="0" xfId="11" applyFont="1" applyAlignment="1">
      <alignment horizontal="justify"/>
    </xf>
    <xf numFmtId="0" fontId="51" fillId="0" borderId="0" xfId="11" applyFont="1" applyAlignment="1">
      <alignment horizontal="justify"/>
    </xf>
    <xf numFmtId="0" fontId="17" fillId="0" borderId="0" xfId="12" applyFont="1" applyFill="1"/>
    <xf numFmtId="0" fontId="13" fillId="0" borderId="0" xfId="11" applyFont="1" applyBorder="1" applyAlignment="1">
      <alignment vertical="top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1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right"/>
    </xf>
    <xf numFmtId="0" fontId="0" fillId="0" borderId="0" xfId="0" applyFill="1"/>
    <xf numFmtId="0" fontId="54" fillId="0" borderId="0" xfId="0" applyFont="1" applyFill="1"/>
    <xf numFmtId="0" fontId="55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57" fillId="0" borderId="0" xfId="0" applyFont="1" applyFill="1" applyAlignment="1"/>
    <xf numFmtId="0" fontId="52" fillId="0" borderId="0" xfId="0" applyFont="1" applyFill="1" applyAlignment="1"/>
    <xf numFmtId="0" fontId="43" fillId="0" borderId="0" xfId="11" applyFont="1" applyFill="1" applyAlignment="1">
      <alignment horizontal="justify"/>
    </xf>
    <xf numFmtId="0" fontId="39" fillId="0" borderId="0" xfId="11" applyFont="1" applyAlignment="1">
      <alignment horizontal="right"/>
    </xf>
    <xf numFmtId="0" fontId="52" fillId="0" borderId="0" xfId="0" applyFont="1" applyFill="1" applyAlignment="1">
      <alignment horizontal="left" indent="2"/>
    </xf>
    <xf numFmtId="0" fontId="52" fillId="0" borderId="0" xfId="0" applyFont="1" applyFill="1" applyAlignment="1">
      <alignment horizontal="left" indent="1"/>
    </xf>
    <xf numFmtId="0" fontId="52" fillId="0" borderId="0" xfId="0" applyFont="1" applyFill="1"/>
    <xf numFmtId="0" fontId="62" fillId="0" borderId="0" xfId="11" applyFont="1" applyAlignment="1">
      <alignment horizontal="justify"/>
    </xf>
    <xf numFmtId="0" fontId="17" fillId="0" borderId="0" xfId="11" applyFont="1" applyAlignment="1">
      <alignment horizontal="left"/>
    </xf>
    <xf numFmtId="0" fontId="17" fillId="0" borderId="0" xfId="11" applyFont="1" applyAlignment="1">
      <alignment horizontal="left" vertical="center"/>
    </xf>
    <xf numFmtId="0" fontId="17" fillId="0" borderId="0" xfId="11" applyFont="1"/>
    <xf numFmtId="0" fontId="17" fillId="0" borderId="0" xfId="11" applyFont="1" applyAlignment="1"/>
    <xf numFmtId="0" fontId="17" fillId="0" borderId="0" xfId="11" applyFont="1" applyAlignment="1">
      <alignment vertical="top" wrapText="1"/>
    </xf>
    <xf numFmtId="49" fontId="17" fillId="0" borderId="0" xfId="11" applyNumberFormat="1" applyFont="1" applyFill="1" applyBorder="1" applyAlignment="1">
      <alignment horizontal="center" vertical="top"/>
    </xf>
    <xf numFmtId="0" fontId="18" fillId="0" borderId="0" xfId="11" applyFont="1" applyBorder="1" applyAlignment="1">
      <alignment vertical="top"/>
    </xf>
    <xf numFmtId="0" fontId="17" fillId="0" borderId="0" xfId="11" applyFont="1" applyBorder="1" applyAlignment="1">
      <alignment horizontal="right" vertical="top" wrapText="1"/>
    </xf>
    <xf numFmtId="0" fontId="17" fillId="0" borderId="0" xfId="11" applyNumberFormat="1" applyFont="1" applyFill="1" applyBorder="1" applyAlignment="1">
      <alignment horizontal="center" vertical="top"/>
    </xf>
    <xf numFmtId="0" fontId="17" fillId="0" borderId="0" xfId="11" applyFont="1" applyBorder="1" applyAlignment="1">
      <alignment horizontal="right" vertical="top"/>
    </xf>
    <xf numFmtId="0" fontId="17" fillId="0" borderId="0" xfId="11" applyNumberFormat="1" applyFont="1" applyBorder="1" applyAlignment="1">
      <alignment horizontal="center" vertical="top"/>
    </xf>
    <xf numFmtId="49" fontId="17" fillId="0" borderId="0" xfId="11" applyNumberFormat="1" applyFont="1" applyBorder="1" applyAlignment="1">
      <alignment horizontal="center" vertical="top"/>
    </xf>
    <xf numFmtId="49" fontId="17" fillId="0" borderId="0" xfId="11" applyNumberFormat="1" applyFont="1" applyAlignment="1">
      <alignment horizontal="center" vertical="top"/>
    </xf>
    <xf numFmtId="0" fontId="26" fillId="0" borderId="0" xfId="11" applyFont="1" applyAlignment="1">
      <alignment horizontal="right" vertical="top"/>
    </xf>
    <xf numFmtId="0" fontId="18" fillId="0" borderId="13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7" fillId="0" borderId="0" xfId="11" applyFont="1" applyBorder="1" applyAlignment="1">
      <alignment horizontal="center" vertical="top"/>
    </xf>
    <xf numFmtId="0" fontId="18" fillId="0" borderId="0" xfId="11" applyFont="1" applyBorder="1" applyAlignment="1">
      <alignment vertical="top" wrapText="1"/>
    </xf>
    <xf numFmtId="0" fontId="18" fillId="0" borderId="0" xfId="11" applyFont="1" applyFill="1" applyBorder="1" applyAlignment="1">
      <alignment vertical="top" wrapText="1"/>
    </xf>
    <xf numFmtId="0" fontId="17" fillId="0" borderId="0" xfId="11" applyFont="1" applyFill="1" applyBorder="1" applyAlignment="1">
      <alignment horizontal="center" vertical="top" wrapText="1"/>
    </xf>
    <xf numFmtId="0" fontId="17" fillId="0" borderId="0" xfId="11" applyFont="1" applyBorder="1" applyAlignment="1">
      <alignment horizontal="center" vertical="center"/>
    </xf>
    <xf numFmtId="0" fontId="59" fillId="0" borderId="0" xfId="0" applyFont="1"/>
    <xf numFmtId="0" fontId="59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0" xfId="0" applyFont="1" applyFill="1"/>
    <xf numFmtId="0" fontId="65" fillId="0" borderId="0" xfId="0" applyFont="1" applyFill="1" applyAlignment="1"/>
    <xf numFmtId="0" fontId="67" fillId="0" borderId="0" xfId="0" applyFont="1" applyFill="1"/>
    <xf numFmtId="0" fontId="68" fillId="0" borderId="0" xfId="0" applyFont="1" applyFill="1"/>
    <xf numFmtId="0" fontId="69" fillId="0" borderId="0" xfId="0" applyFont="1" applyFill="1"/>
    <xf numFmtId="0" fontId="67" fillId="0" borderId="0" xfId="0" applyFont="1" applyFill="1" applyAlignment="1"/>
    <xf numFmtId="0" fontId="63" fillId="0" borderId="0" xfId="0" applyFont="1" applyFill="1" applyAlignment="1">
      <alignment horizontal="left" indent="2"/>
    </xf>
    <xf numFmtId="0" fontId="17" fillId="0" borderId="0" xfId="11" applyFont="1" applyAlignment="1">
      <alignment vertical="center"/>
    </xf>
    <xf numFmtId="0" fontId="13" fillId="0" borderId="0" xfId="0" applyFont="1" applyBorder="1" applyAlignment="1">
      <alignment horizontal="left" vertical="top" wrapText="1" indent="1"/>
    </xf>
    <xf numFmtId="0" fontId="17" fillId="0" borderId="0" xfId="11" applyFont="1" applyBorder="1" applyAlignment="1">
      <alignment horizontal="right"/>
    </xf>
    <xf numFmtId="0" fontId="17" fillId="0" borderId="0" xfId="11" applyFont="1" applyBorder="1" applyAlignment="1">
      <alignment horizontal="right" wrapText="1"/>
    </xf>
    <xf numFmtId="0" fontId="17" fillId="0" borderId="0" xfId="11" applyFont="1" applyBorder="1" applyAlignment="1">
      <alignment vertical="center" wrapText="1"/>
    </xf>
    <xf numFmtId="0" fontId="17" fillId="0" borderId="0" xfId="11" applyFont="1" applyFill="1" applyBorder="1" applyAlignment="1">
      <alignment vertical="center" wrapText="1"/>
    </xf>
    <xf numFmtId="49" fontId="17" fillId="0" borderId="0" xfId="11" applyNumberFormat="1" applyFont="1" applyAlignment="1">
      <alignment vertical="center"/>
    </xf>
    <xf numFmtId="49" fontId="17" fillId="0" borderId="0" xfId="11" applyNumberFormat="1" applyFont="1" applyAlignment="1">
      <alignment vertical="center" wrapText="1"/>
    </xf>
    <xf numFmtId="0" fontId="18" fillId="0" borderId="0" xfId="11" applyFont="1" applyFill="1" applyBorder="1" applyAlignment="1">
      <alignment vertical="center" wrapText="1"/>
    </xf>
    <xf numFmtId="0" fontId="18" fillId="0" borderId="0" xfId="11" applyFont="1" applyBorder="1" applyAlignment="1">
      <alignment vertical="center"/>
    </xf>
    <xf numFmtId="49" fontId="17" fillId="0" borderId="0" xfId="11" applyNumberFormat="1" applyFont="1" applyBorder="1" applyAlignment="1">
      <alignment vertical="center" wrapText="1"/>
    </xf>
    <xf numFmtId="49" fontId="18" fillId="0" borderId="0" xfId="11" applyNumberFormat="1" applyFont="1" applyBorder="1" applyAlignment="1">
      <alignment vertical="center" wrapText="1"/>
    </xf>
    <xf numFmtId="49" fontId="17" fillId="0" borderId="0" xfId="11" applyNumberFormat="1" applyFont="1" applyFill="1" applyBorder="1" applyAlignment="1">
      <alignment vertical="center" wrapText="1"/>
    </xf>
    <xf numFmtId="49" fontId="18" fillId="0" borderId="0" xfId="11" applyNumberFormat="1" applyFont="1" applyAlignment="1">
      <alignment vertical="center" wrapText="1"/>
    </xf>
    <xf numFmtId="0" fontId="17" fillId="0" borderId="0" xfId="11" applyFont="1" applyAlignment="1">
      <alignment vertical="center" wrapText="1"/>
    </xf>
    <xf numFmtId="0" fontId="11" fillId="0" borderId="0" xfId="7" applyFont="1" applyAlignment="1">
      <alignment vertical="distributed" textRotation="180" wrapText="1"/>
    </xf>
    <xf numFmtId="0" fontId="14" fillId="0" borderId="0" xfId="14" applyFont="1"/>
    <xf numFmtId="0" fontId="17" fillId="0" borderId="0" xfId="14" applyFont="1" applyAlignment="1">
      <alignment textRotation="180"/>
    </xf>
    <xf numFmtId="0" fontId="17" fillId="0" borderId="0" xfId="11" applyFont="1" applyAlignment="1">
      <alignment vertical="center"/>
    </xf>
    <xf numFmtId="0" fontId="72" fillId="0" borderId="0" xfId="0" applyFont="1"/>
    <xf numFmtId="164" fontId="13" fillId="0" borderId="0" xfId="5" applyNumberFormat="1" applyFont="1" applyAlignment="1">
      <alignment horizontal="right"/>
    </xf>
    <xf numFmtId="0" fontId="21" fillId="0" borderId="0" xfId="0" applyFont="1" applyAlignment="1">
      <alignment vertical="distributed" textRotation="180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14" applyFont="1" applyBorder="1"/>
    <xf numFmtId="0" fontId="14" fillId="0" borderId="0" xfId="0" applyFont="1" applyAlignment="1">
      <alignment vertical="distributed" textRotation="180" wrapText="1"/>
    </xf>
    <xf numFmtId="0" fontId="59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center"/>
    </xf>
    <xf numFmtId="0" fontId="32" fillId="0" borderId="0" xfId="11" applyFont="1" applyAlignment="1">
      <alignment horizontal="center" vertical="center"/>
    </xf>
    <xf numFmtId="0" fontId="34" fillId="0" borderId="0" xfId="11" applyFont="1" applyAlignment="1">
      <alignment horizontal="center" vertical="center"/>
    </xf>
    <xf numFmtId="0" fontId="17" fillId="0" borderId="0" xfId="11" applyFont="1" applyAlignment="1">
      <alignment horizontal="left" vertical="top" wrapText="1"/>
    </xf>
    <xf numFmtId="0" fontId="34" fillId="0" borderId="0" xfId="11" applyFont="1" applyAlignment="1">
      <alignment horizontal="center" vertical="top"/>
    </xf>
    <xf numFmtId="0" fontId="70" fillId="0" borderId="0" xfId="11" applyFont="1" applyAlignment="1">
      <alignment horizontal="justify"/>
    </xf>
    <xf numFmtId="0" fontId="17" fillId="0" borderId="0" xfId="11" applyFont="1" applyAlignment="1"/>
    <xf numFmtId="0" fontId="17" fillId="0" borderId="0" xfId="11" applyFont="1" applyAlignment="1">
      <alignment horizontal="left"/>
    </xf>
    <xf numFmtId="0" fontId="31" fillId="0" borderId="0" xfId="11" applyFont="1" applyAlignment="1"/>
    <xf numFmtId="0" fontId="18" fillId="0" borderId="0" xfId="11" applyFont="1" applyAlignment="1">
      <alignment horizontal="center" vertical="center"/>
    </xf>
    <xf numFmtId="0" fontId="17" fillId="0" borderId="0" xfId="11" applyFont="1" applyAlignment="1">
      <alignment horizontal="justify"/>
    </xf>
    <xf numFmtId="0" fontId="62" fillId="0" borderId="0" xfId="11" applyFont="1" applyAlignment="1">
      <alignment horizontal="justify"/>
    </xf>
    <xf numFmtId="0" fontId="18" fillId="0" borderId="0" xfId="11" applyFont="1" applyBorder="1" applyAlignment="1">
      <alignment vertical="top"/>
    </xf>
    <xf numFmtId="0" fontId="52" fillId="0" borderId="0" xfId="0" applyFont="1" applyFill="1" applyAlignment="1">
      <alignment horizontal="left"/>
    </xf>
    <xf numFmtId="0" fontId="52" fillId="0" borderId="0" xfId="0" applyFont="1" applyFill="1" applyAlignment="1">
      <alignment horizontal="left" indent="2"/>
    </xf>
    <xf numFmtId="0" fontId="65" fillId="0" borderId="0" xfId="0" applyFont="1" applyFill="1" applyAlignment="1"/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distributed" textRotation="180" wrapText="1"/>
    </xf>
    <xf numFmtId="0" fontId="14" fillId="0" borderId="0" xfId="0" applyFont="1" applyAlignment="1">
      <alignment horizontal="center" vertical="distributed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5" fillId="0" borderId="6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18" fillId="0" borderId="0" xfId="7" applyFont="1" applyAlignment="1">
      <alignment horizontal="center"/>
    </xf>
    <xf numFmtId="0" fontId="14" fillId="0" borderId="0" xfId="7" applyFont="1" applyAlignment="1">
      <alignment horizontal="center" vertical="distributed" textRotation="180" wrapText="1"/>
    </xf>
    <xf numFmtId="1" fontId="16" fillId="0" borderId="9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wrapText="1"/>
    </xf>
    <xf numFmtId="1" fontId="16" fillId="0" borderId="7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distributed" textRotation="180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right" wrapText="1"/>
    </xf>
    <xf numFmtId="0" fontId="52" fillId="0" borderId="0" xfId="0" applyFont="1" applyFill="1" applyAlignment="1">
      <alignment horizontal="left" indent="1"/>
    </xf>
    <xf numFmtId="0" fontId="52" fillId="0" borderId="0" xfId="0" applyFont="1" applyFill="1"/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14" applyFont="1" applyAlignment="1">
      <alignment horizontal="center" vertical="distributed" textRotation="180" wrapText="1"/>
    </xf>
    <xf numFmtId="0" fontId="53" fillId="0" borderId="0" xfId="0" applyFont="1" applyAlignment="1">
      <alignment horizontal="center"/>
    </xf>
    <xf numFmtId="0" fontId="53" fillId="0" borderId="0" xfId="0" applyFont="1" applyBorder="1" applyAlignment="1">
      <alignment horizontal="center"/>
    </xf>
    <xf numFmtId="0" fontId="17" fillId="0" borderId="0" xfId="11" applyFont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7" fillId="0" borderId="0" xfId="0" applyFont="1" applyFill="1" applyAlignment="1"/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6">
    <cellStyle name="100" xfId="1" xr:uid="{00000000-0005-0000-0000-000000000000}"/>
    <cellStyle name="Comma [0]" xfId="2" xr:uid="{00000000-0005-0000-0000-000001000000}"/>
    <cellStyle name="Currency [0]" xfId="3" xr:uid="{00000000-0005-0000-0000-000002000000}"/>
    <cellStyle name="Гіперпосилання 2" xfId="13" xr:uid="{00000000-0005-0000-0000-000003000000}"/>
    <cellStyle name="Заголовки до таблиць в бюлетень" xfId="4" xr:uid="{00000000-0005-0000-0000-000004000000}"/>
    <cellStyle name="Звичайний" xfId="0" builtinId="0"/>
    <cellStyle name="Звичайний 2" xfId="12" xr:uid="{00000000-0005-0000-0000-000005000000}"/>
    <cellStyle name="Звичайний 2 2" xfId="14" xr:uid="{00000000-0005-0000-0000-000006000000}"/>
    <cellStyle name="Звичайний 3" xfId="15" xr:uid="{00000000-0005-0000-0000-000007000000}"/>
    <cellStyle name="Обычный 2" xfId="11" xr:uid="{00000000-0005-0000-0000-000009000000}"/>
    <cellStyle name="Обычный_36  в" xfId="5" xr:uid="{00000000-0005-0000-0000-00000A000000}"/>
    <cellStyle name="Обычный_38а" xfId="6" xr:uid="{00000000-0005-0000-0000-00000B000000}"/>
    <cellStyle name="Обычный_Dohod sbornik 2011ost" xfId="7" xr:uid="{00000000-0005-0000-0000-00000C000000}"/>
    <cellStyle name="Обычный_Д 1кв" xfId="8" xr:uid="{00000000-0005-0000-0000-00000D000000}"/>
    <cellStyle name="Обычный_ІІI кв.-01" xfId="9" xr:uid="{00000000-0005-0000-0000-00000E000000}"/>
    <cellStyle name="Шапка" xfId="10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A9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Темпи зростання (зниження) наявного доходу та індекси споживчих цін 
за регіонами у 2004 році                         
 (до попереднього року)</a:t>
            </a:r>
          </a:p>
        </c:rich>
      </c:tx>
      <c:layout>
        <c:manualLayout>
          <c:xMode val="edge"/>
          <c:yMode val="edge"/>
          <c:x val="0.27532299879918143"/>
          <c:y val="3.386454183266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34904021666312E-2"/>
          <c:y val="0.31474111239152575"/>
          <c:w val="0.89802885009561473"/>
          <c:h val="0.22908372104446498"/>
        </c:manualLayout>
      </c:layout>
      <c:lineChart>
        <c:grouping val="standard"/>
        <c:varyColors val="0"/>
        <c:ser>
          <c:idx val="0"/>
          <c:order val="0"/>
          <c:tx>
            <c:v>темпи зростання (зниження) наявного доходу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(діаграма)'!$B$4:$B$30</c:f>
              <c:numCache>
                <c:formatCode>0.0</c:formatCode>
                <c:ptCount val="27"/>
                <c:pt idx="0">
                  <c:v>110</c:v>
                </c:pt>
                <c:pt idx="1">
                  <c:v>105.3</c:v>
                </c:pt>
                <c:pt idx="2">
                  <c:v>105.4</c:v>
                </c:pt>
                <c:pt idx="3">
                  <c:v>104.9</c:v>
                </c:pt>
                <c:pt idx="4">
                  <c:v>105.1</c:v>
                </c:pt>
                <c:pt idx="5">
                  <c:v>101.3</c:v>
                </c:pt>
                <c:pt idx="6">
                  <c:v>104.5</c:v>
                </c:pt>
                <c:pt idx="7">
                  <c:v>104.3</c:v>
                </c:pt>
                <c:pt idx="8">
                  <c:v>104.2</c:v>
                </c:pt>
                <c:pt idx="9">
                  <c:v>103.4</c:v>
                </c:pt>
                <c:pt idx="10">
                  <c:v>104.7</c:v>
                </c:pt>
                <c:pt idx="11">
                  <c:v>105.7</c:v>
                </c:pt>
                <c:pt idx="12">
                  <c:v>105.2</c:v>
                </c:pt>
                <c:pt idx="13">
                  <c:v>103.9</c:v>
                </c:pt>
                <c:pt idx="14">
                  <c:v>115.3</c:v>
                </c:pt>
                <c:pt idx="15">
                  <c:v>104.9</c:v>
                </c:pt>
                <c:pt idx="16">
                  <c:v>106.8</c:v>
                </c:pt>
                <c:pt idx="17">
                  <c:v>103.4</c:v>
                </c:pt>
                <c:pt idx="18">
                  <c:v>102</c:v>
                </c:pt>
                <c:pt idx="19">
                  <c:v>104.8</c:v>
                </c:pt>
                <c:pt idx="20">
                  <c:v>108.4</c:v>
                </c:pt>
                <c:pt idx="21">
                  <c:v>105</c:v>
                </c:pt>
                <c:pt idx="22">
                  <c:v>103.7</c:v>
                </c:pt>
                <c:pt idx="23">
                  <c:v>107.5</c:v>
                </c:pt>
                <c:pt idx="24">
                  <c:v>102.6</c:v>
                </c:pt>
                <c:pt idx="25">
                  <c:v>107</c:v>
                </c:pt>
                <c:pt idx="26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330-9A3E-A13625BF7FDD}"/>
            </c:ext>
          </c:extLst>
        </c:ser>
        <c:ser>
          <c:idx val="1"/>
          <c:order val="1"/>
          <c:tx>
            <c:v>темпи зростання (зниження) реального наявного доходу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(діаграма)'!$C$4:$C$30</c:f>
              <c:numCache>
                <c:formatCode>0.0</c:formatCode>
                <c:ptCount val="27"/>
                <c:pt idx="0">
                  <c:v>111.6</c:v>
                </c:pt>
                <c:pt idx="1">
                  <c:v>106.6</c:v>
                </c:pt>
                <c:pt idx="2">
                  <c:v>106.4</c:v>
                </c:pt>
                <c:pt idx="3">
                  <c:v>105.3</c:v>
                </c:pt>
                <c:pt idx="4">
                  <c:v>104.3</c:v>
                </c:pt>
                <c:pt idx="5">
                  <c:v>102.4</c:v>
                </c:pt>
                <c:pt idx="6">
                  <c:v>105.5</c:v>
                </c:pt>
                <c:pt idx="7">
                  <c:v>104.9</c:v>
                </c:pt>
                <c:pt idx="8">
                  <c:v>105</c:v>
                </c:pt>
                <c:pt idx="9">
                  <c:v>104.2</c:v>
                </c:pt>
                <c:pt idx="10">
                  <c:v>106</c:v>
                </c:pt>
                <c:pt idx="11">
                  <c:v>105.4</c:v>
                </c:pt>
                <c:pt idx="12">
                  <c:v>106.1</c:v>
                </c:pt>
                <c:pt idx="13">
                  <c:v>104.1</c:v>
                </c:pt>
                <c:pt idx="14">
                  <c:v>115.4</c:v>
                </c:pt>
                <c:pt idx="15">
                  <c:v>106.1</c:v>
                </c:pt>
                <c:pt idx="16">
                  <c:v>108.1</c:v>
                </c:pt>
                <c:pt idx="17">
                  <c:v>104.8</c:v>
                </c:pt>
                <c:pt idx="18">
                  <c:v>103.1</c:v>
                </c:pt>
                <c:pt idx="19">
                  <c:v>106.1</c:v>
                </c:pt>
                <c:pt idx="20">
                  <c:v>108.9</c:v>
                </c:pt>
                <c:pt idx="21">
                  <c:v>105.7</c:v>
                </c:pt>
                <c:pt idx="22">
                  <c:v>104.4</c:v>
                </c:pt>
                <c:pt idx="23">
                  <c:v>108.7</c:v>
                </c:pt>
                <c:pt idx="24">
                  <c:v>104</c:v>
                </c:pt>
                <c:pt idx="25">
                  <c:v>105.8</c:v>
                </c:pt>
                <c:pt idx="26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330-9A3E-A13625BF7FDD}"/>
            </c:ext>
          </c:extLst>
        </c:ser>
        <c:ser>
          <c:idx val="2"/>
          <c:order val="2"/>
          <c:tx>
            <c:v>індекси споживчих цін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'Робочий (діаграма)'!$A$4:$A$30</c:f>
              <c:strCache>
                <c:ptCount val="27"/>
                <c:pt idx="0">
                  <c:v>   Автономна Республіка Крим</c:v>
                </c:pt>
                <c:pt idx="1">
                  <c:v>Вінницька</c:v>
                </c:pt>
                <c:pt idx="2">
                  <c:v>Волинська</c:v>
                </c:pt>
                <c:pt idx="3">
                  <c:v>Дніпропетровська</c:v>
                </c:pt>
                <c:pt idx="4">
                  <c:v>Донецька</c:v>
                </c:pt>
                <c:pt idx="5">
                  <c:v>Житомирська</c:v>
                </c:pt>
                <c:pt idx="6">
                  <c:v>Закарпатська</c:v>
                </c:pt>
                <c:pt idx="7">
                  <c:v>Запорізька</c:v>
                </c:pt>
                <c:pt idx="8">
                  <c:v>Івано-Франківська</c:v>
                </c:pt>
                <c:pt idx="9">
                  <c:v>Київська</c:v>
                </c:pt>
                <c:pt idx="10">
                  <c:v>Кіровоградська</c:v>
                </c:pt>
                <c:pt idx="11">
                  <c:v>Луганська</c:v>
                </c:pt>
                <c:pt idx="12">
                  <c:v>Львівська</c:v>
                </c:pt>
                <c:pt idx="13">
                  <c:v>Миколаївська</c:v>
                </c:pt>
                <c:pt idx="14">
                  <c:v>Одеська</c:v>
                </c:pt>
                <c:pt idx="15">
                  <c:v>Полтавська</c:v>
                </c:pt>
                <c:pt idx="16">
                  <c:v>Рівненська</c:v>
                </c:pt>
                <c:pt idx="17">
                  <c:v>Сумська</c:v>
                </c:pt>
                <c:pt idx="18">
                  <c:v>Тернопільська</c:v>
                </c:pt>
                <c:pt idx="19">
                  <c:v>Харківська</c:v>
                </c:pt>
                <c:pt idx="20">
                  <c:v>Херсонська</c:v>
                </c:pt>
                <c:pt idx="21">
                  <c:v>Хмельницька</c:v>
                </c:pt>
                <c:pt idx="22">
                  <c:v>Черкаська</c:v>
                </c:pt>
                <c:pt idx="23">
                  <c:v>Чернівецька</c:v>
                </c:pt>
                <c:pt idx="24">
                  <c:v>Чернігівська</c:v>
                </c:pt>
                <c:pt idx="25">
                  <c:v>м.Київ</c:v>
                </c:pt>
                <c:pt idx="26">
                  <c:v>м.Севастополь</c:v>
                </c:pt>
              </c:strCache>
            </c:strRef>
          </c:cat>
          <c:val>
            <c:numRef>
              <c:f>'Робочий (діаграма)'!$D$4:$D$30</c:f>
              <c:numCache>
                <c:formatCode>0.0</c:formatCode>
                <c:ptCount val="27"/>
                <c:pt idx="0">
                  <c:v>99.7</c:v>
                </c:pt>
                <c:pt idx="1">
                  <c:v>99.5</c:v>
                </c:pt>
                <c:pt idx="2">
                  <c:v>99.4</c:v>
                </c:pt>
                <c:pt idx="3">
                  <c:v>100.7</c:v>
                </c:pt>
                <c:pt idx="4">
                  <c:v>101.5</c:v>
                </c:pt>
                <c:pt idx="5">
                  <c:v>99.5</c:v>
                </c:pt>
                <c:pt idx="6">
                  <c:v>99.8</c:v>
                </c:pt>
                <c:pt idx="7">
                  <c:v>100.2</c:v>
                </c:pt>
                <c:pt idx="8">
                  <c:v>99.6</c:v>
                </c:pt>
                <c:pt idx="9">
                  <c:v>100.2</c:v>
                </c:pt>
                <c:pt idx="10">
                  <c:v>99.7</c:v>
                </c:pt>
                <c:pt idx="11">
                  <c:v>100.9</c:v>
                </c:pt>
                <c:pt idx="12">
                  <c:v>100.6</c:v>
                </c:pt>
                <c:pt idx="13">
                  <c:v>99.7</c:v>
                </c:pt>
                <c:pt idx="14">
                  <c:v>100.2</c:v>
                </c:pt>
                <c:pt idx="15">
                  <c:v>99.7</c:v>
                </c:pt>
                <c:pt idx="16">
                  <c:v>99.1</c:v>
                </c:pt>
                <c:pt idx="17">
                  <c:v>100</c:v>
                </c:pt>
                <c:pt idx="18">
                  <c:v>99.5</c:v>
                </c:pt>
                <c:pt idx="19">
                  <c:v>100.3</c:v>
                </c:pt>
                <c:pt idx="20">
                  <c:v>99.9</c:v>
                </c:pt>
                <c:pt idx="21">
                  <c:v>100.2</c:v>
                </c:pt>
                <c:pt idx="22">
                  <c:v>100.4</c:v>
                </c:pt>
                <c:pt idx="23">
                  <c:v>99.3</c:v>
                </c:pt>
                <c:pt idx="24">
                  <c:v>98.9</c:v>
                </c:pt>
                <c:pt idx="25">
                  <c:v>102.1</c:v>
                </c:pt>
                <c:pt idx="2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6-4330-9A3E-A13625BF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ysDash"/>
            </a:ln>
          </c:spPr>
        </c:dropLines>
        <c:smooth val="0"/>
        <c:axId val="31842080"/>
        <c:axId val="31842640"/>
      </c:lineChart>
      <c:catAx>
        <c:axId val="3184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регіони</a:t>
                </a:r>
              </a:p>
            </c:rich>
          </c:tx>
          <c:layout>
            <c:manualLayout>
              <c:xMode val="edge"/>
              <c:yMode val="edge"/>
              <c:x val="0.51597570528021186"/>
              <c:y val="0.78286878731791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184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42640"/>
        <c:scaling>
          <c:orientation val="minMax"/>
          <c:max val="10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відсотки</a:t>
                </a:r>
              </a:p>
            </c:rich>
          </c:tx>
          <c:layout>
            <c:manualLayout>
              <c:xMode val="edge"/>
              <c:yMode val="edge"/>
              <c:x val="3.602991162474508E-2"/>
              <c:y val="0.35856573705179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1842080"/>
        <c:crosses val="autoZero"/>
        <c:crossBetween val="between"/>
        <c:majorUnit val="10"/>
        <c:minorUnit val="10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055064581917101E-2"/>
          <c:y val="0.93426320962867693"/>
          <c:w val="0.84976233426294168"/>
          <c:h val="5.57768924302788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>
      <c:oddFooter>&amp;L15</c:oddFooter>
    </c:headerFooter>
    <c:pageMargins b="0.98425196850393692" l="0.78740157480314954" r="0.78740157480314954" t="0.98425196850393692" header="0.51181102362204722" footer="0.51181102362204722"/>
    <c:pageSetup paperSize="9" orientation="landscape" horizontalDpi="300" verticalDpi="300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16</xdr:row>
      <xdr:rowOff>104775</xdr:rowOff>
    </xdr:from>
    <xdr:to>
      <xdr:col>2</xdr:col>
      <xdr:colOff>523875</xdr:colOff>
      <xdr:row>16</xdr:row>
      <xdr:rowOff>104775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B6367EE-D54F-4862-A9F3-D0476D402538}"/>
            </a:ext>
          </a:extLst>
        </xdr:cNvPr>
        <xdr:cNvSpPr>
          <a:spLocks noChangeShapeType="1"/>
        </xdr:cNvSpPr>
      </xdr:nvSpPr>
      <xdr:spPr bwMode="auto">
        <a:xfrm>
          <a:off x="457200" y="3152775"/>
          <a:ext cx="1343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475147</xdr:colOff>
      <xdr:row>19</xdr:row>
      <xdr:rowOff>51938</xdr:rowOff>
    </xdr:from>
    <xdr:to>
      <xdr:col>5</xdr:col>
      <xdr:colOff>29678</xdr:colOff>
      <xdr:row>19</xdr:row>
      <xdr:rowOff>51938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31737F02-885B-432E-B8B3-69EBF4E4D11D}"/>
            </a:ext>
          </a:extLst>
        </xdr:cNvPr>
        <xdr:cNvSpPr>
          <a:spLocks noChangeShapeType="1"/>
        </xdr:cNvSpPr>
      </xdr:nvSpPr>
      <xdr:spPr bwMode="auto">
        <a:xfrm>
          <a:off x="475147" y="4004813"/>
          <a:ext cx="27454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578508</xdr:colOff>
      <xdr:row>15</xdr:row>
      <xdr:rowOff>152758</xdr:rowOff>
    </xdr:from>
    <xdr:to>
      <xdr:col>0</xdr:col>
      <xdr:colOff>580485</xdr:colOff>
      <xdr:row>19</xdr:row>
      <xdr:rowOff>242616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EE1E4AD6-9F20-41E9-B964-226B481B9AF1}"/>
            </a:ext>
          </a:extLst>
        </xdr:cNvPr>
        <xdr:cNvSpPr>
          <a:spLocks noChangeShapeType="1"/>
        </xdr:cNvSpPr>
      </xdr:nvSpPr>
      <xdr:spPr bwMode="auto">
        <a:xfrm>
          <a:off x="578508" y="3010258"/>
          <a:ext cx="1977" cy="11852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31</xdr:row>
      <xdr:rowOff>137160</xdr:rowOff>
    </xdr:from>
    <xdr:to>
      <xdr:col>16</xdr:col>
      <xdr:colOff>419100</xdr:colOff>
      <xdr:row>53</xdr:row>
      <xdr:rowOff>106680</xdr:rowOff>
    </xdr:to>
    <xdr:graphicFrame macro="">
      <xdr:nvGraphicFramePr>
        <xdr:cNvPr id="4175" name="Диаграмма 2">
          <a:extLst>
            <a:ext uri="{FF2B5EF4-FFF2-40B4-BE49-F238E27FC236}">
              <a16:creationId xmlns:a16="http://schemas.microsoft.com/office/drawing/2014/main" id="{00000000-0008-0000-3000-00004F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14</xdr:col>
      <xdr:colOff>352425</xdr:colOff>
      <xdr:row>34</xdr:row>
      <xdr:rowOff>28575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4F1C2E0-8490-443D-B6C1-A138671D4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65" t="8379" r="14291" b="11080"/>
        <a:stretch/>
      </xdr:blipFill>
      <xdr:spPr>
        <a:xfrm>
          <a:off x="485775" y="152400"/>
          <a:ext cx="8277225" cy="635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495195</xdr:colOff>
      <xdr:row>17</xdr:row>
      <xdr:rowOff>9525</xdr:rowOff>
    </xdr:from>
    <xdr:to>
      <xdr:col>2</xdr:col>
      <xdr:colOff>561870</xdr:colOff>
      <xdr:row>17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SpPr>
          <a:spLocks noChangeShapeType="1"/>
        </xdr:cNvSpPr>
      </xdr:nvSpPr>
      <xdr:spPr bwMode="auto">
        <a:xfrm>
          <a:off x="495195" y="3212437"/>
          <a:ext cx="128085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505031</xdr:colOff>
      <xdr:row>21</xdr:row>
      <xdr:rowOff>60835</xdr:rowOff>
    </xdr:from>
    <xdr:to>
      <xdr:col>5</xdr:col>
      <xdr:colOff>66367</xdr:colOff>
      <xdr:row>21</xdr:row>
      <xdr:rowOff>60835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>
          <a:spLocks noChangeShapeType="1"/>
        </xdr:cNvSpPr>
      </xdr:nvSpPr>
      <xdr:spPr bwMode="auto">
        <a:xfrm>
          <a:off x="505031" y="4771000"/>
          <a:ext cx="259677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8985</xdr:colOff>
      <xdr:row>15</xdr:row>
      <xdr:rowOff>158750</xdr:rowOff>
    </xdr:from>
    <xdr:to>
      <xdr:col>1</xdr:col>
      <xdr:colOff>12211</xdr:colOff>
      <xdr:row>21</xdr:row>
      <xdr:rowOff>242616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SpPr>
          <a:spLocks noChangeShapeType="1"/>
        </xdr:cNvSpPr>
      </xdr:nvSpPr>
      <xdr:spPr bwMode="auto">
        <a:xfrm flipH="1">
          <a:off x="618585" y="3016250"/>
          <a:ext cx="3226" cy="21317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426243</xdr:colOff>
      <xdr:row>17</xdr:row>
      <xdr:rowOff>9525</xdr:rowOff>
    </xdr:from>
    <xdr:to>
      <xdr:col>2</xdr:col>
      <xdr:colOff>492918</xdr:colOff>
      <xdr:row>17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>
          <a:spLocks noChangeShapeType="1"/>
        </xdr:cNvSpPr>
      </xdr:nvSpPr>
      <xdr:spPr bwMode="auto">
        <a:xfrm>
          <a:off x="426243" y="3748088"/>
          <a:ext cx="128111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430019</xdr:colOff>
      <xdr:row>20</xdr:row>
      <xdr:rowOff>59530</xdr:rowOff>
    </xdr:from>
    <xdr:to>
      <xdr:col>5</xdr:col>
      <xdr:colOff>536781</xdr:colOff>
      <xdr:row>20</xdr:row>
      <xdr:rowOff>59530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SpPr>
          <a:spLocks noChangeShapeType="1"/>
        </xdr:cNvSpPr>
      </xdr:nvSpPr>
      <xdr:spPr bwMode="auto">
        <a:xfrm>
          <a:off x="430019" y="5083968"/>
          <a:ext cx="314285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544768</xdr:colOff>
      <xdr:row>15</xdr:row>
      <xdr:rowOff>158750</xdr:rowOff>
    </xdr:from>
    <xdr:to>
      <xdr:col>0</xdr:col>
      <xdr:colOff>547994</xdr:colOff>
      <xdr:row>20</xdr:row>
      <xdr:rowOff>242616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200-000004000000}"/>
            </a:ext>
          </a:extLst>
        </xdr:cNvPr>
        <xdr:cNvSpPr>
          <a:spLocks noChangeShapeType="1"/>
        </xdr:cNvSpPr>
      </xdr:nvSpPr>
      <xdr:spPr bwMode="auto">
        <a:xfrm flipH="1">
          <a:off x="544768" y="3516313"/>
          <a:ext cx="3226" cy="175074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463794</xdr:colOff>
      <xdr:row>16</xdr:row>
      <xdr:rowOff>156064</xdr:rowOff>
    </xdr:from>
    <xdr:to>
      <xdr:col>2</xdr:col>
      <xdr:colOff>530469</xdr:colOff>
      <xdr:row>16</xdr:row>
      <xdr:rowOff>156064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SpPr>
          <a:spLocks noChangeShapeType="1"/>
        </xdr:cNvSpPr>
      </xdr:nvSpPr>
      <xdr:spPr bwMode="auto">
        <a:xfrm>
          <a:off x="463794" y="3704388"/>
          <a:ext cx="128085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437994</xdr:colOff>
      <xdr:row>20</xdr:row>
      <xdr:rowOff>83736</xdr:rowOff>
    </xdr:from>
    <xdr:to>
      <xdr:col>5</xdr:col>
      <xdr:colOff>259008</xdr:colOff>
      <xdr:row>20</xdr:row>
      <xdr:rowOff>83736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SpPr>
          <a:spLocks noChangeShapeType="1"/>
        </xdr:cNvSpPr>
      </xdr:nvSpPr>
      <xdr:spPr bwMode="auto">
        <a:xfrm>
          <a:off x="437994" y="4950906"/>
          <a:ext cx="285645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574205</xdr:colOff>
      <xdr:row>15</xdr:row>
      <xdr:rowOff>158750</xdr:rowOff>
    </xdr:from>
    <xdr:to>
      <xdr:col>0</xdr:col>
      <xdr:colOff>577431</xdr:colOff>
      <xdr:row>20</xdr:row>
      <xdr:rowOff>242616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4E00-000004000000}"/>
            </a:ext>
          </a:extLst>
        </xdr:cNvPr>
        <xdr:cNvSpPr>
          <a:spLocks noChangeShapeType="1"/>
        </xdr:cNvSpPr>
      </xdr:nvSpPr>
      <xdr:spPr bwMode="auto">
        <a:xfrm flipH="1">
          <a:off x="574205" y="3518668"/>
          <a:ext cx="3226" cy="15911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348718</xdr:colOff>
      <xdr:row>16</xdr:row>
      <xdr:rowOff>139869</xdr:rowOff>
    </xdr:from>
    <xdr:to>
      <xdr:col>3</xdr:col>
      <xdr:colOff>49824</xdr:colOff>
      <xdr:row>16</xdr:row>
      <xdr:rowOff>139869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SpPr>
          <a:spLocks noChangeShapeType="1"/>
        </xdr:cNvSpPr>
      </xdr:nvSpPr>
      <xdr:spPr bwMode="auto">
        <a:xfrm>
          <a:off x="348718" y="3187869"/>
          <a:ext cx="140608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339314</xdr:colOff>
      <xdr:row>20</xdr:row>
      <xdr:rowOff>100260</xdr:rowOff>
    </xdr:from>
    <xdr:to>
      <xdr:col>5</xdr:col>
      <xdr:colOff>161500</xdr:colOff>
      <xdr:row>20</xdr:row>
      <xdr:rowOff>100260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>
          <a:spLocks noChangeShapeType="1"/>
        </xdr:cNvSpPr>
      </xdr:nvSpPr>
      <xdr:spPr bwMode="auto">
        <a:xfrm>
          <a:off x="339314" y="4481760"/>
          <a:ext cx="274636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485236</xdr:colOff>
      <xdr:row>15</xdr:row>
      <xdr:rowOff>158750</xdr:rowOff>
    </xdr:from>
    <xdr:to>
      <xdr:col>0</xdr:col>
      <xdr:colOff>488462</xdr:colOff>
      <xdr:row>20</xdr:row>
      <xdr:rowOff>242616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5600-000004000000}"/>
            </a:ext>
          </a:extLst>
        </xdr:cNvPr>
        <xdr:cNvSpPr>
          <a:spLocks noChangeShapeType="1"/>
        </xdr:cNvSpPr>
      </xdr:nvSpPr>
      <xdr:spPr bwMode="auto">
        <a:xfrm flipH="1">
          <a:off x="485236" y="3016250"/>
          <a:ext cx="3226" cy="16078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1</xdr:row>
      <xdr:rowOff>0</xdr:rowOff>
    </xdr:from>
    <xdr:to>
      <xdr:col>14</xdr:col>
      <xdr:colOff>529166</xdr:colOff>
      <xdr:row>33</xdr:row>
      <xdr:rowOff>179916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244F94-5296-4868-8606-3B3097F661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7" t="6457" r="9734" b="15563"/>
        <a:stretch/>
      </xdr:blipFill>
      <xdr:spPr>
        <a:xfrm>
          <a:off x="370416" y="243417"/>
          <a:ext cx="8519583" cy="62759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480385</xdr:colOff>
      <xdr:row>16</xdr:row>
      <xdr:rowOff>261128</xdr:rowOff>
    </xdr:from>
    <xdr:to>
      <xdr:col>2</xdr:col>
      <xdr:colOff>547060</xdr:colOff>
      <xdr:row>16</xdr:row>
      <xdr:rowOff>261128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480385" y="3280373"/>
          <a:ext cx="1288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481824</xdr:colOff>
      <xdr:row>19</xdr:row>
      <xdr:rowOff>79792</xdr:rowOff>
    </xdr:from>
    <xdr:to>
      <xdr:col>4</xdr:col>
      <xdr:colOff>2858</xdr:colOff>
      <xdr:row>19</xdr:row>
      <xdr:rowOff>79792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481824" y="4186325"/>
          <a:ext cx="19651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7008</xdr:colOff>
      <xdr:row>16</xdr:row>
      <xdr:rowOff>41682</xdr:rowOff>
    </xdr:from>
    <xdr:to>
      <xdr:col>1</xdr:col>
      <xdr:colOff>8985</xdr:colOff>
      <xdr:row>19</xdr:row>
      <xdr:rowOff>233636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645183" y="3089682"/>
          <a:ext cx="1977" cy="11444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190500</xdr:rowOff>
    </xdr:from>
    <xdr:to>
      <xdr:col>14</xdr:col>
      <xdr:colOff>333376</xdr:colOff>
      <xdr:row>32</xdr:row>
      <xdr:rowOff>104776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2663AFC-77AD-4846-9DA3-7D255788F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5" t="9646" r="15109" b="14804"/>
        <a:stretch/>
      </xdr:blipFill>
      <xdr:spPr>
        <a:xfrm>
          <a:off x="495301" y="190500"/>
          <a:ext cx="8477250" cy="6029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166688</xdr:rowOff>
    </xdr:from>
    <xdr:to>
      <xdr:col>14</xdr:col>
      <xdr:colOff>416718</xdr:colOff>
      <xdr:row>32</xdr:row>
      <xdr:rowOff>173182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8D1FD45-9C5A-4F37-9794-AC49092926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7" t="8035" r="8986" b="13122"/>
        <a:stretch/>
      </xdr:blipFill>
      <xdr:spPr>
        <a:xfrm>
          <a:off x="441614" y="166688"/>
          <a:ext cx="8651513" cy="61024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439373</xdr:colOff>
      <xdr:row>16</xdr:row>
      <xdr:rowOff>107213</xdr:rowOff>
    </xdr:from>
    <xdr:to>
      <xdr:col>2</xdr:col>
      <xdr:colOff>506048</xdr:colOff>
      <xdr:row>16</xdr:row>
      <xdr:rowOff>107213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439373" y="3233367"/>
          <a:ext cx="12878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459523</xdr:colOff>
      <xdr:row>21</xdr:row>
      <xdr:rowOff>67815</xdr:rowOff>
    </xdr:from>
    <xdr:to>
      <xdr:col>5</xdr:col>
      <xdr:colOff>568922</xdr:colOff>
      <xdr:row>21</xdr:row>
      <xdr:rowOff>67815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459523" y="4903584"/>
          <a:ext cx="31622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599535</xdr:colOff>
      <xdr:row>15</xdr:row>
      <xdr:rowOff>159271</xdr:rowOff>
    </xdr:from>
    <xdr:to>
      <xdr:col>0</xdr:col>
      <xdr:colOff>602761</xdr:colOff>
      <xdr:row>21</xdr:row>
      <xdr:rowOff>210820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 flipH="1">
          <a:off x="599535" y="3016771"/>
          <a:ext cx="3226" cy="195654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0</xdr:row>
      <xdr:rowOff>104775</xdr:rowOff>
    </xdr:from>
    <xdr:to>
      <xdr:col>14</xdr:col>
      <xdr:colOff>161925</xdr:colOff>
      <xdr:row>33</xdr:row>
      <xdr:rowOff>180975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2B16A29-E533-4C24-A5B3-A2ACED0EE7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0" t="5481" r="13167" b="11084"/>
        <a:stretch/>
      </xdr:blipFill>
      <xdr:spPr>
        <a:xfrm>
          <a:off x="609599" y="104775"/>
          <a:ext cx="8191501" cy="6362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154781</xdr:colOff>
      <xdr:row>0</xdr:row>
      <xdr:rowOff>107156</xdr:rowOff>
    </xdr:from>
    <xdr:to>
      <xdr:col>14</xdr:col>
      <xdr:colOff>440530</xdr:colOff>
      <xdr:row>33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49FF4B7-15E7-46A4-AB76-E6294CCFC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2" t="9256" r="7595" b="14102"/>
        <a:stretch/>
      </xdr:blipFill>
      <xdr:spPr>
        <a:xfrm>
          <a:off x="497681" y="107156"/>
          <a:ext cx="8582024" cy="61888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474261</xdr:colOff>
      <xdr:row>17</xdr:row>
      <xdr:rowOff>9525</xdr:rowOff>
    </xdr:from>
    <xdr:to>
      <xdr:col>2</xdr:col>
      <xdr:colOff>540936</xdr:colOff>
      <xdr:row>17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474261" y="3212437"/>
          <a:ext cx="128085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484097</xdr:colOff>
      <xdr:row>20</xdr:row>
      <xdr:rowOff>60836</xdr:rowOff>
    </xdr:from>
    <xdr:to>
      <xdr:col>5</xdr:col>
      <xdr:colOff>45433</xdr:colOff>
      <xdr:row>20</xdr:row>
      <xdr:rowOff>60836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ShapeType="1"/>
        </xdr:cNvSpPr>
      </xdr:nvSpPr>
      <xdr:spPr bwMode="auto">
        <a:xfrm>
          <a:off x="484097" y="4551193"/>
          <a:ext cx="259677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8985</xdr:colOff>
      <xdr:row>15</xdr:row>
      <xdr:rowOff>172036</xdr:rowOff>
    </xdr:from>
    <xdr:to>
      <xdr:col>1</xdr:col>
      <xdr:colOff>12211</xdr:colOff>
      <xdr:row>20</xdr:row>
      <xdr:rowOff>252358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ShapeType="1"/>
        </xdr:cNvSpPr>
      </xdr:nvSpPr>
      <xdr:spPr bwMode="auto">
        <a:xfrm flipH="1">
          <a:off x="618585" y="3029536"/>
          <a:ext cx="3226" cy="16519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I51"/>
  <sheetViews>
    <sheetView tabSelected="1" zoomScaleNormal="100" zoomScaleSheetLayoutView="98" workbookViewId="0">
      <selection activeCell="E10" sqref="E10"/>
    </sheetView>
  </sheetViews>
  <sheetFormatPr defaultColWidth="9.140625" defaultRowHeight="15"/>
  <cols>
    <col min="1" max="16384" width="9.140625" style="241"/>
  </cols>
  <sheetData>
    <row r="1" spans="1:9" ht="21">
      <c r="A1" s="280" t="s">
        <v>180</v>
      </c>
      <c r="B1" s="280"/>
      <c r="C1" s="280"/>
      <c r="D1" s="280"/>
      <c r="E1" s="280"/>
      <c r="F1" s="280"/>
      <c r="G1" s="280"/>
      <c r="H1" s="280"/>
      <c r="I1" s="280"/>
    </row>
    <row r="18" spans="1:9" ht="28.5">
      <c r="A18" s="281" t="s">
        <v>293</v>
      </c>
      <c r="B18" s="281"/>
      <c r="C18" s="281"/>
      <c r="D18" s="281"/>
      <c r="E18" s="281"/>
      <c r="F18" s="281"/>
      <c r="G18" s="281"/>
      <c r="H18" s="281"/>
      <c r="I18" s="281"/>
    </row>
    <row r="19" spans="1:9" ht="30" customHeight="1">
      <c r="A19" s="279" t="s">
        <v>410</v>
      </c>
      <c r="B19" s="279"/>
      <c r="C19" s="279"/>
      <c r="D19" s="279"/>
      <c r="E19" s="279"/>
      <c r="F19" s="279"/>
      <c r="G19" s="279"/>
      <c r="H19" s="279"/>
      <c r="I19" s="279"/>
    </row>
    <row r="26" spans="1:9" ht="23.25">
      <c r="A26" s="282" t="s">
        <v>292</v>
      </c>
      <c r="B26" s="282"/>
      <c r="C26" s="282"/>
      <c r="D26" s="282"/>
      <c r="E26" s="282"/>
      <c r="F26" s="282"/>
      <c r="G26" s="282"/>
      <c r="H26" s="282"/>
      <c r="I26" s="282"/>
    </row>
    <row r="50" spans="1:9">
      <c r="A50" s="278" t="s">
        <v>294</v>
      </c>
      <c r="B50" s="278"/>
      <c r="C50" s="278"/>
      <c r="D50" s="278"/>
      <c r="E50" s="278"/>
      <c r="F50" s="278"/>
      <c r="G50" s="278"/>
      <c r="H50" s="278"/>
      <c r="I50" s="278"/>
    </row>
    <row r="51" spans="1:9">
      <c r="A51" s="278">
        <v>2021</v>
      </c>
      <c r="B51" s="278"/>
      <c r="C51" s="278"/>
      <c r="D51" s="278"/>
      <c r="E51" s="278"/>
      <c r="F51" s="278"/>
      <c r="G51" s="278"/>
      <c r="H51" s="278"/>
      <c r="I51" s="278"/>
    </row>
  </sheetData>
  <mergeCells count="6">
    <mergeCell ref="A51:I51"/>
    <mergeCell ref="A19:I19"/>
    <mergeCell ref="A1:I1"/>
    <mergeCell ref="A18:I18"/>
    <mergeCell ref="A26:I26"/>
    <mergeCell ref="A50:I50"/>
  </mergeCells>
  <phoneticPr fontId="2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B18:I52"/>
  <sheetViews>
    <sheetView topLeftCell="A7" zoomScaleNormal="100" zoomScaleSheetLayoutView="106" workbookViewId="0">
      <selection activeCell="G15" sqref="G15"/>
    </sheetView>
  </sheetViews>
  <sheetFormatPr defaultColWidth="9.140625" defaultRowHeight="15"/>
  <cols>
    <col min="1" max="16384" width="9.140625" style="241"/>
  </cols>
  <sheetData>
    <row r="18" spans="2:9" ht="30" customHeight="1">
      <c r="B18" s="295" t="s">
        <v>411</v>
      </c>
      <c r="C18" s="295"/>
      <c r="D18" s="295"/>
      <c r="E18" s="295"/>
      <c r="F18" s="295"/>
      <c r="G18" s="295"/>
      <c r="H18" s="295"/>
      <c r="I18" s="295"/>
    </row>
    <row r="19" spans="2:9" s="243" customFormat="1" ht="30" customHeight="1">
      <c r="B19" s="296" t="s">
        <v>412</v>
      </c>
      <c r="C19" s="296"/>
      <c r="D19" s="296"/>
      <c r="E19" s="296"/>
      <c r="F19" s="296"/>
      <c r="G19" s="296"/>
      <c r="H19" s="296"/>
      <c r="I19" s="242"/>
    </row>
    <row r="20" spans="2:9" ht="30" customHeight="1">
      <c r="I20" s="244"/>
    </row>
    <row r="21" spans="2:9" s="247" customFormat="1" ht="33.75">
      <c r="B21" s="245"/>
      <c r="C21" s="245"/>
      <c r="D21" s="297"/>
      <c r="E21" s="297"/>
      <c r="F21" s="297"/>
      <c r="G21" s="297"/>
      <c r="H21" s="244"/>
      <c r="I21" s="246"/>
    </row>
    <row r="52" ht="1.5" customHeight="1"/>
  </sheetData>
  <mergeCells count="3">
    <mergeCell ref="D21:G21"/>
    <mergeCell ref="B19:H19"/>
    <mergeCell ref="B18:I18"/>
  </mergeCells>
  <phoneticPr fontId="2" type="noConversion"/>
  <pageMargins left="0.78740157480314965" right="0.78740157480314965" top="0.78740157480314965" bottom="0.39370078740157483" header="0.11811023622047245" footer="0.118110236220472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5" width="9.5703125" style="44" customWidth="1"/>
    <col min="16" max="16384" width="9.140625" style="44"/>
  </cols>
  <sheetData>
    <row r="1" spans="1:14" ht="16.899999999999999" customHeight="1">
      <c r="A1" s="317">
        <v>12</v>
      </c>
      <c r="B1" s="321" t="s">
        <v>50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4">
      <c r="A2" s="317"/>
      <c r="B2" s="320" t="s">
        <v>75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</row>
    <row r="3" spans="1:14">
      <c r="A3" s="317"/>
      <c r="B3" s="324"/>
      <c r="C3" s="304">
        <v>2008</v>
      </c>
      <c r="D3" s="304">
        <v>2009</v>
      </c>
      <c r="E3" s="304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ht="13.15" customHeight="1">
      <c r="A4" s="317"/>
      <c r="B4" s="324"/>
      <c r="C4" s="305"/>
      <c r="D4" s="305"/>
      <c r="E4" s="305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51"/>
      <c r="E5" s="51"/>
      <c r="F5" s="51"/>
      <c r="H5" s="52"/>
    </row>
    <row r="6" spans="1:14" ht="16.5" customHeight="1">
      <c r="A6" s="317"/>
      <c r="B6" s="53" t="s">
        <v>0</v>
      </c>
      <c r="C6" s="54">
        <f t="shared" ref="C6:H6" si="0">SUM(C8:C34)</f>
        <v>845641</v>
      </c>
      <c r="D6" s="54">
        <f t="shared" si="0"/>
        <v>894286</v>
      </c>
      <c r="E6" s="54">
        <f t="shared" si="0"/>
        <v>1101175</v>
      </c>
      <c r="F6" s="54">
        <f t="shared" si="0"/>
        <v>1266753</v>
      </c>
      <c r="G6" s="54">
        <f t="shared" si="0"/>
        <v>1457864</v>
      </c>
      <c r="H6" s="54">
        <f t="shared" si="0"/>
        <v>1548733</v>
      </c>
      <c r="I6" s="54">
        <f>SUM(I9:I34)</f>
        <v>1516768</v>
      </c>
      <c r="J6" s="54">
        <f>SUM(J9:J34)</f>
        <v>1772016</v>
      </c>
      <c r="K6" s="54">
        <f>SUM(K9:K34)</f>
        <v>2051331</v>
      </c>
      <c r="L6" s="54">
        <f>SUM(L9:L34)</f>
        <v>2652082</v>
      </c>
      <c r="M6" s="54">
        <f>SUM(M9:M34)</f>
        <v>3248730</v>
      </c>
      <c r="N6" s="54">
        <v>3744060</v>
      </c>
    </row>
    <row r="7" spans="1:14">
      <c r="A7" s="317"/>
      <c r="C7" s="46"/>
      <c r="D7" s="46"/>
      <c r="I7" s="46"/>
      <c r="J7" s="46"/>
      <c r="N7" s="46"/>
    </row>
    <row r="8" spans="1:14" ht="25.5">
      <c r="A8" s="317"/>
      <c r="B8" s="52" t="s">
        <v>303</v>
      </c>
      <c r="C8" s="46">
        <v>30386</v>
      </c>
      <c r="D8" s="46">
        <v>32046</v>
      </c>
      <c r="E8" s="46">
        <v>39393</v>
      </c>
      <c r="F8" s="46">
        <v>45562</v>
      </c>
      <c r="G8" s="46">
        <v>51759</v>
      </c>
      <c r="H8" s="46">
        <v>57324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46">
        <v>25170</v>
      </c>
      <c r="D9" s="46">
        <v>26813</v>
      </c>
      <c r="E9" s="46">
        <v>33602</v>
      </c>
      <c r="F9" s="46">
        <v>38990</v>
      </c>
      <c r="G9" s="46">
        <v>44265</v>
      </c>
      <c r="H9" s="46">
        <v>46157</v>
      </c>
      <c r="I9" s="27">
        <v>49418</v>
      </c>
      <c r="J9" s="27">
        <v>60923</v>
      </c>
      <c r="K9" s="46">
        <v>71888</v>
      </c>
      <c r="L9" s="46">
        <v>94417</v>
      </c>
      <c r="M9" s="46">
        <v>114480</v>
      </c>
      <c r="N9" s="46">
        <v>129061</v>
      </c>
    </row>
    <row r="10" spans="1:14" ht="15.6" customHeight="1">
      <c r="A10" s="317"/>
      <c r="B10" s="44" t="s">
        <v>2</v>
      </c>
      <c r="C10" s="46">
        <v>14662</v>
      </c>
      <c r="D10" s="46">
        <v>15177</v>
      </c>
      <c r="E10" s="46">
        <v>19137</v>
      </c>
      <c r="F10" s="46">
        <v>22584</v>
      </c>
      <c r="G10" s="46">
        <v>25741</v>
      </c>
      <c r="H10" s="46">
        <v>26907</v>
      </c>
      <c r="I10" s="27">
        <v>27986</v>
      </c>
      <c r="J10" s="27">
        <v>34064</v>
      </c>
      <c r="K10" s="46">
        <v>40792</v>
      </c>
      <c r="L10" s="46">
        <v>53204</v>
      </c>
      <c r="M10" s="46">
        <v>63810</v>
      </c>
      <c r="N10" s="46">
        <v>72185</v>
      </c>
    </row>
    <row r="11" spans="1:14" ht="15.6" customHeight="1">
      <c r="A11" s="317"/>
      <c r="B11" s="44" t="s">
        <v>3</v>
      </c>
      <c r="C11" s="46">
        <v>68420</v>
      </c>
      <c r="D11" s="46">
        <v>72138</v>
      </c>
      <c r="E11" s="46">
        <v>88922</v>
      </c>
      <c r="F11" s="46">
        <v>101868</v>
      </c>
      <c r="G11" s="46">
        <v>118823</v>
      </c>
      <c r="H11" s="46">
        <v>124594</v>
      </c>
      <c r="I11" s="27">
        <v>136810</v>
      </c>
      <c r="J11" s="27">
        <v>166076</v>
      </c>
      <c r="K11" s="46">
        <v>188816</v>
      </c>
      <c r="L11" s="46">
        <v>245778</v>
      </c>
      <c r="M11" s="46">
        <v>307844</v>
      </c>
      <c r="N11" s="46">
        <v>360385</v>
      </c>
    </row>
    <row r="12" spans="1:14" ht="15.6" customHeight="1">
      <c r="A12" s="317"/>
      <c r="B12" s="44" t="s">
        <v>4</v>
      </c>
      <c r="C12" s="46">
        <v>92213</v>
      </c>
      <c r="D12" s="46">
        <v>96596</v>
      </c>
      <c r="E12" s="46">
        <v>118223</v>
      </c>
      <c r="F12" s="46">
        <v>135599</v>
      </c>
      <c r="G12" s="46">
        <v>158003</v>
      </c>
      <c r="H12" s="46">
        <v>166366</v>
      </c>
      <c r="I12" s="27">
        <v>142745</v>
      </c>
      <c r="J12" s="27">
        <v>117471</v>
      </c>
      <c r="K12" s="46">
        <v>117735</v>
      </c>
      <c r="L12" s="46">
        <v>141340</v>
      </c>
      <c r="M12" s="46">
        <v>174771</v>
      </c>
      <c r="N12" s="46">
        <v>199322</v>
      </c>
    </row>
    <row r="13" spans="1:14" ht="15.6" customHeight="1">
      <c r="A13" s="317"/>
      <c r="B13" s="44" t="s">
        <v>5</v>
      </c>
      <c r="C13" s="46">
        <v>20216</v>
      </c>
      <c r="D13" s="46">
        <v>20655</v>
      </c>
      <c r="E13" s="46">
        <v>26124</v>
      </c>
      <c r="F13" s="46">
        <v>30069</v>
      </c>
      <c r="G13" s="46">
        <v>34110</v>
      </c>
      <c r="H13" s="46">
        <v>34947</v>
      </c>
      <c r="I13" s="27">
        <v>36814</v>
      </c>
      <c r="J13" s="27">
        <v>45053</v>
      </c>
      <c r="K13" s="46">
        <v>53684</v>
      </c>
      <c r="L13" s="46">
        <v>70126</v>
      </c>
      <c r="M13" s="46">
        <v>84830</v>
      </c>
      <c r="N13" s="46">
        <v>97301</v>
      </c>
    </row>
    <row r="14" spans="1:14" ht="15.6" customHeight="1">
      <c r="A14" s="317"/>
      <c r="B14" s="44" t="s">
        <v>6</v>
      </c>
      <c r="C14" s="46">
        <v>16033</v>
      </c>
      <c r="D14" s="46">
        <v>16492</v>
      </c>
      <c r="E14" s="46">
        <v>20841</v>
      </c>
      <c r="F14" s="46">
        <v>24446</v>
      </c>
      <c r="G14" s="46">
        <v>28028</v>
      </c>
      <c r="H14" s="46">
        <v>29102</v>
      </c>
      <c r="I14" s="27">
        <v>29988</v>
      </c>
      <c r="J14" s="27">
        <v>37182</v>
      </c>
      <c r="K14" s="46">
        <v>44137</v>
      </c>
      <c r="L14" s="46">
        <v>56568</v>
      </c>
      <c r="M14" s="46">
        <v>69194</v>
      </c>
      <c r="N14" s="46">
        <v>78182</v>
      </c>
    </row>
    <row r="15" spans="1:14" ht="15.6" customHeight="1">
      <c r="A15" s="317"/>
      <c r="B15" s="44" t="s">
        <v>7</v>
      </c>
      <c r="C15" s="46">
        <v>35628</v>
      </c>
      <c r="D15" s="46">
        <v>37019</v>
      </c>
      <c r="E15" s="46">
        <v>45779</v>
      </c>
      <c r="F15" s="46">
        <v>52272</v>
      </c>
      <c r="G15" s="46">
        <v>59191</v>
      </c>
      <c r="H15" s="46">
        <v>62671</v>
      </c>
      <c r="I15" s="27">
        <v>68327</v>
      </c>
      <c r="J15" s="27">
        <v>81737</v>
      </c>
      <c r="K15" s="46">
        <v>96695</v>
      </c>
      <c r="L15" s="46">
        <v>122759</v>
      </c>
      <c r="M15" s="46">
        <v>147627</v>
      </c>
      <c r="N15" s="46">
        <v>169384</v>
      </c>
    </row>
    <row r="16" spans="1:14" ht="15.6" customHeight="1">
      <c r="A16" s="317"/>
      <c r="B16" s="44" t="s">
        <v>8</v>
      </c>
      <c r="C16" s="46">
        <v>20143</v>
      </c>
      <c r="D16" s="46">
        <v>21023</v>
      </c>
      <c r="E16" s="46">
        <v>26504</v>
      </c>
      <c r="F16" s="46">
        <v>31224</v>
      </c>
      <c r="G16" s="46">
        <v>36186</v>
      </c>
      <c r="H16" s="46">
        <v>37310</v>
      </c>
      <c r="I16" s="27">
        <v>37848</v>
      </c>
      <c r="J16" s="27">
        <v>47152</v>
      </c>
      <c r="K16" s="46">
        <v>56418</v>
      </c>
      <c r="L16" s="46">
        <v>73474</v>
      </c>
      <c r="M16" s="46">
        <v>87479</v>
      </c>
      <c r="N16" s="46">
        <v>98587</v>
      </c>
    </row>
    <row r="17" spans="1:14" ht="15.6" customHeight="1">
      <c r="A17" s="317"/>
      <c r="B17" s="44" t="s">
        <v>9</v>
      </c>
      <c r="C17" s="46">
        <v>31666</v>
      </c>
      <c r="D17" s="46">
        <v>34358</v>
      </c>
      <c r="E17" s="46">
        <v>42732</v>
      </c>
      <c r="F17" s="46">
        <v>48990</v>
      </c>
      <c r="G17" s="46">
        <v>55941</v>
      </c>
      <c r="H17" s="46">
        <v>58894</v>
      </c>
      <c r="I17" s="27">
        <v>63342</v>
      </c>
      <c r="J17" s="27">
        <v>76150</v>
      </c>
      <c r="K17" s="46">
        <v>90505</v>
      </c>
      <c r="L17" s="46">
        <v>117755</v>
      </c>
      <c r="M17" s="46">
        <v>150606</v>
      </c>
      <c r="N17" s="46">
        <v>173511</v>
      </c>
    </row>
    <row r="18" spans="1:14" ht="15.6" customHeight="1">
      <c r="A18" s="317"/>
      <c r="B18" s="44" t="s">
        <v>10</v>
      </c>
      <c r="C18" s="46">
        <v>15452</v>
      </c>
      <c r="D18" s="46">
        <v>16149</v>
      </c>
      <c r="E18" s="46">
        <v>20213</v>
      </c>
      <c r="F18" s="46">
        <v>23443</v>
      </c>
      <c r="G18" s="46">
        <v>27129</v>
      </c>
      <c r="H18" s="46">
        <v>27695</v>
      </c>
      <c r="I18" s="27">
        <v>28901</v>
      </c>
      <c r="J18" s="27">
        <v>35350</v>
      </c>
      <c r="K18" s="46">
        <v>41875</v>
      </c>
      <c r="L18" s="46">
        <v>54514</v>
      </c>
      <c r="M18" s="46">
        <v>63999</v>
      </c>
      <c r="N18" s="46">
        <v>71713</v>
      </c>
    </row>
    <row r="19" spans="1:14" ht="15.6" customHeight="1">
      <c r="A19" s="317"/>
      <c r="B19" s="44" t="s">
        <v>11</v>
      </c>
      <c r="C19" s="46">
        <v>39861</v>
      </c>
      <c r="D19" s="46">
        <v>41916</v>
      </c>
      <c r="E19" s="46">
        <v>51338</v>
      </c>
      <c r="F19" s="46">
        <v>58619</v>
      </c>
      <c r="G19" s="46">
        <v>67025</v>
      </c>
      <c r="H19" s="46">
        <v>71485</v>
      </c>
      <c r="I19" s="27">
        <v>56233</v>
      </c>
      <c r="J19" s="27">
        <v>44157</v>
      </c>
      <c r="K19" s="46">
        <v>41267</v>
      </c>
      <c r="L19" s="46">
        <v>49342</v>
      </c>
      <c r="M19" s="46">
        <v>58880</v>
      </c>
      <c r="N19" s="46">
        <v>66287</v>
      </c>
    </row>
    <row r="20" spans="1:14" ht="15.6" customHeight="1">
      <c r="A20" s="317"/>
      <c r="B20" s="44" t="s">
        <v>12</v>
      </c>
      <c r="C20" s="46">
        <v>42220</v>
      </c>
      <c r="D20" s="46">
        <v>43813</v>
      </c>
      <c r="E20" s="46">
        <v>54838</v>
      </c>
      <c r="F20" s="46">
        <v>63602</v>
      </c>
      <c r="G20" s="46">
        <v>72828</v>
      </c>
      <c r="H20" s="46">
        <v>75762</v>
      </c>
      <c r="I20" s="27">
        <v>79378</v>
      </c>
      <c r="J20" s="27">
        <v>97740</v>
      </c>
      <c r="K20" s="46">
        <v>116285</v>
      </c>
      <c r="L20" s="46">
        <v>152256</v>
      </c>
      <c r="M20" s="46">
        <v>189077</v>
      </c>
      <c r="N20" s="46">
        <v>216876</v>
      </c>
    </row>
    <row r="21" spans="1:14" ht="15.6" customHeight="1">
      <c r="A21" s="317"/>
      <c r="B21" s="44" t="s">
        <v>13</v>
      </c>
      <c r="C21" s="46">
        <v>19950</v>
      </c>
      <c r="D21" s="46">
        <v>20723</v>
      </c>
      <c r="E21" s="46">
        <v>26034</v>
      </c>
      <c r="F21" s="46">
        <v>29800</v>
      </c>
      <c r="G21" s="46">
        <v>33907</v>
      </c>
      <c r="H21" s="46">
        <v>35125</v>
      </c>
      <c r="I21" s="27">
        <v>36373</v>
      </c>
      <c r="J21" s="27">
        <v>44275</v>
      </c>
      <c r="K21" s="46">
        <v>52390</v>
      </c>
      <c r="L21" s="46">
        <v>67558</v>
      </c>
      <c r="M21" s="46">
        <v>81581</v>
      </c>
      <c r="N21" s="46">
        <v>92529</v>
      </c>
    </row>
    <row r="22" spans="1:14" ht="15.6" customHeight="1">
      <c r="A22" s="317"/>
      <c r="B22" s="44" t="s">
        <v>14</v>
      </c>
      <c r="C22" s="46">
        <v>39367</v>
      </c>
      <c r="D22" s="46">
        <v>42422</v>
      </c>
      <c r="E22" s="46">
        <v>52924</v>
      </c>
      <c r="F22" s="46">
        <v>61435</v>
      </c>
      <c r="G22" s="46">
        <v>70429</v>
      </c>
      <c r="H22" s="46">
        <v>78285</v>
      </c>
      <c r="I22" s="27">
        <v>80438</v>
      </c>
      <c r="J22" s="27">
        <v>101179</v>
      </c>
      <c r="K22" s="46">
        <v>118472</v>
      </c>
      <c r="L22" s="46">
        <v>153640</v>
      </c>
      <c r="M22" s="46">
        <v>193923</v>
      </c>
      <c r="N22" s="46">
        <v>225458</v>
      </c>
    </row>
    <row r="23" spans="1:14" ht="15.6" customHeight="1">
      <c r="A23" s="317"/>
      <c r="B23" s="44" t="s">
        <v>15</v>
      </c>
      <c r="C23" s="46">
        <v>27024</v>
      </c>
      <c r="D23" s="46">
        <v>28239</v>
      </c>
      <c r="E23" s="46">
        <v>34462</v>
      </c>
      <c r="F23" s="46">
        <v>39299</v>
      </c>
      <c r="G23" s="46">
        <v>44835</v>
      </c>
      <c r="H23" s="46">
        <v>46984</v>
      </c>
      <c r="I23" s="27">
        <v>49928</v>
      </c>
      <c r="J23" s="27">
        <v>60610</v>
      </c>
      <c r="K23" s="46">
        <v>71926</v>
      </c>
      <c r="L23" s="46">
        <v>92768</v>
      </c>
      <c r="M23" s="46">
        <v>114656</v>
      </c>
      <c r="N23" s="46">
        <v>129647</v>
      </c>
    </row>
    <row r="24" spans="1:14" ht="15.6" customHeight="1">
      <c r="A24" s="317"/>
      <c r="B24" s="44" t="s">
        <v>16</v>
      </c>
      <c r="C24" s="46">
        <v>16865</v>
      </c>
      <c r="D24" s="46">
        <v>17458</v>
      </c>
      <c r="E24" s="46">
        <v>22362</v>
      </c>
      <c r="F24" s="46">
        <v>26144</v>
      </c>
      <c r="G24" s="46">
        <v>29557</v>
      </c>
      <c r="H24" s="46">
        <v>31811</v>
      </c>
      <c r="I24" s="27">
        <v>33314</v>
      </c>
      <c r="J24" s="27">
        <v>40309</v>
      </c>
      <c r="K24" s="46">
        <v>47356</v>
      </c>
      <c r="L24" s="46">
        <v>61831</v>
      </c>
      <c r="M24" s="46">
        <v>73661</v>
      </c>
      <c r="N24" s="46">
        <v>82555</v>
      </c>
    </row>
    <row r="25" spans="1:14" ht="15.6" customHeight="1">
      <c r="A25" s="317"/>
      <c r="B25" s="44" t="s">
        <v>17</v>
      </c>
      <c r="C25" s="46">
        <v>19819</v>
      </c>
      <c r="D25" s="46">
        <v>20318</v>
      </c>
      <c r="E25" s="46">
        <v>24918</v>
      </c>
      <c r="F25" s="46">
        <v>28347</v>
      </c>
      <c r="G25" s="46">
        <v>32415</v>
      </c>
      <c r="H25" s="46">
        <v>33469</v>
      </c>
      <c r="I25" s="27">
        <v>35375</v>
      </c>
      <c r="J25" s="27">
        <v>44311</v>
      </c>
      <c r="K25" s="46">
        <v>52551</v>
      </c>
      <c r="L25" s="46">
        <v>67287</v>
      </c>
      <c r="M25" s="46">
        <v>79848</v>
      </c>
      <c r="N25" s="46">
        <v>89702</v>
      </c>
    </row>
    <row r="26" spans="1:14" ht="15.6" customHeight="1">
      <c r="A26" s="317"/>
      <c r="B26" s="44" t="s">
        <v>18</v>
      </c>
      <c r="C26" s="46">
        <v>14999</v>
      </c>
      <c r="D26" s="46">
        <v>15608</v>
      </c>
      <c r="E26" s="46">
        <v>19587</v>
      </c>
      <c r="F26" s="46">
        <v>22712</v>
      </c>
      <c r="G26" s="46">
        <v>26102</v>
      </c>
      <c r="H26" s="46">
        <v>26345</v>
      </c>
      <c r="I26" s="27">
        <v>26892</v>
      </c>
      <c r="J26" s="27">
        <v>33851</v>
      </c>
      <c r="K26" s="46">
        <v>40277</v>
      </c>
      <c r="L26" s="46">
        <v>52196</v>
      </c>
      <c r="M26" s="46">
        <v>61731</v>
      </c>
      <c r="N26" s="46">
        <v>68282</v>
      </c>
    </row>
    <row r="27" spans="1:14" ht="15.6" customHeight="1">
      <c r="A27" s="317"/>
      <c r="B27" s="44" t="s">
        <v>19</v>
      </c>
      <c r="C27" s="46">
        <v>51971</v>
      </c>
      <c r="D27" s="46">
        <v>54519</v>
      </c>
      <c r="E27" s="46">
        <v>67102</v>
      </c>
      <c r="F27" s="46">
        <v>77316</v>
      </c>
      <c r="G27" s="46">
        <v>88352</v>
      </c>
      <c r="H27" s="46">
        <v>91333</v>
      </c>
      <c r="I27" s="27">
        <v>95897</v>
      </c>
      <c r="J27" s="27">
        <v>116880</v>
      </c>
      <c r="K27" s="46">
        <v>135675</v>
      </c>
      <c r="L27" s="46">
        <v>175850</v>
      </c>
      <c r="M27" s="46">
        <v>216227</v>
      </c>
      <c r="N27" s="46">
        <v>245934</v>
      </c>
    </row>
    <row r="28" spans="1:14" ht="15.6" customHeight="1">
      <c r="A28" s="317"/>
      <c r="B28" s="44" t="s">
        <v>20</v>
      </c>
      <c r="C28" s="46">
        <v>16206</v>
      </c>
      <c r="D28" s="46">
        <v>16731</v>
      </c>
      <c r="E28" s="46">
        <v>20978</v>
      </c>
      <c r="F28" s="46">
        <v>24096</v>
      </c>
      <c r="G28" s="46">
        <v>27221</v>
      </c>
      <c r="H28" s="46">
        <v>29489</v>
      </c>
      <c r="I28" s="27">
        <v>30077</v>
      </c>
      <c r="J28" s="27">
        <v>38233</v>
      </c>
      <c r="K28" s="46">
        <v>44268</v>
      </c>
      <c r="L28" s="46">
        <v>57144</v>
      </c>
      <c r="M28" s="46">
        <v>68064</v>
      </c>
      <c r="N28" s="46">
        <v>76449</v>
      </c>
    </row>
    <row r="29" spans="1:14" ht="15.6" customHeight="1">
      <c r="A29" s="317"/>
      <c r="B29" s="44" t="s">
        <v>21</v>
      </c>
      <c r="C29" s="46">
        <v>20596</v>
      </c>
      <c r="D29" s="46">
        <v>21526</v>
      </c>
      <c r="E29" s="46">
        <v>26987</v>
      </c>
      <c r="F29" s="46">
        <v>31336</v>
      </c>
      <c r="G29" s="46">
        <v>35458</v>
      </c>
      <c r="H29" s="46">
        <v>36770</v>
      </c>
      <c r="I29" s="27">
        <v>38853</v>
      </c>
      <c r="J29" s="27">
        <v>48653</v>
      </c>
      <c r="K29" s="46">
        <v>57367</v>
      </c>
      <c r="L29" s="46">
        <v>73520</v>
      </c>
      <c r="M29" s="46">
        <v>86821</v>
      </c>
      <c r="N29" s="46">
        <v>97560</v>
      </c>
    </row>
    <row r="30" spans="1:14" ht="15.6" customHeight="1">
      <c r="A30" s="317"/>
      <c r="B30" s="44" t="s">
        <v>22</v>
      </c>
      <c r="C30" s="46">
        <v>20424</v>
      </c>
      <c r="D30" s="46">
        <v>21351</v>
      </c>
      <c r="E30" s="46">
        <v>26194</v>
      </c>
      <c r="F30" s="46">
        <v>29646</v>
      </c>
      <c r="G30" s="46">
        <v>33484</v>
      </c>
      <c r="H30" s="46">
        <v>35024</v>
      </c>
      <c r="I30" s="27">
        <v>36694</v>
      </c>
      <c r="J30" s="27">
        <v>44708</v>
      </c>
      <c r="K30" s="46">
        <v>53496</v>
      </c>
      <c r="L30" s="46">
        <v>69399</v>
      </c>
      <c r="M30" s="46">
        <v>82600</v>
      </c>
      <c r="N30" s="46">
        <v>92887</v>
      </c>
    </row>
    <row r="31" spans="1:14" ht="15.6" customHeight="1">
      <c r="A31" s="317"/>
      <c r="B31" s="44" t="s">
        <v>23</v>
      </c>
      <c r="C31" s="46">
        <v>12214</v>
      </c>
      <c r="D31" s="46">
        <v>12619</v>
      </c>
      <c r="E31" s="46">
        <v>16114</v>
      </c>
      <c r="F31" s="46">
        <v>18682</v>
      </c>
      <c r="G31" s="46">
        <v>21012</v>
      </c>
      <c r="H31" s="46">
        <v>22408</v>
      </c>
      <c r="I31" s="27">
        <v>22941</v>
      </c>
      <c r="J31" s="27">
        <v>28316</v>
      </c>
      <c r="K31" s="46">
        <v>33657</v>
      </c>
      <c r="L31" s="46">
        <v>43542</v>
      </c>
      <c r="M31" s="46">
        <v>52108</v>
      </c>
      <c r="N31" s="46">
        <v>58028</v>
      </c>
    </row>
    <row r="32" spans="1:14" ht="15.6" customHeight="1">
      <c r="A32" s="317"/>
      <c r="B32" s="44" t="s">
        <v>24</v>
      </c>
      <c r="C32" s="46">
        <v>17908</v>
      </c>
      <c r="D32" s="46">
        <v>18917</v>
      </c>
      <c r="E32" s="46">
        <v>23179</v>
      </c>
      <c r="F32" s="46">
        <v>26277</v>
      </c>
      <c r="G32" s="46">
        <v>29654</v>
      </c>
      <c r="H32" s="46">
        <v>30393</v>
      </c>
      <c r="I32" s="27">
        <v>31998</v>
      </c>
      <c r="J32" s="27">
        <v>38780</v>
      </c>
      <c r="K32" s="46">
        <v>45716</v>
      </c>
      <c r="L32" s="46">
        <v>58255</v>
      </c>
      <c r="M32" s="46">
        <v>69247</v>
      </c>
      <c r="N32" s="46">
        <v>76808</v>
      </c>
    </row>
    <row r="33" spans="1:14" ht="15.6" customHeight="1">
      <c r="A33" s="317"/>
      <c r="B33" s="44" t="s">
        <v>25</v>
      </c>
      <c r="C33" s="46">
        <v>109781</v>
      </c>
      <c r="D33" s="46">
        <v>122516</v>
      </c>
      <c r="E33" s="46">
        <v>143903</v>
      </c>
      <c r="F33" s="46">
        <v>164057</v>
      </c>
      <c r="G33" s="46">
        <v>194436</v>
      </c>
      <c r="H33" s="46">
        <v>218747</v>
      </c>
      <c r="I33" s="27">
        <v>240198</v>
      </c>
      <c r="J33" s="27">
        <v>288856</v>
      </c>
      <c r="K33" s="46">
        <v>338083</v>
      </c>
      <c r="L33" s="46">
        <v>447559</v>
      </c>
      <c r="M33" s="46">
        <v>555666</v>
      </c>
      <c r="N33" s="46">
        <v>675427</v>
      </c>
    </row>
    <row r="34" spans="1:14" ht="15.6" customHeight="1">
      <c r="A34" s="317"/>
      <c r="B34" s="44" t="s">
        <v>26</v>
      </c>
      <c r="C34" s="46">
        <v>6447</v>
      </c>
      <c r="D34" s="46">
        <v>7144</v>
      </c>
      <c r="E34" s="46">
        <v>8785</v>
      </c>
      <c r="F34" s="46">
        <v>10338</v>
      </c>
      <c r="G34" s="46">
        <v>11973</v>
      </c>
      <c r="H34" s="46">
        <v>13336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  <row r="35" spans="1:14">
      <c r="A35" s="136"/>
      <c r="B35" s="17"/>
    </row>
  </sheetData>
  <mergeCells count="16">
    <mergeCell ref="A1:A34"/>
    <mergeCell ref="N3:N4"/>
    <mergeCell ref="B2:N2"/>
    <mergeCell ref="B1:M1"/>
    <mergeCell ref="M3:M4"/>
    <mergeCell ref="J3:J4"/>
    <mergeCell ref="H3:H4"/>
    <mergeCell ref="F3:F4"/>
    <mergeCell ref="B3:B4"/>
    <mergeCell ref="G3:G4"/>
    <mergeCell ref="C3:C4"/>
    <mergeCell ref="D3:D4"/>
    <mergeCell ref="E3:E4"/>
    <mergeCell ref="L3:L4"/>
    <mergeCell ref="K3:K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9" customWidth="1"/>
    <col min="2" max="2" width="16.28515625" style="44" bestFit="1" customWidth="1"/>
    <col min="3" max="14" width="9.28515625" style="44" customWidth="1"/>
    <col min="15" max="19" width="9.7109375" style="44" customWidth="1"/>
    <col min="20" max="16384" width="9.140625" style="44"/>
  </cols>
  <sheetData>
    <row r="1" spans="1:14" ht="16.899999999999999" customHeight="1">
      <c r="A1" s="317">
        <v>13</v>
      </c>
      <c r="B1" s="321" t="s">
        <v>70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B2" s="306" t="s">
        <v>75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>
      <c r="A3" s="317"/>
      <c r="B3" s="325"/>
      <c r="C3" s="304">
        <v>2008</v>
      </c>
      <c r="D3" s="322">
        <v>2009</v>
      </c>
      <c r="E3" s="322">
        <v>2010</v>
      </c>
      <c r="F3" s="322">
        <v>2011</v>
      </c>
      <c r="G3" s="304">
        <v>2012</v>
      </c>
      <c r="H3" s="304">
        <v>2013</v>
      </c>
      <c r="I3" s="304">
        <v>2014</v>
      </c>
      <c r="J3" s="304">
        <v>2015</v>
      </c>
      <c r="K3" s="304">
        <v>2016</v>
      </c>
      <c r="L3" s="304">
        <v>2017</v>
      </c>
      <c r="M3" s="304">
        <v>2018</v>
      </c>
      <c r="N3" s="318">
        <v>2019</v>
      </c>
    </row>
    <row r="4" spans="1:14">
      <c r="A4" s="317"/>
      <c r="B4" s="326"/>
      <c r="C4" s="305"/>
      <c r="D4" s="323"/>
      <c r="E4" s="323"/>
      <c r="F4" s="323"/>
      <c r="G4" s="305"/>
      <c r="H4" s="305"/>
      <c r="I4" s="305"/>
      <c r="J4" s="305"/>
      <c r="K4" s="305"/>
      <c r="L4" s="305"/>
      <c r="M4" s="305"/>
      <c r="N4" s="319"/>
    </row>
    <row r="5" spans="1:14">
      <c r="A5" s="317"/>
      <c r="B5" s="50"/>
      <c r="C5" s="123"/>
      <c r="D5" s="123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634493</v>
      </c>
      <c r="D6" s="54">
        <f t="shared" si="0"/>
        <v>661915</v>
      </c>
      <c r="E6" s="54">
        <f t="shared" si="0"/>
        <v>847949</v>
      </c>
      <c r="F6" s="54">
        <f t="shared" si="0"/>
        <v>988983</v>
      </c>
      <c r="G6" s="54">
        <f t="shared" si="0"/>
        <v>1149244</v>
      </c>
      <c r="H6" s="54">
        <f t="shared" si="0"/>
        <v>1215457</v>
      </c>
      <c r="I6" s="54">
        <f t="shared" si="0"/>
        <v>1151656</v>
      </c>
      <c r="J6" s="54">
        <f t="shared" si="0"/>
        <v>1362599</v>
      </c>
      <c r="K6" s="54">
        <f t="shared" si="0"/>
        <v>1582293</v>
      </c>
      <c r="L6" s="54">
        <f t="shared" si="0"/>
        <v>2008278</v>
      </c>
      <c r="M6" s="54">
        <f>SUM(M8:M34)</f>
        <v>2470325</v>
      </c>
      <c r="N6" s="54">
        <v>2905821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302</v>
      </c>
      <c r="C8" s="46">
        <v>22677</v>
      </c>
      <c r="D8" s="46">
        <v>23667</v>
      </c>
      <c r="E8" s="46">
        <v>30409</v>
      </c>
      <c r="F8" s="46">
        <v>35793</v>
      </c>
      <c r="G8" s="46">
        <v>40757</v>
      </c>
      <c r="H8" s="46">
        <v>44816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6" customHeight="1">
      <c r="A9" s="317"/>
      <c r="B9" s="44" t="s">
        <v>1</v>
      </c>
      <c r="C9" s="46">
        <v>19454</v>
      </c>
      <c r="D9" s="46">
        <v>20181</v>
      </c>
      <c r="E9" s="46">
        <v>26364</v>
      </c>
      <c r="F9" s="46">
        <v>31265</v>
      </c>
      <c r="G9" s="46">
        <v>35441</v>
      </c>
      <c r="H9" s="46">
        <v>37323</v>
      </c>
      <c r="I9" s="46">
        <v>37812</v>
      </c>
      <c r="J9" s="46">
        <v>47609</v>
      </c>
      <c r="K9" s="46">
        <v>55761</v>
      </c>
      <c r="L9" s="46">
        <v>71930</v>
      </c>
      <c r="M9" s="46">
        <v>87397</v>
      </c>
      <c r="N9" s="46">
        <v>101720</v>
      </c>
    </row>
    <row r="10" spans="1:14" ht="15.6" customHeight="1">
      <c r="A10" s="317"/>
      <c r="B10" s="44" t="s">
        <v>2</v>
      </c>
      <c r="C10" s="46">
        <v>10982</v>
      </c>
      <c r="D10" s="46">
        <v>11366</v>
      </c>
      <c r="E10" s="46">
        <v>14840</v>
      </c>
      <c r="F10" s="46">
        <v>17289</v>
      </c>
      <c r="G10" s="46">
        <v>19546</v>
      </c>
      <c r="H10" s="46">
        <v>20609</v>
      </c>
      <c r="I10" s="46">
        <v>20985</v>
      </c>
      <c r="J10" s="46">
        <v>26049</v>
      </c>
      <c r="K10" s="46">
        <v>31267</v>
      </c>
      <c r="L10" s="46">
        <v>40043</v>
      </c>
      <c r="M10" s="46">
        <v>47822</v>
      </c>
      <c r="N10" s="46">
        <v>55793</v>
      </c>
    </row>
    <row r="11" spans="1:14" ht="15.6" customHeight="1">
      <c r="A11" s="317"/>
      <c r="B11" s="44" t="s">
        <v>3</v>
      </c>
      <c r="C11" s="46">
        <v>52352</v>
      </c>
      <c r="D11" s="46">
        <v>55139</v>
      </c>
      <c r="E11" s="46">
        <v>69394</v>
      </c>
      <c r="F11" s="46">
        <v>80888</v>
      </c>
      <c r="G11" s="46">
        <v>95349</v>
      </c>
      <c r="H11" s="46">
        <v>99995</v>
      </c>
      <c r="I11" s="46">
        <v>105223</v>
      </c>
      <c r="J11" s="46">
        <v>127830</v>
      </c>
      <c r="K11" s="46">
        <v>143861</v>
      </c>
      <c r="L11" s="46">
        <v>185230</v>
      </c>
      <c r="M11" s="46">
        <v>240620</v>
      </c>
      <c r="N11" s="46">
        <v>284178</v>
      </c>
    </row>
    <row r="12" spans="1:14" ht="15.6" customHeight="1">
      <c r="A12" s="317"/>
      <c r="B12" s="44" t="s">
        <v>4</v>
      </c>
      <c r="C12" s="46">
        <v>73310</v>
      </c>
      <c r="D12" s="46">
        <v>76284</v>
      </c>
      <c r="E12" s="46">
        <v>94860</v>
      </c>
      <c r="F12" s="46">
        <v>109968</v>
      </c>
      <c r="G12" s="46">
        <v>128767</v>
      </c>
      <c r="H12" s="46">
        <v>135362</v>
      </c>
      <c r="I12" s="46">
        <v>113343</v>
      </c>
      <c r="J12" s="46">
        <v>91388</v>
      </c>
      <c r="K12" s="46">
        <v>89036</v>
      </c>
      <c r="L12" s="46">
        <v>106733</v>
      </c>
      <c r="M12" s="46">
        <v>141559</v>
      </c>
      <c r="N12" s="46">
        <v>165303</v>
      </c>
    </row>
    <row r="13" spans="1:14" ht="15.6" customHeight="1">
      <c r="A13" s="317"/>
      <c r="B13" s="44" t="s">
        <v>5</v>
      </c>
      <c r="C13" s="46">
        <v>15627</v>
      </c>
      <c r="D13" s="46">
        <v>15712</v>
      </c>
      <c r="E13" s="46">
        <v>20231</v>
      </c>
      <c r="F13" s="46">
        <v>23884</v>
      </c>
      <c r="G13" s="46">
        <v>27057</v>
      </c>
      <c r="H13" s="46">
        <v>27405</v>
      </c>
      <c r="I13" s="46">
        <v>27831</v>
      </c>
      <c r="J13" s="46">
        <v>34799</v>
      </c>
      <c r="K13" s="46">
        <v>41026</v>
      </c>
      <c r="L13" s="46">
        <v>52753</v>
      </c>
      <c r="M13" s="46">
        <v>64613</v>
      </c>
      <c r="N13" s="46">
        <v>75974</v>
      </c>
    </row>
    <row r="14" spans="1:14" ht="15.6" customHeight="1">
      <c r="A14" s="317"/>
      <c r="B14" s="44" t="s">
        <v>6</v>
      </c>
      <c r="C14" s="46">
        <v>12013</v>
      </c>
      <c r="D14" s="46">
        <v>12148</v>
      </c>
      <c r="E14" s="46">
        <v>15825</v>
      </c>
      <c r="F14" s="46">
        <v>18738</v>
      </c>
      <c r="G14" s="46">
        <v>21534</v>
      </c>
      <c r="H14" s="46">
        <v>22512</v>
      </c>
      <c r="I14" s="46">
        <v>21840</v>
      </c>
      <c r="J14" s="46">
        <v>28282</v>
      </c>
      <c r="K14" s="46">
        <v>33812</v>
      </c>
      <c r="L14" s="46">
        <v>42652</v>
      </c>
      <c r="M14" s="46">
        <v>52083</v>
      </c>
      <c r="N14" s="46">
        <v>60069</v>
      </c>
    </row>
    <row r="15" spans="1:14" ht="15.6" customHeight="1">
      <c r="A15" s="317"/>
      <c r="B15" s="44" t="s">
        <v>7</v>
      </c>
      <c r="C15" s="46">
        <v>27891</v>
      </c>
      <c r="D15" s="46">
        <v>28433</v>
      </c>
      <c r="E15" s="46">
        <v>36530</v>
      </c>
      <c r="F15" s="46">
        <v>42550</v>
      </c>
      <c r="G15" s="46">
        <v>48482</v>
      </c>
      <c r="H15" s="46">
        <v>50545</v>
      </c>
      <c r="I15" s="46">
        <v>53449</v>
      </c>
      <c r="J15" s="46">
        <v>63841</v>
      </c>
      <c r="K15" s="46">
        <v>75910</v>
      </c>
      <c r="L15" s="46">
        <v>93942</v>
      </c>
      <c r="M15" s="46">
        <v>111553</v>
      </c>
      <c r="N15" s="46">
        <v>129046</v>
      </c>
    </row>
    <row r="16" spans="1:14" ht="15.6" customHeight="1">
      <c r="A16" s="317"/>
      <c r="B16" s="44" t="s">
        <v>8</v>
      </c>
      <c r="C16" s="46">
        <v>15563</v>
      </c>
      <c r="D16" s="46">
        <v>16146</v>
      </c>
      <c r="E16" s="46">
        <v>20716</v>
      </c>
      <c r="F16" s="46">
        <v>24471</v>
      </c>
      <c r="G16" s="46">
        <v>27825</v>
      </c>
      <c r="H16" s="46">
        <v>29003</v>
      </c>
      <c r="I16" s="46">
        <v>28139</v>
      </c>
      <c r="J16" s="46">
        <v>36689</v>
      </c>
      <c r="K16" s="46">
        <v>43807</v>
      </c>
      <c r="L16" s="46">
        <v>55947</v>
      </c>
      <c r="M16" s="46">
        <v>67015</v>
      </c>
      <c r="N16" s="46">
        <v>77464</v>
      </c>
    </row>
    <row r="17" spans="1:14" ht="15.6" customHeight="1">
      <c r="A17" s="317"/>
      <c r="B17" s="44" t="s">
        <v>9</v>
      </c>
      <c r="C17" s="46">
        <v>24763</v>
      </c>
      <c r="D17" s="46">
        <v>25915</v>
      </c>
      <c r="E17" s="46">
        <v>33558</v>
      </c>
      <c r="F17" s="46">
        <v>38703</v>
      </c>
      <c r="G17" s="46">
        <v>45673</v>
      </c>
      <c r="H17" s="46">
        <v>47216</v>
      </c>
      <c r="I17" s="46">
        <v>49133</v>
      </c>
      <c r="J17" s="46">
        <v>58767</v>
      </c>
      <c r="K17" s="46">
        <v>69552</v>
      </c>
      <c r="L17" s="46">
        <v>88379</v>
      </c>
      <c r="M17" s="46">
        <v>115569</v>
      </c>
      <c r="N17" s="46">
        <v>135274</v>
      </c>
    </row>
    <row r="18" spans="1:14" ht="15.6" customHeight="1">
      <c r="A18" s="317"/>
      <c r="B18" s="44" t="s">
        <v>10</v>
      </c>
      <c r="C18" s="46">
        <v>11873</v>
      </c>
      <c r="D18" s="46">
        <v>11990</v>
      </c>
      <c r="E18" s="46">
        <v>15632</v>
      </c>
      <c r="F18" s="46">
        <v>18151</v>
      </c>
      <c r="G18" s="46">
        <v>20529</v>
      </c>
      <c r="H18" s="46">
        <v>21485</v>
      </c>
      <c r="I18" s="46">
        <v>21605</v>
      </c>
      <c r="J18" s="46">
        <v>26750</v>
      </c>
      <c r="K18" s="46">
        <v>31746</v>
      </c>
      <c r="L18" s="46">
        <v>40580</v>
      </c>
      <c r="M18" s="46">
        <v>47900</v>
      </c>
      <c r="N18" s="46">
        <v>54912</v>
      </c>
    </row>
    <row r="19" spans="1:14" ht="15.6" customHeight="1">
      <c r="A19" s="317"/>
      <c r="B19" s="44" t="s">
        <v>11</v>
      </c>
      <c r="C19" s="46">
        <v>31430</v>
      </c>
      <c r="D19" s="46">
        <v>32670</v>
      </c>
      <c r="E19" s="46">
        <v>41080</v>
      </c>
      <c r="F19" s="46">
        <v>47648</v>
      </c>
      <c r="G19" s="46">
        <v>54405</v>
      </c>
      <c r="H19" s="46">
        <v>57527</v>
      </c>
      <c r="I19" s="46">
        <v>44124</v>
      </c>
      <c r="J19" s="46">
        <v>34594</v>
      </c>
      <c r="K19" s="46">
        <v>30348</v>
      </c>
      <c r="L19" s="46">
        <v>35814</v>
      </c>
      <c r="M19" s="46">
        <v>45901</v>
      </c>
      <c r="N19" s="46">
        <v>53544</v>
      </c>
    </row>
    <row r="20" spans="1:14" ht="15.6" customHeight="1">
      <c r="A20" s="317"/>
      <c r="B20" s="44" t="s">
        <v>12</v>
      </c>
      <c r="C20" s="46">
        <v>32513</v>
      </c>
      <c r="D20" s="46">
        <v>33706</v>
      </c>
      <c r="E20" s="46">
        <v>42064</v>
      </c>
      <c r="F20" s="46">
        <v>48833</v>
      </c>
      <c r="G20" s="46">
        <v>55878</v>
      </c>
      <c r="H20" s="46">
        <v>58762</v>
      </c>
      <c r="I20" s="46">
        <v>59887</v>
      </c>
      <c r="J20" s="46">
        <v>74919</v>
      </c>
      <c r="K20" s="46">
        <v>89517</v>
      </c>
      <c r="L20" s="46">
        <v>113883</v>
      </c>
      <c r="M20" s="46">
        <v>142941</v>
      </c>
      <c r="N20" s="46">
        <v>169534</v>
      </c>
    </row>
    <row r="21" spans="1:14" ht="15.6" customHeight="1">
      <c r="A21" s="317"/>
      <c r="B21" s="44" t="s">
        <v>13</v>
      </c>
      <c r="C21" s="46">
        <v>15148</v>
      </c>
      <c r="D21" s="46">
        <v>15689</v>
      </c>
      <c r="E21" s="46">
        <v>20161</v>
      </c>
      <c r="F21" s="46">
        <v>23664</v>
      </c>
      <c r="G21" s="46">
        <v>26900</v>
      </c>
      <c r="H21" s="46">
        <v>27948</v>
      </c>
      <c r="I21" s="46">
        <v>27362</v>
      </c>
      <c r="J21" s="46">
        <v>34075</v>
      </c>
      <c r="K21" s="46">
        <v>40363</v>
      </c>
      <c r="L21" s="46">
        <v>51964</v>
      </c>
      <c r="M21" s="46">
        <v>63024</v>
      </c>
      <c r="N21" s="46">
        <v>72820</v>
      </c>
    </row>
    <row r="22" spans="1:14" ht="15.6" customHeight="1">
      <c r="A22" s="317"/>
      <c r="B22" s="44" t="s">
        <v>14</v>
      </c>
      <c r="C22" s="46">
        <v>28133</v>
      </c>
      <c r="D22" s="46">
        <v>29666</v>
      </c>
      <c r="E22" s="46">
        <v>38896</v>
      </c>
      <c r="F22" s="46">
        <v>45704</v>
      </c>
      <c r="G22" s="46">
        <v>53154</v>
      </c>
      <c r="H22" s="46">
        <v>61265</v>
      </c>
      <c r="I22" s="46">
        <v>58096</v>
      </c>
      <c r="J22" s="46">
        <v>77509</v>
      </c>
      <c r="K22" s="46">
        <v>93463</v>
      </c>
      <c r="L22" s="46">
        <v>119505</v>
      </c>
      <c r="M22" s="46">
        <v>150412</v>
      </c>
      <c r="N22" s="46">
        <v>179095</v>
      </c>
    </row>
    <row r="23" spans="1:14" ht="15.6" customHeight="1">
      <c r="A23" s="317"/>
      <c r="B23" s="44" t="s">
        <v>15</v>
      </c>
      <c r="C23" s="46">
        <v>21135</v>
      </c>
      <c r="D23" s="46">
        <v>22195</v>
      </c>
      <c r="E23" s="46">
        <v>26873</v>
      </c>
      <c r="F23" s="46">
        <v>31010</v>
      </c>
      <c r="G23" s="46">
        <v>35380</v>
      </c>
      <c r="H23" s="46">
        <v>37118</v>
      </c>
      <c r="I23" s="46">
        <v>38078</v>
      </c>
      <c r="J23" s="46">
        <v>46203</v>
      </c>
      <c r="K23" s="46">
        <v>54362</v>
      </c>
      <c r="L23" s="46">
        <v>69116</v>
      </c>
      <c r="M23" s="46">
        <v>86746</v>
      </c>
      <c r="N23" s="46">
        <v>101521</v>
      </c>
    </row>
    <row r="24" spans="1:14" ht="15.6" customHeight="1">
      <c r="A24" s="317"/>
      <c r="B24" s="44" t="s">
        <v>16</v>
      </c>
      <c r="C24" s="46">
        <v>12810</v>
      </c>
      <c r="D24" s="46">
        <v>13029</v>
      </c>
      <c r="E24" s="46">
        <v>16855</v>
      </c>
      <c r="F24" s="46">
        <v>19984</v>
      </c>
      <c r="G24" s="46">
        <v>22950</v>
      </c>
      <c r="H24" s="46">
        <v>24507</v>
      </c>
      <c r="I24" s="46">
        <v>25266</v>
      </c>
      <c r="J24" s="46">
        <v>31021</v>
      </c>
      <c r="K24" s="46">
        <v>36374</v>
      </c>
      <c r="L24" s="46">
        <v>46846</v>
      </c>
      <c r="M24" s="46">
        <v>55845</v>
      </c>
      <c r="N24" s="46">
        <v>64590</v>
      </c>
    </row>
    <row r="25" spans="1:14" ht="15.6" customHeight="1">
      <c r="A25" s="317"/>
      <c r="B25" s="44" t="s">
        <v>17</v>
      </c>
      <c r="C25" s="46">
        <v>15698</v>
      </c>
      <c r="D25" s="46">
        <v>15819</v>
      </c>
      <c r="E25" s="46">
        <v>19692</v>
      </c>
      <c r="F25" s="46">
        <v>22667</v>
      </c>
      <c r="G25" s="46">
        <v>25920</v>
      </c>
      <c r="H25" s="46">
        <v>26812</v>
      </c>
      <c r="I25" s="46">
        <v>27007</v>
      </c>
      <c r="J25" s="46">
        <v>34189</v>
      </c>
      <c r="K25" s="46">
        <v>40014</v>
      </c>
      <c r="L25" s="46">
        <v>50410</v>
      </c>
      <c r="M25" s="46">
        <v>60736</v>
      </c>
      <c r="N25" s="46">
        <v>70864</v>
      </c>
    </row>
    <row r="26" spans="1:14" ht="15.6" customHeight="1">
      <c r="A26" s="317"/>
      <c r="B26" s="44" t="s">
        <v>18</v>
      </c>
      <c r="C26" s="46">
        <v>11599</v>
      </c>
      <c r="D26" s="46">
        <v>11603</v>
      </c>
      <c r="E26" s="46">
        <v>15020</v>
      </c>
      <c r="F26" s="46">
        <v>17697</v>
      </c>
      <c r="G26" s="46">
        <v>20025</v>
      </c>
      <c r="H26" s="46">
        <v>20424</v>
      </c>
      <c r="I26" s="46">
        <v>19718</v>
      </c>
      <c r="J26" s="46">
        <v>25670</v>
      </c>
      <c r="K26" s="46">
        <v>29954</v>
      </c>
      <c r="L26" s="46">
        <v>38224</v>
      </c>
      <c r="M26" s="46">
        <v>45717</v>
      </c>
      <c r="N26" s="46">
        <v>52674</v>
      </c>
    </row>
    <row r="27" spans="1:14" ht="15.6" customHeight="1">
      <c r="A27" s="317"/>
      <c r="B27" s="44" t="s">
        <v>19</v>
      </c>
      <c r="C27" s="46">
        <v>39232</v>
      </c>
      <c r="D27" s="46">
        <v>40617</v>
      </c>
      <c r="E27" s="46">
        <v>50962</v>
      </c>
      <c r="F27" s="46">
        <v>59886</v>
      </c>
      <c r="G27" s="46">
        <v>68226</v>
      </c>
      <c r="H27" s="46">
        <v>71530</v>
      </c>
      <c r="I27" s="46">
        <v>71841</v>
      </c>
      <c r="J27" s="46">
        <v>87736</v>
      </c>
      <c r="K27" s="46">
        <v>103509</v>
      </c>
      <c r="L27" s="46">
        <v>130484</v>
      </c>
      <c r="M27" s="46">
        <v>151480</v>
      </c>
      <c r="N27" s="46">
        <v>177482</v>
      </c>
    </row>
    <row r="28" spans="1:14" ht="15.6" customHeight="1">
      <c r="A28" s="317"/>
      <c r="B28" s="44" t="s">
        <v>20</v>
      </c>
      <c r="C28" s="46">
        <v>12410</v>
      </c>
      <c r="D28" s="46">
        <v>12542</v>
      </c>
      <c r="E28" s="46">
        <v>16233</v>
      </c>
      <c r="F28" s="46">
        <v>19169</v>
      </c>
      <c r="G28" s="46">
        <v>21551</v>
      </c>
      <c r="H28" s="46">
        <v>23362</v>
      </c>
      <c r="I28" s="46">
        <v>22183</v>
      </c>
      <c r="J28" s="46">
        <v>29695</v>
      </c>
      <c r="K28" s="46">
        <v>34913</v>
      </c>
      <c r="L28" s="46">
        <v>43834</v>
      </c>
      <c r="M28" s="46">
        <v>52318</v>
      </c>
      <c r="N28" s="46">
        <v>60036</v>
      </c>
    </row>
    <row r="29" spans="1:14" ht="15.6" customHeight="1">
      <c r="A29" s="317"/>
      <c r="B29" s="44" t="s">
        <v>21</v>
      </c>
      <c r="C29" s="46">
        <v>16067</v>
      </c>
      <c r="D29" s="46">
        <v>16371</v>
      </c>
      <c r="E29" s="46">
        <v>20995</v>
      </c>
      <c r="F29" s="46">
        <v>24800</v>
      </c>
      <c r="G29" s="46">
        <v>28437</v>
      </c>
      <c r="H29" s="46">
        <v>29865</v>
      </c>
      <c r="I29" s="46">
        <v>29585</v>
      </c>
      <c r="J29" s="46">
        <v>38015</v>
      </c>
      <c r="K29" s="46">
        <v>44362</v>
      </c>
      <c r="L29" s="46">
        <v>55848</v>
      </c>
      <c r="M29" s="46">
        <v>64287</v>
      </c>
      <c r="N29" s="46">
        <v>74239</v>
      </c>
    </row>
    <row r="30" spans="1:14" ht="15.6" customHeight="1">
      <c r="A30" s="317"/>
      <c r="B30" s="44" t="s">
        <v>22</v>
      </c>
      <c r="C30" s="46">
        <v>15702</v>
      </c>
      <c r="D30" s="46">
        <v>16269</v>
      </c>
      <c r="E30" s="46">
        <v>20347</v>
      </c>
      <c r="F30" s="46">
        <v>23379</v>
      </c>
      <c r="G30" s="46">
        <v>26376</v>
      </c>
      <c r="H30" s="46">
        <v>27353</v>
      </c>
      <c r="I30" s="46">
        <v>27329</v>
      </c>
      <c r="J30" s="46">
        <v>33642</v>
      </c>
      <c r="K30" s="46">
        <v>39992</v>
      </c>
      <c r="L30" s="46">
        <v>51304</v>
      </c>
      <c r="M30" s="46">
        <v>61398</v>
      </c>
      <c r="N30" s="46">
        <v>71503</v>
      </c>
    </row>
    <row r="31" spans="1:14" ht="15.6" customHeight="1">
      <c r="A31" s="317"/>
      <c r="B31" s="44" t="s">
        <v>23</v>
      </c>
      <c r="C31" s="46">
        <v>8856</v>
      </c>
      <c r="D31" s="46">
        <v>9054</v>
      </c>
      <c r="E31" s="46">
        <v>12211</v>
      </c>
      <c r="F31" s="46">
        <v>14470</v>
      </c>
      <c r="G31" s="46">
        <v>16409</v>
      </c>
      <c r="H31" s="46">
        <v>17646</v>
      </c>
      <c r="I31" s="46">
        <v>16798</v>
      </c>
      <c r="J31" s="46">
        <v>21773</v>
      </c>
      <c r="K31" s="46">
        <v>25780</v>
      </c>
      <c r="L31" s="46">
        <v>32861</v>
      </c>
      <c r="M31" s="46">
        <v>38721</v>
      </c>
      <c r="N31" s="46">
        <v>44375</v>
      </c>
    </row>
    <row r="32" spans="1:14" ht="15.6" customHeight="1">
      <c r="A32" s="317"/>
      <c r="B32" s="44" t="s">
        <v>24</v>
      </c>
      <c r="C32" s="46">
        <v>13942</v>
      </c>
      <c r="D32" s="46">
        <v>14675</v>
      </c>
      <c r="E32" s="46">
        <v>18354</v>
      </c>
      <c r="F32" s="46">
        <v>21283</v>
      </c>
      <c r="G32" s="46">
        <v>24664</v>
      </c>
      <c r="H32" s="46">
        <v>25306</v>
      </c>
      <c r="I32" s="46">
        <v>24509</v>
      </c>
      <c r="J32" s="46">
        <v>29871</v>
      </c>
      <c r="K32" s="46">
        <v>34534</v>
      </c>
      <c r="L32" s="46">
        <v>43636</v>
      </c>
      <c r="M32" s="46">
        <v>51874</v>
      </c>
      <c r="N32" s="46">
        <v>59882</v>
      </c>
    </row>
    <row r="33" spans="1:14" ht="15.6" customHeight="1">
      <c r="A33" s="317"/>
      <c r="B33" s="44" t="s">
        <v>25</v>
      </c>
      <c r="C33" s="46">
        <v>68713</v>
      </c>
      <c r="D33" s="46">
        <v>76250</v>
      </c>
      <c r="E33" s="46">
        <v>103347</v>
      </c>
      <c r="F33" s="46">
        <v>119500</v>
      </c>
      <c r="G33" s="46">
        <v>149145</v>
      </c>
      <c r="H33" s="46">
        <v>159534</v>
      </c>
      <c r="I33" s="46">
        <v>180513</v>
      </c>
      <c r="J33" s="46">
        <v>221683</v>
      </c>
      <c r="K33" s="46">
        <v>269030</v>
      </c>
      <c r="L33" s="46">
        <v>346360</v>
      </c>
      <c r="M33" s="46">
        <v>422794</v>
      </c>
      <c r="N33" s="46">
        <v>513929</v>
      </c>
    </row>
    <row r="34" spans="1:14" ht="15.6" customHeight="1">
      <c r="A34" s="317"/>
      <c r="B34" s="44" t="s">
        <v>26</v>
      </c>
      <c r="C34" s="46">
        <v>4600</v>
      </c>
      <c r="D34" s="46">
        <v>4779</v>
      </c>
      <c r="E34" s="46">
        <v>6500</v>
      </c>
      <c r="F34" s="46">
        <v>7589</v>
      </c>
      <c r="G34" s="46">
        <v>8864</v>
      </c>
      <c r="H34" s="46">
        <v>10227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M3:M4"/>
    <mergeCell ref="N3:N4"/>
    <mergeCell ref="B1:N1"/>
    <mergeCell ref="A1:A35"/>
    <mergeCell ref="J3:J4"/>
    <mergeCell ref="F3:F4"/>
    <mergeCell ref="G3:G4"/>
    <mergeCell ref="C3:C4"/>
    <mergeCell ref="D3:D4"/>
    <mergeCell ref="B3:B4"/>
    <mergeCell ref="H3:H4"/>
    <mergeCell ref="E3:E4"/>
    <mergeCell ref="B2:N2"/>
    <mergeCell ref="L3:L4"/>
    <mergeCell ref="K3:K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4"/>
  <dimension ref="A1:V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9" customWidth="1"/>
    <col min="2" max="2" width="16.28515625" style="44" customWidth="1"/>
    <col min="3" max="14" width="9.28515625" style="44" customWidth="1"/>
    <col min="15" max="20" width="9.7109375" style="44" customWidth="1"/>
    <col min="21" max="22" width="5.7109375" style="44" bestFit="1" customWidth="1"/>
    <col min="23" max="16384" width="9.140625" style="44"/>
  </cols>
  <sheetData>
    <row r="1" spans="1:22" ht="16.899999999999999" customHeight="1">
      <c r="A1" s="317">
        <v>14</v>
      </c>
      <c r="B1" s="321" t="s">
        <v>71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122"/>
      <c r="P1" s="122"/>
      <c r="Q1" s="122"/>
      <c r="R1" s="122"/>
      <c r="S1" s="122"/>
      <c r="T1" s="60"/>
      <c r="U1" s="327"/>
      <c r="V1" s="327"/>
    </row>
    <row r="2" spans="1:22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204" t="s">
        <v>76</v>
      </c>
      <c r="O2" s="121"/>
      <c r="P2" s="121"/>
      <c r="Q2" s="121"/>
      <c r="R2" s="121"/>
      <c r="S2" s="121"/>
      <c r="T2" s="61"/>
    </row>
    <row r="3" spans="1:22" s="53" customFormat="1">
      <c r="A3" s="317"/>
      <c r="B3" s="328"/>
      <c r="C3" s="304">
        <v>2008</v>
      </c>
      <c r="D3" s="322">
        <v>2009</v>
      </c>
      <c r="E3" s="322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  <c r="O3" s="62"/>
      <c r="P3" s="62"/>
      <c r="Q3" s="62"/>
      <c r="R3" s="62"/>
      <c r="S3" s="62"/>
      <c r="T3" s="62"/>
    </row>
    <row r="4" spans="1:22" s="53" customFormat="1">
      <c r="A4" s="317"/>
      <c r="B4" s="328"/>
      <c r="C4" s="305"/>
      <c r="D4" s="323"/>
      <c r="E4" s="323"/>
      <c r="F4" s="323"/>
      <c r="G4" s="305"/>
      <c r="H4" s="305"/>
      <c r="I4" s="319"/>
      <c r="J4" s="319"/>
      <c r="K4" s="319"/>
      <c r="L4" s="319"/>
      <c r="M4" s="319"/>
      <c r="N4" s="319"/>
      <c r="O4" s="62"/>
      <c r="P4" s="62"/>
      <c r="Q4" s="62"/>
      <c r="R4" s="62"/>
      <c r="S4" s="62"/>
      <c r="T4" s="62"/>
    </row>
    <row r="5" spans="1:22">
      <c r="A5" s="317"/>
      <c r="B5" s="50"/>
      <c r="C5" s="63"/>
      <c r="D5" s="12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2" ht="15.75" customHeight="1">
      <c r="A6" s="317"/>
      <c r="B6" s="53" t="s">
        <v>0</v>
      </c>
      <c r="C6" s="54">
        <v>13716.3</v>
      </c>
      <c r="D6" s="54">
        <v>14372.8</v>
      </c>
      <c r="E6" s="54">
        <v>18485.599999999999</v>
      </c>
      <c r="F6" s="54">
        <v>21637.9</v>
      </c>
      <c r="G6" s="135">
        <v>25206.400000000001</v>
      </c>
      <c r="H6" s="54">
        <v>26719.4</v>
      </c>
      <c r="I6" s="54">
        <v>26782.1</v>
      </c>
      <c r="J6" s="54">
        <v>31803.1</v>
      </c>
      <c r="K6" s="54">
        <v>37079.9</v>
      </c>
      <c r="L6" s="54">
        <v>47269.7</v>
      </c>
      <c r="M6" s="54">
        <v>58441.8</v>
      </c>
      <c r="N6" s="54">
        <v>69140</v>
      </c>
      <c r="O6" s="64"/>
      <c r="P6" s="64"/>
      <c r="Q6" s="64"/>
      <c r="R6" s="64"/>
      <c r="S6" s="64"/>
      <c r="T6" s="64"/>
      <c r="U6" s="65"/>
      <c r="V6" s="65"/>
    </row>
    <row r="7" spans="1:22">
      <c r="A7" s="31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  <c r="Q7" s="47"/>
      <c r="R7" s="47"/>
      <c r="S7" s="47"/>
      <c r="T7" s="47"/>
      <c r="U7" s="65"/>
      <c r="V7" s="65"/>
    </row>
    <row r="8" spans="1:22" ht="25.5" customHeight="1">
      <c r="A8" s="317"/>
      <c r="B8" s="52" t="s">
        <v>302</v>
      </c>
      <c r="C8" s="46">
        <v>11515.8</v>
      </c>
      <c r="D8" s="46">
        <v>12036.3</v>
      </c>
      <c r="E8" s="46">
        <v>15480</v>
      </c>
      <c r="F8" s="46">
        <v>18231</v>
      </c>
      <c r="G8" s="46">
        <v>20751</v>
      </c>
      <c r="H8" s="46">
        <v>22793.200000000001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  <c r="O8" s="66"/>
      <c r="P8" s="66"/>
      <c r="Q8" s="66"/>
      <c r="R8" s="66"/>
      <c r="S8" s="66"/>
      <c r="T8" s="66"/>
      <c r="U8" s="65"/>
      <c r="V8" s="65"/>
    </row>
    <row r="9" spans="1:22" ht="15.6" customHeight="1">
      <c r="A9" s="317"/>
      <c r="B9" s="44" t="s">
        <v>1</v>
      </c>
      <c r="C9" s="46">
        <v>11676.4</v>
      </c>
      <c r="D9" s="46">
        <v>12191.7</v>
      </c>
      <c r="E9" s="46">
        <v>16018</v>
      </c>
      <c r="F9" s="46">
        <v>19090.8</v>
      </c>
      <c r="G9" s="46">
        <v>21734.9</v>
      </c>
      <c r="H9" s="46">
        <v>23000.6</v>
      </c>
      <c r="I9" s="46">
        <v>23421.7</v>
      </c>
      <c r="J9" s="46">
        <v>29637.1</v>
      </c>
      <c r="K9" s="46">
        <v>34931.4</v>
      </c>
      <c r="L9" s="46">
        <v>45436.2</v>
      </c>
      <c r="M9" s="46">
        <v>55734.3</v>
      </c>
      <c r="N9" s="46">
        <v>65503</v>
      </c>
      <c r="O9" s="47"/>
      <c r="P9" s="47"/>
      <c r="Q9" s="47"/>
      <c r="R9" s="47"/>
      <c r="S9" s="47"/>
      <c r="T9" s="47"/>
      <c r="U9" s="65"/>
      <c r="V9" s="65"/>
    </row>
    <row r="10" spans="1:22" ht="15.6" customHeight="1">
      <c r="A10" s="317"/>
      <c r="B10" s="44" t="s">
        <v>2</v>
      </c>
      <c r="C10" s="46">
        <v>10597.3</v>
      </c>
      <c r="D10" s="46">
        <v>10966.8</v>
      </c>
      <c r="E10" s="46">
        <v>14311.9</v>
      </c>
      <c r="F10" s="46">
        <v>16657.7</v>
      </c>
      <c r="G10" s="46">
        <v>18806.900000000001</v>
      </c>
      <c r="H10" s="46">
        <v>19804.900000000001</v>
      </c>
      <c r="I10" s="46">
        <v>20137.2</v>
      </c>
      <c r="J10" s="46">
        <v>24979.9</v>
      </c>
      <c r="K10" s="46">
        <v>30012.5</v>
      </c>
      <c r="L10" s="46">
        <v>38514</v>
      </c>
      <c r="M10" s="46">
        <v>46120.2</v>
      </c>
      <c r="N10" s="46">
        <v>53990</v>
      </c>
      <c r="O10" s="47"/>
      <c r="Q10" s="47"/>
      <c r="R10" s="47"/>
      <c r="S10" s="47"/>
      <c r="T10" s="47"/>
      <c r="U10" s="65"/>
      <c r="V10" s="65"/>
    </row>
    <row r="11" spans="1:22" ht="15.6" customHeight="1">
      <c r="A11" s="317"/>
      <c r="B11" s="44" t="s">
        <v>3</v>
      </c>
      <c r="C11" s="46">
        <v>15459.9</v>
      </c>
      <c r="D11" s="46">
        <v>16386.5</v>
      </c>
      <c r="E11" s="46">
        <v>20739.400000000001</v>
      </c>
      <c r="F11" s="46">
        <v>24302.400000000001</v>
      </c>
      <c r="G11" s="46">
        <v>28771.599999999999</v>
      </c>
      <c r="H11" s="46">
        <v>30300.6</v>
      </c>
      <c r="I11" s="46">
        <v>32036.2</v>
      </c>
      <c r="J11" s="46">
        <v>39142</v>
      </c>
      <c r="K11" s="46">
        <v>44365.9</v>
      </c>
      <c r="L11" s="46">
        <v>57332.5</v>
      </c>
      <c r="M11" s="46">
        <v>74754.600000000006</v>
      </c>
      <c r="N11" s="46">
        <v>89042</v>
      </c>
      <c r="O11" s="47"/>
      <c r="Q11" s="47"/>
      <c r="R11" s="47"/>
      <c r="S11" s="47"/>
      <c r="T11" s="47"/>
      <c r="U11" s="65"/>
      <c r="V11" s="65"/>
    </row>
    <row r="12" spans="1:22" ht="15.6" customHeight="1">
      <c r="A12" s="317"/>
      <c r="B12" s="44" t="s">
        <v>4</v>
      </c>
      <c r="C12" s="46">
        <v>16220.1</v>
      </c>
      <c r="D12" s="46">
        <v>17014</v>
      </c>
      <c r="E12" s="46">
        <v>21317.3</v>
      </c>
      <c r="F12" s="46">
        <v>24890.3</v>
      </c>
      <c r="G12" s="46">
        <v>29336.6</v>
      </c>
      <c r="H12" s="46">
        <v>31048.5</v>
      </c>
      <c r="I12" s="46">
        <v>26234.400000000001</v>
      </c>
      <c r="J12" s="46">
        <v>21346.400000000001</v>
      </c>
      <c r="K12" s="46">
        <v>20927</v>
      </c>
      <c r="L12" s="46">
        <v>25278.400000000001</v>
      </c>
      <c r="M12" s="46">
        <v>33839.9</v>
      </c>
      <c r="N12" s="46">
        <v>39843</v>
      </c>
      <c r="O12" s="47"/>
      <c r="Q12" s="47"/>
      <c r="R12" s="47"/>
      <c r="S12" s="47"/>
      <c r="T12" s="47"/>
      <c r="U12" s="65"/>
      <c r="V12" s="65"/>
    </row>
    <row r="13" spans="1:22" ht="15.6" customHeight="1">
      <c r="A13" s="317"/>
      <c r="B13" s="44" t="s">
        <v>5</v>
      </c>
      <c r="C13" s="46">
        <v>12022.6</v>
      </c>
      <c r="D13" s="46">
        <v>12179.8</v>
      </c>
      <c r="E13" s="46">
        <v>15775.9</v>
      </c>
      <c r="F13" s="46">
        <v>18716.400000000001</v>
      </c>
      <c r="G13" s="46">
        <v>21288</v>
      </c>
      <c r="H13" s="46">
        <v>21652.1</v>
      </c>
      <c r="I13" s="46">
        <v>22102.1</v>
      </c>
      <c r="J13" s="46">
        <v>27801.4</v>
      </c>
      <c r="K13" s="46">
        <v>32979.1</v>
      </c>
      <c r="L13" s="46">
        <v>42683.9</v>
      </c>
      <c r="M13" s="46">
        <v>52715.199999999997</v>
      </c>
      <c r="N13" s="46">
        <v>62571</v>
      </c>
      <c r="O13" s="47"/>
      <c r="Q13" s="47"/>
      <c r="R13" s="47"/>
      <c r="S13" s="47"/>
      <c r="T13" s="47"/>
      <c r="U13" s="65"/>
      <c r="V13" s="65"/>
    </row>
    <row r="14" spans="1:22" ht="15.6" customHeight="1">
      <c r="A14" s="317"/>
      <c r="B14" s="44" t="s">
        <v>6</v>
      </c>
      <c r="C14" s="46">
        <v>9664.5</v>
      </c>
      <c r="D14" s="46">
        <v>9764.5</v>
      </c>
      <c r="E14" s="46">
        <v>12699.6</v>
      </c>
      <c r="F14" s="46">
        <v>15002.4</v>
      </c>
      <c r="G14" s="46">
        <v>17191.400000000001</v>
      </c>
      <c r="H14" s="46">
        <v>17929.3</v>
      </c>
      <c r="I14" s="46">
        <v>17358.099999999999</v>
      </c>
      <c r="J14" s="46">
        <v>22456.7</v>
      </c>
      <c r="K14" s="46">
        <v>26856.2</v>
      </c>
      <c r="L14" s="46">
        <v>33891.1</v>
      </c>
      <c r="M14" s="46">
        <v>41417.9</v>
      </c>
      <c r="N14" s="46">
        <v>47852</v>
      </c>
      <c r="O14" s="47"/>
      <c r="Q14" s="47"/>
      <c r="R14" s="47"/>
      <c r="S14" s="47"/>
      <c r="T14" s="47"/>
      <c r="U14" s="65"/>
      <c r="V14" s="65"/>
    </row>
    <row r="15" spans="1:22" ht="15.6" customHeight="1">
      <c r="A15" s="317"/>
      <c r="B15" s="44" t="s">
        <v>7</v>
      </c>
      <c r="C15" s="46">
        <v>15265.2</v>
      </c>
      <c r="D15" s="46">
        <v>15652.6</v>
      </c>
      <c r="E15" s="46">
        <v>20221.400000000001</v>
      </c>
      <c r="F15" s="46">
        <v>23684.9</v>
      </c>
      <c r="G15" s="46">
        <v>27107.599999999999</v>
      </c>
      <c r="H15" s="46">
        <v>28388.1</v>
      </c>
      <c r="I15" s="46">
        <v>30181.8</v>
      </c>
      <c r="J15" s="46">
        <v>36277.4</v>
      </c>
      <c r="K15" s="46">
        <v>43461.599999999999</v>
      </c>
      <c r="L15" s="46">
        <v>54261</v>
      </c>
      <c r="M15" s="46">
        <v>65064.5</v>
      </c>
      <c r="N15" s="46">
        <v>76062</v>
      </c>
      <c r="O15" s="47"/>
      <c r="Q15" s="47"/>
      <c r="R15" s="47"/>
      <c r="S15" s="47"/>
      <c r="T15" s="47"/>
      <c r="U15" s="65"/>
      <c r="V15" s="65"/>
    </row>
    <row r="16" spans="1:22" ht="15.6" customHeight="1">
      <c r="A16" s="317"/>
      <c r="B16" s="44" t="s">
        <v>8</v>
      </c>
      <c r="C16" s="46">
        <v>11262.8</v>
      </c>
      <c r="D16" s="46">
        <v>11692.4</v>
      </c>
      <c r="E16" s="46">
        <v>15009.4</v>
      </c>
      <c r="F16" s="46">
        <v>17732.599999999999</v>
      </c>
      <c r="G16" s="46">
        <v>20148.400000000001</v>
      </c>
      <c r="H16" s="46">
        <v>20987.8</v>
      </c>
      <c r="I16" s="46">
        <v>20356.7</v>
      </c>
      <c r="J16" s="46">
        <v>26540.1</v>
      </c>
      <c r="K16" s="46">
        <v>31718.9</v>
      </c>
      <c r="L16" s="46">
        <v>40579.5</v>
      </c>
      <c r="M16" s="46">
        <v>48724</v>
      </c>
      <c r="N16" s="46">
        <v>56514</v>
      </c>
      <c r="O16" s="47"/>
      <c r="Q16" s="47"/>
      <c r="R16" s="47"/>
      <c r="S16" s="47"/>
      <c r="T16" s="47"/>
      <c r="U16" s="65"/>
      <c r="V16" s="65"/>
    </row>
    <row r="17" spans="1:22" ht="15.6" customHeight="1">
      <c r="A17" s="317"/>
      <c r="B17" s="44" t="s">
        <v>9</v>
      </c>
      <c r="C17" s="46">
        <v>14292.4</v>
      </c>
      <c r="D17" s="46">
        <v>15024.9</v>
      </c>
      <c r="E17" s="46">
        <v>19513.900000000001</v>
      </c>
      <c r="F17" s="46">
        <v>22520.1</v>
      </c>
      <c r="G17" s="46">
        <v>26541.7</v>
      </c>
      <c r="H17" s="46">
        <v>27390.6</v>
      </c>
      <c r="I17" s="46">
        <v>28443.3</v>
      </c>
      <c r="J17" s="46">
        <v>33955.599999999999</v>
      </c>
      <c r="K17" s="46">
        <v>40126.9</v>
      </c>
      <c r="L17" s="46">
        <v>50664.4</v>
      </c>
      <c r="M17" s="46">
        <v>65623.199999999997</v>
      </c>
      <c r="N17" s="46">
        <v>76232</v>
      </c>
      <c r="O17" s="47"/>
      <c r="Q17" s="47"/>
      <c r="R17" s="47"/>
      <c r="S17" s="47"/>
      <c r="T17" s="47"/>
      <c r="U17" s="65"/>
      <c r="V17" s="65"/>
    </row>
    <row r="18" spans="1:22" ht="15.6" customHeight="1">
      <c r="A18" s="317"/>
      <c r="B18" s="44" t="s">
        <v>10</v>
      </c>
      <c r="C18" s="46">
        <v>11489.3</v>
      </c>
      <c r="D18" s="46">
        <v>11727.3</v>
      </c>
      <c r="E18" s="46">
        <v>15417.7</v>
      </c>
      <c r="F18" s="46">
        <v>18039.2</v>
      </c>
      <c r="G18" s="46">
        <v>20553.7</v>
      </c>
      <c r="H18" s="46">
        <v>21671.4</v>
      </c>
      <c r="I18" s="46">
        <v>21954.1</v>
      </c>
      <c r="J18" s="46">
        <v>27382.5</v>
      </c>
      <c r="K18" s="46">
        <v>32744.7</v>
      </c>
      <c r="L18" s="46">
        <v>42226.8</v>
      </c>
      <c r="M18" s="46">
        <v>50373.3</v>
      </c>
      <c r="N18" s="46">
        <v>58461</v>
      </c>
      <c r="O18" s="47"/>
      <c r="Q18" s="47"/>
      <c r="R18" s="47"/>
      <c r="S18" s="47"/>
      <c r="T18" s="47"/>
      <c r="U18" s="65"/>
      <c r="V18" s="65"/>
    </row>
    <row r="19" spans="1:22" ht="15.6" customHeight="1">
      <c r="A19" s="317"/>
      <c r="B19" s="44" t="s">
        <v>11</v>
      </c>
      <c r="C19" s="46">
        <v>13411</v>
      </c>
      <c r="D19" s="46">
        <v>14071.6</v>
      </c>
      <c r="E19" s="46">
        <v>17850</v>
      </c>
      <c r="F19" s="46">
        <v>20879.900000000001</v>
      </c>
      <c r="G19" s="46">
        <v>24024.1</v>
      </c>
      <c r="H19" s="46">
        <v>25590.3</v>
      </c>
      <c r="I19" s="46">
        <v>19788.3</v>
      </c>
      <c r="J19" s="46">
        <v>15633.6</v>
      </c>
      <c r="K19" s="46">
        <v>13792.7</v>
      </c>
      <c r="L19" s="46">
        <v>16416.400000000001</v>
      </c>
      <c r="M19" s="46">
        <v>21252.400000000001</v>
      </c>
      <c r="N19" s="46">
        <v>24975</v>
      </c>
      <c r="O19" s="47"/>
      <c r="Q19" s="47"/>
      <c r="R19" s="47"/>
      <c r="S19" s="47"/>
      <c r="T19" s="47"/>
      <c r="U19" s="65"/>
      <c r="V19" s="65"/>
    </row>
    <row r="20" spans="1:22" ht="15.6" customHeight="1">
      <c r="A20" s="317"/>
      <c r="B20" s="44" t="s">
        <v>12</v>
      </c>
      <c r="C20" s="46">
        <v>12718.3</v>
      </c>
      <c r="D20" s="46">
        <v>13211.3</v>
      </c>
      <c r="E20" s="46">
        <v>16513.8</v>
      </c>
      <c r="F20" s="46">
        <v>19204.400000000001</v>
      </c>
      <c r="G20" s="46">
        <v>21992.3</v>
      </c>
      <c r="H20" s="46">
        <v>23138.3</v>
      </c>
      <c r="I20" s="46">
        <v>23595.200000000001</v>
      </c>
      <c r="J20" s="46">
        <v>29542.2</v>
      </c>
      <c r="K20" s="46">
        <v>35325</v>
      </c>
      <c r="L20" s="46">
        <v>44981</v>
      </c>
      <c r="M20" s="46">
        <v>56592.4</v>
      </c>
      <c r="N20" s="46">
        <v>67353</v>
      </c>
      <c r="O20" s="47"/>
      <c r="Q20" s="47"/>
      <c r="R20" s="47"/>
      <c r="S20" s="47"/>
      <c r="T20" s="47"/>
      <c r="U20" s="65"/>
      <c r="V20" s="65"/>
    </row>
    <row r="21" spans="1:22" ht="15.6" customHeight="1">
      <c r="A21" s="317"/>
      <c r="B21" s="44" t="s">
        <v>13</v>
      </c>
      <c r="C21" s="46">
        <v>12626.5</v>
      </c>
      <c r="D21" s="46">
        <v>13154.2</v>
      </c>
      <c r="E21" s="46">
        <v>16993.400000000001</v>
      </c>
      <c r="F21" s="46">
        <v>20040.7</v>
      </c>
      <c r="G21" s="46">
        <v>22878</v>
      </c>
      <c r="H21" s="46">
        <v>23868.799999999999</v>
      </c>
      <c r="I21" s="46">
        <v>23458.5</v>
      </c>
      <c r="J21" s="46">
        <v>29342.1</v>
      </c>
      <c r="K21" s="46">
        <v>34970.5</v>
      </c>
      <c r="L21" s="46">
        <v>45355.7</v>
      </c>
      <c r="M21" s="46">
        <v>55469.1</v>
      </c>
      <c r="N21" s="46">
        <v>64700</v>
      </c>
      <c r="O21" s="47"/>
      <c r="Q21" s="47"/>
      <c r="R21" s="47"/>
      <c r="S21" s="47"/>
      <c r="T21" s="47"/>
      <c r="U21" s="65"/>
      <c r="V21" s="65"/>
    </row>
    <row r="22" spans="1:22" ht="15.6" customHeight="1">
      <c r="A22" s="317"/>
      <c r="B22" s="44" t="s">
        <v>14</v>
      </c>
      <c r="C22" s="46">
        <v>11754.4</v>
      </c>
      <c r="D22" s="46">
        <v>12404.2</v>
      </c>
      <c r="E22" s="46">
        <v>16275.2</v>
      </c>
      <c r="F22" s="46">
        <v>19135</v>
      </c>
      <c r="G22" s="46">
        <v>22224.400000000001</v>
      </c>
      <c r="H22" s="46">
        <v>25571.8</v>
      </c>
      <c r="I22" s="46">
        <v>24242</v>
      </c>
      <c r="J22" s="46">
        <v>32384.5</v>
      </c>
      <c r="K22" s="46">
        <v>39132.1</v>
      </c>
      <c r="L22" s="46">
        <v>50111.1</v>
      </c>
      <c r="M22" s="46">
        <v>63153.2</v>
      </c>
      <c r="N22" s="46">
        <v>75288</v>
      </c>
      <c r="O22" s="47"/>
      <c r="Q22" s="47"/>
      <c r="R22" s="47"/>
      <c r="S22" s="47"/>
      <c r="T22" s="47"/>
      <c r="U22" s="65"/>
      <c r="V22" s="65"/>
    </row>
    <row r="23" spans="1:22" ht="15.6" customHeight="1">
      <c r="A23" s="317"/>
      <c r="B23" s="44" t="s">
        <v>15</v>
      </c>
      <c r="C23" s="46">
        <v>13922</v>
      </c>
      <c r="D23" s="46">
        <v>14742.6</v>
      </c>
      <c r="E23" s="46">
        <v>17990.900000000001</v>
      </c>
      <c r="F23" s="46">
        <v>20917.400000000001</v>
      </c>
      <c r="G23" s="46">
        <v>24027.200000000001</v>
      </c>
      <c r="H23" s="46">
        <v>25371.200000000001</v>
      </c>
      <c r="I23" s="46">
        <v>26195.7</v>
      </c>
      <c r="J23" s="46">
        <v>31996.5</v>
      </c>
      <c r="K23" s="46">
        <v>37938.400000000001</v>
      </c>
      <c r="L23" s="46">
        <v>48663</v>
      </c>
      <c r="M23" s="46">
        <v>61648.800000000003</v>
      </c>
      <c r="N23" s="46">
        <v>72843</v>
      </c>
      <c r="O23" s="47"/>
      <c r="Q23" s="47"/>
      <c r="R23" s="47"/>
      <c r="S23" s="47"/>
      <c r="T23" s="47"/>
      <c r="U23" s="65"/>
      <c r="V23" s="65"/>
    </row>
    <row r="24" spans="1:22" ht="15.6" customHeight="1">
      <c r="A24" s="317"/>
      <c r="B24" s="44" t="s">
        <v>16</v>
      </c>
      <c r="C24" s="46">
        <v>11124.6</v>
      </c>
      <c r="D24" s="46">
        <v>11316.8</v>
      </c>
      <c r="E24" s="46">
        <v>14629.8</v>
      </c>
      <c r="F24" s="46">
        <v>17326.2</v>
      </c>
      <c r="G24" s="46">
        <v>19859.8</v>
      </c>
      <c r="H24" s="46">
        <v>21165</v>
      </c>
      <c r="I24" s="46">
        <v>21781</v>
      </c>
      <c r="J24" s="46">
        <v>26707.7</v>
      </c>
      <c r="K24" s="46">
        <v>31294.799999999999</v>
      </c>
      <c r="L24" s="46">
        <v>40325.4</v>
      </c>
      <c r="M24" s="46">
        <v>48183.8</v>
      </c>
      <c r="N24" s="46">
        <v>55917</v>
      </c>
      <c r="O24" s="47"/>
      <c r="Q24" s="47"/>
      <c r="R24" s="47"/>
      <c r="S24" s="47"/>
      <c r="T24" s="47"/>
      <c r="U24" s="65"/>
      <c r="V24" s="65"/>
    </row>
    <row r="25" spans="1:22" ht="15.6" customHeight="1">
      <c r="A25" s="317"/>
      <c r="B25" s="44" t="s">
        <v>17</v>
      </c>
      <c r="C25" s="46">
        <v>13187.2</v>
      </c>
      <c r="D25" s="46">
        <v>13426.4</v>
      </c>
      <c r="E25" s="46">
        <v>16875.5</v>
      </c>
      <c r="F25" s="46">
        <v>19592.900000000001</v>
      </c>
      <c r="G25" s="46">
        <v>22582.3</v>
      </c>
      <c r="H25" s="46">
        <v>23558.6</v>
      </c>
      <c r="I25" s="46">
        <v>23938.1</v>
      </c>
      <c r="J25" s="46">
        <v>30572.3</v>
      </c>
      <c r="K25" s="46">
        <v>36084.400000000001</v>
      </c>
      <c r="L25" s="46">
        <v>45852.3</v>
      </c>
      <c r="M25" s="46">
        <v>55828.7</v>
      </c>
      <c r="N25" s="46">
        <v>65932</v>
      </c>
      <c r="O25" s="47"/>
      <c r="Q25" s="47"/>
      <c r="R25" s="47"/>
      <c r="S25" s="47"/>
      <c r="T25" s="47"/>
      <c r="U25" s="65"/>
      <c r="V25" s="65"/>
    </row>
    <row r="26" spans="1:22" ht="15.6" customHeight="1">
      <c r="A26" s="317"/>
      <c r="B26" s="44" t="s">
        <v>18</v>
      </c>
      <c r="C26" s="46">
        <v>10583</v>
      </c>
      <c r="D26" s="46">
        <v>10634.2</v>
      </c>
      <c r="E26" s="46">
        <v>13824.2</v>
      </c>
      <c r="F26" s="46">
        <v>16351.3</v>
      </c>
      <c r="G26" s="46">
        <v>18560.599999999999</v>
      </c>
      <c r="H26" s="46">
        <v>18993.8</v>
      </c>
      <c r="I26" s="46">
        <v>18400.5</v>
      </c>
      <c r="J26" s="46">
        <v>24040.1</v>
      </c>
      <c r="K26" s="46">
        <v>28194.7</v>
      </c>
      <c r="L26" s="46">
        <v>36203.800000000003</v>
      </c>
      <c r="M26" s="46">
        <v>43577.4</v>
      </c>
      <c r="N26" s="46">
        <v>50536</v>
      </c>
      <c r="O26" s="47"/>
      <c r="Q26" s="47"/>
      <c r="R26" s="47"/>
      <c r="S26" s="47"/>
      <c r="T26" s="47"/>
      <c r="U26" s="65"/>
      <c r="V26" s="65"/>
    </row>
    <row r="27" spans="1:22" ht="15.6" customHeight="1">
      <c r="A27" s="317"/>
      <c r="B27" s="44" t="s">
        <v>19</v>
      </c>
      <c r="C27" s="46">
        <v>14065.7</v>
      </c>
      <c r="D27" s="46">
        <v>14633.1</v>
      </c>
      <c r="E27" s="46">
        <v>18450.5</v>
      </c>
      <c r="F27" s="46">
        <v>21787.8</v>
      </c>
      <c r="G27" s="46">
        <v>24870</v>
      </c>
      <c r="H27" s="46">
        <v>26098.2</v>
      </c>
      <c r="I27" s="46">
        <v>26274</v>
      </c>
      <c r="J27" s="46">
        <v>32197.9</v>
      </c>
      <c r="K27" s="46">
        <v>38196.6</v>
      </c>
      <c r="L27" s="46">
        <v>48370.400000000001</v>
      </c>
      <c r="M27" s="46">
        <v>56421.3</v>
      </c>
      <c r="N27" s="46">
        <v>66547</v>
      </c>
      <c r="O27" s="47"/>
      <c r="Q27" s="47"/>
      <c r="R27" s="47"/>
      <c r="S27" s="47"/>
      <c r="T27" s="47"/>
      <c r="U27" s="65"/>
      <c r="V27" s="65"/>
    </row>
    <row r="28" spans="1:22" ht="15.6" customHeight="1">
      <c r="A28" s="317"/>
      <c r="B28" s="44" t="s">
        <v>20</v>
      </c>
      <c r="C28" s="46">
        <v>11248.1</v>
      </c>
      <c r="D28" s="46">
        <v>11440.3</v>
      </c>
      <c r="E28" s="46">
        <v>14881.7</v>
      </c>
      <c r="F28" s="46">
        <v>17654.3</v>
      </c>
      <c r="G28" s="46">
        <v>19939.900000000001</v>
      </c>
      <c r="H28" s="46">
        <v>21724</v>
      </c>
      <c r="I28" s="46">
        <v>20727.900000000001</v>
      </c>
      <c r="J28" s="46">
        <v>27880</v>
      </c>
      <c r="K28" s="46">
        <v>32967.9</v>
      </c>
      <c r="L28" s="46">
        <v>41695</v>
      </c>
      <c r="M28" s="46">
        <v>50194.8</v>
      </c>
      <c r="N28" s="46">
        <v>58129</v>
      </c>
      <c r="O28" s="47"/>
      <c r="Q28" s="47"/>
      <c r="R28" s="47"/>
      <c r="S28" s="47"/>
      <c r="T28" s="47"/>
      <c r="U28" s="65"/>
      <c r="V28" s="65"/>
    </row>
    <row r="29" spans="1:22" ht="15.6" customHeight="1">
      <c r="A29" s="317"/>
      <c r="B29" s="44" t="s">
        <v>21</v>
      </c>
      <c r="C29" s="46">
        <v>11938.6</v>
      </c>
      <c r="D29" s="46">
        <v>12238.2</v>
      </c>
      <c r="E29" s="46">
        <v>15781</v>
      </c>
      <c r="F29" s="46">
        <v>18738.2</v>
      </c>
      <c r="G29" s="46">
        <v>21590.6</v>
      </c>
      <c r="H29" s="46">
        <v>22789</v>
      </c>
      <c r="I29" s="46">
        <v>22686.1</v>
      </c>
      <c r="J29" s="46">
        <v>29291.9</v>
      </c>
      <c r="K29" s="46">
        <v>34394.5</v>
      </c>
      <c r="L29" s="46">
        <v>43638.1</v>
      </c>
      <c r="M29" s="46">
        <v>50639.6</v>
      </c>
      <c r="N29" s="46">
        <v>58934</v>
      </c>
      <c r="O29" s="47"/>
      <c r="Q29" s="47"/>
      <c r="R29" s="47"/>
      <c r="S29" s="47"/>
      <c r="T29" s="47"/>
      <c r="U29" s="65"/>
      <c r="V29" s="65"/>
    </row>
    <row r="30" spans="1:22" ht="15.6" customHeight="1">
      <c r="A30" s="317"/>
      <c r="B30" s="44" t="s">
        <v>22</v>
      </c>
      <c r="C30" s="46">
        <v>11987.2</v>
      </c>
      <c r="D30" s="46">
        <v>12517.5</v>
      </c>
      <c r="E30" s="46">
        <v>15769.2</v>
      </c>
      <c r="F30" s="46">
        <v>18246.3</v>
      </c>
      <c r="G30" s="46">
        <v>20717.900000000001</v>
      </c>
      <c r="H30" s="46">
        <v>21633.200000000001</v>
      </c>
      <c r="I30" s="46">
        <v>21760.5</v>
      </c>
      <c r="J30" s="46">
        <v>26969.7</v>
      </c>
      <c r="K30" s="46">
        <v>32327.200000000001</v>
      </c>
      <c r="L30" s="55">
        <v>41853.5</v>
      </c>
      <c r="M30" s="46">
        <v>50600</v>
      </c>
      <c r="N30" s="46">
        <v>59626</v>
      </c>
      <c r="O30" s="47"/>
      <c r="Q30" s="47"/>
      <c r="R30" s="47"/>
      <c r="S30" s="47"/>
      <c r="T30" s="47"/>
      <c r="U30" s="65"/>
      <c r="V30" s="65"/>
    </row>
    <row r="31" spans="1:22" ht="15.6" customHeight="1">
      <c r="A31" s="317"/>
      <c r="B31" s="44" t="s">
        <v>23</v>
      </c>
      <c r="C31" s="46">
        <v>9793.2000000000007</v>
      </c>
      <c r="D31" s="46">
        <v>10013.299999999999</v>
      </c>
      <c r="E31" s="46">
        <v>13503.3</v>
      </c>
      <c r="F31" s="46">
        <v>15992.5</v>
      </c>
      <c r="G31" s="46">
        <v>18107.5</v>
      </c>
      <c r="H31" s="46">
        <v>19438.2</v>
      </c>
      <c r="I31" s="46">
        <v>18475.599999999999</v>
      </c>
      <c r="J31" s="46">
        <v>23929</v>
      </c>
      <c r="K31" s="46">
        <v>28360.799999999999</v>
      </c>
      <c r="L31" s="46">
        <v>36214.5</v>
      </c>
      <c r="M31" s="46">
        <v>42762</v>
      </c>
      <c r="N31" s="46">
        <v>49142</v>
      </c>
      <c r="O31" s="47"/>
      <c r="Q31" s="47"/>
      <c r="R31" s="47"/>
      <c r="S31" s="47"/>
      <c r="T31" s="47"/>
      <c r="U31" s="65"/>
      <c r="V31" s="65"/>
    </row>
    <row r="32" spans="1:22" ht="15.6" customHeight="1">
      <c r="A32" s="317"/>
      <c r="B32" s="44" t="s">
        <v>24</v>
      </c>
      <c r="C32" s="46">
        <v>12353.4</v>
      </c>
      <c r="D32" s="46">
        <v>13155.5</v>
      </c>
      <c r="E32" s="46">
        <v>16625</v>
      </c>
      <c r="F32" s="46">
        <v>19465</v>
      </c>
      <c r="G32" s="46">
        <v>22769.599999999999</v>
      </c>
      <c r="H32" s="46">
        <v>23599.7</v>
      </c>
      <c r="I32" s="46">
        <v>23093.4</v>
      </c>
      <c r="J32" s="46">
        <v>28440.400000000001</v>
      </c>
      <c r="K32" s="46">
        <v>33231.300000000003</v>
      </c>
      <c r="L32" s="46">
        <v>42501.2</v>
      </c>
      <c r="M32" s="46">
        <v>51213.3</v>
      </c>
      <c r="N32" s="46">
        <v>59972</v>
      </c>
      <c r="O32" s="47"/>
      <c r="Q32" s="47"/>
      <c r="R32" s="47"/>
      <c r="S32" s="47"/>
      <c r="T32" s="47"/>
      <c r="U32" s="65"/>
      <c r="V32" s="65"/>
    </row>
    <row r="33" spans="1:22" ht="15.6" customHeight="1">
      <c r="A33" s="317"/>
      <c r="B33" s="44" t="s">
        <v>25</v>
      </c>
      <c r="C33" s="46">
        <v>24960.2</v>
      </c>
      <c r="D33" s="46">
        <v>27474.5</v>
      </c>
      <c r="E33" s="46">
        <v>37012.699999999997</v>
      </c>
      <c r="F33" s="46">
        <v>42576.7</v>
      </c>
      <c r="G33" s="46">
        <v>52708.9</v>
      </c>
      <c r="H33" s="46">
        <v>55841.599999999999</v>
      </c>
      <c r="I33" s="46">
        <v>62715.1</v>
      </c>
      <c r="J33" s="46">
        <v>76513.7</v>
      </c>
      <c r="K33" s="46">
        <v>92253.6</v>
      </c>
      <c r="L33" s="46">
        <v>118207.6</v>
      </c>
      <c r="M33" s="46">
        <v>143675.5</v>
      </c>
      <c r="N33" s="46">
        <v>173677</v>
      </c>
      <c r="O33" s="47"/>
      <c r="Q33" s="47"/>
      <c r="R33" s="47"/>
      <c r="S33" s="47"/>
      <c r="T33" s="47"/>
      <c r="U33" s="65"/>
      <c r="V33" s="65"/>
    </row>
    <row r="34" spans="1:22" ht="15.6" customHeight="1">
      <c r="A34" s="317"/>
      <c r="B34" s="44" t="s">
        <v>26</v>
      </c>
      <c r="C34" s="46">
        <v>12111.6</v>
      </c>
      <c r="D34" s="46">
        <v>12566.4</v>
      </c>
      <c r="E34" s="46">
        <v>17078.3</v>
      </c>
      <c r="F34" s="46">
        <v>19918.599999999999</v>
      </c>
      <c r="G34" s="46">
        <v>23186</v>
      </c>
      <c r="H34" s="46">
        <v>26584.400000000001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  <c r="O34" s="66"/>
      <c r="Q34" s="66"/>
      <c r="R34" s="66"/>
      <c r="S34" s="66"/>
      <c r="T34" s="66"/>
      <c r="U34" s="65"/>
      <c r="V34" s="65"/>
    </row>
  </sheetData>
  <mergeCells count="16">
    <mergeCell ref="N3:N4"/>
    <mergeCell ref="A1:A34"/>
    <mergeCell ref="J3:J4"/>
    <mergeCell ref="U1:V1"/>
    <mergeCell ref="B3:B4"/>
    <mergeCell ref="G3:G4"/>
    <mergeCell ref="E3:E4"/>
    <mergeCell ref="F3:F4"/>
    <mergeCell ref="C3:C4"/>
    <mergeCell ref="D3:D4"/>
    <mergeCell ref="H3:H4"/>
    <mergeCell ref="K3:K4"/>
    <mergeCell ref="L3:L4"/>
    <mergeCell ref="B1:N1"/>
    <mergeCell ref="M3:M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5"/>
  <sheetViews>
    <sheetView zoomScaleNormal="100" zoomScaleSheetLayoutView="100" workbookViewId="0">
      <selection activeCell="G15" sqref="G15"/>
    </sheetView>
  </sheetViews>
  <sheetFormatPr defaultColWidth="9.140625" defaultRowHeight="12.75"/>
  <cols>
    <col min="1" max="1" width="4.85546875" style="59" customWidth="1"/>
    <col min="2" max="16384" width="9.140625" style="44"/>
  </cols>
  <sheetData>
    <row r="1" spans="1:15" ht="16.899999999999999" customHeight="1">
      <c r="A1" s="317">
        <v>15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s="57" customFormat="1" ht="15">
      <c r="A2" s="317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s="53" customFormat="1" ht="15">
      <c r="A3" s="317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s="53" customFormat="1" ht="15">
      <c r="A4" s="317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>
      <c r="A5" s="317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ht="15">
      <c r="A6" s="317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5">
      <c r="A7" s="31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5">
      <c r="A8" s="317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5" ht="15">
      <c r="A9" s="317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t="15">
      <c r="A10" s="317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t="15">
      <c r="A11" s="317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>
      <c r="A12" s="317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>
      <c r="A13" s="317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15">
      <c r="A14" s="317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ht="15">
      <c r="A15" s="317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5">
      <c r="A16" s="317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5">
      <c r="A17" s="3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5">
      <c r="A18" s="317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>
      <c r="A19" s="317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5">
      <c r="A20" s="317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5">
      <c r="A21" s="317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5">
      <c r="A22" s="317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5">
      <c r="A23" s="317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5">
      <c r="A24" s="317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">
      <c r="A25" s="317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5">
      <c r="A26" s="317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5">
      <c r="A27" s="31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5">
      <c r="A28" s="317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5">
      <c r="A29" s="317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5">
      <c r="A30" s="317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5">
      <c r="A31" s="317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5">
      <c r="A32" s="317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5">
      <c r="A33" s="317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>
      <c r="A34" s="317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317"/>
    </row>
  </sheetData>
  <mergeCells count="1">
    <mergeCell ref="A1:A35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6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9" width="9.7109375" style="44" customWidth="1"/>
    <col min="20" max="16384" width="9.140625" style="44"/>
  </cols>
  <sheetData>
    <row r="1" spans="1:14" ht="16.899999999999999" customHeight="1">
      <c r="A1" s="317">
        <v>16</v>
      </c>
      <c r="B1" s="329" t="s">
        <v>51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ht="13.9" customHeight="1">
      <c r="A2" s="317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30"/>
      <c r="M2" s="196"/>
      <c r="N2" s="138" t="s">
        <v>75</v>
      </c>
    </row>
    <row r="3" spans="1:14" s="53" customFormat="1">
      <c r="A3" s="317"/>
      <c r="B3" s="328"/>
      <c r="C3" s="304">
        <v>2008</v>
      </c>
      <c r="D3" s="322">
        <v>2009</v>
      </c>
      <c r="E3" s="322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23"/>
      <c r="E4" s="323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123"/>
      <c r="E5" s="51"/>
      <c r="F5" s="51"/>
      <c r="G5" s="51"/>
    </row>
    <row r="6" spans="1:14" ht="16.5" customHeight="1">
      <c r="A6" s="317"/>
      <c r="B6" s="53" t="s">
        <v>0</v>
      </c>
      <c r="C6" s="54">
        <f t="shared" ref="C6:L6" si="0">SUM(C8:C34)</f>
        <v>366387</v>
      </c>
      <c r="D6" s="54">
        <f t="shared" si="0"/>
        <v>365300</v>
      </c>
      <c r="E6" s="54">
        <f t="shared" si="0"/>
        <v>449553</v>
      </c>
      <c r="F6" s="54">
        <f t="shared" si="0"/>
        <v>529133</v>
      </c>
      <c r="G6" s="54">
        <f t="shared" si="0"/>
        <v>609394</v>
      </c>
      <c r="H6" s="54">
        <f t="shared" si="0"/>
        <v>630734</v>
      </c>
      <c r="I6" s="54">
        <f t="shared" si="0"/>
        <v>615022</v>
      </c>
      <c r="J6" s="54">
        <f t="shared" si="0"/>
        <v>709590</v>
      </c>
      <c r="K6" s="54">
        <f t="shared" si="0"/>
        <v>898326</v>
      </c>
      <c r="L6" s="54">
        <f t="shared" si="0"/>
        <v>1209097</v>
      </c>
      <c r="M6" s="54">
        <f>SUM(M8:M34)</f>
        <v>1529367</v>
      </c>
      <c r="N6" s="54">
        <v>1758588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304</v>
      </c>
      <c r="C8" s="46">
        <v>12095</v>
      </c>
      <c r="D8" s="46">
        <v>12033</v>
      </c>
      <c r="E8" s="46">
        <v>14890</v>
      </c>
      <c r="F8" s="46">
        <v>17274</v>
      </c>
      <c r="G8" s="46">
        <v>19822</v>
      </c>
      <c r="H8" s="46">
        <v>21010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6" customHeight="1">
      <c r="A9" s="317"/>
      <c r="B9" s="44" t="s">
        <v>1</v>
      </c>
      <c r="C9" s="46">
        <v>9191</v>
      </c>
      <c r="D9" s="46">
        <v>9002</v>
      </c>
      <c r="E9" s="46">
        <v>10977</v>
      </c>
      <c r="F9" s="46">
        <v>12865</v>
      </c>
      <c r="G9" s="46">
        <v>14685</v>
      </c>
      <c r="H9" s="46">
        <v>15135</v>
      </c>
      <c r="I9" s="46">
        <v>16045</v>
      </c>
      <c r="J9" s="46">
        <v>19989</v>
      </c>
      <c r="K9" s="46">
        <v>25692</v>
      </c>
      <c r="L9" s="46">
        <v>35683</v>
      </c>
      <c r="M9" s="46">
        <v>45927</v>
      </c>
      <c r="N9" s="46">
        <v>53013</v>
      </c>
    </row>
    <row r="10" spans="1:14" ht="15.6" customHeight="1">
      <c r="A10" s="317"/>
      <c r="B10" s="44" t="s">
        <v>2</v>
      </c>
      <c r="C10" s="46">
        <v>5104</v>
      </c>
      <c r="D10" s="46">
        <v>5070</v>
      </c>
      <c r="E10" s="46">
        <v>6198</v>
      </c>
      <c r="F10" s="46">
        <v>7254</v>
      </c>
      <c r="G10" s="46">
        <v>8197</v>
      </c>
      <c r="H10" s="46">
        <v>8607</v>
      </c>
      <c r="I10" s="46">
        <v>9013</v>
      </c>
      <c r="J10" s="46">
        <v>11456</v>
      </c>
      <c r="K10" s="46">
        <v>14970</v>
      </c>
      <c r="L10" s="46">
        <v>20500</v>
      </c>
      <c r="M10" s="46">
        <v>26013</v>
      </c>
      <c r="N10" s="46">
        <v>29878</v>
      </c>
    </row>
    <row r="11" spans="1:14" ht="15.6" customHeight="1">
      <c r="A11" s="317"/>
      <c r="B11" s="44" t="s">
        <v>3</v>
      </c>
      <c r="C11" s="46">
        <v>33930</v>
      </c>
      <c r="D11" s="46">
        <v>33473</v>
      </c>
      <c r="E11" s="46">
        <v>41445</v>
      </c>
      <c r="F11" s="46">
        <v>48808</v>
      </c>
      <c r="G11" s="46">
        <v>57168</v>
      </c>
      <c r="H11" s="46">
        <v>57783</v>
      </c>
      <c r="I11" s="46">
        <v>62314</v>
      </c>
      <c r="J11" s="46">
        <v>73670</v>
      </c>
      <c r="K11" s="46">
        <v>90735</v>
      </c>
      <c r="L11" s="46">
        <v>123772</v>
      </c>
      <c r="M11" s="46">
        <v>157772</v>
      </c>
      <c r="N11" s="46">
        <v>181166</v>
      </c>
    </row>
    <row r="12" spans="1:14" ht="15.6" customHeight="1">
      <c r="A12" s="317"/>
      <c r="B12" s="44" t="s">
        <v>4</v>
      </c>
      <c r="C12" s="46">
        <v>44110</v>
      </c>
      <c r="D12" s="46">
        <v>43330</v>
      </c>
      <c r="E12" s="46">
        <v>53159</v>
      </c>
      <c r="F12" s="46">
        <v>61728</v>
      </c>
      <c r="G12" s="46">
        <v>72823</v>
      </c>
      <c r="H12" s="46">
        <v>74002</v>
      </c>
      <c r="I12" s="46">
        <v>61069</v>
      </c>
      <c r="J12" s="46">
        <v>49263</v>
      </c>
      <c r="K12" s="46">
        <v>61195</v>
      </c>
      <c r="L12" s="46">
        <v>76820</v>
      </c>
      <c r="M12" s="46">
        <v>92064</v>
      </c>
      <c r="N12" s="46">
        <v>104719</v>
      </c>
    </row>
    <row r="13" spans="1:14" ht="15.6" customHeight="1">
      <c r="A13" s="317"/>
      <c r="B13" s="44" t="s">
        <v>5</v>
      </c>
      <c r="C13" s="46">
        <v>7561</v>
      </c>
      <c r="D13" s="46">
        <v>7378</v>
      </c>
      <c r="E13" s="46">
        <v>8972</v>
      </c>
      <c r="F13" s="46">
        <v>10505</v>
      </c>
      <c r="G13" s="46">
        <v>11681</v>
      </c>
      <c r="H13" s="46">
        <v>11935</v>
      </c>
      <c r="I13" s="46">
        <v>12582</v>
      </c>
      <c r="J13" s="46">
        <v>15659</v>
      </c>
      <c r="K13" s="46">
        <v>20200</v>
      </c>
      <c r="L13" s="46">
        <v>27617</v>
      </c>
      <c r="M13" s="46">
        <v>34727</v>
      </c>
      <c r="N13" s="46">
        <v>39901</v>
      </c>
    </row>
    <row r="14" spans="1:14" ht="15.6" customHeight="1">
      <c r="A14" s="317"/>
      <c r="B14" s="44" t="s">
        <v>6</v>
      </c>
      <c r="C14" s="46">
        <v>5716</v>
      </c>
      <c r="D14" s="46">
        <v>5642</v>
      </c>
      <c r="E14" s="46">
        <v>6861</v>
      </c>
      <c r="F14" s="46">
        <v>7893</v>
      </c>
      <c r="G14" s="46">
        <v>8942</v>
      </c>
      <c r="H14" s="46">
        <v>9192</v>
      </c>
      <c r="I14" s="46">
        <v>9704</v>
      </c>
      <c r="J14" s="46">
        <v>12515</v>
      </c>
      <c r="K14" s="46">
        <v>16403</v>
      </c>
      <c r="L14" s="46">
        <v>22325</v>
      </c>
      <c r="M14" s="46">
        <v>28437</v>
      </c>
      <c r="N14" s="46">
        <v>32246</v>
      </c>
    </row>
    <row r="15" spans="1:14" ht="15.6" customHeight="1">
      <c r="A15" s="317"/>
      <c r="B15" s="44" t="s">
        <v>7</v>
      </c>
      <c r="C15" s="46">
        <v>16345</v>
      </c>
      <c r="D15" s="46">
        <v>16027</v>
      </c>
      <c r="E15" s="46">
        <v>19583</v>
      </c>
      <c r="F15" s="46">
        <v>23042</v>
      </c>
      <c r="G15" s="46">
        <v>25922</v>
      </c>
      <c r="H15" s="46">
        <v>25941</v>
      </c>
      <c r="I15" s="46">
        <v>27727</v>
      </c>
      <c r="J15" s="46">
        <v>33160</v>
      </c>
      <c r="K15" s="46">
        <v>40415</v>
      </c>
      <c r="L15" s="46">
        <v>52707</v>
      </c>
      <c r="M15" s="46">
        <v>67656</v>
      </c>
      <c r="N15" s="46">
        <v>77201</v>
      </c>
    </row>
    <row r="16" spans="1:14" ht="15.6" customHeight="1">
      <c r="A16" s="317"/>
      <c r="B16" s="44" t="s">
        <v>8</v>
      </c>
      <c r="C16" s="46">
        <v>6818</v>
      </c>
      <c r="D16" s="46">
        <v>6580</v>
      </c>
      <c r="E16" s="46">
        <v>7992</v>
      </c>
      <c r="F16" s="46">
        <v>9214</v>
      </c>
      <c r="G16" s="46">
        <v>10628</v>
      </c>
      <c r="H16" s="46">
        <v>10873</v>
      </c>
      <c r="I16" s="46">
        <v>11344</v>
      </c>
      <c r="J16" s="46">
        <v>14240</v>
      </c>
      <c r="K16" s="46">
        <v>18409</v>
      </c>
      <c r="L16" s="46">
        <v>25178</v>
      </c>
      <c r="M16" s="46">
        <v>31557</v>
      </c>
      <c r="N16" s="46">
        <v>36513</v>
      </c>
    </row>
    <row r="17" spans="1:14" ht="15.6" customHeight="1">
      <c r="A17" s="317"/>
      <c r="B17" s="44" t="s">
        <v>9</v>
      </c>
      <c r="C17" s="46">
        <v>14009</v>
      </c>
      <c r="D17" s="46">
        <v>13884</v>
      </c>
      <c r="E17" s="46">
        <v>17127</v>
      </c>
      <c r="F17" s="46">
        <v>20668</v>
      </c>
      <c r="G17" s="46">
        <v>24019</v>
      </c>
      <c r="H17" s="46">
        <v>25054</v>
      </c>
      <c r="I17" s="46">
        <v>26720</v>
      </c>
      <c r="J17" s="46">
        <v>31923</v>
      </c>
      <c r="K17" s="46">
        <v>41994</v>
      </c>
      <c r="L17" s="46">
        <v>56912</v>
      </c>
      <c r="M17" s="46">
        <v>74615</v>
      </c>
      <c r="N17" s="46">
        <v>86316</v>
      </c>
    </row>
    <row r="18" spans="1:14" ht="15.6" customHeight="1">
      <c r="A18" s="317"/>
      <c r="B18" s="44" t="s">
        <v>10</v>
      </c>
      <c r="C18" s="46">
        <v>5650</v>
      </c>
      <c r="D18" s="46">
        <v>5595</v>
      </c>
      <c r="E18" s="46">
        <v>6792</v>
      </c>
      <c r="F18" s="46">
        <v>7853</v>
      </c>
      <c r="G18" s="46">
        <v>9076</v>
      </c>
      <c r="H18" s="46">
        <v>9331</v>
      </c>
      <c r="I18" s="46">
        <v>9774</v>
      </c>
      <c r="J18" s="46">
        <v>12214</v>
      </c>
      <c r="K18" s="46">
        <v>15695</v>
      </c>
      <c r="L18" s="46">
        <v>21279</v>
      </c>
      <c r="M18" s="46">
        <v>26431</v>
      </c>
      <c r="N18" s="46">
        <v>30466</v>
      </c>
    </row>
    <row r="19" spans="1:14" ht="15.6" customHeight="1">
      <c r="A19" s="317"/>
      <c r="B19" s="44" t="s">
        <v>11</v>
      </c>
      <c r="C19" s="46">
        <v>17351</v>
      </c>
      <c r="D19" s="46">
        <v>17116</v>
      </c>
      <c r="E19" s="46">
        <v>21257</v>
      </c>
      <c r="F19" s="46">
        <v>25222</v>
      </c>
      <c r="G19" s="46">
        <v>29327</v>
      </c>
      <c r="H19" s="46">
        <v>29941</v>
      </c>
      <c r="I19" s="46">
        <v>23388</v>
      </c>
      <c r="J19" s="46">
        <v>16039</v>
      </c>
      <c r="K19" s="46">
        <v>20930</v>
      </c>
      <c r="L19" s="46">
        <v>25699</v>
      </c>
      <c r="M19" s="46">
        <v>29470</v>
      </c>
      <c r="N19" s="46">
        <v>33330</v>
      </c>
    </row>
    <row r="20" spans="1:14" ht="15.6" customHeight="1">
      <c r="A20" s="317"/>
      <c r="B20" s="44" t="s">
        <v>12</v>
      </c>
      <c r="C20" s="46">
        <v>17285</v>
      </c>
      <c r="D20" s="46">
        <v>17133</v>
      </c>
      <c r="E20" s="46">
        <v>20840</v>
      </c>
      <c r="F20" s="46">
        <v>24217</v>
      </c>
      <c r="G20" s="46">
        <v>27648</v>
      </c>
      <c r="H20" s="46">
        <v>28509</v>
      </c>
      <c r="I20" s="46">
        <v>29869</v>
      </c>
      <c r="J20" s="46">
        <v>37324</v>
      </c>
      <c r="K20" s="46">
        <v>47911</v>
      </c>
      <c r="L20" s="46">
        <v>64656</v>
      </c>
      <c r="M20" s="46">
        <v>83401</v>
      </c>
      <c r="N20" s="46">
        <v>96548</v>
      </c>
    </row>
    <row r="21" spans="1:14" ht="15.6" customHeight="1">
      <c r="A21" s="317"/>
      <c r="B21" s="44" t="s">
        <v>13</v>
      </c>
      <c r="C21" s="46">
        <v>8409</v>
      </c>
      <c r="D21" s="46">
        <v>8300</v>
      </c>
      <c r="E21" s="46">
        <v>10182</v>
      </c>
      <c r="F21" s="46">
        <v>12083</v>
      </c>
      <c r="G21" s="46">
        <v>13445</v>
      </c>
      <c r="H21" s="46">
        <v>13704</v>
      </c>
      <c r="I21" s="46">
        <v>14205</v>
      </c>
      <c r="J21" s="46">
        <v>17585</v>
      </c>
      <c r="K21" s="46">
        <v>22543</v>
      </c>
      <c r="L21" s="46">
        <v>30391</v>
      </c>
      <c r="M21" s="46">
        <v>37991</v>
      </c>
      <c r="N21" s="46">
        <v>43663</v>
      </c>
    </row>
    <row r="22" spans="1:14" ht="15.6" customHeight="1">
      <c r="A22" s="317"/>
      <c r="B22" s="44" t="s">
        <v>14</v>
      </c>
      <c r="C22" s="46">
        <v>16628</v>
      </c>
      <c r="D22" s="46">
        <v>16593</v>
      </c>
      <c r="E22" s="46">
        <v>20739</v>
      </c>
      <c r="F22" s="46">
        <v>24546</v>
      </c>
      <c r="G22" s="46">
        <v>28037</v>
      </c>
      <c r="H22" s="46">
        <v>28916</v>
      </c>
      <c r="I22" s="46">
        <v>30703</v>
      </c>
      <c r="J22" s="46">
        <v>37560</v>
      </c>
      <c r="K22" s="46">
        <v>47971</v>
      </c>
      <c r="L22" s="46">
        <v>64970</v>
      </c>
      <c r="M22" s="46">
        <v>80374</v>
      </c>
      <c r="N22" s="46">
        <v>92834</v>
      </c>
    </row>
    <row r="23" spans="1:14" ht="15.6" customHeight="1">
      <c r="A23" s="317"/>
      <c r="B23" s="44" t="s">
        <v>15</v>
      </c>
      <c r="C23" s="46">
        <v>11534</v>
      </c>
      <c r="D23" s="46">
        <v>11171</v>
      </c>
      <c r="E23" s="46">
        <v>13678</v>
      </c>
      <c r="F23" s="46">
        <v>15880</v>
      </c>
      <c r="G23" s="46">
        <v>18196</v>
      </c>
      <c r="H23" s="46">
        <v>19313</v>
      </c>
      <c r="I23" s="46">
        <v>20487</v>
      </c>
      <c r="J23" s="46">
        <v>24853</v>
      </c>
      <c r="K23" s="46">
        <v>30844</v>
      </c>
      <c r="L23" s="46">
        <v>41798</v>
      </c>
      <c r="M23" s="46">
        <v>53539</v>
      </c>
      <c r="N23" s="46">
        <v>61222</v>
      </c>
    </row>
    <row r="24" spans="1:14" ht="15.6" customHeight="1">
      <c r="A24" s="317"/>
      <c r="B24" s="44" t="s">
        <v>16</v>
      </c>
      <c r="C24" s="46">
        <v>6317</v>
      </c>
      <c r="D24" s="46">
        <v>6154</v>
      </c>
      <c r="E24" s="46">
        <v>7519</v>
      </c>
      <c r="F24" s="46">
        <v>8862</v>
      </c>
      <c r="G24" s="46">
        <v>10182</v>
      </c>
      <c r="H24" s="46">
        <v>10692</v>
      </c>
      <c r="I24" s="46">
        <v>11314</v>
      </c>
      <c r="J24" s="46">
        <v>14013</v>
      </c>
      <c r="K24" s="46">
        <v>17841</v>
      </c>
      <c r="L24" s="46">
        <v>24247</v>
      </c>
      <c r="M24" s="46">
        <v>30444</v>
      </c>
      <c r="N24" s="46">
        <v>34777</v>
      </c>
    </row>
    <row r="25" spans="1:14" ht="15.6" customHeight="1">
      <c r="A25" s="317"/>
      <c r="B25" s="44" t="s">
        <v>17</v>
      </c>
      <c r="C25" s="46">
        <v>8040</v>
      </c>
      <c r="D25" s="46">
        <v>7711</v>
      </c>
      <c r="E25" s="46">
        <v>9297</v>
      </c>
      <c r="F25" s="46">
        <v>10613</v>
      </c>
      <c r="G25" s="46">
        <v>11993</v>
      </c>
      <c r="H25" s="46">
        <v>12284</v>
      </c>
      <c r="I25" s="46">
        <v>12912</v>
      </c>
      <c r="J25" s="46">
        <v>16029</v>
      </c>
      <c r="K25" s="46">
        <v>20403</v>
      </c>
      <c r="L25" s="46">
        <v>27060</v>
      </c>
      <c r="M25" s="46">
        <v>33411</v>
      </c>
      <c r="N25" s="46">
        <v>38652</v>
      </c>
    </row>
    <row r="26" spans="1:14" ht="15.6" customHeight="1">
      <c r="A26" s="317"/>
      <c r="B26" s="44" t="s">
        <v>18</v>
      </c>
      <c r="C26" s="46">
        <v>4895</v>
      </c>
      <c r="D26" s="46">
        <v>4805</v>
      </c>
      <c r="E26" s="46">
        <v>5789</v>
      </c>
      <c r="F26" s="46">
        <v>6829</v>
      </c>
      <c r="G26" s="46">
        <v>7748</v>
      </c>
      <c r="H26" s="46">
        <v>7982</v>
      </c>
      <c r="I26" s="46">
        <v>8493</v>
      </c>
      <c r="J26" s="46">
        <v>10683</v>
      </c>
      <c r="K26" s="46">
        <v>13825</v>
      </c>
      <c r="L26" s="46">
        <v>18845</v>
      </c>
      <c r="M26" s="46">
        <v>23505</v>
      </c>
      <c r="N26" s="46">
        <v>27006</v>
      </c>
    </row>
    <row r="27" spans="1:14" ht="15.6" customHeight="1">
      <c r="A27" s="317"/>
      <c r="B27" s="44" t="s">
        <v>19</v>
      </c>
      <c r="C27" s="46">
        <v>21493</v>
      </c>
      <c r="D27" s="46">
        <v>21462</v>
      </c>
      <c r="E27" s="46">
        <v>26066</v>
      </c>
      <c r="F27" s="46">
        <v>30636</v>
      </c>
      <c r="G27" s="46">
        <v>34606</v>
      </c>
      <c r="H27" s="46">
        <v>35883</v>
      </c>
      <c r="I27" s="46">
        <v>37690</v>
      </c>
      <c r="J27" s="46">
        <v>44709</v>
      </c>
      <c r="K27" s="46">
        <v>56206</v>
      </c>
      <c r="L27" s="46">
        <v>75824</v>
      </c>
      <c r="M27" s="46">
        <v>96555</v>
      </c>
      <c r="N27" s="46">
        <v>110373</v>
      </c>
    </row>
    <row r="28" spans="1:14" ht="15.6" customHeight="1">
      <c r="A28" s="317"/>
      <c r="B28" s="44" t="s">
        <v>20</v>
      </c>
      <c r="C28" s="46">
        <v>5697</v>
      </c>
      <c r="D28" s="46">
        <v>5593</v>
      </c>
      <c r="E28" s="46">
        <v>6766</v>
      </c>
      <c r="F28" s="46">
        <v>7947</v>
      </c>
      <c r="G28" s="46">
        <v>8956</v>
      </c>
      <c r="H28" s="46">
        <v>9061</v>
      </c>
      <c r="I28" s="46">
        <v>9471</v>
      </c>
      <c r="J28" s="46">
        <v>12021</v>
      </c>
      <c r="K28" s="46">
        <v>15329</v>
      </c>
      <c r="L28" s="46">
        <v>20670</v>
      </c>
      <c r="M28" s="46">
        <v>25098</v>
      </c>
      <c r="N28" s="46">
        <v>28752</v>
      </c>
    </row>
    <row r="29" spans="1:14" ht="15.6" customHeight="1">
      <c r="A29" s="317"/>
      <c r="B29" s="44" t="s">
        <v>21</v>
      </c>
      <c r="C29" s="46">
        <v>7053</v>
      </c>
      <c r="D29" s="46">
        <v>7030</v>
      </c>
      <c r="E29" s="46">
        <v>8604</v>
      </c>
      <c r="F29" s="46">
        <v>10118</v>
      </c>
      <c r="G29" s="46">
        <v>11281</v>
      </c>
      <c r="H29" s="46">
        <v>11780</v>
      </c>
      <c r="I29" s="46">
        <v>12461</v>
      </c>
      <c r="J29" s="46">
        <v>15575</v>
      </c>
      <c r="K29" s="46">
        <v>19948</v>
      </c>
      <c r="L29" s="46">
        <v>27167</v>
      </c>
      <c r="M29" s="46">
        <v>34060</v>
      </c>
      <c r="N29" s="46">
        <v>39149</v>
      </c>
    </row>
    <row r="30" spans="1:14" ht="15.6" customHeight="1">
      <c r="A30" s="317"/>
      <c r="B30" s="44" t="s">
        <v>22</v>
      </c>
      <c r="C30" s="46">
        <v>7688</v>
      </c>
      <c r="D30" s="46">
        <v>7683</v>
      </c>
      <c r="E30" s="46">
        <v>9342</v>
      </c>
      <c r="F30" s="46">
        <v>10895</v>
      </c>
      <c r="G30" s="46">
        <v>12285</v>
      </c>
      <c r="H30" s="46">
        <v>12632</v>
      </c>
      <c r="I30" s="46">
        <v>13292</v>
      </c>
      <c r="J30" s="46">
        <v>16454</v>
      </c>
      <c r="K30" s="46">
        <v>20687</v>
      </c>
      <c r="L30" s="46">
        <v>27605</v>
      </c>
      <c r="M30" s="46">
        <v>34194</v>
      </c>
      <c r="N30" s="46">
        <v>39211</v>
      </c>
    </row>
    <row r="31" spans="1:14" ht="15.6" customHeight="1">
      <c r="A31" s="317"/>
      <c r="B31" s="44" t="s">
        <v>23</v>
      </c>
      <c r="C31" s="46">
        <v>3936</v>
      </c>
      <c r="D31" s="46">
        <v>3899</v>
      </c>
      <c r="E31" s="46">
        <v>4732</v>
      </c>
      <c r="F31" s="46">
        <v>5453</v>
      </c>
      <c r="G31" s="46">
        <v>6090</v>
      </c>
      <c r="H31" s="46">
        <v>6431</v>
      </c>
      <c r="I31" s="46">
        <v>6719</v>
      </c>
      <c r="J31" s="46">
        <v>8392</v>
      </c>
      <c r="K31" s="46">
        <v>10924</v>
      </c>
      <c r="L31" s="46">
        <v>14604</v>
      </c>
      <c r="M31" s="46">
        <v>18522</v>
      </c>
      <c r="N31" s="46">
        <v>21035</v>
      </c>
    </row>
    <row r="32" spans="1:14" ht="15.6" customHeight="1">
      <c r="A32" s="317"/>
      <c r="B32" s="44" t="s">
        <v>24</v>
      </c>
      <c r="C32" s="46">
        <v>6989</v>
      </c>
      <c r="D32" s="46">
        <v>6853</v>
      </c>
      <c r="E32" s="46">
        <v>8355</v>
      </c>
      <c r="F32" s="46">
        <v>9822</v>
      </c>
      <c r="G32" s="46">
        <v>10957</v>
      </c>
      <c r="H32" s="46">
        <v>11004</v>
      </c>
      <c r="I32" s="46">
        <v>11468</v>
      </c>
      <c r="J32" s="46">
        <v>14017</v>
      </c>
      <c r="K32" s="46">
        <v>17721</v>
      </c>
      <c r="L32" s="46">
        <v>23825</v>
      </c>
      <c r="M32" s="46">
        <v>29818</v>
      </c>
      <c r="N32" s="46">
        <v>33754</v>
      </c>
    </row>
    <row r="33" spans="1:14" ht="15.6" customHeight="1">
      <c r="A33" s="317"/>
      <c r="B33" s="44" t="s">
        <v>25</v>
      </c>
      <c r="C33" s="46">
        <v>59562</v>
      </c>
      <c r="D33" s="46">
        <v>62809</v>
      </c>
      <c r="E33" s="46">
        <v>78716</v>
      </c>
      <c r="F33" s="46">
        <v>94680</v>
      </c>
      <c r="G33" s="46">
        <v>110813</v>
      </c>
      <c r="H33" s="46">
        <v>118529</v>
      </c>
      <c r="I33" s="46">
        <v>126258</v>
      </c>
      <c r="J33" s="46">
        <v>150247</v>
      </c>
      <c r="K33" s="46">
        <v>189535</v>
      </c>
      <c r="L33" s="46">
        <v>258943</v>
      </c>
      <c r="M33" s="46">
        <v>333786</v>
      </c>
      <c r="N33" s="46">
        <v>386863</v>
      </c>
    </row>
    <row r="34" spans="1:14" ht="15.6" customHeight="1">
      <c r="A34" s="317"/>
      <c r="B34" s="44" t="s">
        <v>26</v>
      </c>
      <c r="C34" s="46">
        <v>2981</v>
      </c>
      <c r="D34" s="46">
        <v>2974</v>
      </c>
      <c r="E34" s="46">
        <v>3675</v>
      </c>
      <c r="F34" s="46">
        <v>4226</v>
      </c>
      <c r="G34" s="46">
        <v>4867</v>
      </c>
      <c r="H34" s="46">
        <v>5210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</sheetData>
  <mergeCells count="16">
    <mergeCell ref="M3:M4"/>
    <mergeCell ref="B1:N1"/>
    <mergeCell ref="L3:L4"/>
    <mergeCell ref="B2:L2"/>
    <mergeCell ref="K3:K4"/>
    <mergeCell ref="J3:J4"/>
    <mergeCell ref="I3:I4"/>
    <mergeCell ref="N3:N4"/>
    <mergeCell ref="A1:A34"/>
    <mergeCell ref="H3:H4"/>
    <mergeCell ref="D3:D4"/>
    <mergeCell ref="F3:F4"/>
    <mergeCell ref="E3:E4"/>
    <mergeCell ref="B3:B4"/>
    <mergeCell ref="G3:G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7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" width="9.140625" style="44"/>
    <col min="17" max="17" width="9.140625" style="44" customWidth="1"/>
    <col min="18" max="16384" width="9.140625" style="44"/>
  </cols>
  <sheetData>
    <row r="1" spans="1:14" ht="16.899999999999999" customHeight="1">
      <c r="A1" s="317">
        <v>17</v>
      </c>
      <c r="B1" s="321" t="s">
        <v>117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14" s="53" customFormat="1">
      <c r="A3" s="317"/>
      <c r="B3" s="328"/>
      <c r="C3" s="304">
        <v>2008</v>
      </c>
      <c r="D3" s="322">
        <v>2009</v>
      </c>
      <c r="E3" s="322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23"/>
      <c r="E4" s="323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123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131139</v>
      </c>
      <c r="D6" s="54">
        <f t="shared" si="0"/>
        <v>129760</v>
      </c>
      <c r="E6" s="54">
        <f t="shared" si="0"/>
        <v>160025</v>
      </c>
      <c r="F6" s="54">
        <f t="shared" si="0"/>
        <v>200230</v>
      </c>
      <c r="G6" s="54">
        <f t="shared" si="0"/>
        <v>224920</v>
      </c>
      <c r="H6" s="54">
        <f t="shared" si="0"/>
        <v>243668</v>
      </c>
      <c r="I6" s="54">
        <f t="shared" si="0"/>
        <v>254307</v>
      </c>
      <c r="J6" s="54">
        <f t="shared" si="0"/>
        <v>323506</v>
      </c>
      <c r="K6" s="54">
        <f t="shared" si="0"/>
        <v>378213</v>
      </c>
      <c r="L6" s="54">
        <f t="shared" si="0"/>
        <v>477854</v>
      </c>
      <c r="M6" s="54">
        <f>SUM(M8:M34)</f>
        <v>572065</v>
      </c>
      <c r="N6" s="54">
        <v>678217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303</v>
      </c>
      <c r="C8" s="46">
        <v>4766</v>
      </c>
      <c r="D8" s="46">
        <v>4931</v>
      </c>
      <c r="E8" s="46">
        <v>5994</v>
      </c>
      <c r="F8" s="46">
        <v>7273</v>
      </c>
      <c r="G8" s="46">
        <v>8363</v>
      </c>
      <c r="H8" s="46">
        <v>8914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6" customHeight="1">
      <c r="A9" s="317"/>
      <c r="B9" s="44" t="s">
        <v>1</v>
      </c>
      <c r="C9" s="46">
        <v>6013</v>
      </c>
      <c r="D9" s="46">
        <v>5852</v>
      </c>
      <c r="E9" s="46">
        <v>7194</v>
      </c>
      <c r="F9" s="46">
        <v>9024</v>
      </c>
      <c r="G9" s="46">
        <v>9938</v>
      </c>
      <c r="H9" s="46">
        <v>10869</v>
      </c>
      <c r="I9" s="46">
        <v>12443</v>
      </c>
      <c r="J9" s="46">
        <v>16277</v>
      </c>
      <c r="K9" s="46">
        <v>19043</v>
      </c>
      <c r="L9" s="46">
        <v>24004</v>
      </c>
      <c r="M9" s="46">
        <v>28588</v>
      </c>
      <c r="N9" s="46">
        <v>33382</v>
      </c>
    </row>
    <row r="10" spans="1:14" ht="15.6" customHeight="1">
      <c r="A10" s="317"/>
      <c r="B10" s="44" t="s">
        <v>2</v>
      </c>
      <c r="C10" s="46">
        <v>3217</v>
      </c>
      <c r="D10" s="46">
        <v>3137</v>
      </c>
      <c r="E10" s="46">
        <v>3855</v>
      </c>
      <c r="F10" s="46">
        <v>4724</v>
      </c>
      <c r="G10" s="46">
        <v>5236</v>
      </c>
      <c r="H10" s="46">
        <v>5446</v>
      </c>
      <c r="I10" s="46">
        <v>6176</v>
      </c>
      <c r="J10" s="46">
        <v>7764</v>
      </c>
      <c r="K10" s="46">
        <v>9255</v>
      </c>
      <c r="L10" s="46">
        <v>11953</v>
      </c>
      <c r="M10" s="46">
        <v>13537</v>
      </c>
      <c r="N10" s="46">
        <v>15675</v>
      </c>
    </row>
    <row r="11" spans="1:14" ht="15.6" customHeight="1">
      <c r="A11" s="317"/>
      <c r="B11" s="44" t="s">
        <v>3</v>
      </c>
      <c r="C11" s="46">
        <v>8370</v>
      </c>
      <c r="D11" s="46">
        <v>8146</v>
      </c>
      <c r="E11" s="46">
        <v>10157</v>
      </c>
      <c r="F11" s="46">
        <v>12883</v>
      </c>
      <c r="G11" s="46">
        <v>14838</v>
      </c>
      <c r="H11" s="46">
        <v>16924</v>
      </c>
      <c r="I11" s="46">
        <v>20130</v>
      </c>
      <c r="J11" s="46">
        <v>28176</v>
      </c>
      <c r="K11" s="46">
        <v>33836</v>
      </c>
      <c r="L11" s="46">
        <v>43992</v>
      </c>
      <c r="M11" s="46">
        <v>53211</v>
      </c>
      <c r="N11" s="46">
        <v>65874</v>
      </c>
    </row>
    <row r="12" spans="1:14" ht="15.6" customHeight="1">
      <c r="A12" s="317"/>
      <c r="B12" s="44" t="s">
        <v>4</v>
      </c>
      <c r="C12" s="46">
        <v>11909</v>
      </c>
      <c r="D12" s="46">
        <v>11863</v>
      </c>
      <c r="E12" s="46">
        <v>14867</v>
      </c>
      <c r="F12" s="46">
        <v>18837</v>
      </c>
      <c r="G12" s="46">
        <v>21576</v>
      </c>
      <c r="H12" s="46">
        <v>25361</v>
      </c>
      <c r="I12" s="46">
        <v>19800</v>
      </c>
      <c r="J12" s="46">
        <v>11924</v>
      </c>
      <c r="K12" s="46">
        <v>11260</v>
      </c>
      <c r="L12" s="46">
        <v>11390</v>
      </c>
      <c r="M12" s="46">
        <v>13630</v>
      </c>
      <c r="N12" s="46">
        <v>15972</v>
      </c>
    </row>
    <row r="13" spans="1:14" ht="15.6" customHeight="1">
      <c r="A13" s="317"/>
      <c r="B13" s="44" t="s">
        <v>5</v>
      </c>
      <c r="C13" s="46">
        <v>3774</v>
      </c>
      <c r="D13" s="46">
        <v>3690</v>
      </c>
      <c r="E13" s="46">
        <v>4642</v>
      </c>
      <c r="F13" s="46">
        <v>5930</v>
      </c>
      <c r="G13" s="46">
        <v>6528</v>
      </c>
      <c r="H13" s="46">
        <v>6670</v>
      </c>
      <c r="I13" s="46">
        <v>7626</v>
      </c>
      <c r="J13" s="46">
        <v>9896</v>
      </c>
      <c r="K13" s="46">
        <v>11822</v>
      </c>
      <c r="L13" s="46">
        <v>15171</v>
      </c>
      <c r="M13" s="46">
        <v>18881</v>
      </c>
      <c r="N13" s="46">
        <v>22907</v>
      </c>
    </row>
    <row r="14" spans="1:14" ht="15.6" customHeight="1">
      <c r="A14" s="317"/>
      <c r="B14" s="44" t="s">
        <v>6</v>
      </c>
      <c r="C14" s="46">
        <v>3470</v>
      </c>
      <c r="D14" s="46">
        <v>3448</v>
      </c>
      <c r="E14" s="46">
        <v>4115</v>
      </c>
      <c r="F14" s="46">
        <v>4963</v>
      </c>
      <c r="G14" s="46">
        <v>5576</v>
      </c>
      <c r="H14" s="46">
        <v>5850</v>
      </c>
      <c r="I14" s="46">
        <v>6881</v>
      </c>
      <c r="J14" s="46">
        <v>9034</v>
      </c>
      <c r="K14" s="46">
        <v>10474</v>
      </c>
      <c r="L14" s="46">
        <v>13074</v>
      </c>
      <c r="M14" s="46">
        <v>16030</v>
      </c>
      <c r="N14" s="46">
        <v>19260</v>
      </c>
    </row>
    <row r="15" spans="1:14" ht="15.6" customHeight="1">
      <c r="A15" s="317"/>
      <c r="B15" s="44" t="s">
        <v>7</v>
      </c>
      <c r="C15" s="46">
        <v>6009</v>
      </c>
      <c r="D15" s="46">
        <v>5821</v>
      </c>
      <c r="E15" s="46">
        <v>7324</v>
      </c>
      <c r="F15" s="46">
        <v>9133</v>
      </c>
      <c r="G15" s="46">
        <v>10140</v>
      </c>
      <c r="H15" s="46">
        <v>11360</v>
      </c>
      <c r="I15" s="46">
        <v>13236</v>
      </c>
      <c r="J15" s="46">
        <v>18423</v>
      </c>
      <c r="K15" s="46">
        <v>22191</v>
      </c>
      <c r="L15" s="46">
        <v>28421</v>
      </c>
      <c r="M15" s="46">
        <v>30873</v>
      </c>
      <c r="N15" s="46">
        <v>36394</v>
      </c>
    </row>
    <row r="16" spans="1:14" ht="15.6" customHeight="1">
      <c r="A16" s="317"/>
      <c r="B16" s="44" t="s">
        <v>8</v>
      </c>
      <c r="C16" s="46">
        <v>4485</v>
      </c>
      <c r="D16" s="46">
        <v>4548</v>
      </c>
      <c r="E16" s="46">
        <v>5686</v>
      </c>
      <c r="F16" s="46">
        <v>7245</v>
      </c>
      <c r="G16" s="46">
        <v>8134</v>
      </c>
      <c r="H16" s="46">
        <v>8654</v>
      </c>
      <c r="I16" s="46">
        <v>9939</v>
      </c>
      <c r="J16" s="46">
        <v>13071</v>
      </c>
      <c r="K16" s="46">
        <v>15608</v>
      </c>
      <c r="L16" s="46">
        <v>19873</v>
      </c>
      <c r="M16" s="46">
        <v>23376</v>
      </c>
      <c r="N16" s="46">
        <v>27054</v>
      </c>
    </row>
    <row r="17" spans="1:14" ht="15.6" customHeight="1">
      <c r="A17" s="317"/>
      <c r="B17" s="44" t="s">
        <v>9</v>
      </c>
      <c r="C17" s="46">
        <v>5328</v>
      </c>
      <c r="D17" s="46">
        <v>5293</v>
      </c>
      <c r="E17" s="46">
        <v>6557</v>
      </c>
      <c r="F17" s="46">
        <v>8296</v>
      </c>
      <c r="G17" s="46">
        <v>9506</v>
      </c>
      <c r="H17" s="46">
        <v>9910</v>
      </c>
      <c r="I17" s="46">
        <v>11505</v>
      </c>
      <c r="J17" s="46">
        <v>15061</v>
      </c>
      <c r="K17" s="46">
        <v>17543</v>
      </c>
      <c r="L17" s="46">
        <v>22073</v>
      </c>
      <c r="M17" s="46">
        <v>26930</v>
      </c>
      <c r="N17" s="46">
        <v>32098</v>
      </c>
    </row>
    <row r="18" spans="1:14" ht="15.6" customHeight="1">
      <c r="A18" s="317"/>
      <c r="B18" s="44" t="s">
        <v>10</v>
      </c>
      <c r="C18" s="46">
        <v>2821</v>
      </c>
      <c r="D18" s="46">
        <v>2811</v>
      </c>
      <c r="E18" s="46">
        <v>3462</v>
      </c>
      <c r="F18" s="46">
        <v>4379</v>
      </c>
      <c r="G18" s="46">
        <v>4882</v>
      </c>
      <c r="H18" s="46">
        <v>5220</v>
      </c>
      <c r="I18" s="46">
        <v>5943</v>
      </c>
      <c r="J18" s="46">
        <v>7549</v>
      </c>
      <c r="K18" s="46">
        <v>9073</v>
      </c>
      <c r="L18" s="46">
        <v>11639</v>
      </c>
      <c r="M18" s="46">
        <v>13222</v>
      </c>
      <c r="N18" s="46">
        <v>15127</v>
      </c>
    </row>
    <row r="19" spans="1:14" ht="15.6" customHeight="1">
      <c r="A19" s="317"/>
      <c r="B19" s="44" t="s">
        <v>11</v>
      </c>
      <c r="C19" s="46">
        <v>4560</v>
      </c>
      <c r="D19" s="46">
        <v>4564</v>
      </c>
      <c r="E19" s="46">
        <v>5625</v>
      </c>
      <c r="F19" s="46">
        <v>6979</v>
      </c>
      <c r="G19" s="46">
        <v>7732</v>
      </c>
      <c r="H19" s="46">
        <v>9070</v>
      </c>
      <c r="I19" s="46">
        <v>5358</v>
      </c>
      <c r="J19" s="46">
        <v>3351</v>
      </c>
      <c r="K19" s="46">
        <v>3094</v>
      </c>
      <c r="L19" s="46">
        <v>3108</v>
      </c>
      <c r="M19" s="46">
        <v>3837</v>
      </c>
      <c r="N19" s="46">
        <v>4437</v>
      </c>
    </row>
    <row r="20" spans="1:14" ht="15.6" customHeight="1">
      <c r="A20" s="317"/>
      <c r="B20" s="44" t="s">
        <v>12</v>
      </c>
      <c r="C20" s="46">
        <v>7412</v>
      </c>
      <c r="D20" s="46">
        <v>7124</v>
      </c>
      <c r="E20" s="46">
        <v>8696</v>
      </c>
      <c r="F20" s="46">
        <v>10873</v>
      </c>
      <c r="G20" s="46">
        <v>12016</v>
      </c>
      <c r="H20" s="46">
        <v>13123</v>
      </c>
      <c r="I20" s="46">
        <v>15537</v>
      </c>
      <c r="J20" s="46">
        <v>20655</v>
      </c>
      <c r="K20" s="46">
        <v>24725</v>
      </c>
      <c r="L20" s="46">
        <v>32541</v>
      </c>
      <c r="M20" s="46">
        <v>39619</v>
      </c>
      <c r="N20" s="46">
        <v>47913</v>
      </c>
    </row>
    <row r="21" spans="1:14" ht="15.6" customHeight="1">
      <c r="A21" s="317"/>
      <c r="B21" s="44" t="s">
        <v>13</v>
      </c>
      <c r="C21" s="46">
        <v>3149</v>
      </c>
      <c r="D21" s="46">
        <v>3263</v>
      </c>
      <c r="E21" s="46">
        <v>3975</v>
      </c>
      <c r="F21" s="46">
        <v>4935</v>
      </c>
      <c r="G21" s="46">
        <v>5478</v>
      </c>
      <c r="H21" s="46">
        <v>5704</v>
      </c>
      <c r="I21" s="46">
        <v>6419</v>
      </c>
      <c r="J21" s="46">
        <v>8396</v>
      </c>
      <c r="K21" s="46">
        <v>9976</v>
      </c>
      <c r="L21" s="46">
        <v>12799</v>
      </c>
      <c r="M21" s="46">
        <v>14839</v>
      </c>
      <c r="N21" s="46">
        <v>17264</v>
      </c>
    </row>
    <row r="22" spans="1:14" ht="15.6" customHeight="1">
      <c r="A22" s="317"/>
      <c r="B22" s="44" t="s">
        <v>14</v>
      </c>
      <c r="C22" s="46">
        <v>5935</v>
      </c>
      <c r="D22" s="46">
        <v>6246</v>
      </c>
      <c r="E22" s="46">
        <v>7890</v>
      </c>
      <c r="F22" s="46">
        <v>10034</v>
      </c>
      <c r="G22" s="46">
        <v>11708</v>
      </c>
      <c r="H22" s="46">
        <v>11828</v>
      </c>
      <c r="I22" s="46">
        <v>13956</v>
      </c>
      <c r="J22" s="46">
        <v>18221</v>
      </c>
      <c r="K22" s="46">
        <v>21667</v>
      </c>
      <c r="L22" s="46">
        <v>27619</v>
      </c>
      <c r="M22" s="46">
        <v>35080</v>
      </c>
      <c r="N22" s="46">
        <v>41487</v>
      </c>
    </row>
    <row r="23" spans="1:14" ht="15.6" customHeight="1">
      <c r="A23" s="317"/>
      <c r="B23" s="44" t="s">
        <v>15</v>
      </c>
      <c r="C23" s="46">
        <v>4318</v>
      </c>
      <c r="D23" s="46">
        <v>4288</v>
      </c>
      <c r="E23" s="46">
        <v>5266</v>
      </c>
      <c r="F23" s="46">
        <v>6521</v>
      </c>
      <c r="G23" s="46">
        <v>7217</v>
      </c>
      <c r="H23" s="46">
        <v>7427</v>
      </c>
      <c r="I23" s="46">
        <v>8396</v>
      </c>
      <c r="J23" s="46">
        <v>10837</v>
      </c>
      <c r="K23" s="46">
        <v>12483</v>
      </c>
      <c r="L23" s="46">
        <v>15530</v>
      </c>
      <c r="M23" s="46">
        <v>19263</v>
      </c>
      <c r="N23" s="46">
        <v>22915</v>
      </c>
    </row>
    <row r="24" spans="1:14" ht="15.6" customHeight="1">
      <c r="A24" s="317"/>
      <c r="B24" s="44" t="s">
        <v>16</v>
      </c>
      <c r="C24" s="46">
        <v>3353</v>
      </c>
      <c r="D24" s="46">
        <v>3354</v>
      </c>
      <c r="E24" s="46">
        <v>4163</v>
      </c>
      <c r="F24" s="46">
        <v>5316</v>
      </c>
      <c r="G24" s="46">
        <v>5918</v>
      </c>
      <c r="H24" s="46">
        <v>6296</v>
      </c>
      <c r="I24" s="46">
        <v>7285</v>
      </c>
      <c r="J24" s="46">
        <v>9396</v>
      </c>
      <c r="K24" s="46">
        <v>11027</v>
      </c>
      <c r="L24" s="46">
        <v>13951</v>
      </c>
      <c r="M24" s="46">
        <v>16485</v>
      </c>
      <c r="N24" s="46">
        <v>18885</v>
      </c>
    </row>
    <row r="25" spans="1:14" ht="15.6" customHeight="1">
      <c r="A25" s="317"/>
      <c r="B25" s="44" t="s">
        <v>17</v>
      </c>
      <c r="C25" s="46">
        <v>3806</v>
      </c>
      <c r="D25" s="46">
        <v>3702</v>
      </c>
      <c r="E25" s="46">
        <v>4466</v>
      </c>
      <c r="F25" s="46">
        <v>5416</v>
      </c>
      <c r="G25" s="46">
        <v>6025</v>
      </c>
      <c r="H25" s="46">
        <v>6486</v>
      </c>
      <c r="I25" s="46">
        <v>7414</v>
      </c>
      <c r="J25" s="46">
        <v>10255</v>
      </c>
      <c r="K25" s="46">
        <v>11858</v>
      </c>
      <c r="L25" s="46">
        <v>14797</v>
      </c>
      <c r="M25" s="46">
        <v>17306</v>
      </c>
      <c r="N25" s="46">
        <v>20109</v>
      </c>
    </row>
    <row r="26" spans="1:14" ht="15.6" customHeight="1">
      <c r="A26" s="317"/>
      <c r="B26" s="44" t="s">
        <v>18</v>
      </c>
      <c r="C26" s="46">
        <v>3141</v>
      </c>
      <c r="D26" s="46">
        <v>3100</v>
      </c>
      <c r="E26" s="46">
        <v>3739</v>
      </c>
      <c r="F26" s="46">
        <v>4665</v>
      </c>
      <c r="G26" s="46">
        <v>5192</v>
      </c>
      <c r="H26" s="46">
        <v>5267</v>
      </c>
      <c r="I26" s="46">
        <v>5784</v>
      </c>
      <c r="J26" s="46">
        <v>7683</v>
      </c>
      <c r="K26" s="46">
        <v>8922</v>
      </c>
      <c r="L26" s="46">
        <v>11148</v>
      </c>
      <c r="M26" s="46">
        <v>13107</v>
      </c>
      <c r="N26" s="46">
        <v>14997</v>
      </c>
    </row>
    <row r="27" spans="1:14" ht="15.6" customHeight="1">
      <c r="A27" s="317"/>
      <c r="B27" s="44" t="s">
        <v>19</v>
      </c>
      <c r="C27" s="46">
        <v>9298</v>
      </c>
      <c r="D27" s="46">
        <v>9183</v>
      </c>
      <c r="E27" s="46">
        <v>11189</v>
      </c>
      <c r="F27" s="46">
        <v>13770</v>
      </c>
      <c r="G27" s="46">
        <v>15314</v>
      </c>
      <c r="H27" s="46">
        <v>16218</v>
      </c>
      <c r="I27" s="46">
        <v>18193</v>
      </c>
      <c r="J27" s="46">
        <v>25093</v>
      </c>
      <c r="K27" s="46">
        <v>28455</v>
      </c>
      <c r="L27" s="46">
        <v>34706</v>
      </c>
      <c r="M27" s="46">
        <v>41142</v>
      </c>
      <c r="N27" s="46">
        <v>47938</v>
      </c>
    </row>
    <row r="28" spans="1:14" ht="15.6" customHeight="1">
      <c r="A28" s="317"/>
      <c r="B28" s="44" t="s">
        <v>20</v>
      </c>
      <c r="C28" s="46">
        <v>3346</v>
      </c>
      <c r="D28" s="46">
        <v>3359</v>
      </c>
      <c r="E28" s="46">
        <v>4198</v>
      </c>
      <c r="F28" s="46">
        <v>5270</v>
      </c>
      <c r="G28" s="46">
        <v>5836</v>
      </c>
      <c r="H28" s="46">
        <v>6312</v>
      </c>
      <c r="I28" s="46">
        <v>7079</v>
      </c>
      <c r="J28" s="46">
        <v>9388</v>
      </c>
      <c r="K28" s="46">
        <v>10773</v>
      </c>
      <c r="L28" s="46">
        <v>13282</v>
      </c>
      <c r="M28" s="46">
        <v>15128</v>
      </c>
      <c r="N28" s="46">
        <v>17335</v>
      </c>
    </row>
    <row r="29" spans="1:14" ht="15.6" customHeight="1">
      <c r="A29" s="317"/>
      <c r="B29" s="44" t="s">
        <v>21</v>
      </c>
      <c r="C29" s="46">
        <v>4673</v>
      </c>
      <c r="D29" s="46">
        <v>4647</v>
      </c>
      <c r="E29" s="46">
        <v>5586</v>
      </c>
      <c r="F29" s="46">
        <v>6916</v>
      </c>
      <c r="G29" s="46">
        <v>7749</v>
      </c>
      <c r="H29" s="46">
        <v>8148</v>
      </c>
      <c r="I29" s="46">
        <v>9464</v>
      </c>
      <c r="J29" s="46">
        <v>13032</v>
      </c>
      <c r="K29" s="46">
        <v>14690</v>
      </c>
      <c r="L29" s="46">
        <v>17849</v>
      </c>
      <c r="M29" s="46">
        <v>19781</v>
      </c>
      <c r="N29" s="46">
        <v>22692</v>
      </c>
    </row>
    <row r="30" spans="1:14" ht="15.6" customHeight="1">
      <c r="A30" s="317"/>
      <c r="B30" s="44" t="s">
        <v>22</v>
      </c>
      <c r="C30" s="46">
        <v>3204</v>
      </c>
      <c r="D30" s="46">
        <v>3252</v>
      </c>
      <c r="E30" s="46">
        <v>4006</v>
      </c>
      <c r="F30" s="46">
        <v>5021</v>
      </c>
      <c r="G30" s="46">
        <v>5525</v>
      </c>
      <c r="H30" s="46">
        <v>5296</v>
      </c>
      <c r="I30" s="46">
        <v>5783</v>
      </c>
      <c r="J30" s="46">
        <v>7402</v>
      </c>
      <c r="K30" s="46">
        <v>8840</v>
      </c>
      <c r="L30" s="46">
        <v>11337</v>
      </c>
      <c r="M30" s="46">
        <v>13771</v>
      </c>
      <c r="N30" s="46">
        <v>16122</v>
      </c>
    </row>
    <row r="31" spans="1:14" ht="15.6" customHeight="1">
      <c r="A31" s="317"/>
      <c r="B31" s="44" t="s">
        <v>23</v>
      </c>
      <c r="C31" s="46">
        <v>2657</v>
      </c>
      <c r="D31" s="46">
        <v>2648</v>
      </c>
      <c r="E31" s="46">
        <v>3252</v>
      </c>
      <c r="F31" s="46">
        <v>3936</v>
      </c>
      <c r="G31" s="46">
        <v>4336</v>
      </c>
      <c r="H31" s="46">
        <v>4794</v>
      </c>
      <c r="I31" s="46">
        <v>5421</v>
      </c>
      <c r="J31" s="46">
        <v>7217</v>
      </c>
      <c r="K31" s="46">
        <v>8471</v>
      </c>
      <c r="L31" s="46">
        <v>10631</v>
      </c>
      <c r="M31" s="46">
        <v>12561</v>
      </c>
      <c r="N31" s="46">
        <v>14659</v>
      </c>
    </row>
    <row r="32" spans="1:14" ht="15.6" customHeight="1">
      <c r="A32" s="317"/>
      <c r="B32" s="44" t="s">
        <v>24</v>
      </c>
      <c r="C32" s="46">
        <v>3239</v>
      </c>
      <c r="D32" s="46">
        <v>3178</v>
      </c>
      <c r="E32" s="46">
        <v>3851</v>
      </c>
      <c r="F32" s="46">
        <v>4823</v>
      </c>
      <c r="G32" s="46">
        <v>5349</v>
      </c>
      <c r="H32" s="46">
        <v>5382</v>
      </c>
      <c r="I32" s="46">
        <v>6024</v>
      </c>
      <c r="J32" s="46">
        <v>7810</v>
      </c>
      <c r="K32" s="46">
        <v>8934</v>
      </c>
      <c r="L32" s="46">
        <v>10928</v>
      </c>
      <c r="M32" s="46">
        <v>12779</v>
      </c>
      <c r="N32" s="46">
        <v>14853</v>
      </c>
    </row>
    <row r="33" spans="1:14" ht="15.6" customHeight="1">
      <c r="A33" s="317"/>
      <c r="B33" s="44" t="s">
        <v>25</v>
      </c>
      <c r="C33" s="46">
        <v>8323</v>
      </c>
      <c r="D33" s="46">
        <v>7763</v>
      </c>
      <c r="E33" s="46">
        <v>9599</v>
      </c>
      <c r="F33" s="46">
        <v>12256</v>
      </c>
      <c r="G33" s="46">
        <v>13887</v>
      </c>
      <c r="H33" s="46">
        <v>16202</v>
      </c>
      <c r="I33" s="46">
        <v>18515</v>
      </c>
      <c r="J33" s="46">
        <v>27595</v>
      </c>
      <c r="K33" s="46">
        <v>34193</v>
      </c>
      <c r="L33" s="46">
        <v>46038</v>
      </c>
      <c r="M33" s="46">
        <v>59089</v>
      </c>
      <c r="N33" s="46">
        <v>72868</v>
      </c>
    </row>
    <row r="34" spans="1:14" ht="15.6" customHeight="1">
      <c r="A34" s="317"/>
      <c r="B34" s="44" t="s">
        <v>26</v>
      </c>
      <c r="C34" s="46">
        <v>563</v>
      </c>
      <c r="D34" s="46">
        <v>549</v>
      </c>
      <c r="E34" s="46">
        <v>671</v>
      </c>
      <c r="F34" s="46">
        <v>812</v>
      </c>
      <c r="G34" s="46">
        <v>921</v>
      </c>
      <c r="H34" s="46">
        <v>937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</sheetData>
  <mergeCells count="16">
    <mergeCell ref="M3:M4"/>
    <mergeCell ref="B1:N1"/>
    <mergeCell ref="L3:L4"/>
    <mergeCell ref="B2:L2"/>
    <mergeCell ref="K3:K4"/>
    <mergeCell ref="J3:J4"/>
    <mergeCell ref="I3:I4"/>
    <mergeCell ref="N3:N4"/>
    <mergeCell ref="A1:A34"/>
    <mergeCell ref="H3:H4"/>
    <mergeCell ref="B3:B4"/>
    <mergeCell ref="G3:G4"/>
    <mergeCell ref="F3:F4"/>
    <mergeCell ref="E3:E4"/>
    <mergeCell ref="C3:C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8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25" width="9.7109375" style="44" customWidth="1"/>
    <col min="26" max="16384" width="9.140625" style="44"/>
  </cols>
  <sheetData>
    <row r="1" spans="1:14" ht="16.899999999999999" customHeight="1">
      <c r="A1" s="317">
        <v>18</v>
      </c>
      <c r="B1" s="321" t="s">
        <v>375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14" s="53" customFormat="1">
      <c r="A3" s="317"/>
      <c r="B3" s="328"/>
      <c r="C3" s="304">
        <v>2008</v>
      </c>
      <c r="D3" s="304">
        <v>2009</v>
      </c>
      <c r="E3" s="304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05"/>
      <c r="E4" s="305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123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H6" si="0">SUM(C8:C34)</f>
        <v>28432</v>
      </c>
      <c r="D6" s="54">
        <f t="shared" si="0"/>
        <v>34654</v>
      </c>
      <c r="E6" s="54">
        <f t="shared" si="0"/>
        <v>67856</v>
      </c>
      <c r="F6" s="54">
        <f t="shared" si="0"/>
        <v>68004</v>
      </c>
      <c r="G6" s="54">
        <f t="shared" si="0"/>
        <v>80769</v>
      </c>
      <c r="H6" s="54">
        <f t="shared" si="0"/>
        <v>87952</v>
      </c>
      <c r="I6" s="54">
        <f>SUM(I8:I34)</f>
        <v>85114</v>
      </c>
      <c r="J6" s="54">
        <f>SUM(J8:J34)</f>
        <v>80035</v>
      </c>
      <c r="K6" s="54">
        <f>SUM(K8:K34)</f>
        <v>75452</v>
      </c>
      <c r="L6" s="54">
        <f>SUM(L8:L34)</f>
        <v>78673</v>
      </c>
      <c r="M6" s="54">
        <f>SUM(M8:M34)</f>
        <v>91164</v>
      </c>
      <c r="N6" s="54">
        <v>117003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302</v>
      </c>
      <c r="C8" s="46">
        <v>762</v>
      </c>
      <c r="D8" s="46">
        <v>976</v>
      </c>
      <c r="E8" s="46">
        <v>2308</v>
      </c>
      <c r="F8" s="46">
        <v>2286</v>
      </c>
      <c r="G8" s="46">
        <v>2363</v>
      </c>
      <c r="H8" s="46">
        <v>2389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6" customHeight="1">
      <c r="A9" s="317"/>
      <c r="B9" s="44" t="s">
        <v>1</v>
      </c>
      <c r="C9" s="46">
        <v>731</v>
      </c>
      <c r="D9" s="46">
        <v>1004</v>
      </c>
      <c r="E9" s="46">
        <v>1958</v>
      </c>
      <c r="F9" s="46">
        <v>1891</v>
      </c>
      <c r="G9" s="46">
        <v>2143</v>
      </c>
      <c r="H9" s="46">
        <v>2119</v>
      </c>
      <c r="I9" s="44">
        <v>2279</v>
      </c>
      <c r="J9" s="44">
        <v>2492</v>
      </c>
      <c r="K9" s="46">
        <v>2447</v>
      </c>
      <c r="L9" s="46">
        <v>2916</v>
      </c>
      <c r="M9" s="46">
        <v>3593</v>
      </c>
      <c r="N9" s="46">
        <v>4407</v>
      </c>
    </row>
    <row r="10" spans="1:14" ht="15.6" customHeight="1">
      <c r="A10" s="317"/>
      <c r="B10" s="44" t="s">
        <v>2</v>
      </c>
      <c r="C10" s="46">
        <v>366</v>
      </c>
      <c r="D10" s="46">
        <v>393</v>
      </c>
      <c r="E10" s="46">
        <v>1013</v>
      </c>
      <c r="F10" s="46">
        <v>981</v>
      </c>
      <c r="G10" s="46">
        <v>1015</v>
      </c>
      <c r="H10" s="46">
        <v>998</v>
      </c>
      <c r="I10" s="46">
        <v>1080</v>
      </c>
      <c r="J10" s="46">
        <v>1070</v>
      </c>
      <c r="K10" s="46">
        <v>1071</v>
      </c>
      <c r="L10" s="46">
        <v>1111</v>
      </c>
      <c r="M10" s="46">
        <v>1572</v>
      </c>
      <c r="N10" s="46">
        <v>2234</v>
      </c>
    </row>
    <row r="11" spans="1:14" ht="15.6" customHeight="1">
      <c r="A11" s="317"/>
      <c r="B11" s="44" t="s">
        <v>3</v>
      </c>
      <c r="C11" s="46">
        <v>2445</v>
      </c>
      <c r="D11" s="46">
        <v>3159</v>
      </c>
      <c r="E11" s="46">
        <v>5999</v>
      </c>
      <c r="F11" s="46">
        <v>5746</v>
      </c>
      <c r="G11" s="46">
        <v>7118</v>
      </c>
      <c r="H11" s="46">
        <v>7707</v>
      </c>
      <c r="I11" s="46">
        <v>8034</v>
      </c>
      <c r="J11" s="46">
        <v>7592</v>
      </c>
      <c r="K11" s="46">
        <v>7462</v>
      </c>
      <c r="L11" s="46">
        <v>7074</v>
      </c>
      <c r="M11" s="46">
        <v>7725</v>
      </c>
      <c r="N11" s="46">
        <v>10748</v>
      </c>
    </row>
    <row r="12" spans="1:14" ht="15.6" customHeight="1">
      <c r="A12" s="317"/>
      <c r="B12" s="44" t="s">
        <v>4</v>
      </c>
      <c r="C12" s="46">
        <v>2214</v>
      </c>
      <c r="D12" s="46">
        <v>2705</v>
      </c>
      <c r="E12" s="46">
        <v>6056</v>
      </c>
      <c r="F12" s="46">
        <v>6654</v>
      </c>
      <c r="G12" s="46">
        <v>8039</v>
      </c>
      <c r="H12" s="46">
        <v>8594</v>
      </c>
      <c r="I12" s="46">
        <v>5519</v>
      </c>
      <c r="J12" s="46">
        <v>3464</v>
      </c>
      <c r="K12" s="46">
        <v>3370</v>
      </c>
      <c r="L12" s="46">
        <v>3058</v>
      </c>
      <c r="M12" s="46">
        <v>4433</v>
      </c>
      <c r="N12" s="46">
        <v>6260</v>
      </c>
    </row>
    <row r="13" spans="1:14" ht="15.6" customHeight="1">
      <c r="A13" s="317"/>
      <c r="B13" s="44" t="s">
        <v>5</v>
      </c>
      <c r="C13" s="46">
        <v>394</v>
      </c>
      <c r="D13" s="46">
        <v>482</v>
      </c>
      <c r="E13" s="46">
        <v>1273</v>
      </c>
      <c r="F13" s="46">
        <v>1219</v>
      </c>
      <c r="G13" s="46">
        <v>1248</v>
      </c>
      <c r="H13" s="46">
        <v>1272</v>
      </c>
      <c r="I13" s="46">
        <v>1346</v>
      </c>
      <c r="J13" s="46">
        <v>1370</v>
      </c>
      <c r="K13" s="46">
        <v>1424</v>
      </c>
      <c r="L13" s="46">
        <v>1736</v>
      </c>
      <c r="M13" s="46">
        <v>2130</v>
      </c>
      <c r="N13" s="46">
        <v>2676</v>
      </c>
    </row>
    <row r="14" spans="1:14" ht="15.6" customHeight="1">
      <c r="A14" s="317"/>
      <c r="B14" s="44" t="s">
        <v>6</v>
      </c>
      <c r="C14" s="46">
        <v>282</v>
      </c>
      <c r="D14" s="46">
        <v>252</v>
      </c>
      <c r="E14" s="46">
        <v>869</v>
      </c>
      <c r="F14" s="46">
        <v>956</v>
      </c>
      <c r="G14" s="46">
        <v>800</v>
      </c>
      <c r="H14" s="46">
        <v>790</v>
      </c>
      <c r="I14" s="46">
        <v>815</v>
      </c>
      <c r="J14" s="46">
        <v>817</v>
      </c>
      <c r="K14" s="46">
        <v>804</v>
      </c>
      <c r="L14" s="46">
        <v>685</v>
      </c>
      <c r="M14" s="46">
        <v>846</v>
      </c>
      <c r="N14" s="46">
        <v>1127</v>
      </c>
    </row>
    <row r="15" spans="1:14" ht="15.6" customHeight="1">
      <c r="A15" s="317"/>
      <c r="B15" s="44" t="s">
        <v>7</v>
      </c>
      <c r="C15" s="46">
        <v>1065</v>
      </c>
      <c r="D15" s="46">
        <v>1357</v>
      </c>
      <c r="E15" s="46">
        <v>2764</v>
      </c>
      <c r="F15" s="46">
        <v>2728</v>
      </c>
      <c r="G15" s="46">
        <v>3144</v>
      </c>
      <c r="H15" s="46">
        <v>3370</v>
      </c>
      <c r="I15" s="46">
        <v>3415</v>
      </c>
      <c r="J15" s="46">
        <v>3411</v>
      </c>
      <c r="K15" s="46">
        <v>3282</v>
      </c>
      <c r="L15" s="46">
        <v>3254</v>
      </c>
      <c r="M15" s="46">
        <v>3932</v>
      </c>
      <c r="N15" s="46">
        <v>4708</v>
      </c>
    </row>
    <row r="16" spans="1:14" ht="15.6" customHeight="1">
      <c r="A16" s="317"/>
      <c r="B16" s="44" t="s">
        <v>8</v>
      </c>
      <c r="C16" s="46">
        <v>411</v>
      </c>
      <c r="D16" s="46">
        <v>452</v>
      </c>
      <c r="E16" s="46">
        <v>1258</v>
      </c>
      <c r="F16" s="46">
        <v>1183</v>
      </c>
      <c r="G16" s="46">
        <v>1176</v>
      </c>
      <c r="H16" s="46">
        <v>1221</v>
      </c>
      <c r="I16" s="46">
        <v>1257</v>
      </c>
      <c r="J16" s="46">
        <v>1238</v>
      </c>
      <c r="K16" s="46">
        <v>1219</v>
      </c>
      <c r="L16" s="46">
        <v>1200</v>
      </c>
      <c r="M16" s="46">
        <v>1316</v>
      </c>
      <c r="N16" s="46">
        <v>1768</v>
      </c>
    </row>
    <row r="17" spans="1:14" ht="15.6" customHeight="1">
      <c r="A17" s="317"/>
      <c r="B17" s="44" t="s">
        <v>9</v>
      </c>
      <c r="C17" s="46">
        <v>733</v>
      </c>
      <c r="D17" s="46">
        <v>1450</v>
      </c>
      <c r="E17" s="46">
        <v>2781</v>
      </c>
      <c r="F17" s="46">
        <v>2217</v>
      </c>
      <c r="G17" s="46">
        <v>2628</v>
      </c>
      <c r="H17" s="46">
        <v>2701</v>
      </c>
      <c r="I17" s="46">
        <v>2635</v>
      </c>
      <c r="J17" s="46">
        <v>2629</v>
      </c>
      <c r="K17" s="46">
        <v>2252</v>
      </c>
      <c r="L17" s="46">
        <v>2258</v>
      </c>
      <c r="M17" s="46">
        <v>3402</v>
      </c>
      <c r="N17" s="46">
        <v>4001</v>
      </c>
    </row>
    <row r="18" spans="1:14" ht="15.6" customHeight="1">
      <c r="A18" s="317"/>
      <c r="B18" s="44" t="s">
        <v>10</v>
      </c>
      <c r="C18" s="46">
        <v>574</v>
      </c>
      <c r="D18" s="46">
        <v>803</v>
      </c>
      <c r="E18" s="46">
        <v>1431</v>
      </c>
      <c r="F18" s="46">
        <v>1319</v>
      </c>
      <c r="G18" s="46">
        <v>1508</v>
      </c>
      <c r="H18" s="46">
        <v>1578</v>
      </c>
      <c r="I18" s="46">
        <v>1626</v>
      </c>
      <c r="J18" s="46">
        <v>1801</v>
      </c>
      <c r="K18" s="46">
        <v>1999</v>
      </c>
      <c r="L18" s="46">
        <v>2244</v>
      </c>
      <c r="M18" s="46">
        <v>2382</v>
      </c>
      <c r="N18" s="46">
        <v>2945</v>
      </c>
    </row>
    <row r="19" spans="1:14" ht="15.6" customHeight="1">
      <c r="A19" s="317"/>
      <c r="B19" s="44" t="s">
        <v>11</v>
      </c>
      <c r="C19" s="46">
        <v>749</v>
      </c>
      <c r="D19" s="46">
        <v>845</v>
      </c>
      <c r="E19" s="46">
        <v>2355</v>
      </c>
      <c r="F19" s="46">
        <v>2647</v>
      </c>
      <c r="G19" s="46">
        <v>2979</v>
      </c>
      <c r="H19" s="46">
        <v>3073</v>
      </c>
      <c r="I19" s="46">
        <v>1507</v>
      </c>
      <c r="J19" s="46">
        <v>1118</v>
      </c>
      <c r="K19" s="46">
        <v>1193</v>
      </c>
      <c r="L19" s="46">
        <v>1084</v>
      </c>
      <c r="M19" s="46">
        <v>1193</v>
      </c>
      <c r="N19" s="46">
        <v>1609</v>
      </c>
    </row>
    <row r="20" spans="1:14" ht="15.6" customHeight="1">
      <c r="A20" s="317"/>
      <c r="B20" s="44" t="s">
        <v>12</v>
      </c>
      <c r="C20" s="46">
        <v>1325</v>
      </c>
      <c r="D20" s="46">
        <v>1502</v>
      </c>
      <c r="E20" s="46">
        <v>3131</v>
      </c>
      <c r="F20" s="46">
        <v>2931</v>
      </c>
      <c r="G20" s="46">
        <v>3343</v>
      </c>
      <c r="H20" s="46">
        <v>3496</v>
      </c>
      <c r="I20" s="46">
        <v>3676</v>
      </c>
      <c r="J20" s="46">
        <v>3672</v>
      </c>
      <c r="K20" s="46">
        <v>3707</v>
      </c>
      <c r="L20" s="46">
        <v>3791</v>
      </c>
      <c r="M20" s="46">
        <v>4144</v>
      </c>
      <c r="N20" s="46">
        <v>5687</v>
      </c>
    </row>
    <row r="21" spans="1:14" ht="15.6" customHeight="1">
      <c r="A21" s="317"/>
      <c r="B21" s="44" t="s">
        <v>13</v>
      </c>
      <c r="C21" s="46">
        <v>689</v>
      </c>
      <c r="D21" s="46">
        <v>897</v>
      </c>
      <c r="E21" s="46">
        <v>1717</v>
      </c>
      <c r="F21" s="46">
        <v>1585</v>
      </c>
      <c r="G21" s="46">
        <v>1800</v>
      </c>
      <c r="H21" s="46">
        <v>1845</v>
      </c>
      <c r="I21" s="46">
        <v>1894</v>
      </c>
      <c r="J21" s="46">
        <v>1858</v>
      </c>
      <c r="K21" s="46">
        <v>1718</v>
      </c>
      <c r="L21" s="46">
        <v>1750</v>
      </c>
      <c r="M21" s="46">
        <v>2031</v>
      </c>
      <c r="N21" s="46">
        <v>2807</v>
      </c>
    </row>
    <row r="22" spans="1:14" ht="15.6" customHeight="1">
      <c r="A22" s="317"/>
      <c r="B22" s="44" t="s">
        <v>14</v>
      </c>
      <c r="C22" s="46">
        <v>1400</v>
      </c>
      <c r="D22" s="46">
        <v>1666</v>
      </c>
      <c r="E22" s="46">
        <v>3296</v>
      </c>
      <c r="F22" s="46">
        <v>3219</v>
      </c>
      <c r="G22" s="46">
        <v>3691</v>
      </c>
      <c r="H22" s="46">
        <v>3956</v>
      </c>
      <c r="I22" s="46">
        <v>4139</v>
      </c>
      <c r="J22" s="46">
        <v>3756</v>
      </c>
      <c r="K22" s="46">
        <v>3675</v>
      </c>
      <c r="L22" s="46">
        <v>3804</v>
      </c>
      <c r="M22" s="46">
        <v>4254</v>
      </c>
      <c r="N22" s="46">
        <v>5515</v>
      </c>
    </row>
    <row r="23" spans="1:14" ht="15.6" customHeight="1">
      <c r="A23" s="317"/>
      <c r="B23" s="44" t="s">
        <v>15</v>
      </c>
      <c r="C23" s="46">
        <v>1069</v>
      </c>
      <c r="D23" s="46">
        <v>1528</v>
      </c>
      <c r="E23" s="46">
        <v>2267</v>
      </c>
      <c r="F23" s="46">
        <v>2495</v>
      </c>
      <c r="G23" s="46">
        <v>2881</v>
      </c>
      <c r="H23" s="46">
        <v>2934</v>
      </c>
      <c r="I23" s="46">
        <v>3041</v>
      </c>
      <c r="J23" s="46">
        <v>3394</v>
      </c>
      <c r="K23" s="46">
        <v>4335</v>
      </c>
      <c r="L23" s="46">
        <v>4754</v>
      </c>
      <c r="M23" s="46">
        <v>5502</v>
      </c>
      <c r="N23" s="46">
        <v>6659</v>
      </c>
    </row>
    <row r="24" spans="1:14" ht="15.6" customHeight="1">
      <c r="A24" s="317"/>
      <c r="B24" s="44" t="s">
        <v>16</v>
      </c>
      <c r="C24" s="46">
        <v>336</v>
      </c>
      <c r="D24" s="46">
        <v>399</v>
      </c>
      <c r="E24" s="46">
        <v>1059</v>
      </c>
      <c r="F24" s="46">
        <v>1073</v>
      </c>
      <c r="G24" s="46">
        <v>1100</v>
      </c>
      <c r="H24" s="46">
        <v>1094</v>
      </c>
      <c r="I24" s="46">
        <v>1128</v>
      </c>
      <c r="J24" s="46">
        <v>1087</v>
      </c>
      <c r="K24" s="46">
        <v>1133</v>
      </c>
      <c r="L24" s="46">
        <v>1203</v>
      </c>
      <c r="M24" s="46">
        <v>1426</v>
      </c>
      <c r="N24" s="46">
        <v>1737</v>
      </c>
    </row>
    <row r="25" spans="1:14" ht="15.6" customHeight="1">
      <c r="A25" s="317"/>
      <c r="B25" s="44" t="s">
        <v>17</v>
      </c>
      <c r="C25" s="46">
        <v>487</v>
      </c>
      <c r="D25" s="46">
        <v>645</v>
      </c>
      <c r="E25" s="46">
        <v>1276</v>
      </c>
      <c r="F25" s="46">
        <v>1327</v>
      </c>
      <c r="G25" s="46">
        <v>1580</v>
      </c>
      <c r="H25" s="46">
        <v>1618</v>
      </c>
      <c r="I25" s="46">
        <v>1667</v>
      </c>
      <c r="J25" s="46">
        <v>1840</v>
      </c>
      <c r="K25" s="46">
        <v>1943</v>
      </c>
      <c r="L25" s="46">
        <v>2547</v>
      </c>
      <c r="M25" s="46">
        <v>2663</v>
      </c>
      <c r="N25" s="46">
        <v>3108</v>
      </c>
    </row>
    <row r="26" spans="1:14" ht="15.6" customHeight="1">
      <c r="A26" s="317"/>
      <c r="B26" s="44" t="s">
        <v>18</v>
      </c>
      <c r="C26" s="46">
        <v>409</v>
      </c>
      <c r="D26" s="46">
        <v>468</v>
      </c>
      <c r="E26" s="46">
        <v>1075</v>
      </c>
      <c r="F26" s="46">
        <v>1026</v>
      </c>
      <c r="G26" s="46">
        <v>1039</v>
      </c>
      <c r="H26" s="46">
        <v>1122</v>
      </c>
      <c r="I26" s="46">
        <v>1177</v>
      </c>
      <c r="J26" s="46">
        <v>1244</v>
      </c>
      <c r="K26" s="46">
        <v>1072</v>
      </c>
      <c r="L26" s="46">
        <v>1323</v>
      </c>
      <c r="M26" s="46">
        <v>1434</v>
      </c>
      <c r="N26" s="46">
        <v>1860</v>
      </c>
    </row>
    <row r="27" spans="1:14" ht="15.6" customHeight="1">
      <c r="A27" s="317"/>
      <c r="B27" s="44" t="s">
        <v>19</v>
      </c>
      <c r="C27" s="46">
        <v>1479</v>
      </c>
      <c r="D27" s="46">
        <v>1818</v>
      </c>
      <c r="E27" s="46">
        <v>3825</v>
      </c>
      <c r="F27" s="46">
        <v>3840</v>
      </c>
      <c r="G27" s="46">
        <v>4399</v>
      </c>
      <c r="H27" s="46">
        <v>4744</v>
      </c>
      <c r="I27" s="46">
        <v>4570</v>
      </c>
      <c r="J27" s="46">
        <v>4363</v>
      </c>
      <c r="K27" s="46">
        <v>4281</v>
      </c>
      <c r="L27" s="46">
        <v>5475</v>
      </c>
      <c r="M27" s="46">
        <v>6859</v>
      </c>
      <c r="N27" s="46">
        <v>8771</v>
      </c>
    </row>
    <row r="28" spans="1:14" ht="15.6" customHeight="1">
      <c r="A28" s="317"/>
      <c r="B28" s="44" t="s">
        <v>20</v>
      </c>
      <c r="C28" s="46">
        <v>515</v>
      </c>
      <c r="D28" s="46">
        <v>608</v>
      </c>
      <c r="E28" s="46">
        <v>1256</v>
      </c>
      <c r="F28" s="46">
        <v>1254</v>
      </c>
      <c r="G28" s="46">
        <v>1261</v>
      </c>
      <c r="H28" s="46">
        <v>1290</v>
      </c>
      <c r="I28" s="46">
        <v>1334</v>
      </c>
      <c r="J28" s="46">
        <v>1366</v>
      </c>
      <c r="K28" s="46">
        <v>1391</v>
      </c>
      <c r="L28" s="46">
        <v>1491</v>
      </c>
      <c r="M28" s="46">
        <v>1582</v>
      </c>
      <c r="N28" s="46">
        <v>1899</v>
      </c>
    </row>
    <row r="29" spans="1:14" ht="15.6" customHeight="1">
      <c r="A29" s="317"/>
      <c r="B29" s="44" t="s">
        <v>21</v>
      </c>
      <c r="C29" s="46">
        <v>558</v>
      </c>
      <c r="D29" s="46">
        <v>754</v>
      </c>
      <c r="E29" s="46">
        <v>1466</v>
      </c>
      <c r="F29" s="46">
        <v>1461</v>
      </c>
      <c r="G29" s="46">
        <v>1638</v>
      </c>
      <c r="H29" s="46">
        <v>1773</v>
      </c>
      <c r="I29" s="46">
        <v>1813</v>
      </c>
      <c r="J29" s="46">
        <v>1975</v>
      </c>
      <c r="K29" s="46">
        <v>2180</v>
      </c>
      <c r="L29" s="46">
        <v>2386</v>
      </c>
      <c r="M29" s="46">
        <v>3025</v>
      </c>
      <c r="N29" s="46">
        <v>3333</v>
      </c>
    </row>
    <row r="30" spans="1:14" ht="15.6" customHeight="1">
      <c r="A30" s="317"/>
      <c r="B30" s="44" t="s">
        <v>22</v>
      </c>
      <c r="C30" s="46">
        <v>1070</v>
      </c>
      <c r="D30" s="46">
        <v>1173</v>
      </c>
      <c r="E30" s="46">
        <v>1918</v>
      </c>
      <c r="F30" s="46">
        <v>1784</v>
      </c>
      <c r="G30" s="46">
        <v>1744</v>
      </c>
      <c r="H30" s="46">
        <v>2179</v>
      </c>
      <c r="I30" s="46">
        <v>2178</v>
      </c>
      <c r="J30" s="46">
        <v>2573</v>
      </c>
      <c r="K30" s="46">
        <v>3004</v>
      </c>
      <c r="L30" s="46">
        <v>3576</v>
      </c>
      <c r="M30" s="46">
        <v>4077</v>
      </c>
      <c r="N30" s="46">
        <v>4739</v>
      </c>
    </row>
    <row r="31" spans="1:14" ht="15.6" customHeight="1">
      <c r="A31" s="317"/>
      <c r="B31" s="44" t="s">
        <v>23</v>
      </c>
      <c r="C31" s="46">
        <v>254</v>
      </c>
      <c r="D31" s="46">
        <v>295</v>
      </c>
      <c r="E31" s="46">
        <v>837</v>
      </c>
      <c r="F31" s="46">
        <v>810</v>
      </c>
      <c r="G31" s="46">
        <v>746</v>
      </c>
      <c r="H31" s="46">
        <v>795</v>
      </c>
      <c r="I31" s="46">
        <v>849</v>
      </c>
      <c r="J31" s="46">
        <v>833</v>
      </c>
      <c r="K31" s="46">
        <v>825</v>
      </c>
      <c r="L31" s="46">
        <v>834</v>
      </c>
      <c r="M31" s="46">
        <v>830</v>
      </c>
      <c r="N31" s="46">
        <v>1173</v>
      </c>
    </row>
    <row r="32" spans="1:14" ht="15.6" customHeight="1">
      <c r="A32" s="317"/>
      <c r="B32" s="44" t="s">
        <v>24</v>
      </c>
      <c r="C32" s="46">
        <v>482</v>
      </c>
      <c r="D32" s="46">
        <v>632</v>
      </c>
      <c r="E32" s="46">
        <v>1254</v>
      </c>
      <c r="F32" s="46">
        <v>1340</v>
      </c>
      <c r="G32" s="46">
        <v>1500</v>
      </c>
      <c r="H32" s="46">
        <v>1642</v>
      </c>
      <c r="I32" s="46">
        <v>1714</v>
      </c>
      <c r="J32" s="46">
        <v>1817</v>
      </c>
      <c r="K32" s="46">
        <v>1797</v>
      </c>
      <c r="L32" s="46">
        <v>1931</v>
      </c>
      <c r="M32" s="46">
        <v>2082</v>
      </c>
      <c r="N32" s="46">
        <v>2545</v>
      </c>
    </row>
    <row r="33" spans="1:14" ht="15.6" customHeight="1">
      <c r="A33" s="317"/>
      <c r="B33" s="44" t="s">
        <v>25</v>
      </c>
      <c r="C33" s="46">
        <v>7420</v>
      </c>
      <c r="D33" s="46">
        <v>8215</v>
      </c>
      <c r="E33" s="46">
        <v>12925</v>
      </c>
      <c r="F33" s="46">
        <v>13512</v>
      </c>
      <c r="G33" s="46">
        <v>19207</v>
      </c>
      <c r="H33" s="46">
        <v>22922</v>
      </c>
      <c r="I33" s="46">
        <v>26421</v>
      </c>
      <c r="J33" s="46">
        <v>23255</v>
      </c>
      <c r="K33" s="46">
        <v>17868</v>
      </c>
      <c r="L33" s="46">
        <v>17188</v>
      </c>
      <c r="M33" s="46">
        <v>18731</v>
      </c>
      <c r="N33" s="46">
        <v>24687</v>
      </c>
    </row>
    <row r="34" spans="1:14" ht="15.6" customHeight="1">
      <c r="A34" s="317"/>
      <c r="B34" s="44" t="s">
        <v>26</v>
      </c>
      <c r="C34" s="46">
        <v>213</v>
      </c>
      <c r="D34" s="46">
        <v>176</v>
      </c>
      <c r="E34" s="46">
        <v>489</v>
      </c>
      <c r="F34" s="46">
        <v>520</v>
      </c>
      <c r="G34" s="46">
        <v>679</v>
      </c>
      <c r="H34" s="46">
        <v>730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</sheetData>
  <mergeCells count="16"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A1:A34"/>
    <mergeCell ref="G3:G4"/>
    <mergeCell ref="C3:C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9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19</v>
      </c>
      <c r="B1" s="321" t="s">
        <v>52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14" s="53" customFormat="1">
      <c r="A3" s="317"/>
      <c r="B3" s="328"/>
      <c r="C3" s="304">
        <v>2008</v>
      </c>
      <c r="D3" s="304">
        <v>2009</v>
      </c>
      <c r="E3" s="304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05"/>
      <c r="E4" s="305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123"/>
      <c r="E5" s="51"/>
      <c r="F5" s="51"/>
      <c r="G5" s="51"/>
      <c r="H5" s="51"/>
    </row>
    <row r="6" spans="1:14" ht="15.75" customHeight="1">
      <c r="A6" s="317"/>
      <c r="B6" s="53" t="s">
        <v>0</v>
      </c>
      <c r="C6" s="54">
        <f t="shared" ref="C6:L6" si="0">SUM(C8:C34)</f>
        <v>319683</v>
      </c>
      <c r="D6" s="54">
        <f t="shared" si="0"/>
        <v>364572</v>
      </c>
      <c r="E6" s="54">
        <f t="shared" si="0"/>
        <v>423741</v>
      </c>
      <c r="F6" s="54">
        <f t="shared" si="0"/>
        <v>469386</v>
      </c>
      <c r="G6" s="54">
        <f t="shared" si="0"/>
        <v>542781</v>
      </c>
      <c r="H6" s="54">
        <f t="shared" si="0"/>
        <v>586379</v>
      </c>
      <c r="I6" s="54">
        <f t="shared" si="0"/>
        <v>562325</v>
      </c>
      <c r="J6" s="54">
        <f t="shared" si="0"/>
        <v>658885</v>
      </c>
      <c r="K6" s="54">
        <f t="shared" si="0"/>
        <v>699340</v>
      </c>
      <c r="L6" s="54">
        <f t="shared" si="0"/>
        <v>886458</v>
      </c>
      <c r="M6" s="54">
        <f>SUM(M8:M34)</f>
        <v>1056134</v>
      </c>
      <c r="N6" s="54">
        <v>1190252</v>
      </c>
    </row>
    <row r="7" spans="1:14">
      <c r="A7" s="317"/>
      <c r="C7" s="46"/>
      <c r="D7" s="46"/>
      <c r="G7" s="46"/>
      <c r="H7" s="46"/>
      <c r="N7" s="46"/>
    </row>
    <row r="8" spans="1:14" ht="25.5">
      <c r="A8" s="317"/>
      <c r="B8" s="52" t="s">
        <v>302</v>
      </c>
      <c r="C8" s="46">
        <v>12763</v>
      </c>
      <c r="D8" s="46">
        <v>14106</v>
      </c>
      <c r="E8" s="46">
        <v>16201</v>
      </c>
      <c r="F8" s="46">
        <v>18729</v>
      </c>
      <c r="G8" s="46">
        <v>21211</v>
      </c>
      <c r="H8" s="46">
        <v>25011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6" customHeight="1">
      <c r="A9" s="317"/>
      <c r="B9" s="44" t="s">
        <v>1</v>
      </c>
      <c r="C9" s="46">
        <v>9235</v>
      </c>
      <c r="D9" s="46">
        <v>10955</v>
      </c>
      <c r="E9" s="46">
        <v>13473</v>
      </c>
      <c r="F9" s="46">
        <v>15210</v>
      </c>
      <c r="G9" s="46">
        <v>17499</v>
      </c>
      <c r="H9" s="46">
        <v>18034</v>
      </c>
      <c r="I9" s="46">
        <v>18651</v>
      </c>
      <c r="J9" s="46">
        <v>22165</v>
      </c>
      <c r="K9" s="46">
        <v>24706</v>
      </c>
      <c r="L9" s="46">
        <v>31814</v>
      </c>
      <c r="M9" s="46">
        <v>36372</v>
      </c>
      <c r="N9" s="46">
        <v>38259</v>
      </c>
    </row>
    <row r="10" spans="1:14" ht="15.6" customHeight="1">
      <c r="A10" s="317"/>
      <c r="B10" s="44" t="s">
        <v>2</v>
      </c>
      <c r="C10" s="46">
        <v>5975</v>
      </c>
      <c r="D10" s="46">
        <v>6577</v>
      </c>
      <c r="E10" s="46">
        <v>8071</v>
      </c>
      <c r="F10" s="46">
        <v>9625</v>
      </c>
      <c r="G10" s="46">
        <v>11293</v>
      </c>
      <c r="H10" s="46">
        <v>11856</v>
      </c>
      <c r="I10" s="46">
        <v>11717</v>
      </c>
      <c r="J10" s="46">
        <v>13774</v>
      </c>
      <c r="K10" s="46">
        <v>15496</v>
      </c>
      <c r="L10" s="46">
        <v>19640</v>
      </c>
      <c r="M10" s="46">
        <v>22688</v>
      </c>
      <c r="N10" s="46">
        <v>24398</v>
      </c>
    </row>
    <row r="11" spans="1:14" ht="15.6" customHeight="1">
      <c r="A11" s="317"/>
      <c r="B11" s="44" t="s">
        <v>3</v>
      </c>
      <c r="C11" s="46">
        <v>23675</v>
      </c>
      <c r="D11" s="46">
        <v>27360</v>
      </c>
      <c r="E11" s="46">
        <v>31321</v>
      </c>
      <c r="F11" s="46">
        <v>34431</v>
      </c>
      <c r="G11" s="46">
        <v>39699</v>
      </c>
      <c r="H11" s="46">
        <v>42180</v>
      </c>
      <c r="I11" s="46">
        <v>46332</v>
      </c>
      <c r="J11" s="46">
        <v>56638</v>
      </c>
      <c r="K11" s="46">
        <v>56783</v>
      </c>
      <c r="L11" s="46">
        <v>70940</v>
      </c>
      <c r="M11" s="46">
        <v>89136</v>
      </c>
      <c r="N11" s="46">
        <v>102597</v>
      </c>
    </row>
    <row r="12" spans="1:14" ht="15.6" customHeight="1">
      <c r="A12" s="317"/>
      <c r="B12" s="44" t="s">
        <v>4</v>
      </c>
      <c r="C12" s="46">
        <v>33980</v>
      </c>
      <c r="D12" s="46">
        <v>38698</v>
      </c>
      <c r="E12" s="46">
        <v>44141</v>
      </c>
      <c r="F12" s="46">
        <v>48380</v>
      </c>
      <c r="G12" s="46">
        <v>55565</v>
      </c>
      <c r="H12" s="46">
        <v>58409</v>
      </c>
      <c r="I12" s="46">
        <v>56357</v>
      </c>
      <c r="J12" s="46">
        <v>52820</v>
      </c>
      <c r="K12" s="46">
        <v>41910</v>
      </c>
      <c r="L12" s="46">
        <v>50072</v>
      </c>
      <c r="M12" s="46">
        <v>64644</v>
      </c>
      <c r="N12" s="46">
        <v>72371</v>
      </c>
    </row>
    <row r="13" spans="1:14" ht="15.6" customHeight="1">
      <c r="A13" s="317"/>
      <c r="B13" s="44" t="s">
        <v>5</v>
      </c>
      <c r="C13" s="46">
        <v>8487</v>
      </c>
      <c r="D13" s="46">
        <v>9105</v>
      </c>
      <c r="E13" s="46">
        <v>11237</v>
      </c>
      <c r="F13" s="46">
        <v>12415</v>
      </c>
      <c r="G13" s="46">
        <v>14653</v>
      </c>
      <c r="H13" s="46">
        <v>15070</v>
      </c>
      <c r="I13" s="46">
        <v>15260</v>
      </c>
      <c r="J13" s="46">
        <v>18128</v>
      </c>
      <c r="K13" s="46">
        <v>20238</v>
      </c>
      <c r="L13" s="46">
        <v>25602</v>
      </c>
      <c r="M13" s="46">
        <v>29092</v>
      </c>
      <c r="N13" s="46">
        <v>31817</v>
      </c>
    </row>
    <row r="14" spans="1:14" ht="15.6" customHeight="1">
      <c r="A14" s="317"/>
      <c r="B14" s="44" t="s">
        <v>6</v>
      </c>
      <c r="C14" s="46">
        <v>6565</v>
      </c>
      <c r="D14" s="46">
        <v>7150</v>
      </c>
      <c r="E14" s="46">
        <v>8996</v>
      </c>
      <c r="F14" s="46">
        <v>10634</v>
      </c>
      <c r="G14" s="46">
        <v>12710</v>
      </c>
      <c r="H14" s="46">
        <v>13270</v>
      </c>
      <c r="I14" s="46">
        <v>12588</v>
      </c>
      <c r="J14" s="46">
        <v>14816</v>
      </c>
      <c r="K14" s="46">
        <v>16456</v>
      </c>
      <c r="L14" s="46">
        <v>20484</v>
      </c>
      <c r="M14" s="46">
        <v>23881</v>
      </c>
      <c r="N14" s="46">
        <v>25549</v>
      </c>
    </row>
    <row r="15" spans="1:14" ht="15.6" customHeight="1">
      <c r="A15" s="317"/>
      <c r="B15" s="44" t="s">
        <v>7</v>
      </c>
      <c r="C15" s="46">
        <v>12209</v>
      </c>
      <c r="D15" s="46">
        <v>13814</v>
      </c>
      <c r="E15" s="46">
        <v>16108</v>
      </c>
      <c r="F15" s="46">
        <v>17369</v>
      </c>
      <c r="G15" s="46">
        <v>19985</v>
      </c>
      <c r="H15" s="46">
        <v>22000</v>
      </c>
      <c r="I15" s="46">
        <v>23949</v>
      </c>
      <c r="J15" s="46">
        <v>26743</v>
      </c>
      <c r="K15" s="46">
        <v>30807</v>
      </c>
      <c r="L15" s="46">
        <v>38377</v>
      </c>
      <c r="M15" s="46">
        <v>45166</v>
      </c>
      <c r="N15" s="46">
        <v>51081</v>
      </c>
    </row>
    <row r="16" spans="1:14" ht="15.6" customHeight="1">
      <c r="A16" s="317"/>
      <c r="B16" s="44" t="s">
        <v>8</v>
      </c>
      <c r="C16" s="46">
        <v>8429</v>
      </c>
      <c r="D16" s="46">
        <v>9443</v>
      </c>
      <c r="E16" s="46">
        <v>11568</v>
      </c>
      <c r="F16" s="46">
        <v>13582</v>
      </c>
      <c r="G16" s="46">
        <v>16248</v>
      </c>
      <c r="H16" s="46">
        <v>16562</v>
      </c>
      <c r="I16" s="46">
        <v>15308</v>
      </c>
      <c r="J16" s="46">
        <v>18603</v>
      </c>
      <c r="K16" s="46">
        <v>21182</v>
      </c>
      <c r="L16" s="46">
        <v>27223</v>
      </c>
      <c r="M16" s="46">
        <v>31230</v>
      </c>
      <c r="N16" s="46">
        <v>33252</v>
      </c>
    </row>
    <row r="17" spans="1:14" ht="15.6" customHeight="1">
      <c r="A17" s="317"/>
      <c r="B17" s="44" t="s">
        <v>9</v>
      </c>
      <c r="C17" s="46">
        <v>11596</v>
      </c>
      <c r="D17" s="46">
        <v>13731</v>
      </c>
      <c r="E17" s="46">
        <v>16267</v>
      </c>
      <c r="F17" s="46">
        <v>17809</v>
      </c>
      <c r="G17" s="46">
        <v>19788</v>
      </c>
      <c r="H17" s="46">
        <v>21229</v>
      </c>
      <c r="I17" s="46">
        <v>22482</v>
      </c>
      <c r="J17" s="46">
        <v>26537</v>
      </c>
      <c r="K17" s="46">
        <v>28716</v>
      </c>
      <c r="L17" s="46">
        <v>36512</v>
      </c>
      <c r="M17" s="46">
        <v>45659</v>
      </c>
      <c r="N17" s="46">
        <v>51096</v>
      </c>
    </row>
    <row r="18" spans="1:14" ht="15.6" customHeight="1">
      <c r="A18" s="317"/>
      <c r="B18" s="44" t="s">
        <v>10</v>
      </c>
      <c r="C18" s="46">
        <v>6407</v>
      </c>
      <c r="D18" s="46">
        <v>6940</v>
      </c>
      <c r="E18" s="46">
        <v>8528</v>
      </c>
      <c r="F18" s="46">
        <v>9892</v>
      </c>
      <c r="G18" s="46">
        <v>11663</v>
      </c>
      <c r="H18" s="46">
        <v>11566</v>
      </c>
      <c r="I18" s="46">
        <v>11558</v>
      </c>
      <c r="J18" s="46">
        <v>13786</v>
      </c>
      <c r="K18" s="46">
        <v>15108</v>
      </c>
      <c r="L18" s="46">
        <v>19352</v>
      </c>
      <c r="M18" s="46">
        <v>21964</v>
      </c>
      <c r="N18" s="46">
        <v>23175</v>
      </c>
    </row>
    <row r="19" spans="1:14" ht="15.6" customHeight="1">
      <c r="A19" s="317"/>
      <c r="B19" s="44" t="s">
        <v>11</v>
      </c>
      <c r="C19" s="46">
        <v>17201</v>
      </c>
      <c r="D19" s="46">
        <v>19391</v>
      </c>
      <c r="E19" s="46">
        <v>22101</v>
      </c>
      <c r="F19" s="46">
        <v>23771</v>
      </c>
      <c r="G19" s="46">
        <v>26987</v>
      </c>
      <c r="H19" s="46">
        <v>29401</v>
      </c>
      <c r="I19" s="46">
        <v>25980</v>
      </c>
      <c r="J19" s="46">
        <v>23649</v>
      </c>
      <c r="K19" s="46">
        <v>16050</v>
      </c>
      <c r="L19" s="46">
        <v>19451</v>
      </c>
      <c r="M19" s="46">
        <v>24380</v>
      </c>
      <c r="N19" s="46">
        <v>26911</v>
      </c>
    </row>
    <row r="20" spans="1:14" ht="15.6" customHeight="1">
      <c r="A20" s="317"/>
      <c r="B20" s="44" t="s">
        <v>12</v>
      </c>
      <c r="C20" s="46">
        <v>16198</v>
      </c>
      <c r="D20" s="46">
        <v>18054</v>
      </c>
      <c r="E20" s="46">
        <v>22171</v>
      </c>
      <c r="F20" s="46">
        <v>25581</v>
      </c>
      <c r="G20" s="46">
        <v>29821</v>
      </c>
      <c r="H20" s="46">
        <v>30634</v>
      </c>
      <c r="I20" s="46">
        <v>30296</v>
      </c>
      <c r="J20" s="46">
        <v>36089</v>
      </c>
      <c r="K20" s="46">
        <v>39942</v>
      </c>
      <c r="L20" s="46">
        <v>51268</v>
      </c>
      <c r="M20" s="46">
        <v>61913</v>
      </c>
      <c r="N20" s="46">
        <v>66728</v>
      </c>
    </row>
    <row r="21" spans="1:14" ht="15.6" customHeight="1">
      <c r="A21" s="317"/>
      <c r="B21" s="44" t="s">
        <v>13</v>
      </c>
      <c r="C21" s="46">
        <v>7703</v>
      </c>
      <c r="D21" s="46">
        <v>8263</v>
      </c>
      <c r="E21" s="46">
        <v>10160</v>
      </c>
      <c r="F21" s="46">
        <v>11197</v>
      </c>
      <c r="G21" s="46">
        <v>13184</v>
      </c>
      <c r="H21" s="46">
        <v>13872</v>
      </c>
      <c r="I21" s="46">
        <v>13855</v>
      </c>
      <c r="J21" s="46">
        <v>16436</v>
      </c>
      <c r="K21" s="46">
        <v>18153</v>
      </c>
      <c r="L21" s="46">
        <v>22618</v>
      </c>
      <c r="M21" s="46">
        <v>26720</v>
      </c>
      <c r="N21" s="46">
        <v>28795</v>
      </c>
    </row>
    <row r="22" spans="1:14" ht="15.6" customHeight="1">
      <c r="A22" s="317"/>
      <c r="B22" s="44" t="s">
        <v>14</v>
      </c>
      <c r="C22" s="46">
        <v>15404</v>
      </c>
      <c r="D22" s="46">
        <v>17917</v>
      </c>
      <c r="E22" s="46">
        <v>20999</v>
      </c>
      <c r="F22" s="46">
        <v>23636</v>
      </c>
      <c r="G22" s="46">
        <v>26993</v>
      </c>
      <c r="H22" s="46">
        <v>33585</v>
      </c>
      <c r="I22" s="46">
        <v>31640</v>
      </c>
      <c r="J22" s="46">
        <v>41642</v>
      </c>
      <c r="K22" s="46">
        <v>45159</v>
      </c>
      <c r="L22" s="46">
        <v>57247</v>
      </c>
      <c r="M22" s="46">
        <v>74215</v>
      </c>
      <c r="N22" s="46">
        <v>85622</v>
      </c>
    </row>
    <row r="23" spans="1:14" ht="15.6" customHeight="1">
      <c r="A23" s="317"/>
      <c r="B23" s="44" t="s">
        <v>15</v>
      </c>
      <c r="C23" s="46">
        <v>10103</v>
      </c>
      <c r="D23" s="46">
        <v>11252</v>
      </c>
      <c r="E23" s="46">
        <v>13251</v>
      </c>
      <c r="F23" s="46">
        <v>14403</v>
      </c>
      <c r="G23" s="46">
        <v>16541</v>
      </c>
      <c r="H23" s="46">
        <v>17310</v>
      </c>
      <c r="I23" s="46">
        <v>18004</v>
      </c>
      <c r="J23" s="46">
        <v>21526</v>
      </c>
      <c r="K23" s="46">
        <v>24264</v>
      </c>
      <c r="L23" s="46">
        <v>30686</v>
      </c>
      <c r="M23" s="46">
        <v>36352</v>
      </c>
      <c r="N23" s="46">
        <v>38851</v>
      </c>
    </row>
    <row r="24" spans="1:14" ht="15.6" customHeight="1">
      <c r="A24" s="317"/>
      <c r="B24" s="44" t="s">
        <v>16</v>
      </c>
      <c r="C24" s="46">
        <v>6859</v>
      </c>
      <c r="D24" s="46">
        <v>7551</v>
      </c>
      <c r="E24" s="46">
        <v>9621</v>
      </c>
      <c r="F24" s="46">
        <v>10893</v>
      </c>
      <c r="G24" s="46">
        <v>12357</v>
      </c>
      <c r="H24" s="46">
        <v>13729</v>
      </c>
      <c r="I24" s="46">
        <v>13587</v>
      </c>
      <c r="J24" s="46">
        <v>15813</v>
      </c>
      <c r="K24" s="46">
        <v>17355</v>
      </c>
      <c r="L24" s="46">
        <v>22430</v>
      </c>
      <c r="M24" s="46">
        <v>25306</v>
      </c>
      <c r="N24" s="46">
        <v>27156</v>
      </c>
    </row>
    <row r="25" spans="1:14" ht="15.6" customHeight="1">
      <c r="A25" s="317"/>
      <c r="B25" s="44" t="s">
        <v>17</v>
      </c>
      <c r="C25" s="46">
        <v>7486</v>
      </c>
      <c r="D25" s="46">
        <v>8260</v>
      </c>
      <c r="E25" s="46">
        <v>9879</v>
      </c>
      <c r="F25" s="46">
        <v>10991</v>
      </c>
      <c r="G25" s="46">
        <v>12817</v>
      </c>
      <c r="H25" s="46">
        <v>13081</v>
      </c>
      <c r="I25" s="46">
        <v>13382</v>
      </c>
      <c r="J25" s="46">
        <v>16187</v>
      </c>
      <c r="K25" s="46">
        <v>18347</v>
      </c>
      <c r="L25" s="46">
        <v>22883</v>
      </c>
      <c r="M25" s="46">
        <v>26468</v>
      </c>
      <c r="N25" s="46">
        <v>27833</v>
      </c>
    </row>
    <row r="26" spans="1:14" ht="15.6" customHeight="1">
      <c r="A26" s="317"/>
      <c r="B26" s="44" t="s">
        <v>18</v>
      </c>
      <c r="C26" s="46">
        <v>6554</v>
      </c>
      <c r="D26" s="46">
        <v>7235</v>
      </c>
      <c r="E26" s="46">
        <v>8984</v>
      </c>
      <c r="F26" s="46">
        <v>10192</v>
      </c>
      <c r="G26" s="46">
        <v>12123</v>
      </c>
      <c r="H26" s="46">
        <v>11974</v>
      </c>
      <c r="I26" s="46">
        <v>11438</v>
      </c>
      <c r="J26" s="46">
        <v>14241</v>
      </c>
      <c r="K26" s="46">
        <v>16458</v>
      </c>
      <c r="L26" s="46">
        <v>20880</v>
      </c>
      <c r="M26" s="46">
        <v>23685</v>
      </c>
      <c r="N26" s="46">
        <v>24419</v>
      </c>
    </row>
    <row r="27" spans="1:14" ht="15.6" customHeight="1">
      <c r="A27" s="317"/>
      <c r="B27" s="44" t="s">
        <v>19</v>
      </c>
      <c r="C27" s="46">
        <v>19701</v>
      </c>
      <c r="D27" s="46">
        <v>22056</v>
      </c>
      <c r="E27" s="46">
        <v>26022</v>
      </c>
      <c r="F27" s="46">
        <v>29070</v>
      </c>
      <c r="G27" s="46">
        <v>34033</v>
      </c>
      <c r="H27" s="46">
        <v>34488</v>
      </c>
      <c r="I27" s="46">
        <v>35444</v>
      </c>
      <c r="J27" s="46">
        <v>42715</v>
      </c>
      <c r="K27" s="46">
        <v>46733</v>
      </c>
      <c r="L27" s="46">
        <v>59845</v>
      </c>
      <c r="M27" s="46">
        <v>71671</v>
      </c>
      <c r="N27" s="46">
        <v>78852</v>
      </c>
    </row>
    <row r="28" spans="1:14" ht="15.6" customHeight="1">
      <c r="A28" s="317"/>
      <c r="B28" s="44" t="s">
        <v>20</v>
      </c>
      <c r="C28" s="46">
        <v>6648</v>
      </c>
      <c r="D28" s="46">
        <v>7171</v>
      </c>
      <c r="E28" s="46">
        <v>8758</v>
      </c>
      <c r="F28" s="46">
        <v>9625</v>
      </c>
      <c r="G28" s="46">
        <v>11168</v>
      </c>
      <c r="H28" s="46">
        <v>12826</v>
      </c>
      <c r="I28" s="46">
        <v>12193</v>
      </c>
      <c r="J28" s="46">
        <v>15458</v>
      </c>
      <c r="K28" s="46">
        <v>16775</v>
      </c>
      <c r="L28" s="46">
        <v>21701</v>
      </c>
      <c r="M28" s="46">
        <v>26256</v>
      </c>
      <c r="N28" s="46">
        <v>28463</v>
      </c>
    </row>
    <row r="29" spans="1:14" ht="15.6" customHeight="1">
      <c r="A29" s="317"/>
      <c r="B29" s="44" t="s">
        <v>21</v>
      </c>
      <c r="C29" s="46">
        <v>8312</v>
      </c>
      <c r="D29" s="46">
        <v>9095</v>
      </c>
      <c r="E29" s="46">
        <v>11331</v>
      </c>
      <c r="F29" s="46">
        <v>12841</v>
      </c>
      <c r="G29" s="46">
        <v>14790</v>
      </c>
      <c r="H29" s="46">
        <v>15069</v>
      </c>
      <c r="I29" s="46">
        <v>15115</v>
      </c>
      <c r="J29" s="46">
        <v>18071</v>
      </c>
      <c r="K29" s="46">
        <v>20549</v>
      </c>
      <c r="L29" s="46">
        <v>26118</v>
      </c>
      <c r="M29" s="46">
        <v>29955</v>
      </c>
      <c r="N29" s="46">
        <v>32386</v>
      </c>
    </row>
    <row r="30" spans="1:14" ht="15.6" customHeight="1">
      <c r="A30" s="317"/>
      <c r="B30" s="44" t="s">
        <v>22</v>
      </c>
      <c r="C30" s="46">
        <v>8462</v>
      </c>
      <c r="D30" s="46">
        <v>9243</v>
      </c>
      <c r="E30" s="46">
        <v>10928</v>
      </c>
      <c r="F30" s="46">
        <v>11946</v>
      </c>
      <c r="G30" s="46">
        <v>13930</v>
      </c>
      <c r="H30" s="46">
        <v>14917</v>
      </c>
      <c r="I30" s="46">
        <v>15441</v>
      </c>
      <c r="J30" s="46">
        <v>18279</v>
      </c>
      <c r="K30" s="46">
        <v>20965</v>
      </c>
      <c r="L30" s="46">
        <v>26881</v>
      </c>
      <c r="M30" s="46">
        <v>30558</v>
      </c>
      <c r="N30" s="46">
        <v>32815</v>
      </c>
    </row>
    <row r="31" spans="1:14" ht="15.6" customHeight="1">
      <c r="A31" s="317"/>
      <c r="B31" s="44" t="s">
        <v>23</v>
      </c>
      <c r="C31" s="46">
        <v>5367</v>
      </c>
      <c r="D31" s="46">
        <v>5777</v>
      </c>
      <c r="E31" s="46">
        <v>7293</v>
      </c>
      <c r="F31" s="46">
        <v>8483</v>
      </c>
      <c r="G31" s="46">
        <v>9840</v>
      </c>
      <c r="H31" s="46">
        <v>10388</v>
      </c>
      <c r="I31" s="46">
        <v>9952</v>
      </c>
      <c r="J31" s="46">
        <v>11874</v>
      </c>
      <c r="K31" s="46">
        <v>13437</v>
      </c>
      <c r="L31" s="46">
        <v>17473</v>
      </c>
      <c r="M31" s="46">
        <v>20195</v>
      </c>
      <c r="N31" s="46">
        <v>21161</v>
      </c>
    </row>
    <row r="32" spans="1:14" ht="15.6" customHeight="1">
      <c r="A32" s="317"/>
      <c r="B32" s="44" t="s">
        <v>24</v>
      </c>
      <c r="C32" s="46">
        <v>7198</v>
      </c>
      <c r="D32" s="46">
        <v>8254</v>
      </c>
      <c r="E32" s="46">
        <v>9719</v>
      </c>
      <c r="F32" s="46">
        <v>10292</v>
      </c>
      <c r="G32" s="46">
        <v>11848</v>
      </c>
      <c r="H32" s="46">
        <v>12365</v>
      </c>
      <c r="I32" s="46">
        <v>12792</v>
      </c>
      <c r="J32" s="46">
        <v>15136</v>
      </c>
      <c r="K32" s="46">
        <v>17264</v>
      </c>
      <c r="L32" s="46">
        <v>21571</v>
      </c>
      <c r="M32" s="46">
        <v>24568</v>
      </c>
      <c r="N32" s="46">
        <v>25656</v>
      </c>
    </row>
    <row r="33" spans="1:14" ht="15.6" customHeight="1">
      <c r="A33" s="317"/>
      <c r="B33" s="44" t="s">
        <v>25</v>
      </c>
      <c r="C33" s="46">
        <v>34476</v>
      </c>
      <c r="D33" s="46">
        <v>43729</v>
      </c>
      <c r="E33" s="46">
        <v>42663</v>
      </c>
      <c r="F33" s="46">
        <v>43609</v>
      </c>
      <c r="G33" s="46">
        <v>50529</v>
      </c>
      <c r="H33" s="46">
        <v>61094</v>
      </c>
      <c r="I33" s="46">
        <v>69004</v>
      </c>
      <c r="J33" s="46">
        <v>87759</v>
      </c>
      <c r="K33" s="46">
        <v>96487</v>
      </c>
      <c r="L33" s="46">
        <v>125390</v>
      </c>
      <c r="M33" s="46">
        <v>144060</v>
      </c>
      <c r="N33" s="46">
        <v>191009</v>
      </c>
    </row>
    <row r="34" spans="1:14" ht="15.6" customHeight="1">
      <c r="A34" s="317"/>
      <c r="B34" s="44" t="s">
        <v>26</v>
      </c>
      <c r="C34" s="46">
        <v>2690</v>
      </c>
      <c r="D34" s="46">
        <v>3445</v>
      </c>
      <c r="E34" s="46">
        <v>3950</v>
      </c>
      <c r="F34" s="46">
        <v>4780</v>
      </c>
      <c r="G34" s="46">
        <v>5506</v>
      </c>
      <c r="H34" s="46">
        <v>6459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277"/>
      <c r="B35" s="17"/>
    </row>
  </sheetData>
  <mergeCells count="16">
    <mergeCell ref="A1:A34"/>
    <mergeCell ref="N3:N4"/>
    <mergeCell ref="M3:M4"/>
    <mergeCell ref="B1:N1"/>
    <mergeCell ref="L3:L4"/>
    <mergeCell ref="B2:L2"/>
    <mergeCell ref="K3:K4"/>
    <mergeCell ref="J3:J4"/>
    <mergeCell ref="I3:I4"/>
    <mergeCell ref="G3:G4"/>
    <mergeCell ref="H3:H4"/>
    <mergeCell ref="F3:F4"/>
    <mergeCell ref="E3:E4"/>
    <mergeCell ref="C3:C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20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23" width="9.7109375" style="44" customWidth="1"/>
    <col min="24" max="16384" width="9.140625" style="44"/>
  </cols>
  <sheetData>
    <row r="1" spans="1:14" ht="16.899999999999999" customHeight="1">
      <c r="A1" s="317">
        <v>20</v>
      </c>
      <c r="B1" s="321" t="s">
        <v>53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14" s="53" customFormat="1">
      <c r="A3" s="317"/>
      <c r="B3" s="328"/>
      <c r="C3" s="304">
        <v>2008</v>
      </c>
      <c r="D3" s="304">
        <v>2009</v>
      </c>
      <c r="E3" s="304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05"/>
      <c r="E4" s="305"/>
      <c r="F4" s="323"/>
      <c r="G4" s="305"/>
      <c r="H4" s="305"/>
      <c r="I4" s="319"/>
      <c r="J4" s="319"/>
      <c r="K4" s="319"/>
      <c r="L4" s="319"/>
      <c r="M4" s="319"/>
      <c r="N4" s="319"/>
    </row>
    <row r="5" spans="1:14">
      <c r="A5" s="317"/>
      <c r="B5" s="50"/>
      <c r="C5" s="123"/>
      <c r="D5" s="123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180455</v>
      </c>
      <c r="D6" s="54">
        <f t="shared" si="0"/>
        <v>204101</v>
      </c>
      <c r="E6" s="54">
        <f t="shared" si="0"/>
        <v>237213</v>
      </c>
      <c r="F6" s="54">
        <f t="shared" si="0"/>
        <v>263633</v>
      </c>
      <c r="G6" s="54">
        <f t="shared" si="0"/>
        <v>301621</v>
      </c>
      <c r="H6" s="54">
        <f t="shared" si="0"/>
        <v>323123</v>
      </c>
      <c r="I6" s="54">
        <f t="shared" si="0"/>
        <v>311360</v>
      </c>
      <c r="J6" s="54">
        <f t="shared" si="0"/>
        <v>342562</v>
      </c>
      <c r="K6" s="54">
        <f t="shared" si="0"/>
        <v>337773</v>
      </c>
      <c r="L6" s="54">
        <f t="shared" si="0"/>
        <v>391776</v>
      </c>
      <c r="M6" s="54">
        <f>SUM(M8:M34)</f>
        <v>465776</v>
      </c>
      <c r="N6" s="54">
        <v>558537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305</v>
      </c>
      <c r="C8" s="46">
        <v>6883</v>
      </c>
      <c r="D8" s="46">
        <v>7838</v>
      </c>
      <c r="E8" s="46">
        <v>9116</v>
      </c>
      <c r="F8" s="46">
        <v>9956</v>
      </c>
      <c r="G8" s="46">
        <v>11335</v>
      </c>
      <c r="H8" s="46">
        <v>12573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46">
        <v>4879</v>
      </c>
      <c r="D9" s="46">
        <v>6537</v>
      </c>
      <c r="E9" s="46">
        <v>7724</v>
      </c>
      <c r="F9" s="46">
        <v>8872</v>
      </c>
      <c r="G9" s="46">
        <v>9945</v>
      </c>
      <c r="H9" s="46">
        <v>10640</v>
      </c>
      <c r="I9" s="46">
        <v>10925</v>
      </c>
      <c r="J9" s="46">
        <v>12062</v>
      </c>
      <c r="K9" s="46">
        <v>12522</v>
      </c>
      <c r="L9" s="46">
        <v>14397</v>
      </c>
      <c r="M9" s="46">
        <v>16185</v>
      </c>
      <c r="N9" s="46">
        <v>19422</v>
      </c>
    </row>
    <row r="10" spans="1:14" ht="15.6" customHeight="1">
      <c r="A10" s="317"/>
      <c r="B10" s="44" t="s">
        <v>2</v>
      </c>
      <c r="C10" s="46">
        <v>3370</v>
      </c>
      <c r="D10" s="46">
        <v>3868</v>
      </c>
      <c r="E10" s="46">
        <v>4764</v>
      </c>
      <c r="F10" s="46">
        <v>5329</v>
      </c>
      <c r="G10" s="46">
        <v>6158</v>
      </c>
      <c r="H10" s="46">
        <v>6726</v>
      </c>
      <c r="I10" s="46">
        <v>6941</v>
      </c>
      <c r="J10" s="46">
        <v>7588</v>
      </c>
      <c r="K10" s="46">
        <v>8064</v>
      </c>
      <c r="L10" s="46">
        <v>9266</v>
      </c>
      <c r="M10" s="46">
        <v>10347</v>
      </c>
      <c r="N10" s="46">
        <v>12449</v>
      </c>
    </row>
    <row r="11" spans="1:14" ht="15.6" customHeight="1">
      <c r="A11" s="317"/>
      <c r="B11" s="44" t="s">
        <v>3</v>
      </c>
      <c r="C11" s="46">
        <v>14967</v>
      </c>
      <c r="D11" s="46">
        <v>16804</v>
      </c>
      <c r="E11" s="46">
        <v>18890</v>
      </c>
      <c r="F11" s="46">
        <v>20608</v>
      </c>
      <c r="G11" s="46">
        <v>23147</v>
      </c>
      <c r="H11" s="46">
        <v>25394</v>
      </c>
      <c r="I11" s="46">
        <v>25916</v>
      </c>
      <c r="J11" s="46">
        <v>28918</v>
      </c>
      <c r="K11" s="46">
        <v>29886</v>
      </c>
      <c r="L11" s="46">
        <v>34651</v>
      </c>
      <c r="M11" s="46">
        <v>43590</v>
      </c>
      <c r="N11" s="46">
        <v>51386</v>
      </c>
    </row>
    <row r="12" spans="1:14" ht="15.6" customHeight="1">
      <c r="A12" s="317"/>
      <c r="B12" s="44" t="s">
        <v>4</v>
      </c>
      <c r="C12" s="46">
        <v>22991</v>
      </c>
      <c r="D12" s="46">
        <v>25758</v>
      </c>
      <c r="E12" s="46">
        <v>29351</v>
      </c>
      <c r="F12" s="46">
        <v>31802</v>
      </c>
      <c r="G12" s="46">
        <v>36553</v>
      </c>
      <c r="H12" s="46">
        <v>38234</v>
      </c>
      <c r="I12" s="46">
        <v>36882</v>
      </c>
      <c r="J12" s="46">
        <v>38776</v>
      </c>
      <c r="K12" s="46">
        <v>27512</v>
      </c>
      <c r="L12" s="46">
        <v>30649</v>
      </c>
      <c r="M12" s="46">
        <v>39928</v>
      </c>
      <c r="N12" s="46">
        <v>48301</v>
      </c>
    </row>
    <row r="13" spans="1:14" ht="15.6" customHeight="1">
      <c r="A13" s="317"/>
      <c r="B13" s="44" t="s">
        <v>5</v>
      </c>
      <c r="C13" s="46">
        <v>5091</v>
      </c>
      <c r="D13" s="46">
        <v>5577</v>
      </c>
      <c r="E13" s="46">
        <v>6582</v>
      </c>
      <c r="F13" s="46">
        <v>7584</v>
      </c>
      <c r="G13" s="46">
        <v>8957</v>
      </c>
      <c r="H13" s="46">
        <v>9012</v>
      </c>
      <c r="I13" s="46">
        <v>9275</v>
      </c>
      <c r="J13" s="46">
        <v>10324</v>
      </c>
      <c r="K13" s="46">
        <v>10509</v>
      </c>
      <c r="L13" s="46">
        <v>12074</v>
      </c>
      <c r="M13" s="46">
        <v>13869</v>
      </c>
      <c r="N13" s="46">
        <v>16837</v>
      </c>
    </row>
    <row r="14" spans="1:14" ht="15.6" customHeight="1">
      <c r="A14" s="317"/>
      <c r="B14" s="44" t="s">
        <v>6</v>
      </c>
      <c r="C14" s="46">
        <v>3297</v>
      </c>
      <c r="D14" s="46">
        <v>3839</v>
      </c>
      <c r="E14" s="46">
        <v>4703</v>
      </c>
      <c r="F14" s="46">
        <v>5314</v>
      </c>
      <c r="G14" s="46">
        <v>6155</v>
      </c>
      <c r="H14" s="46">
        <v>6782</v>
      </c>
      <c r="I14" s="46">
        <v>6945</v>
      </c>
      <c r="J14" s="46">
        <v>7589</v>
      </c>
      <c r="K14" s="46">
        <v>8034</v>
      </c>
      <c r="L14" s="46">
        <v>9274</v>
      </c>
      <c r="M14" s="46">
        <v>10306</v>
      </c>
      <c r="N14" s="46">
        <v>11880</v>
      </c>
    </row>
    <row r="15" spans="1:14" ht="15.6" customHeight="1">
      <c r="A15" s="317"/>
      <c r="B15" s="44" t="s">
        <v>7</v>
      </c>
      <c r="C15" s="46">
        <v>7340</v>
      </c>
      <c r="D15" s="46">
        <v>8319</v>
      </c>
      <c r="E15" s="46">
        <v>9531</v>
      </c>
      <c r="F15" s="46">
        <v>10493</v>
      </c>
      <c r="G15" s="46">
        <v>12090</v>
      </c>
      <c r="H15" s="46">
        <v>12906</v>
      </c>
      <c r="I15" s="46">
        <v>13210</v>
      </c>
      <c r="J15" s="46">
        <v>14832</v>
      </c>
      <c r="K15" s="46">
        <v>16472</v>
      </c>
      <c r="L15" s="46">
        <v>19008</v>
      </c>
      <c r="M15" s="46">
        <v>22430</v>
      </c>
      <c r="N15" s="46">
        <v>26406</v>
      </c>
    </row>
    <row r="16" spans="1:14" ht="15.6" customHeight="1">
      <c r="A16" s="317"/>
      <c r="B16" s="44" t="s">
        <v>8</v>
      </c>
      <c r="C16" s="46">
        <v>4350</v>
      </c>
      <c r="D16" s="46">
        <v>4938</v>
      </c>
      <c r="E16" s="46">
        <v>6007</v>
      </c>
      <c r="F16" s="46">
        <v>6792</v>
      </c>
      <c r="G16" s="46">
        <v>7780</v>
      </c>
      <c r="H16" s="46">
        <v>8579</v>
      </c>
      <c r="I16" s="46">
        <v>8768</v>
      </c>
      <c r="J16" s="46">
        <v>9592</v>
      </c>
      <c r="K16" s="46">
        <v>10155</v>
      </c>
      <c r="L16" s="46">
        <v>11874</v>
      </c>
      <c r="M16" s="46">
        <v>13509</v>
      </c>
      <c r="N16" s="46">
        <v>15857</v>
      </c>
    </row>
    <row r="17" spans="1:14" ht="15.6" customHeight="1">
      <c r="A17" s="317"/>
      <c r="B17" s="44" t="s">
        <v>9</v>
      </c>
      <c r="C17" s="46">
        <v>7247</v>
      </c>
      <c r="D17" s="46">
        <v>8381</v>
      </c>
      <c r="E17" s="46">
        <v>9929</v>
      </c>
      <c r="F17" s="46">
        <v>11448</v>
      </c>
      <c r="G17" s="46">
        <v>13447</v>
      </c>
      <c r="H17" s="46">
        <v>13540</v>
      </c>
      <c r="I17" s="46">
        <v>13838</v>
      </c>
      <c r="J17" s="46">
        <v>15682</v>
      </c>
      <c r="K17" s="46">
        <v>16030</v>
      </c>
      <c r="L17" s="46">
        <v>18237</v>
      </c>
      <c r="M17" s="46">
        <v>22387</v>
      </c>
      <c r="N17" s="46">
        <v>27609</v>
      </c>
    </row>
    <row r="18" spans="1:14" ht="15.6" customHeight="1">
      <c r="A18" s="317"/>
      <c r="B18" s="44" t="s">
        <v>10</v>
      </c>
      <c r="C18" s="46">
        <v>3758</v>
      </c>
      <c r="D18" s="46">
        <v>4188</v>
      </c>
      <c r="E18" s="46">
        <v>4988</v>
      </c>
      <c r="F18" s="46">
        <v>5645</v>
      </c>
      <c r="G18" s="46">
        <v>6273</v>
      </c>
      <c r="H18" s="46">
        <v>6678</v>
      </c>
      <c r="I18" s="46">
        <v>6838</v>
      </c>
      <c r="J18" s="46">
        <v>7560</v>
      </c>
      <c r="K18" s="46">
        <v>7899</v>
      </c>
      <c r="L18" s="46">
        <v>9005</v>
      </c>
      <c r="M18" s="46">
        <v>10347</v>
      </c>
      <c r="N18" s="46">
        <v>12205</v>
      </c>
    </row>
    <row r="19" spans="1:14" ht="15.6" customHeight="1">
      <c r="A19" s="317"/>
      <c r="B19" s="44" t="s">
        <v>11</v>
      </c>
      <c r="C19" s="46">
        <v>11383</v>
      </c>
      <c r="D19" s="46">
        <v>12928</v>
      </c>
      <c r="E19" s="46">
        <v>14347</v>
      </c>
      <c r="F19" s="46">
        <v>15358</v>
      </c>
      <c r="G19" s="46">
        <v>17400</v>
      </c>
      <c r="H19" s="46">
        <v>18978</v>
      </c>
      <c r="I19" s="46">
        <v>18009</v>
      </c>
      <c r="J19" s="46">
        <v>18447</v>
      </c>
      <c r="K19" s="46">
        <v>10434</v>
      </c>
      <c r="L19" s="46">
        <v>11974</v>
      </c>
      <c r="M19" s="46">
        <v>14971</v>
      </c>
      <c r="N19" s="46">
        <v>17854</v>
      </c>
    </row>
    <row r="20" spans="1:14" ht="15.6" customHeight="1">
      <c r="A20" s="317"/>
      <c r="B20" s="44" t="s">
        <v>12</v>
      </c>
      <c r="C20" s="46">
        <v>8688</v>
      </c>
      <c r="D20" s="46">
        <v>9643</v>
      </c>
      <c r="E20" s="46">
        <v>11458</v>
      </c>
      <c r="F20" s="46">
        <v>12870</v>
      </c>
      <c r="G20" s="46">
        <v>15162</v>
      </c>
      <c r="H20" s="46">
        <v>16405</v>
      </c>
      <c r="I20" s="46">
        <v>16897</v>
      </c>
      <c r="J20" s="46">
        <v>18619</v>
      </c>
      <c r="K20" s="46">
        <v>19520</v>
      </c>
      <c r="L20" s="46">
        <v>21220</v>
      </c>
      <c r="M20" s="46">
        <v>26831</v>
      </c>
      <c r="N20" s="46">
        <v>31909</v>
      </c>
    </row>
    <row r="21" spans="1:14" ht="15.6" customHeight="1">
      <c r="A21" s="317"/>
      <c r="B21" s="44" t="s">
        <v>13</v>
      </c>
      <c r="C21" s="46">
        <v>4255</v>
      </c>
      <c r="D21" s="46">
        <v>4809</v>
      </c>
      <c r="E21" s="46">
        <v>5636</v>
      </c>
      <c r="F21" s="46">
        <v>6322</v>
      </c>
      <c r="G21" s="46">
        <v>7340</v>
      </c>
      <c r="H21" s="46">
        <v>7732</v>
      </c>
      <c r="I21" s="46">
        <v>7931</v>
      </c>
      <c r="J21" s="46">
        <v>8721</v>
      </c>
      <c r="K21" s="46">
        <v>8977</v>
      </c>
      <c r="L21" s="46">
        <v>10427</v>
      </c>
      <c r="M21" s="46">
        <v>12226</v>
      </c>
      <c r="N21" s="46">
        <v>14290</v>
      </c>
    </row>
    <row r="22" spans="1:14" ht="15.6" customHeight="1">
      <c r="A22" s="317"/>
      <c r="B22" s="44" t="s">
        <v>14</v>
      </c>
      <c r="C22" s="46">
        <v>8091</v>
      </c>
      <c r="D22" s="46">
        <v>9349</v>
      </c>
      <c r="E22" s="46">
        <v>10789</v>
      </c>
      <c r="F22" s="46">
        <v>11957</v>
      </c>
      <c r="G22" s="46">
        <v>13592</v>
      </c>
      <c r="H22" s="46">
        <v>14918</v>
      </c>
      <c r="I22" s="46">
        <v>15223</v>
      </c>
      <c r="J22" s="46">
        <v>16894</v>
      </c>
      <c r="K22" s="46">
        <v>17654</v>
      </c>
      <c r="L22" s="46">
        <v>20872</v>
      </c>
      <c r="M22" s="46">
        <v>23826</v>
      </c>
      <c r="N22" s="46">
        <v>27912</v>
      </c>
    </row>
    <row r="23" spans="1:14" ht="15.6" customHeight="1">
      <c r="A23" s="317"/>
      <c r="B23" s="44" t="s">
        <v>15</v>
      </c>
      <c r="C23" s="46">
        <v>6184</v>
      </c>
      <c r="D23" s="46">
        <v>6773</v>
      </c>
      <c r="E23" s="46">
        <v>7769</v>
      </c>
      <c r="F23" s="46">
        <v>8475</v>
      </c>
      <c r="G23" s="46">
        <v>9793</v>
      </c>
      <c r="H23" s="46">
        <v>10339</v>
      </c>
      <c r="I23" s="46">
        <v>10602</v>
      </c>
      <c r="J23" s="46">
        <v>11834</v>
      </c>
      <c r="K23" s="46">
        <v>12319</v>
      </c>
      <c r="L23" s="46">
        <v>14170</v>
      </c>
      <c r="M23" s="46">
        <v>16977</v>
      </c>
      <c r="N23" s="46">
        <v>20375</v>
      </c>
    </row>
    <row r="24" spans="1:14" ht="15.6" customHeight="1">
      <c r="A24" s="317"/>
      <c r="B24" s="44" t="s">
        <v>16</v>
      </c>
      <c r="C24" s="46">
        <v>3780</v>
      </c>
      <c r="D24" s="46">
        <v>4299</v>
      </c>
      <c r="E24" s="46">
        <v>5186</v>
      </c>
      <c r="F24" s="46">
        <v>5923</v>
      </c>
      <c r="G24" s="46">
        <v>6914</v>
      </c>
      <c r="H24" s="46">
        <v>7723</v>
      </c>
      <c r="I24" s="46">
        <v>7880</v>
      </c>
      <c r="J24" s="46">
        <v>8766</v>
      </c>
      <c r="K24" s="46">
        <v>8966</v>
      </c>
      <c r="L24" s="46">
        <v>10472</v>
      </c>
      <c r="M24" s="46">
        <v>11610</v>
      </c>
      <c r="N24" s="46">
        <v>14106</v>
      </c>
    </row>
    <row r="25" spans="1:14" ht="15.6" customHeight="1">
      <c r="A25" s="317"/>
      <c r="B25" s="44" t="s">
        <v>17</v>
      </c>
      <c r="C25" s="46">
        <v>4494</v>
      </c>
      <c r="D25" s="46">
        <v>4902</v>
      </c>
      <c r="E25" s="46">
        <v>5728</v>
      </c>
      <c r="F25" s="46">
        <v>6397</v>
      </c>
      <c r="G25" s="46">
        <v>7407</v>
      </c>
      <c r="H25" s="46">
        <v>7672</v>
      </c>
      <c r="I25" s="46">
        <v>7866</v>
      </c>
      <c r="J25" s="46">
        <v>8716</v>
      </c>
      <c r="K25" s="46">
        <v>9030</v>
      </c>
      <c r="L25" s="46">
        <v>10369</v>
      </c>
      <c r="M25" s="46">
        <v>12234</v>
      </c>
      <c r="N25" s="46">
        <v>14822</v>
      </c>
    </row>
    <row r="26" spans="1:14" ht="15.6" customHeight="1">
      <c r="A26" s="317"/>
      <c r="B26" s="44" t="s">
        <v>18</v>
      </c>
      <c r="C26" s="46">
        <v>3276</v>
      </c>
      <c r="D26" s="46">
        <v>3688</v>
      </c>
      <c r="E26" s="46">
        <v>4464</v>
      </c>
      <c r="F26" s="46">
        <v>5078</v>
      </c>
      <c r="G26" s="46">
        <v>5945</v>
      </c>
      <c r="H26" s="46">
        <v>6273</v>
      </c>
      <c r="I26" s="46">
        <v>6469</v>
      </c>
      <c r="J26" s="46">
        <v>7045</v>
      </c>
      <c r="K26" s="46">
        <v>7330</v>
      </c>
      <c r="L26" s="46">
        <v>8469</v>
      </c>
      <c r="M26" s="46">
        <v>9363</v>
      </c>
      <c r="N26" s="46">
        <v>11235</v>
      </c>
    </row>
    <row r="27" spans="1:14" ht="15.6" customHeight="1">
      <c r="A27" s="317"/>
      <c r="B27" s="44" t="s">
        <v>19</v>
      </c>
      <c r="C27" s="46">
        <v>10479</v>
      </c>
      <c r="D27" s="46">
        <v>11517</v>
      </c>
      <c r="E27" s="46">
        <v>13378</v>
      </c>
      <c r="F27" s="46">
        <v>15104</v>
      </c>
      <c r="G27" s="46">
        <v>16979</v>
      </c>
      <c r="H27" s="46">
        <v>17932</v>
      </c>
      <c r="I27" s="46">
        <v>18307</v>
      </c>
      <c r="J27" s="46">
        <v>20644</v>
      </c>
      <c r="K27" s="46">
        <v>23011</v>
      </c>
      <c r="L27" s="46">
        <v>26570</v>
      </c>
      <c r="M27" s="46">
        <v>31726</v>
      </c>
      <c r="N27" s="46">
        <v>38359</v>
      </c>
    </row>
    <row r="28" spans="1:14" ht="15.6" customHeight="1">
      <c r="A28" s="317"/>
      <c r="B28" s="44" t="s">
        <v>20</v>
      </c>
      <c r="C28" s="46">
        <v>3706</v>
      </c>
      <c r="D28" s="46">
        <v>4021</v>
      </c>
      <c r="E28" s="46">
        <v>4749</v>
      </c>
      <c r="F28" s="46">
        <v>5400</v>
      </c>
      <c r="G28" s="46">
        <v>6144</v>
      </c>
      <c r="H28" s="46">
        <v>6583</v>
      </c>
      <c r="I28" s="46">
        <v>6707</v>
      </c>
      <c r="J28" s="46">
        <v>7401</v>
      </c>
      <c r="K28" s="46">
        <v>7756</v>
      </c>
      <c r="L28" s="46">
        <v>8895</v>
      </c>
      <c r="M28" s="46">
        <v>10318</v>
      </c>
      <c r="N28" s="46">
        <v>11966</v>
      </c>
    </row>
    <row r="29" spans="1:14" ht="15.6" customHeight="1">
      <c r="A29" s="317"/>
      <c r="B29" s="44" t="s">
        <v>21</v>
      </c>
      <c r="C29" s="46">
        <v>4808</v>
      </c>
      <c r="D29" s="46">
        <v>5376</v>
      </c>
      <c r="E29" s="46">
        <v>6400</v>
      </c>
      <c r="F29" s="46">
        <v>7292</v>
      </c>
      <c r="G29" s="46">
        <v>8181</v>
      </c>
      <c r="H29" s="46">
        <v>8725</v>
      </c>
      <c r="I29" s="46">
        <v>9027</v>
      </c>
      <c r="J29" s="46">
        <v>9933</v>
      </c>
      <c r="K29" s="46">
        <v>10433</v>
      </c>
      <c r="L29" s="46">
        <v>12052</v>
      </c>
      <c r="M29" s="46">
        <v>13701</v>
      </c>
      <c r="N29" s="46">
        <v>16634</v>
      </c>
    </row>
    <row r="30" spans="1:14" ht="15.6" customHeight="1">
      <c r="A30" s="317"/>
      <c r="B30" s="44" t="s">
        <v>22</v>
      </c>
      <c r="C30" s="46">
        <v>4965</v>
      </c>
      <c r="D30" s="46">
        <v>5583</v>
      </c>
      <c r="E30" s="46">
        <v>6449</v>
      </c>
      <c r="F30" s="46">
        <v>7087</v>
      </c>
      <c r="G30" s="46">
        <v>8346</v>
      </c>
      <c r="H30" s="46">
        <v>8897</v>
      </c>
      <c r="I30" s="46">
        <v>9106</v>
      </c>
      <c r="J30" s="46">
        <v>10126</v>
      </c>
      <c r="K30" s="46">
        <v>10792</v>
      </c>
      <c r="L30" s="46">
        <v>12733</v>
      </c>
      <c r="M30" s="46">
        <v>14357</v>
      </c>
      <c r="N30" s="46">
        <v>17504</v>
      </c>
    </row>
    <row r="31" spans="1:14" ht="15.6" customHeight="1">
      <c r="A31" s="317"/>
      <c r="B31" s="44" t="s">
        <v>23</v>
      </c>
      <c r="C31" s="46">
        <v>2623</v>
      </c>
      <c r="D31" s="46">
        <v>2987</v>
      </c>
      <c r="E31" s="46">
        <v>3656</v>
      </c>
      <c r="F31" s="46">
        <v>4026</v>
      </c>
      <c r="G31" s="46">
        <v>4628</v>
      </c>
      <c r="H31" s="46">
        <v>5210</v>
      </c>
      <c r="I31" s="46">
        <v>5352</v>
      </c>
      <c r="J31" s="46">
        <v>5828</v>
      </c>
      <c r="K31" s="46">
        <v>6215</v>
      </c>
      <c r="L31" s="46">
        <v>7259</v>
      </c>
      <c r="M31" s="46">
        <v>7957</v>
      </c>
      <c r="N31" s="46">
        <v>9307</v>
      </c>
    </row>
    <row r="32" spans="1:14" ht="15.6" customHeight="1">
      <c r="A32" s="317"/>
      <c r="B32" s="44" t="s">
        <v>24</v>
      </c>
      <c r="C32" s="46">
        <v>4395</v>
      </c>
      <c r="D32" s="46">
        <v>4924</v>
      </c>
      <c r="E32" s="46">
        <v>5796</v>
      </c>
      <c r="F32" s="46">
        <v>6441</v>
      </c>
      <c r="G32" s="46">
        <v>7179</v>
      </c>
      <c r="H32" s="46">
        <v>7633</v>
      </c>
      <c r="I32" s="46">
        <v>7822</v>
      </c>
      <c r="J32" s="46">
        <v>8679</v>
      </c>
      <c r="K32" s="46">
        <v>8985</v>
      </c>
      <c r="L32" s="46">
        <v>10342</v>
      </c>
      <c r="M32" s="46">
        <v>11732</v>
      </c>
      <c r="N32" s="46">
        <v>14140</v>
      </c>
    </row>
    <row r="33" spans="1:14" ht="15.6" customHeight="1">
      <c r="A33" s="317"/>
      <c r="B33" s="44" t="s">
        <v>25</v>
      </c>
      <c r="C33" s="46">
        <v>13684</v>
      </c>
      <c r="D33" s="46">
        <v>15325</v>
      </c>
      <c r="E33" s="46">
        <v>17689</v>
      </c>
      <c r="F33" s="46">
        <v>19817</v>
      </c>
      <c r="G33" s="46">
        <v>22128</v>
      </c>
      <c r="H33" s="46">
        <v>24176</v>
      </c>
      <c r="I33" s="46">
        <v>24624</v>
      </c>
      <c r="J33" s="46">
        <v>27986</v>
      </c>
      <c r="K33" s="46">
        <v>29268</v>
      </c>
      <c r="L33" s="46">
        <v>37517</v>
      </c>
      <c r="M33" s="46">
        <v>45049</v>
      </c>
      <c r="N33" s="46">
        <v>55772</v>
      </c>
    </row>
    <row r="34" spans="1:14" ht="15.6" customHeight="1">
      <c r="A34" s="317"/>
      <c r="B34" s="44" t="s">
        <v>26</v>
      </c>
      <c r="C34" s="46">
        <v>1471</v>
      </c>
      <c r="D34" s="46">
        <v>1930</v>
      </c>
      <c r="E34" s="46">
        <v>2134</v>
      </c>
      <c r="F34" s="46">
        <v>2243</v>
      </c>
      <c r="G34" s="46">
        <v>2643</v>
      </c>
      <c r="H34" s="46">
        <v>2863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6"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A1:A34"/>
    <mergeCell ref="G3:G4"/>
    <mergeCell ref="E3:E4"/>
    <mergeCell ref="C3:C4"/>
    <mergeCell ref="D3:D4"/>
    <mergeCell ref="B3:B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6795556505021"/>
  </sheetPr>
  <dimension ref="A1:A47"/>
  <sheetViews>
    <sheetView zoomScaleNormal="100" zoomScaleSheetLayoutView="100" workbookViewId="0">
      <selection activeCell="A17" sqref="A17"/>
    </sheetView>
  </sheetViews>
  <sheetFormatPr defaultColWidth="10.28515625" defaultRowHeight="12.75"/>
  <cols>
    <col min="1" max="1" width="104.28515625" style="169" customWidth="1"/>
    <col min="2" max="16384" width="10.28515625" style="169"/>
  </cols>
  <sheetData>
    <row r="1" spans="1:1" ht="18" customHeight="1">
      <c r="A1" s="192" t="s">
        <v>180</v>
      </c>
    </row>
    <row r="2" spans="1:1" ht="21">
      <c r="A2" s="191"/>
    </row>
    <row r="3" spans="1:1" ht="15.75">
      <c r="A3" s="190"/>
    </row>
    <row r="4" spans="1:1" ht="19.7" customHeight="1">
      <c r="A4" s="190" t="s">
        <v>295</v>
      </c>
    </row>
    <row r="5" spans="1:1" ht="19.7" customHeight="1">
      <c r="A5" s="189" t="s">
        <v>181</v>
      </c>
    </row>
    <row r="6" spans="1:1" ht="19.7" customHeight="1">
      <c r="A6" s="188"/>
    </row>
    <row r="7" spans="1:1" ht="12.75" customHeight="1">
      <c r="A7" s="187"/>
    </row>
    <row r="8" spans="1:1" ht="11.25" customHeight="1">
      <c r="A8" s="186"/>
    </row>
    <row r="9" spans="1:1" ht="33" customHeight="1">
      <c r="A9" s="213" t="s">
        <v>405</v>
      </c>
    </row>
    <row r="10" spans="1:1" ht="31.5" customHeight="1">
      <c r="A10" s="185" t="s">
        <v>296</v>
      </c>
    </row>
    <row r="11" spans="1:1" ht="15.75">
      <c r="A11" s="185" t="s">
        <v>297</v>
      </c>
    </row>
    <row r="12" spans="1:1" ht="15.75">
      <c r="A12" s="185"/>
    </row>
    <row r="13" spans="1:1" ht="18.600000000000001" customHeight="1">
      <c r="A13" s="184"/>
    </row>
    <row r="14" spans="1:1" ht="16.149999999999999" customHeight="1">
      <c r="A14" s="184"/>
    </row>
    <row r="15" spans="1:1" ht="15.75">
      <c r="A15" s="183"/>
    </row>
    <row r="16" spans="1:1" ht="15.75">
      <c r="A16" s="183"/>
    </row>
    <row r="17" spans="1:1" ht="15.75">
      <c r="A17" s="183"/>
    </row>
    <row r="18" spans="1:1" ht="15.75">
      <c r="A18" s="183"/>
    </row>
    <row r="19" spans="1:1" ht="15.75">
      <c r="A19" s="183"/>
    </row>
    <row r="20" spans="1:1" ht="15.75">
      <c r="A20" s="183"/>
    </row>
    <row r="21" spans="1:1" ht="15.75">
      <c r="A21" s="182"/>
    </row>
    <row r="22" spans="1:1" ht="15.75">
      <c r="A22" s="181"/>
    </row>
    <row r="23" spans="1:1" ht="15.75">
      <c r="A23" s="180" t="s">
        <v>180</v>
      </c>
    </row>
    <row r="24" spans="1:1" ht="15.75">
      <c r="A24" s="179"/>
    </row>
    <row r="25" spans="1:1" ht="15.75">
      <c r="A25" s="179"/>
    </row>
    <row r="26" spans="1:1" ht="15.75">
      <c r="A26" s="178" t="s">
        <v>179</v>
      </c>
    </row>
    <row r="27" spans="1:1" ht="15.75">
      <c r="A27" s="193" t="s">
        <v>418</v>
      </c>
    </row>
    <row r="28" spans="1:1" ht="15.75">
      <c r="A28" s="193" t="s">
        <v>419</v>
      </c>
    </row>
    <row r="29" spans="1:1" ht="15.75">
      <c r="A29" s="177" t="s">
        <v>178</v>
      </c>
    </row>
    <row r="30" spans="1:1" ht="15.75">
      <c r="A30" s="177" t="s">
        <v>177</v>
      </c>
    </row>
    <row r="31" spans="1:1" ht="15.75">
      <c r="A31" s="176"/>
    </row>
    <row r="32" spans="1:1" ht="12.75" customHeight="1"/>
    <row r="33" spans="1:1" ht="15.75">
      <c r="A33" s="175"/>
    </row>
    <row r="35" spans="1:1" ht="15.75">
      <c r="A35" s="174"/>
    </row>
    <row r="36" spans="1:1" ht="15.75">
      <c r="A36" s="173"/>
    </row>
    <row r="37" spans="1:1" ht="15.75">
      <c r="A37" s="173"/>
    </row>
    <row r="38" spans="1:1" ht="15.75">
      <c r="A38" s="173"/>
    </row>
    <row r="39" spans="1:1" ht="15.75">
      <c r="A39" s="172"/>
    </row>
    <row r="40" spans="1:1" ht="19.899999999999999" customHeight="1"/>
    <row r="41" spans="1:1" ht="16.5" customHeight="1"/>
    <row r="42" spans="1:1">
      <c r="A42" s="171"/>
    </row>
    <row r="45" spans="1:1" ht="15">
      <c r="A45" s="170"/>
    </row>
    <row r="47" spans="1:1" ht="15">
      <c r="A47" s="214" t="s">
        <v>298</v>
      </c>
    </row>
  </sheetData>
  <hyperlinks>
    <hyperlink ref="A29" r:id="rId1" xr:uid="{00000000-0004-0000-0100-000000000000}"/>
    <hyperlink ref="A30" r:id="rId2" xr:uid="{00000000-0004-0000-0100-000001000000}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5"/>
  <sheetViews>
    <sheetView zoomScaleNormal="100" zoomScaleSheetLayoutView="100" workbookViewId="0">
      <selection activeCell="G15" sqref="G15"/>
    </sheetView>
  </sheetViews>
  <sheetFormatPr defaultRowHeight="15"/>
  <cols>
    <col min="1" max="1" width="4.85546875" customWidth="1"/>
  </cols>
  <sheetData>
    <row r="1" spans="1:1">
      <c r="A1" s="317">
        <v>21</v>
      </c>
    </row>
    <row r="2" spans="1:1">
      <c r="A2" s="317"/>
    </row>
    <row r="3" spans="1:1">
      <c r="A3" s="317"/>
    </row>
    <row r="4" spans="1:1">
      <c r="A4" s="317"/>
    </row>
    <row r="5" spans="1:1">
      <c r="A5" s="317"/>
    </row>
    <row r="6" spans="1:1">
      <c r="A6" s="317"/>
    </row>
    <row r="7" spans="1:1">
      <c r="A7" s="317"/>
    </row>
    <row r="8" spans="1:1">
      <c r="A8" s="317"/>
    </row>
    <row r="9" spans="1:1">
      <c r="A9" s="317"/>
    </row>
    <row r="10" spans="1:1">
      <c r="A10" s="317"/>
    </row>
    <row r="11" spans="1:1">
      <c r="A11" s="317"/>
    </row>
    <row r="12" spans="1:1">
      <c r="A12" s="317"/>
    </row>
    <row r="13" spans="1:1">
      <c r="A13" s="317"/>
    </row>
    <row r="14" spans="1:1">
      <c r="A14" s="317"/>
    </row>
    <row r="15" spans="1:1">
      <c r="A15" s="317"/>
    </row>
    <row r="16" spans="1:1">
      <c r="A16" s="317"/>
    </row>
    <row r="17" spans="1:1">
      <c r="A17" s="317"/>
    </row>
    <row r="18" spans="1:1">
      <c r="A18" s="317"/>
    </row>
    <row r="19" spans="1:1">
      <c r="A19" s="317"/>
    </row>
    <row r="20" spans="1:1">
      <c r="A20" s="317"/>
    </row>
    <row r="21" spans="1:1">
      <c r="A21" s="317"/>
    </row>
    <row r="22" spans="1:1">
      <c r="A22" s="317"/>
    </row>
    <row r="23" spans="1:1">
      <c r="A23" s="317"/>
    </row>
    <row r="24" spans="1:1">
      <c r="A24" s="317"/>
    </row>
    <row r="25" spans="1:1">
      <c r="A25" s="317"/>
    </row>
    <row r="26" spans="1:1">
      <c r="A26" s="317"/>
    </row>
    <row r="27" spans="1:1">
      <c r="A27" s="317"/>
    </row>
    <row r="28" spans="1:1">
      <c r="A28" s="317"/>
    </row>
    <row r="29" spans="1:1">
      <c r="A29" s="317"/>
    </row>
    <row r="30" spans="1:1">
      <c r="A30" s="317"/>
    </row>
    <row r="31" spans="1:1">
      <c r="A31" s="317"/>
    </row>
    <row r="32" spans="1:1">
      <c r="A32" s="317"/>
    </row>
    <row r="33" spans="1:8">
      <c r="A33" s="317"/>
    </row>
    <row r="34" spans="1:8">
      <c r="A34" s="317"/>
    </row>
    <row r="35" spans="1:8">
      <c r="A35" s="317"/>
      <c r="H35" t="s">
        <v>43</v>
      </c>
    </row>
  </sheetData>
  <mergeCells count="1">
    <mergeCell ref="A1:A35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2"/>
  <dimension ref="A1:N36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7109375" style="44" customWidth="1"/>
    <col min="2" max="2" width="16" style="44" customWidth="1"/>
    <col min="3" max="14" width="9.28515625" style="44" customWidth="1"/>
    <col min="15" max="20" width="9.7109375" style="44" customWidth="1"/>
    <col min="21" max="16384" width="9.140625" style="44"/>
  </cols>
  <sheetData>
    <row r="1" spans="1:14" ht="16.899999999999999" customHeight="1">
      <c r="A1" s="317">
        <v>22</v>
      </c>
      <c r="B1" s="321" t="s">
        <v>64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14" s="53" customFormat="1">
      <c r="A3" s="317"/>
      <c r="B3" s="328"/>
      <c r="C3" s="304">
        <v>2008</v>
      </c>
      <c r="D3" s="304">
        <v>2009</v>
      </c>
      <c r="E3" s="304">
        <v>2010</v>
      </c>
      <c r="F3" s="322">
        <v>2011</v>
      </c>
      <c r="G3" s="304">
        <v>2012</v>
      </c>
      <c r="H3" s="304">
        <v>2013</v>
      </c>
      <c r="I3" s="318">
        <v>2014</v>
      </c>
      <c r="J3" s="318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05"/>
      <c r="D4" s="305"/>
      <c r="E4" s="305"/>
      <c r="F4" s="323"/>
      <c r="G4" s="305"/>
      <c r="H4" s="305"/>
      <c r="I4" s="319"/>
      <c r="J4" s="319"/>
      <c r="K4" s="319"/>
      <c r="L4" s="319"/>
      <c r="M4" s="319"/>
      <c r="N4" s="319"/>
    </row>
    <row r="5" spans="1:14" ht="9.75" customHeight="1">
      <c r="A5" s="317"/>
      <c r="B5" s="50"/>
      <c r="C5" s="123"/>
      <c r="D5" s="123"/>
      <c r="E5" s="51"/>
      <c r="F5" s="51"/>
      <c r="G5" s="51"/>
      <c r="H5" s="51"/>
    </row>
    <row r="6" spans="1:14" ht="15.75" customHeight="1">
      <c r="A6" s="317"/>
      <c r="B6" s="53" t="s">
        <v>0</v>
      </c>
      <c r="C6" s="54">
        <f t="shared" ref="C6:L6" si="0">SUM(C8:C34)</f>
        <v>113136</v>
      </c>
      <c r="D6" s="54">
        <f t="shared" si="0"/>
        <v>127487</v>
      </c>
      <c r="E6" s="54">
        <f t="shared" si="0"/>
        <v>152131</v>
      </c>
      <c r="F6" s="54">
        <f t="shared" si="0"/>
        <v>164775</v>
      </c>
      <c r="G6" s="54">
        <f t="shared" si="0"/>
        <v>192827</v>
      </c>
      <c r="H6" s="54">
        <f t="shared" si="0"/>
        <v>204840</v>
      </c>
      <c r="I6" s="54">
        <f t="shared" si="0"/>
        <v>195881</v>
      </c>
      <c r="J6" s="54">
        <f t="shared" si="0"/>
        <v>236647</v>
      </c>
      <c r="K6" s="54">
        <f t="shared" si="0"/>
        <v>270560</v>
      </c>
      <c r="L6" s="54">
        <f t="shared" si="0"/>
        <v>382345</v>
      </c>
      <c r="M6" s="54">
        <f>SUM(M8:M34)</f>
        <v>446193</v>
      </c>
      <c r="N6" s="54">
        <v>438715</v>
      </c>
    </row>
    <row r="7" spans="1:14" ht="10.5" customHeight="1">
      <c r="A7" s="317"/>
      <c r="C7" s="46"/>
      <c r="D7" s="46"/>
      <c r="G7" s="46"/>
      <c r="H7" s="46"/>
      <c r="N7" s="46"/>
    </row>
    <row r="8" spans="1:14" ht="25.5">
      <c r="A8" s="317"/>
      <c r="B8" s="52" t="s">
        <v>302</v>
      </c>
      <c r="C8" s="46">
        <v>4617</v>
      </c>
      <c r="D8" s="46">
        <v>5082</v>
      </c>
      <c r="E8" s="46">
        <v>5693</v>
      </c>
      <c r="F8" s="46">
        <v>6316</v>
      </c>
      <c r="G8" s="46">
        <v>7227</v>
      </c>
      <c r="H8" s="46">
        <v>8442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3634</v>
      </c>
      <c r="D9" s="46">
        <v>3737</v>
      </c>
      <c r="E9" s="46">
        <v>4970</v>
      </c>
      <c r="F9" s="46">
        <v>5234</v>
      </c>
      <c r="G9" s="46">
        <v>6486</v>
      </c>
      <c r="H9" s="46">
        <v>6349</v>
      </c>
      <c r="I9" s="46">
        <v>6980</v>
      </c>
      <c r="J9" s="46">
        <v>8711</v>
      </c>
      <c r="K9" s="46">
        <v>10746</v>
      </c>
      <c r="L9" s="46">
        <v>15256</v>
      </c>
      <c r="M9" s="46">
        <v>17361</v>
      </c>
      <c r="N9" s="46">
        <v>15241</v>
      </c>
    </row>
    <row r="10" spans="1:14" ht="15.95" customHeight="1">
      <c r="A10" s="317"/>
      <c r="B10" s="44" t="s">
        <v>2</v>
      </c>
      <c r="C10" s="46">
        <v>2239</v>
      </c>
      <c r="D10" s="46">
        <v>2379</v>
      </c>
      <c r="E10" s="46">
        <v>2932</v>
      </c>
      <c r="F10" s="46">
        <v>3817</v>
      </c>
      <c r="G10" s="46">
        <v>4671</v>
      </c>
      <c r="H10" s="46">
        <v>4701</v>
      </c>
      <c r="I10" s="46">
        <v>4416</v>
      </c>
      <c r="J10" s="46">
        <v>5536</v>
      </c>
      <c r="K10" s="46">
        <v>6733</v>
      </c>
      <c r="L10" s="46">
        <v>9362</v>
      </c>
      <c r="M10" s="46">
        <v>10967</v>
      </c>
      <c r="N10" s="46">
        <v>10017</v>
      </c>
    </row>
    <row r="11" spans="1:14" ht="15.95" customHeight="1">
      <c r="A11" s="317"/>
      <c r="B11" s="44" t="s">
        <v>3</v>
      </c>
      <c r="C11" s="46">
        <v>7605</v>
      </c>
      <c r="D11" s="46">
        <v>9382</v>
      </c>
      <c r="E11" s="46">
        <v>11127</v>
      </c>
      <c r="F11" s="46">
        <v>11453</v>
      </c>
      <c r="G11" s="46">
        <v>13583</v>
      </c>
      <c r="H11" s="46">
        <v>13947</v>
      </c>
      <c r="I11" s="46">
        <v>16015</v>
      </c>
      <c r="J11" s="46">
        <v>20361</v>
      </c>
      <c r="K11" s="46">
        <v>21892</v>
      </c>
      <c r="L11" s="46">
        <v>29363</v>
      </c>
      <c r="M11" s="46">
        <v>34490</v>
      </c>
      <c r="N11" s="46">
        <v>37445</v>
      </c>
    </row>
    <row r="12" spans="1:14" ht="15.95" customHeight="1">
      <c r="A12" s="317"/>
      <c r="B12" s="44" t="s">
        <v>4</v>
      </c>
      <c r="C12" s="46">
        <v>9297</v>
      </c>
      <c r="D12" s="46">
        <v>11354</v>
      </c>
      <c r="E12" s="46">
        <v>13206</v>
      </c>
      <c r="F12" s="46">
        <v>13997</v>
      </c>
      <c r="G12" s="46">
        <v>16564</v>
      </c>
      <c r="H12" s="46">
        <v>16750</v>
      </c>
      <c r="I12" s="46">
        <v>14300</v>
      </c>
      <c r="J12" s="46">
        <v>11630</v>
      </c>
      <c r="K12" s="46">
        <v>11588</v>
      </c>
      <c r="L12" s="46">
        <v>15741</v>
      </c>
      <c r="M12" s="46">
        <v>19934</v>
      </c>
      <c r="N12" s="46">
        <v>17544</v>
      </c>
    </row>
    <row r="13" spans="1:14" ht="15.95" customHeight="1">
      <c r="A13" s="317"/>
      <c r="B13" s="44" t="s">
        <v>5</v>
      </c>
      <c r="C13" s="46">
        <v>2897</v>
      </c>
      <c r="D13" s="46">
        <v>3075</v>
      </c>
      <c r="E13" s="46">
        <v>4115</v>
      </c>
      <c r="F13" s="46">
        <v>4101</v>
      </c>
      <c r="G13" s="46">
        <v>4965</v>
      </c>
      <c r="H13" s="46">
        <v>5340</v>
      </c>
      <c r="I13" s="46">
        <v>5446</v>
      </c>
      <c r="J13" s="46">
        <v>6786</v>
      </c>
      <c r="K13" s="46">
        <v>8634</v>
      </c>
      <c r="L13" s="46">
        <v>12063</v>
      </c>
      <c r="M13" s="46">
        <v>13276</v>
      </c>
      <c r="N13" s="46">
        <v>12351</v>
      </c>
    </row>
    <row r="14" spans="1:14" ht="15.95" customHeight="1">
      <c r="A14" s="317"/>
      <c r="B14" s="44" t="s">
        <v>6</v>
      </c>
      <c r="C14" s="46">
        <v>2501</v>
      </c>
      <c r="D14" s="46">
        <v>2529</v>
      </c>
      <c r="E14" s="46">
        <v>3351</v>
      </c>
      <c r="F14" s="46">
        <v>4005</v>
      </c>
      <c r="G14" s="46">
        <v>5302</v>
      </c>
      <c r="H14" s="46">
        <v>5347</v>
      </c>
      <c r="I14" s="46">
        <v>4946</v>
      </c>
      <c r="J14" s="46">
        <v>6047</v>
      </c>
      <c r="K14" s="46">
        <v>7243</v>
      </c>
      <c r="L14" s="46">
        <v>9769</v>
      </c>
      <c r="M14" s="46">
        <v>11825</v>
      </c>
      <c r="N14" s="46">
        <v>11504</v>
      </c>
    </row>
    <row r="15" spans="1:14" ht="15.95" customHeight="1">
      <c r="A15" s="317"/>
      <c r="B15" s="44" t="s">
        <v>7</v>
      </c>
      <c r="C15" s="46">
        <v>4081</v>
      </c>
      <c r="D15" s="46">
        <v>4671</v>
      </c>
      <c r="E15" s="46">
        <v>5599</v>
      </c>
      <c r="F15" s="46">
        <v>5562</v>
      </c>
      <c r="G15" s="46">
        <v>6601</v>
      </c>
      <c r="H15" s="46">
        <v>7681</v>
      </c>
      <c r="I15" s="46">
        <v>8104</v>
      </c>
      <c r="J15" s="46">
        <v>9936</v>
      </c>
      <c r="K15" s="46">
        <v>11402</v>
      </c>
      <c r="L15" s="46">
        <v>16105</v>
      </c>
      <c r="M15" s="46">
        <v>18620</v>
      </c>
      <c r="N15" s="46">
        <v>19223</v>
      </c>
    </row>
    <row r="16" spans="1:14" ht="15.95" customHeight="1">
      <c r="A16" s="317"/>
      <c r="B16" s="44" t="s">
        <v>8</v>
      </c>
      <c r="C16" s="46">
        <v>2903</v>
      </c>
      <c r="D16" s="46">
        <v>3195</v>
      </c>
      <c r="E16" s="46">
        <v>4033</v>
      </c>
      <c r="F16" s="46">
        <v>4775</v>
      </c>
      <c r="G16" s="46">
        <v>6555</v>
      </c>
      <c r="H16" s="46">
        <v>6319</v>
      </c>
      <c r="I16" s="46">
        <v>5774</v>
      </c>
      <c r="J16" s="46">
        <v>7204</v>
      </c>
      <c r="K16" s="46">
        <v>8950</v>
      </c>
      <c r="L16" s="46">
        <v>12744</v>
      </c>
      <c r="M16" s="46">
        <v>14292</v>
      </c>
      <c r="N16" s="46">
        <v>13269</v>
      </c>
    </row>
    <row r="17" spans="1:14" ht="15.95" customHeight="1">
      <c r="A17" s="317"/>
      <c r="B17" s="44" t="s">
        <v>9</v>
      </c>
      <c r="C17" s="46">
        <v>3830</v>
      </c>
      <c r="D17" s="46">
        <v>4438</v>
      </c>
      <c r="E17" s="46">
        <v>5409</v>
      </c>
      <c r="F17" s="46">
        <v>5735</v>
      </c>
      <c r="G17" s="46">
        <v>5738</v>
      </c>
      <c r="H17" s="46">
        <v>6938</v>
      </c>
      <c r="I17" s="46">
        <v>7650</v>
      </c>
      <c r="J17" s="46">
        <v>9580</v>
      </c>
      <c r="K17" s="46">
        <v>11529</v>
      </c>
      <c r="L17" s="46">
        <v>16564</v>
      </c>
      <c r="M17" s="46">
        <v>20797</v>
      </c>
      <c r="N17" s="46">
        <v>20356</v>
      </c>
    </row>
    <row r="18" spans="1:14" ht="15.95" customHeight="1">
      <c r="A18" s="317"/>
      <c r="B18" s="44" t="s">
        <v>10</v>
      </c>
      <c r="C18" s="46">
        <v>2230</v>
      </c>
      <c r="D18" s="46">
        <v>2394</v>
      </c>
      <c r="E18" s="46">
        <v>3118</v>
      </c>
      <c r="F18" s="46">
        <v>3644</v>
      </c>
      <c r="G18" s="46">
        <v>4816</v>
      </c>
      <c r="H18" s="46">
        <v>4307</v>
      </c>
      <c r="I18" s="46">
        <v>4242</v>
      </c>
      <c r="J18" s="46">
        <v>5429</v>
      </c>
      <c r="K18" s="46">
        <v>6418</v>
      </c>
      <c r="L18" s="46">
        <v>9257</v>
      </c>
      <c r="M18" s="46">
        <v>10157</v>
      </c>
      <c r="N18" s="46">
        <v>9009</v>
      </c>
    </row>
    <row r="19" spans="1:14" ht="15.95" customHeight="1">
      <c r="A19" s="317"/>
      <c r="B19" s="44" t="s">
        <v>11</v>
      </c>
      <c r="C19" s="46">
        <v>4831</v>
      </c>
      <c r="D19" s="46">
        <v>5450</v>
      </c>
      <c r="E19" s="46">
        <v>6416</v>
      </c>
      <c r="F19" s="46">
        <v>6566</v>
      </c>
      <c r="G19" s="46">
        <v>7827</v>
      </c>
      <c r="H19" s="46">
        <v>8759</v>
      </c>
      <c r="I19" s="46">
        <v>6410</v>
      </c>
      <c r="J19" s="46">
        <v>4622</v>
      </c>
      <c r="K19" s="46">
        <v>5014</v>
      </c>
      <c r="L19" s="46">
        <v>6770</v>
      </c>
      <c r="M19" s="46">
        <v>8638</v>
      </c>
      <c r="N19" s="46">
        <v>7674</v>
      </c>
    </row>
    <row r="20" spans="1:14" ht="15.95" customHeight="1">
      <c r="A20" s="317"/>
      <c r="B20" s="44" t="s">
        <v>12</v>
      </c>
      <c r="C20" s="46">
        <v>5902</v>
      </c>
      <c r="D20" s="46">
        <v>6665</v>
      </c>
      <c r="E20" s="46">
        <v>8663</v>
      </c>
      <c r="F20" s="46">
        <v>10161</v>
      </c>
      <c r="G20" s="46">
        <v>12218</v>
      </c>
      <c r="H20" s="46">
        <v>11868</v>
      </c>
      <c r="I20" s="46">
        <v>11465</v>
      </c>
      <c r="J20" s="46">
        <v>14546</v>
      </c>
      <c r="K20" s="46">
        <v>17117</v>
      </c>
      <c r="L20" s="46">
        <v>25158</v>
      </c>
      <c r="M20" s="46">
        <v>28501</v>
      </c>
      <c r="N20" s="46">
        <v>25972</v>
      </c>
    </row>
    <row r="21" spans="1:14" ht="15.95" customHeight="1">
      <c r="A21" s="317"/>
      <c r="B21" s="44" t="s">
        <v>13</v>
      </c>
      <c r="C21" s="46">
        <v>2757</v>
      </c>
      <c r="D21" s="46">
        <v>2817</v>
      </c>
      <c r="E21" s="46">
        <v>3784</v>
      </c>
      <c r="F21" s="46">
        <v>3831</v>
      </c>
      <c r="G21" s="46">
        <v>4830</v>
      </c>
      <c r="H21" s="46">
        <v>4897</v>
      </c>
      <c r="I21" s="46">
        <v>5006</v>
      </c>
      <c r="J21" s="46">
        <v>6059</v>
      </c>
      <c r="K21" s="46">
        <v>7191</v>
      </c>
      <c r="L21" s="46">
        <v>9668</v>
      </c>
      <c r="M21" s="46">
        <v>11009</v>
      </c>
      <c r="N21" s="46">
        <v>10055</v>
      </c>
    </row>
    <row r="22" spans="1:14" ht="15.95" customHeight="1">
      <c r="A22" s="317"/>
      <c r="B22" s="44" t="s">
        <v>14</v>
      </c>
      <c r="C22" s="46">
        <v>5750</v>
      </c>
      <c r="D22" s="46">
        <v>6840</v>
      </c>
      <c r="E22" s="46">
        <v>8210</v>
      </c>
      <c r="F22" s="46">
        <v>9588</v>
      </c>
      <c r="G22" s="46">
        <v>11112</v>
      </c>
      <c r="H22" s="46">
        <v>10636</v>
      </c>
      <c r="I22" s="46">
        <v>10794</v>
      </c>
      <c r="J22" s="46">
        <v>13371</v>
      </c>
      <c r="K22" s="46">
        <v>13606</v>
      </c>
      <c r="L22" s="46">
        <v>19254</v>
      </c>
      <c r="M22" s="46">
        <v>23741</v>
      </c>
      <c r="N22" s="46">
        <v>23817</v>
      </c>
    </row>
    <row r="23" spans="1:14" ht="15.95" customHeight="1">
      <c r="A23" s="317"/>
      <c r="B23" s="44" t="s">
        <v>15</v>
      </c>
      <c r="C23" s="46">
        <v>3335</v>
      </c>
      <c r="D23" s="46">
        <v>3937</v>
      </c>
      <c r="E23" s="46">
        <v>4815</v>
      </c>
      <c r="F23" s="46">
        <v>5079</v>
      </c>
      <c r="G23" s="46">
        <v>5924</v>
      </c>
      <c r="H23" s="46">
        <v>6074</v>
      </c>
      <c r="I23" s="46">
        <v>6494</v>
      </c>
      <c r="J23" s="46">
        <v>8470</v>
      </c>
      <c r="K23" s="46">
        <v>10502</v>
      </c>
      <c r="L23" s="46">
        <v>14472</v>
      </c>
      <c r="M23" s="46">
        <v>16738</v>
      </c>
      <c r="N23" s="46">
        <v>14789</v>
      </c>
    </row>
    <row r="24" spans="1:14" ht="15.95" customHeight="1">
      <c r="A24" s="317"/>
      <c r="B24" s="44" t="s">
        <v>16</v>
      </c>
      <c r="C24" s="46">
        <v>2610</v>
      </c>
      <c r="D24" s="46">
        <v>2841</v>
      </c>
      <c r="E24" s="46">
        <v>3968</v>
      </c>
      <c r="F24" s="46">
        <v>4361</v>
      </c>
      <c r="G24" s="46">
        <v>4854</v>
      </c>
      <c r="H24" s="46">
        <v>5457</v>
      </c>
      <c r="I24" s="46">
        <v>5081</v>
      </c>
      <c r="J24" s="46">
        <v>6380</v>
      </c>
      <c r="K24" s="46">
        <v>7609</v>
      </c>
      <c r="L24" s="46">
        <v>10833</v>
      </c>
      <c r="M24" s="46">
        <v>12206</v>
      </c>
      <c r="N24" s="46">
        <v>10978</v>
      </c>
    </row>
    <row r="25" spans="1:14" ht="15.95" customHeight="1">
      <c r="A25" s="317"/>
      <c r="B25" s="44" t="s">
        <v>17</v>
      </c>
      <c r="C25" s="46">
        <v>2520</v>
      </c>
      <c r="D25" s="46">
        <v>2906</v>
      </c>
      <c r="E25" s="46">
        <v>3552</v>
      </c>
      <c r="F25" s="46">
        <v>3815</v>
      </c>
      <c r="G25" s="46">
        <v>4660</v>
      </c>
      <c r="H25" s="46">
        <v>4692</v>
      </c>
      <c r="I25" s="46">
        <v>4980</v>
      </c>
      <c r="J25" s="46">
        <v>6517</v>
      </c>
      <c r="K25" s="46">
        <v>8256</v>
      </c>
      <c r="L25" s="46">
        <v>11211</v>
      </c>
      <c r="M25" s="46">
        <v>12521</v>
      </c>
      <c r="N25" s="46">
        <v>10695</v>
      </c>
    </row>
    <row r="26" spans="1:14" ht="15.95" customHeight="1">
      <c r="A26" s="317"/>
      <c r="B26" s="44" t="s">
        <v>18</v>
      </c>
      <c r="C26" s="46">
        <v>2313</v>
      </c>
      <c r="D26" s="46">
        <v>2464</v>
      </c>
      <c r="E26" s="46">
        <v>3405</v>
      </c>
      <c r="F26" s="46">
        <v>3643</v>
      </c>
      <c r="G26" s="46">
        <v>4847</v>
      </c>
      <c r="H26" s="46">
        <v>4604</v>
      </c>
      <c r="I26" s="46">
        <v>4538</v>
      </c>
      <c r="J26" s="46">
        <v>5751</v>
      </c>
      <c r="K26" s="46">
        <v>7506</v>
      </c>
      <c r="L26" s="46">
        <v>10302</v>
      </c>
      <c r="M26" s="46">
        <v>11384</v>
      </c>
      <c r="N26" s="46">
        <v>9660</v>
      </c>
    </row>
    <row r="27" spans="1:14" ht="15.95" customHeight="1">
      <c r="A27" s="317"/>
      <c r="B27" s="44" t="s">
        <v>19</v>
      </c>
      <c r="C27" s="46">
        <v>7434</v>
      </c>
      <c r="D27" s="46">
        <v>8795</v>
      </c>
      <c r="E27" s="46">
        <v>10440</v>
      </c>
      <c r="F27" s="46">
        <v>11196</v>
      </c>
      <c r="G27" s="46">
        <v>14095</v>
      </c>
      <c r="H27" s="46">
        <v>13409</v>
      </c>
      <c r="I27" s="46">
        <v>13758</v>
      </c>
      <c r="J27" s="46">
        <v>17427</v>
      </c>
      <c r="K27" s="46">
        <v>18727</v>
      </c>
      <c r="L27" s="46">
        <v>27729</v>
      </c>
      <c r="M27" s="46">
        <v>32606</v>
      </c>
      <c r="N27" s="46">
        <v>30744</v>
      </c>
    </row>
    <row r="28" spans="1:14" ht="15.95" customHeight="1">
      <c r="A28" s="317"/>
      <c r="B28" s="44" t="s">
        <v>20</v>
      </c>
      <c r="C28" s="46">
        <v>2309</v>
      </c>
      <c r="D28" s="46">
        <v>2468</v>
      </c>
      <c r="E28" s="46">
        <v>3202</v>
      </c>
      <c r="F28" s="46">
        <v>3279</v>
      </c>
      <c r="G28" s="46">
        <v>3916</v>
      </c>
      <c r="H28" s="46">
        <v>4280</v>
      </c>
      <c r="I28" s="46">
        <v>4457</v>
      </c>
      <c r="J28" s="46">
        <v>5381</v>
      </c>
      <c r="K28" s="46">
        <v>5694</v>
      </c>
      <c r="L28" s="46">
        <v>8882</v>
      </c>
      <c r="M28" s="46">
        <v>10128</v>
      </c>
      <c r="N28" s="46">
        <v>9409</v>
      </c>
    </row>
    <row r="29" spans="1:14" ht="15.95" customHeight="1">
      <c r="A29" s="317"/>
      <c r="B29" s="44" t="s">
        <v>21</v>
      </c>
      <c r="C29" s="46">
        <v>2822</v>
      </c>
      <c r="D29" s="46">
        <v>3042</v>
      </c>
      <c r="E29" s="46">
        <v>4139</v>
      </c>
      <c r="F29" s="46">
        <v>4511</v>
      </c>
      <c r="G29" s="46">
        <v>5598</v>
      </c>
      <c r="H29" s="46">
        <v>5407</v>
      </c>
      <c r="I29" s="46">
        <v>5567</v>
      </c>
      <c r="J29" s="46">
        <v>7020</v>
      </c>
      <c r="K29" s="46">
        <v>8786</v>
      </c>
      <c r="L29" s="46">
        <v>12330</v>
      </c>
      <c r="M29" s="46">
        <v>13976</v>
      </c>
      <c r="N29" s="46">
        <v>12792</v>
      </c>
    </row>
    <row r="30" spans="1:14" ht="15.95" customHeight="1">
      <c r="A30" s="317"/>
      <c r="B30" s="44" t="s">
        <v>22</v>
      </c>
      <c r="C30" s="46">
        <v>2911</v>
      </c>
      <c r="D30" s="46">
        <v>3147</v>
      </c>
      <c r="E30" s="46">
        <v>3960</v>
      </c>
      <c r="F30" s="46">
        <v>4100</v>
      </c>
      <c r="G30" s="46">
        <v>4821</v>
      </c>
      <c r="H30" s="46">
        <v>5231</v>
      </c>
      <c r="I30" s="46">
        <v>5603</v>
      </c>
      <c r="J30" s="46">
        <v>7137</v>
      </c>
      <c r="K30" s="46">
        <v>8929</v>
      </c>
      <c r="L30" s="46">
        <v>12401</v>
      </c>
      <c r="M30" s="46">
        <v>13801</v>
      </c>
      <c r="N30" s="46">
        <v>12138</v>
      </c>
    </row>
    <row r="31" spans="1:14" ht="15.95" customHeight="1">
      <c r="A31" s="317"/>
      <c r="B31" s="44" t="s">
        <v>23</v>
      </c>
      <c r="C31" s="46">
        <v>1948</v>
      </c>
      <c r="D31" s="46">
        <v>2102</v>
      </c>
      <c r="E31" s="46">
        <v>2765</v>
      </c>
      <c r="F31" s="46">
        <v>2950</v>
      </c>
      <c r="G31" s="46">
        <v>3820</v>
      </c>
      <c r="H31" s="46">
        <v>3926</v>
      </c>
      <c r="I31" s="46">
        <v>3707</v>
      </c>
      <c r="J31" s="46">
        <v>4515</v>
      </c>
      <c r="K31" s="46">
        <v>5544</v>
      </c>
      <c r="L31" s="46">
        <v>7914</v>
      </c>
      <c r="M31" s="46">
        <v>9043</v>
      </c>
      <c r="N31" s="46">
        <v>8232</v>
      </c>
    </row>
    <row r="32" spans="1:14" ht="15.95" customHeight="1">
      <c r="A32" s="317"/>
      <c r="B32" s="44" t="s">
        <v>24</v>
      </c>
      <c r="C32" s="46">
        <v>2462</v>
      </c>
      <c r="D32" s="46">
        <v>2674</v>
      </c>
      <c r="E32" s="46">
        <v>3360</v>
      </c>
      <c r="F32" s="46">
        <v>3468</v>
      </c>
      <c r="G32" s="46">
        <v>4269</v>
      </c>
      <c r="H32" s="46">
        <v>4317</v>
      </c>
      <c r="I32" s="46">
        <v>4588</v>
      </c>
      <c r="J32" s="46">
        <v>5853</v>
      </c>
      <c r="K32" s="46">
        <v>7566</v>
      </c>
      <c r="L32" s="46">
        <v>10172</v>
      </c>
      <c r="M32" s="46">
        <v>11528</v>
      </c>
      <c r="N32" s="46">
        <v>9735</v>
      </c>
    </row>
    <row r="33" spans="1:14" ht="15.95" customHeight="1">
      <c r="A33" s="317"/>
      <c r="B33" s="44" t="s">
        <v>25</v>
      </c>
      <c r="C33" s="46">
        <v>16523</v>
      </c>
      <c r="D33" s="46">
        <v>17893</v>
      </c>
      <c r="E33" s="46">
        <v>16530</v>
      </c>
      <c r="F33" s="46">
        <v>17790</v>
      </c>
      <c r="G33" s="46">
        <v>15527</v>
      </c>
      <c r="H33" s="46">
        <v>23218</v>
      </c>
      <c r="I33" s="46">
        <v>25560</v>
      </c>
      <c r="J33" s="46">
        <v>32378</v>
      </c>
      <c r="K33" s="46">
        <v>33378</v>
      </c>
      <c r="L33" s="46">
        <v>49025</v>
      </c>
      <c r="M33" s="46">
        <v>58654</v>
      </c>
      <c r="N33" s="46">
        <v>76066</v>
      </c>
    </row>
    <row r="34" spans="1:14" ht="15.95" customHeight="1">
      <c r="A34" s="317"/>
      <c r="B34" s="44" t="s">
        <v>26</v>
      </c>
      <c r="C34" s="46">
        <v>875</v>
      </c>
      <c r="D34" s="46">
        <v>1210</v>
      </c>
      <c r="E34" s="46">
        <v>1369</v>
      </c>
      <c r="F34" s="46">
        <v>1798</v>
      </c>
      <c r="G34" s="46">
        <v>2001</v>
      </c>
      <c r="H34" s="46">
        <v>1944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136"/>
      <c r="B35" s="17"/>
    </row>
    <row r="36" spans="1:14">
      <c r="A36" s="136"/>
      <c r="B36" s="17"/>
    </row>
  </sheetData>
  <mergeCells count="16">
    <mergeCell ref="A1:A34"/>
    <mergeCell ref="N3:N4"/>
    <mergeCell ref="M3:M4"/>
    <mergeCell ref="B1:N1"/>
    <mergeCell ref="L3:L4"/>
    <mergeCell ref="B2:L2"/>
    <mergeCell ref="C3:C4"/>
    <mergeCell ref="B3:B4"/>
    <mergeCell ref="K3:K4"/>
    <mergeCell ref="J3:J4"/>
    <mergeCell ref="I3:I4"/>
    <mergeCell ref="G3:G4"/>
    <mergeCell ref="F3:F4"/>
    <mergeCell ref="E3:E4"/>
    <mergeCell ref="H3:H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4"/>
  <dimension ref="B18:Q57"/>
  <sheetViews>
    <sheetView zoomScaleNormal="100" zoomScaleSheetLayoutView="100" workbookViewId="0">
      <selection activeCell="G15" sqref="G15"/>
    </sheetView>
  </sheetViews>
  <sheetFormatPr defaultColWidth="9.140625" defaultRowHeight="15"/>
  <cols>
    <col min="1" max="16384" width="9.140625" style="241"/>
  </cols>
  <sheetData>
    <row r="18" spans="2:17" ht="30" customHeight="1">
      <c r="B18" s="332" t="s">
        <v>413</v>
      </c>
      <c r="C18" s="332"/>
      <c r="D18" s="332"/>
      <c r="E18" s="332"/>
      <c r="F18" s="332"/>
      <c r="G18" s="332"/>
      <c r="H18" s="332"/>
      <c r="I18" s="242"/>
      <c r="J18" s="248"/>
      <c r="L18" s="247"/>
      <c r="M18" s="249"/>
      <c r="N18" s="249"/>
      <c r="O18" s="249"/>
      <c r="P18" s="249"/>
    </row>
    <row r="19" spans="2:17" s="243" customFormat="1" ht="30" customHeight="1">
      <c r="B19" s="331" t="s">
        <v>414</v>
      </c>
      <c r="C19" s="331"/>
      <c r="D19" s="331"/>
      <c r="E19" s="331"/>
      <c r="F19" s="331"/>
      <c r="G19" s="216"/>
      <c r="H19" s="216"/>
      <c r="I19" s="242"/>
      <c r="J19" s="248"/>
    </row>
    <row r="20" spans="2:17" s="243" customFormat="1" ht="30" customHeight="1">
      <c r="B20" s="331" t="s">
        <v>415</v>
      </c>
      <c r="C20" s="331"/>
      <c r="D20" s="331"/>
      <c r="E20" s="331"/>
      <c r="F20" s="331"/>
      <c r="G20" s="331"/>
      <c r="H20" s="216"/>
      <c r="I20" s="242"/>
      <c r="J20" s="248"/>
    </row>
    <row r="21" spans="2:17" s="243" customFormat="1" ht="30" customHeight="1">
      <c r="B21" s="331" t="s">
        <v>416</v>
      </c>
      <c r="C21" s="331"/>
      <c r="D21" s="331"/>
      <c r="E21" s="331"/>
      <c r="F21" s="331"/>
      <c r="G21" s="331"/>
      <c r="H21" s="216"/>
      <c r="I21" s="242"/>
      <c r="J21" s="248"/>
    </row>
    <row r="22" spans="2:17" ht="30" customHeight="1">
      <c r="B22" s="331" t="s">
        <v>306</v>
      </c>
      <c r="C22" s="331"/>
      <c r="D22" s="331"/>
      <c r="E22" s="331"/>
      <c r="F22" s="331"/>
      <c r="G22" s="331"/>
      <c r="H22" s="331"/>
      <c r="I22" s="244"/>
      <c r="J22" s="248"/>
    </row>
    <row r="23" spans="2:17" s="247" customFormat="1" ht="33.75">
      <c r="B23" s="245"/>
      <c r="C23" s="245"/>
      <c r="D23" s="297"/>
      <c r="E23" s="297"/>
      <c r="F23" s="297"/>
      <c r="G23" s="297"/>
      <c r="H23" s="244"/>
      <c r="I23" s="246"/>
      <c r="J23" s="245"/>
      <c r="Q23" s="250"/>
    </row>
    <row r="57" ht="1.5" customHeight="1"/>
  </sheetData>
  <mergeCells count="6">
    <mergeCell ref="B19:F19"/>
    <mergeCell ref="B22:H22"/>
    <mergeCell ref="D23:G23"/>
    <mergeCell ref="B20:G20"/>
    <mergeCell ref="B18:H18"/>
    <mergeCell ref="B21:G2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6"/>
  <dimension ref="A1:AK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4" customWidth="1"/>
    <col min="2" max="2" width="16.28515625" style="44" bestFit="1" customWidth="1"/>
    <col min="3" max="14" width="9.28515625" style="44" customWidth="1"/>
    <col min="15" max="25" width="9.7109375" style="44" customWidth="1"/>
    <col min="26" max="16384" width="9.140625" style="44"/>
  </cols>
  <sheetData>
    <row r="1" spans="1:37" ht="16.899999999999999" customHeight="1">
      <c r="A1" s="317">
        <v>24</v>
      </c>
      <c r="B1" s="321" t="s">
        <v>54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37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5"/>
      <c r="N2" s="138" t="s">
        <v>75</v>
      </c>
    </row>
    <row r="3" spans="1:37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37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37">
      <c r="A5" s="317"/>
      <c r="B5" s="50"/>
      <c r="C5" s="124"/>
      <c r="D5" s="124"/>
      <c r="E5" s="51"/>
      <c r="F5" s="51"/>
      <c r="G5" s="51"/>
    </row>
    <row r="6" spans="1:37" ht="15" customHeight="1">
      <c r="A6" s="317"/>
      <c r="B6" s="53" t="s">
        <v>0</v>
      </c>
      <c r="C6" s="54">
        <f t="shared" ref="C6:L6" si="0">SUM(C8:C34)</f>
        <v>793630</v>
      </c>
      <c r="D6" s="54">
        <f t="shared" si="0"/>
        <v>813909</v>
      </c>
      <c r="E6" s="54">
        <f t="shared" si="0"/>
        <v>939308</v>
      </c>
      <c r="F6" s="54">
        <f t="shared" si="0"/>
        <v>1143630</v>
      </c>
      <c r="G6" s="54">
        <f t="shared" si="0"/>
        <v>1310584</v>
      </c>
      <c r="H6" s="54">
        <f t="shared" si="0"/>
        <v>1432467</v>
      </c>
      <c r="I6" s="54">
        <f t="shared" si="0"/>
        <v>1485988</v>
      </c>
      <c r="J6" s="54">
        <f t="shared" si="0"/>
        <v>1740943</v>
      </c>
      <c r="K6" s="54">
        <f t="shared" si="0"/>
        <v>2038740</v>
      </c>
      <c r="L6" s="54">
        <f t="shared" si="0"/>
        <v>2621444</v>
      </c>
      <c r="M6" s="54">
        <f>SUM(M8:M34)</f>
        <v>3217183</v>
      </c>
      <c r="N6" s="54">
        <v>3756517</v>
      </c>
      <c r="P6" s="67"/>
      <c r="Q6" s="65"/>
      <c r="R6" s="67"/>
      <c r="S6" s="67"/>
      <c r="T6" s="65"/>
      <c r="AE6" s="65"/>
      <c r="AF6" s="65"/>
      <c r="AG6" s="65"/>
      <c r="AH6" s="65"/>
      <c r="AI6" s="65"/>
      <c r="AJ6" s="65"/>
      <c r="AK6" s="65"/>
    </row>
    <row r="7" spans="1:37" ht="9" customHeight="1">
      <c r="A7" s="317"/>
      <c r="C7" s="46"/>
      <c r="D7" s="46"/>
      <c r="G7" s="46"/>
      <c r="N7" s="46"/>
      <c r="P7" s="67"/>
      <c r="Q7" s="65"/>
      <c r="R7" s="67"/>
      <c r="S7" s="67"/>
      <c r="T7" s="65"/>
      <c r="AE7" s="65"/>
      <c r="AF7" s="65"/>
      <c r="AG7" s="65"/>
      <c r="AH7" s="65"/>
      <c r="AI7" s="65"/>
      <c r="AJ7" s="65"/>
      <c r="AK7" s="65"/>
    </row>
    <row r="8" spans="1:37" ht="25.5">
      <c r="A8" s="317"/>
      <c r="B8" s="52" t="s">
        <v>303</v>
      </c>
      <c r="C8" s="46">
        <v>31838</v>
      </c>
      <c r="D8" s="46">
        <v>32137</v>
      </c>
      <c r="E8" s="46">
        <v>37517</v>
      </c>
      <c r="F8" s="46">
        <v>46054</v>
      </c>
      <c r="G8" s="46">
        <v>52904</v>
      </c>
      <c r="H8" s="46">
        <v>53692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  <c r="P8" s="67"/>
      <c r="Q8" s="65"/>
      <c r="R8" s="67"/>
      <c r="S8" s="67"/>
      <c r="T8" s="65"/>
      <c r="V8" s="65"/>
      <c r="W8" s="65"/>
      <c r="X8" s="65"/>
      <c r="Y8" s="65"/>
      <c r="Z8" s="65"/>
      <c r="AA8" s="65"/>
      <c r="AB8" s="65"/>
      <c r="AC8" s="65"/>
      <c r="AE8" s="65"/>
      <c r="AF8" s="65"/>
      <c r="AG8" s="65"/>
      <c r="AH8" s="65"/>
      <c r="AI8" s="65"/>
      <c r="AJ8" s="65"/>
      <c r="AK8" s="65"/>
    </row>
    <row r="9" spans="1:37" ht="15.95" customHeight="1">
      <c r="A9" s="317"/>
      <c r="B9" s="44" t="s">
        <v>1</v>
      </c>
      <c r="C9" s="46">
        <v>23129</v>
      </c>
      <c r="D9" s="46">
        <v>24018</v>
      </c>
      <c r="E9" s="46">
        <v>27011</v>
      </c>
      <c r="F9" s="46">
        <v>32700</v>
      </c>
      <c r="G9" s="46">
        <v>37026</v>
      </c>
      <c r="H9" s="46">
        <v>41067</v>
      </c>
      <c r="I9" s="46">
        <v>48855</v>
      </c>
      <c r="J9" s="46">
        <v>59478</v>
      </c>
      <c r="K9" s="46">
        <v>71565</v>
      </c>
      <c r="L9" s="46">
        <v>85875</v>
      </c>
      <c r="M9" s="46">
        <v>104683</v>
      </c>
      <c r="N9" s="46">
        <v>126650</v>
      </c>
      <c r="P9" s="67"/>
      <c r="Q9" s="65"/>
      <c r="R9" s="67"/>
      <c r="S9" s="67"/>
      <c r="T9" s="65"/>
      <c r="V9" s="65"/>
      <c r="W9" s="65"/>
      <c r="X9" s="65"/>
      <c r="Y9" s="65"/>
      <c r="Z9" s="65"/>
      <c r="AA9" s="65"/>
      <c r="AB9" s="65"/>
      <c r="AC9" s="65"/>
      <c r="AE9" s="65"/>
      <c r="AF9" s="65"/>
      <c r="AG9" s="65"/>
      <c r="AH9" s="65"/>
      <c r="AI9" s="65"/>
      <c r="AJ9" s="65"/>
      <c r="AK9" s="65"/>
    </row>
    <row r="10" spans="1:37" ht="15.95" customHeight="1">
      <c r="A10" s="317"/>
      <c r="B10" s="44" t="s">
        <v>2</v>
      </c>
      <c r="C10" s="46">
        <v>14360</v>
      </c>
      <c r="D10" s="46">
        <v>14566</v>
      </c>
      <c r="E10" s="46">
        <v>17001</v>
      </c>
      <c r="F10" s="46">
        <v>21054</v>
      </c>
      <c r="G10" s="46">
        <v>24069</v>
      </c>
      <c r="H10" s="46">
        <v>27002</v>
      </c>
      <c r="I10" s="46">
        <v>31909</v>
      </c>
      <c r="J10" s="46">
        <v>40405</v>
      </c>
      <c r="K10" s="46">
        <v>45749</v>
      </c>
      <c r="L10" s="46">
        <v>53782</v>
      </c>
      <c r="M10" s="46">
        <v>65365</v>
      </c>
      <c r="N10" s="46">
        <v>74044</v>
      </c>
      <c r="P10" s="67"/>
      <c r="Q10" s="65"/>
      <c r="R10" s="67"/>
      <c r="S10" s="67"/>
      <c r="T10" s="65"/>
      <c r="V10" s="65"/>
      <c r="W10" s="65"/>
      <c r="X10" s="65"/>
      <c r="Y10" s="65"/>
      <c r="Z10" s="65"/>
      <c r="AA10" s="65"/>
      <c r="AB10" s="65"/>
      <c r="AC10" s="65"/>
      <c r="AE10" s="65"/>
      <c r="AF10" s="65"/>
      <c r="AG10" s="65"/>
      <c r="AH10" s="65"/>
      <c r="AI10" s="65"/>
      <c r="AJ10" s="65"/>
      <c r="AK10" s="65"/>
    </row>
    <row r="11" spans="1:37" ht="15.95" customHeight="1">
      <c r="A11" s="317"/>
      <c r="B11" s="44" t="s">
        <v>3</v>
      </c>
      <c r="C11" s="46">
        <v>59382</v>
      </c>
      <c r="D11" s="46">
        <v>58838</v>
      </c>
      <c r="E11" s="46">
        <v>69969</v>
      </c>
      <c r="F11" s="46">
        <v>86445</v>
      </c>
      <c r="G11" s="46">
        <v>100213</v>
      </c>
      <c r="H11" s="46">
        <v>109127</v>
      </c>
      <c r="I11" s="46">
        <v>127486</v>
      </c>
      <c r="J11" s="46">
        <v>154424</v>
      </c>
      <c r="K11" s="46">
        <v>179697</v>
      </c>
      <c r="L11" s="46">
        <v>225791</v>
      </c>
      <c r="M11" s="46">
        <v>271658</v>
      </c>
      <c r="N11" s="46">
        <v>332979</v>
      </c>
      <c r="P11" s="67"/>
      <c r="Q11" s="65"/>
      <c r="R11" s="67"/>
      <c r="S11" s="67"/>
      <c r="T11" s="65"/>
      <c r="V11" s="65"/>
      <c r="W11" s="65"/>
      <c r="X11" s="65"/>
      <c r="Y11" s="65"/>
      <c r="Z11" s="65"/>
      <c r="AA11" s="65"/>
      <c r="AB11" s="65"/>
      <c r="AC11" s="65"/>
      <c r="AE11" s="65"/>
      <c r="AF11" s="65"/>
      <c r="AG11" s="65"/>
      <c r="AH11" s="65"/>
      <c r="AI11" s="65"/>
      <c r="AJ11" s="65"/>
      <c r="AK11" s="65"/>
    </row>
    <row r="12" spans="1:37" ht="15.95" customHeight="1">
      <c r="A12" s="317"/>
      <c r="B12" s="44" t="s">
        <v>4</v>
      </c>
      <c r="C12" s="46">
        <v>74826</v>
      </c>
      <c r="D12" s="46">
        <v>75775</v>
      </c>
      <c r="E12" s="46">
        <v>88747</v>
      </c>
      <c r="F12" s="46">
        <v>108271</v>
      </c>
      <c r="G12" s="46">
        <v>126366</v>
      </c>
      <c r="H12" s="46">
        <v>139958</v>
      </c>
      <c r="I12" s="46">
        <v>108762</v>
      </c>
      <c r="J12" s="46">
        <v>74873</v>
      </c>
      <c r="K12" s="46">
        <v>85268</v>
      </c>
      <c r="L12" s="46">
        <v>102741</v>
      </c>
      <c r="M12" s="46">
        <v>116696</v>
      </c>
      <c r="N12" s="46">
        <v>140509</v>
      </c>
      <c r="P12" s="67"/>
      <c r="Q12" s="65"/>
      <c r="R12" s="67"/>
      <c r="S12" s="67"/>
      <c r="T12" s="65"/>
      <c r="V12" s="65"/>
      <c r="W12" s="65"/>
      <c r="X12" s="65"/>
      <c r="Y12" s="65"/>
      <c r="Z12" s="65"/>
      <c r="AA12" s="65"/>
      <c r="AB12" s="65"/>
      <c r="AC12" s="65"/>
      <c r="AE12" s="65"/>
      <c r="AF12" s="65"/>
      <c r="AG12" s="65"/>
      <c r="AH12" s="65"/>
      <c r="AI12" s="65"/>
      <c r="AJ12" s="65"/>
      <c r="AK12" s="65"/>
    </row>
    <row r="13" spans="1:37" ht="15.95" customHeight="1">
      <c r="A13" s="317"/>
      <c r="B13" s="44" t="s">
        <v>5</v>
      </c>
      <c r="C13" s="46">
        <v>16892</v>
      </c>
      <c r="D13" s="46">
        <v>17452</v>
      </c>
      <c r="E13" s="46">
        <v>20394</v>
      </c>
      <c r="F13" s="46">
        <v>25491</v>
      </c>
      <c r="G13" s="46">
        <v>28748</v>
      </c>
      <c r="H13" s="46">
        <v>31826</v>
      </c>
      <c r="I13" s="46">
        <v>37002</v>
      </c>
      <c r="J13" s="46">
        <v>45869</v>
      </c>
      <c r="K13" s="46">
        <v>54892</v>
      </c>
      <c r="L13" s="46">
        <v>71365</v>
      </c>
      <c r="M13" s="46">
        <v>86724</v>
      </c>
      <c r="N13" s="46">
        <v>97423</v>
      </c>
      <c r="P13" s="67"/>
      <c r="Q13" s="65"/>
      <c r="R13" s="67"/>
      <c r="S13" s="67"/>
      <c r="T13" s="65"/>
      <c r="V13" s="65"/>
      <c r="W13" s="65"/>
      <c r="X13" s="65"/>
      <c r="Y13" s="65"/>
      <c r="Z13" s="65"/>
      <c r="AA13" s="65"/>
      <c r="AB13" s="65"/>
      <c r="AC13" s="65"/>
      <c r="AE13" s="65"/>
      <c r="AF13" s="65"/>
      <c r="AG13" s="65"/>
      <c r="AH13" s="65"/>
      <c r="AI13" s="65"/>
      <c r="AJ13" s="65"/>
      <c r="AK13" s="65"/>
    </row>
    <row r="14" spans="1:37" ht="15.95" customHeight="1">
      <c r="A14" s="317"/>
      <c r="B14" s="44" t="s">
        <v>6</v>
      </c>
      <c r="C14" s="46">
        <v>15170</v>
      </c>
      <c r="D14" s="46">
        <v>15949</v>
      </c>
      <c r="E14" s="46">
        <v>18477</v>
      </c>
      <c r="F14" s="46">
        <v>22276</v>
      </c>
      <c r="G14" s="46">
        <v>25040</v>
      </c>
      <c r="H14" s="46">
        <v>27141</v>
      </c>
      <c r="I14" s="46">
        <v>32057</v>
      </c>
      <c r="J14" s="46">
        <v>39856</v>
      </c>
      <c r="K14" s="46">
        <v>47061</v>
      </c>
      <c r="L14" s="46">
        <v>61882</v>
      </c>
      <c r="M14" s="46">
        <v>75368</v>
      </c>
      <c r="N14" s="46">
        <v>85945</v>
      </c>
      <c r="P14" s="67"/>
      <c r="Q14" s="65"/>
      <c r="R14" s="67"/>
      <c r="S14" s="67"/>
      <c r="T14" s="65"/>
      <c r="V14" s="65"/>
      <c r="W14" s="65"/>
      <c r="X14" s="65"/>
      <c r="Y14" s="65"/>
      <c r="Z14" s="65"/>
      <c r="AA14" s="65"/>
      <c r="AB14" s="65"/>
      <c r="AC14" s="65"/>
      <c r="AE14" s="65"/>
      <c r="AF14" s="65"/>
      <c r="AG14" s="65"/>
      <c r="AH14" s="65"/>
      <c r="AI14" s="65"/>
      <c r="AJ14" s="65"/>
      <c r="AK14" s="65"/>
    </row>
    <row r="15" spans="1:37" ht="15.95" customHeight="1">
      <c r="A15" s="317"/>
      <c r="B15" s="44" t="s">
        <v>7</v>
      </c>
      <c r="C15" s="46">
        <v>30405</v>
      </c>
      <c r="D15" s="46">
        <v>31795</v>
      </c>
      <c r="E15" s="46">
        <v>37439</v>
      </c>
      <c r="F15" s="46">
        <v>46648</v>
      </c>
      <c r="G15" s="46">
        <v>52260</v>
      </c>
      <c r="H15" s="46">
        <v>56055</v>
      </c>
      <c r="I15" s="46">
        <v>64637</v>
      </c>
      <c r="J15" s="46">
        <v>77780</v>
      </c>
      <c r="K15" s="46">
        <v>92181</v>
      </c>
      <c r="L15" s="46">
        <v>115968</v>
      </c>
      <c r="M15" s="46">
        <v>142289</v>
      </c>
      <c r="N15" s="46">
        <v>162883</v>
      </c>
      <c r="P15" s="67"/>
      <c r="Q15" s="65"/>
      <c r="R15" s="67"/>
      <c r="S15" s="67"/>
      <c r="T15" s="65"/>
      <c r="V15" s="65"/>
      <c r="W15" s="65"/>
      <c r="X15" s="65"/>
      <c r="Y15" s="65"/>
      <c r="Z15" s="65"/>
      <c r="AA15" s="65"/>
      <c r="AB15" s="65"/>
      <c r="AC15" s="65"/>
      <c r="AE15" s="65"/>
      <c r="AF15" s="65"/>
      <c r="AG15" s="65"/>
      <c r="AH15" s="65"/>
      <c r="AI15" s="65"/>
      <c r="AJ15" s="65"/>
      <c r="AK15" s="65"/>
    </row>
    <row r="16" spans="1:37" ht="15.95" customHeight="1">
      <c r="A16" s="317"/>
      <c r="B16" s="44" t="s">
        <v>8</v>
      </c>
      <c r="C16" s="46">
        <v>17419</v>
      </c>
      <c r="D16" s="46">
        <v>18361</v>
      </c>
      <c r="E16" s="46">
        <v>21879</v>
      </c>
      <c r="F16" s="46">
        <v>27221</v>
      </c>
      <c r="G16" s="46">
        <v>31263</v>
      </c>
      <c r="H16" s="46">
        <v>36009</v>
      </c>
      <c r="I16" s="46">
        <v>42692</v>
      </c>
      <c r="J16" s="46">
        <v>51418</v>
      </c>
      <c r="K16" s="46">
        <v>60988</v>
      </c>
      <c r="L16" s="46">
        <v>69627</v>
      </c>
      <c r="M16" s="46">
        <v>83876</v>
      </c>
      <c r="N16" s="46">
        <v>98120</v>
      </c>
      <c r="P16" s="67"/>
      <c r="Q16" s="65"/>
      <c r="R16" s="67"/>
      <c r="S16" s="67"/>
      <c r="T16" s="65"/>
      <c r="V16" s="65"/>
      <c r="W16" s="65"/>
      <c r="X16" s="65"/>
      <c r="Y16" s="65"/>
      <c r="Z16" s="65"/>
      <c r="AA16" s="65"/>
      <c r="AB16" s="65"/>
      <c r="AC16" s="65"/>
      <c r="AE16" s="65"/>
      <c r="AF16" s="65"/>
      <c r="AG16" s="65"/>
      <c r="AH16" s="65"/>
      <c r="AI16" s="65"/>
      <c r="AJ16" s="65"/>
      <c r="AK16" s="65"/>
    </row>
    <row r="17" spans="1:37" ht="15.95" customHeight="1">
      <c r="A17" s="317"/>
      <c r="B17" s="44" t="s">
        <v>9</v>
      </c>
      <c r="C17" s="46">
        <v>28262</v>
      </c>
      <c r="D17" s="46">
        <v>29385</v>
      </c>
      <c r="E17" s="46">
        <v>34187</v>
      </c>
      <c r="F17" s="46">
        <v>42503</v>
      </c>
      <c r="G17" s="46">
        <v>48365</v>
      </c>
      <c r="H17" s="46">
        <v>56520</v>
      </c>
      <c r="I17" s="46">
        <v>66904</v>
      </c>
      <c r="J17" s="46">
        <v>87615</v>
      </c>
      <c r="K17" s="46">
        <v>100922</v>
      </c>
      <c r="L17" s="46">
        <v>147551</v>
      </c>
      <c r="M17" s="46">
        <v>179874</v>
      </c>
      <c r="N17" s="46">
        <v>229758</v>
      </c>
      <c r="P17" s="67"/>
      <c r="Q17" s="65"/>
      <c r="R17" s="67"/>
      <c r="S17" s="67"/>
      <c r="T17" s="65"/>
      <c r="V17" s="65"/>
      <c r="W17" s="65"/>
      <c r="X17" s="65"/>
      <c r="Y17" s="65"/>
      <c r="Z17" s="65"/>
      <c r="AA17" s="65"/>
      <c r="AB17" s="65"/>
      <c r="AC17" s="65"/>
      <c r="AE17" s="65"/>
      <c r="AF17" s="65"/>
      <c r="AG17" s="65"/>
      <c r="AH17" s="65"/>
      <c r="AI17" s="65"/>
      <c r="AJ17" s="65"/>
      <c r="AK17" s="65"/>
    </row>
    <row r="18" spans="1:37" ht="15.95" customHeight="1">
      <c r="A18" s="317"/>
      <c r="B18" s="44" t="s">
        <v>10</v>
      </c>
      <c r="C18" s="46">
        <v>13518</v>
      </c>
      <c r="D18" s="46">
        <v>14093</v>
      </c>
      <c r="E18" s="46">
        <v>16157</v>
      </c>
      <c r="F18" s="46">
        <v>19941</v>
      </c>
      <c r="G18" s="46">
        <v>23017</v>
      </c>
      <c r="H18" s="46">
        <v>24702</v>
      </c>
      <c r="I18" s="46">
        <v>28863</v>
      </c>
      <c r="J18" s="46">
        <v>36240</v>
      </c>
      <c r="K18" s="46">
        <v>44138</v>
      </c>
      <c r="L18" s="46">
        <v>53232</v>
      </c>
      <c r="M18" s="46">
        <v>65497</v>
      </c>
      <c r="N18" s="46">
        <v>73683</v>
      </c>
      <c r="P18" s="67"/>
      <c r="Q18" s="65"/>
      <c r="R18" s="67"/>
      <c r="S18" s="67"/>
      <c r="T18" s="65"/>
      <c r="V18" s="65"/>
      <c r="W18" s="65"/>
      <c r="X18" s="65"/>
      <c r="Y18" s="65"/>
      <c r="Z18" s="65"/>
      <c r="AA18" s="65"/>
      <c r="AB18" s="65"/>
      <c r="AC18" s="65"/>
      <c r="AE18" s="65"/>
      <c r="AF18" s="65"/>
      <c r="AG18" s="65"/>
      <c r="AH18" s="65"/>
      <c r="AI18" s="65"/>
      <c r="AJ18" s="65"/>
      <c r="AK18" s="65"/>
    </row>
    <row r="19" spans="1:37" ht="15.95" customHeight="1">
      <c r="A19" s="317"/>
      <c r="B19" s="44" t="s">
        <v>11</v>
      </c>
      <c r="C19" s="46">
        <v>29852</v>
      </c>
      <c r="D19" s="46">
        <v>31602</v>
      </c>
      <c r="E19" s="46">
        <v>37278</v>
      </c>
      <c r="F19" s="46">
        <v>46388</v>
      </c>
      <c r="G19" s="46">
        <v>53270</v>
      </c>
      <c r="H19" s="46">
        <v>61201</v>
      </c>
      <c r="I19" s="46">
        <v>36432</v>
      </c>
      <c r="J19" s="46">
        <v>22942</v>
      </c>
      <c r="K19" s="46">
        <v>27847</v>
      </c>
      <c r="L19" s="46">
        <v>35486</v>
      </c>
      <c r="M19" s="46">
        <v>39277</v>
      </c>
      <c r="N19" s="46">
        <v>49395</v>
      </c>
      <c r="P19" s="67"/>
      <c r="Q19" s="65"/>
      <c r="R19" s="67"/>
      <c r="S19" s="67"/>
      <c r="T19" s="65"/>
      <c r="V19" s="65"/>
      <c r="W19" s="65"/>
      <c r="X19" s="65"/>
      <c r="Y19" s="65"/>
      <c r="Z19" s="65"/>
      <c r="AA19" s="65"/>
      <c r="AB19" s="65"/>
      <c r="AC19" s="65"/>
      <c r="AE19" s="65"/>
      <c r="AF19" s="65"/>
      <c r="AG19" s="65"/>
      <c r="AH19" s="65"/>
      <c r="AI19" s="65"/>
      <c r="AJ19" s="65"/>
      <c r="AK19" s="65"/>
    </row>
    <row r="20" spans="1:37" ht="15.95" customHeight="1">
      <c r="A20" s="317"/>
      <c r="B20" s="44" t="s">
        <v>12</v>
      </c>
      <c r="C20" s="46">
        <v>36589</v>
      </c>
      <c r="D20" s="46">
        <v>37106</v>
      </c>
      <c r="E20" s="46">
        <v>45017</v>
      </c>
      <c r="F20" s="46">
        <v>55882</v>
      </c>
      <c r="G20" s="46">
        <v>64438</v>
      </c>
      <c r="H20" s="46">
        <v>68075</v>
      </c>
      <c r="I20" s="46">
        <v>77102</v>
      </c>
      <c r="J20" s="46">
        <v>98334</v>
      </c>
      <c r="K20" s="46">
        <v>118391</v>
      </c>
      <c r="L20" s="46">
        <v>161920</v>
      </c>
      <c r="M20" s="46">
        <v>200007</v>
      </c>
      <c r="N20" s="46">
        <v>227561</v>
      </c>
      <c r="P20" s="67"/>
      <c r="Q20" s="65"/>
      <c r="R20" s="67"/>
      <c r="S20" s="67"/>
      <c r="T20" s="65"/>
      <c r="V20" s="65"/>
      <c r="W20" s="65"/>
      <c r="X20" s="65"/>
      <c r="Y20" s="65"/>
      <c r="Z20" s="65"/>
      <c r="AA20" s="65"/>
      <c r="AB20" s="65"/>
      <c r="AC20" s="65"/>
      <c r="AE20" s="65"/>
      <c r="AF20" s="65"/>
      <c r="AG20" s="65"/>
      <c r="AH20" s="65"/>
      <c r="AI20" s="65"/>
      <c r="AJ20" s="65"/>
      <c r="AK20" s="65"/>
    </row>
    <row r="21" spans="1:37" ht="15.95" customHeight="1">
      <c r="A21" s="317"/>
      <c r="B21" s="44" t="s">
        <v>13</v>
      </c>
      <c r="C21" s="46">
        <v>18103</v>
      </c>
      <c r="D21" s="46">
        <v>18751</v>
      </c>
      <c r="E21" s="46">
        <v>21568</v>
      </c>
      <c r="F21" s="46">
        <v>26203</v>
      </c>
      <c r="G21" s="46">
        <v>29640</v>
      </c>
      <c r="H21" s="46">
        <v>32612</v>
      </c>
      <c r="I21" s="46">
        <v>37524</v>
      </c>
      <c r="J21" s="46">
        <v>45466</v>
      </c>
      <c r="K21" s="46">
        <v>54197</v>
      </c>
      <c r="L21" s="46">
        <v>64909</v>
      </c>
      <c r="M21" s="46">
        <v>78615</v>
      </c>
      <c r="N21" s="46">
        <v>90586</v>
      </c>
      <c r="P21" s="67"/>
      <c r="Q21" s="65"/>
      <c r="R21" s="67"/>
      <c r="S21" s="67"/>
      <c r="T21" s="65"/>
      <c r="V21" s="65"/>
      <c r="W21" s="65"/>
      <c r="X21" s="65"/>
      <c r="Y21" s="65"/>
      <c r="Z21" s="65"/>
      <c r="AA21" s="65"/>
      <c r="AB21" s="65"/>
      <c r="AC21" s="65"/>
      <c r="AE21" s="65"/>
      <c r="AF21" s="65"/>
      <c r="AG21" s="65"/>
      <c r="AH21" s="65"/>
      <c r="AI21" s="65"/>
      <c r="AJ21" s="65"/>
      <c r="AK21" s="65"/>
    </row>
    <row r="22" spans="1:37" ht="15.95" customHeight="1">
      <c r="A22" s="317"/>
      <c r="B22" s="44" t="s">
        <v>14</v>
      </c>
      <c r="C22" s="46">
        <v>43807</v>
      </c>
      <c r="D22" s="46">
        <v>46856</v>
      </c>
      <c r="E22" s="46">
        <v>55519</v>
      </c>
      <c r="F22" s="46">
        <v>68738</v>
      </c>
      <c r="G22" s="46">
        <v>79024</v>
      </c>
      <c r="H22" s="46">
        <v>86222</v>
      </c>
      <c r="I22" s="46">
        <v>98609</v>
      </c>
      <c r="J22" s="46">
        <v>118280</v>
      </c>
      <c r="K22" s="46">
        <v>140752</v>
      </c>
      <c r="L22" s="46">
        <v>178378</v>
      </c>
      <c r="M22" s="46">
        <v>219938</v>
      </c>
      <c r="N22" s="46">
        <v>244834</v>
      </c>
      <c r="P22" s="67"/>
      <c r="Q22" s="65"/>
      <c r="R22" s="67"/>
      <c r="S22" s="67"/>
      <c r="T22" s="65"/>
      <c r="V22" s="65"/>
      <c r="W22" s="65"/>
      <c r="X22" s="65"/>
      <c r="Y22" s="65"/>
      <c r="Z22" s="65"/>
      <c r="AA22" s="65"/>
      <c r="AB22" s="65"/>
      <c r="AC22" s="65"/>
      <c r="AE22" s="65"/>
      <c r="AF22" s="65"/>
      <c r="AG22" s="65"/>
      <c r="AH22" s="65"/>
      <c r="AI22" s="65"/>
      <c r="AJ22" s="65"/>
      <c r="AK22" s="65"/>
    </row>
    <row r="23" spans="1:37" ht="15.95" customHeight="1">
      <c r="A23" s="317"/>
      <c r="B23" s="44" t="s">
        <v>15</v>
      </c>
      <c r="C23" s="46">
        <v>22294</v>
      </c>
      <c r="D23" s="46">
        <v>22636</v>
      </c>
      <c r="E23" s="46">
        <v>26319</v>
      </c>
      <c r="F23" s="46">
        <v>31783</v>
      </c>
      <c r="G23" s="46">
        <v>36457</v>
      </c>
      <c r="H23" s="46">
        <v>39017</v>
      </c>
      <c r="I23" s="46">
        <v>45428</v>
      </c>
      <c r="J23" s="46">
        <v>56545</v>
      </c>
      <c r="K23" s="46">
        <v>66889</v>
      </c>
      <c r="L23" s="46">
        <v>88651</v>
      </c>
      <c r="M23" s="46">
        <v>109575</v>
      </c>
      <c r="N23" s="46">
        <v>127873</v>
      </c>
      <c r="P23" s="67"/>
      <c r="Q23" s="65"/>
      <c r="R23" s="67"/>
      <c r="S23" s="67"/>
      <c r="T23" s="65"/>
      <c r="V23" s="65"/>
      <c r="W23" s="65"/>
      <c r="X23" s="65"/>
      <c r="Y23" s="65"/>
      <c r="Z23" s="65"/>
      <c r="AA23" s="65"/>
      <c r="AB23" s="65"/>
      <c r="AC23" s="65"/>
      <c r="AE23" s="65"/>
      <c r="AF23" s="65"/>
      <c r="AG23" s="65"/>
      <c r="AH23" s="65"/>
      <c r="AI23" s="65"/>
      <c r="AJ23" s="65"/>
      <c r="AK23" s="65"/>
    </row>
    <row r="24" spans="1:37" ht="15.95" customHeight="1">
      <c r="A24" s="317"/>
      <c r="B24" s="44" t="s">
        <v>16</v>
      </c>
      <c r="C24" s="46">
        <v>14520</v>
      </c>
      <c r="D24" s="46">
        <v>15234</v>
      </c>
      <c r="E24" s="46">
        <v>18310</v>
      </c>
      <c r="F24" s="46">
        <v>22962</v>
      </c>
      <c r="G24" s="46">
        <v>25980</v>
      </c>
      <c r="H24" s="46">
        <v>28093</v>
      </c>
      <c r="I24" s="46">
        <v>32735</v>
      </c>
      <c r="J24" s="46">
        <v>40141</v>
      </c>
      <c r="K24" s="46">
        <v>47146</v>
      </c>
      <c r="L24" s="46">
        <v>57180</v>
      </c>
      <c r="M24" s="46">
        <v>70651</v>
      </c>
      <c r="N24" s="46">
        <v>79948</v>
      </c>
      <c r="P24" s="67"/>
      <c r="Q24" s="65"/>
      <c r="R24" s="67"/>
      <c r="S24" s="67"/>
      <c r="T24" s="65"/>
      <c r="V24" s="65"/>
      <c r="W24" s="65"/>
      <c r="X24" s="65"/>
      <c r="Y24" s="65"/>
      <c r="Z24" s="65"/>
      <c r="AA24" s="65"/>
      <c r="AB24" s="65"/>
      <c r="AC24" s="65"/>
      <c r="AE24" s="65"/>
      <c r="AF24" s="65"/>
      <c r="AG24" s="65"/>
      <c r="AH24" s="65"/>
      <c r="AI24" s="65"/>
      <c r="AJ24" s="65"/>
      <c r="AK24" s="65"/>
    </row>
    <row r="25" spans="1:37" ht="15.95" customHeight="1">
      <c r="A25" s="317"/>
      <c r="B25" s="44" t="s">
        <v>17</v>
      </c>
      <c r="C25" s="46">
        <v>14939</v>
      </c>
      <c r="D25" s="46">
        <v>15352</v>
      </c>
      <c r="E25" s="46">
        <v>18181</v>
      </c>
      <c r="F25" s="46">
        <v>22468</v>
      </c>
      <c r="G25" s="46">
        <v>25676</v>
      </c>
      <c r="H25" s="46">
        <v>27555</v>
      </c>
      <c r="I25" s="46">
        <v>32620</v>
      </c>
      <c r="J25" s="46">
        <v>39483</v>
      </c>
      <c r="K25" s="46">
        <v>47901</v>
      </c>
      <c r="L25" s="46">
        <v>60627</v>
      </c>
      <c r="M25" s="46">
        <v>74282</v>
      </c>
      <c r="N25" s="46">
        <v>84657</v>
      </c>
      <c r="P25" s="67"/>
      <c r="Q25" s="65"/>
      <c r="R25" s="67"/>
      <c r="S25" s="67"/>
      <c r="T25" s="65"/>
      <c r="V25" s="65"/>
      <c r="W25" s="65"/>
      <c r="X25" s="65"/>
      <c r="Y25" s="65"/>
      <c r="Z25" s="65"/>
      <c r="AA25" s="65"/>
      <c r="AB25" s="65"/>
      <c r="AC25" s="65"/>
      <c r="AE25" s="65"/>
      <c r="AF25" s="65"/>
      <c r="AG25" s="65"/>
      <c r="AH25" s="65"/>
      <c r="AI25" s="65"/>
      <c r="AJ25" s="65"/>
      <c r="AK25" s="65"/>
    </row>
    <row r="26" spans="1:37" ht="15.95" customHeight="1">
      <c r="A26" s="317"/>
      <c r="B26" s="44" t="s">
        <v>18</v>
      </c>
      <c r="C26" s="46">
        <v>12354</v>
      </c>
      <c r="D26" s="46">
        <v>13261</v>
      </c>
      <c r="E26" s="46">
        <v>15659</v>
      </c>
      <c r="F26" s="46">
        <v>19742</v>
      </c>
      <c r="G26" s="46">
        <v>22515</v>
      </c>
      <c r="H26" s="46">
        <v>23867</v>
      </c>
      <c r="I26" s="46">
        <v>28275</v>
      </c>
      <c r="J26" s="46">
        <v>34589</v>
      </c>
      <c r="K26" s="46">
        <v>41463</v>
      </c>
      <c r="L26" s="46">
        <v>49260</v>
      </c>
      <c r="M26" s="46">
        <v>60957</v>
      </c>
      <c r="N26" s="46">
        <v>68807</v>
      </c>
      <c r="P26" s="67"/>
      <c r="Q26" s="65"/>
      <c r="R26" s="67"/>
      <c r="S26" s="67"/>
      <c r="T26" s="65"/>
      <c r="V26" s="65"/>
      <c r="W26" s="65"/>
      <c r="X26" s="65"/>
      <c r="Y26" s="65"/>
      <c r="Z26" s="65"/>
      <c r="AA26" s="65"/>
      <c r="AB26" s="65"/>
      <c r="AC26" s="65"/>
      <c r="AE26" s="65"/>
      <c r="AF26" s="65"/>
      <c r="AG26" s="65"/>
      <c r="AH26" s="65"/>
      <c r="AI26" s="65"/>
      <c r="AJ26" s="65"/>
      <c r="AK26" s="65"/>
    </row>
    <row r="27" spans="1:37" ht="15.95" customHeight="1">
      <c r="A27" s="317"/>
      <c r="B27" s="44" t="s">
        <v>19</v>
      </c>
      <c r="C27" s="46">
        <v>52318</v>
      </c>
      <c r="D27" s="46">
        <v>54325</v>
      </c>
      <c r="E27" s="46">
        <v>64711</v>
      </c>
      <c r="F27" s="46">
        <v>79520</v>
      </c>
      <c r="G27" s="46">
        <v>90573</v>
      </c>
      <c r="H27" s="46">
        <v>97863</v>
      </c>
      <c r="I27" s="46">
        <v>114267</v>
      </c>
      <c r="J27" s="46">
        <v>139652</v>
      </c>
      <c r="K27" s="46">
        <v>161225</v>
      </c>
      <c r="L27" s="46">
        <v>203127</v>
      </c>
      <c r="M27" s="46">
        <v>259421</v>
      </c>
      <c r="N27" s="46">
        <v>287217</v>
      </c>
      <c r="P27" s="67"/>
      <c r="Q27" s="65"/>
      <c r="R27" s="67"/>
      <c r="S27" s="67"/>
      <c r="T27" s="65"/>
      <c r="V27" s="65"/>
      <c r="W27" s="65"/>
      <c r="X27" s="65"/>
      <c r="Y27" s="65"/>
      <c r="Z27" s="65"/>
      <c r="AA27" s="65"/>
      <c r="AB27" s="65"/>
      <c r="AC27" s="65"/>
      <c r="AE27" s="65"/>
      <c r="AF27" s="65"/>
      <c r="AG27" s="65"/>
      <c r="AH27" s="65"/>
      <c r="AI27" s="65"/>
      <c r="AJ27" s="65"/>
      <c r="AK27" s="65"/>
    </row>
    <row r="28" spans="1:37" ht="15.95" customHeight="1">
      <c r="A28" s="317"/>
      <c r="B28" s="44" t="s">
        <v>20</v>
      </c>
      <c r="C28" s="46">
        <v>14998</v>
      </c>
      <c r="D28" s="46">
        <v>15439</v>
      </c>
      <c r="E28" s="46">
        <v>17930</v>
      </c>
      <c r="F28" s="46">
        <v>21883</v>
      </c>
      <c r="G28" s="46">
        <v>24832</v>
      </c>
      <c r="H28" s="46">
        <v>27304</v>
      </c>
      <c r="I28" s="46">
        <v>33119</v>
      </c>
      <c r="J28" s="46">
        <v>41563</v>
      </c>
      <c r="K28" s="46">
        <v>49162</v>
      </c>
      <c r="L28" s="46">
        <v>62317</v>
      </c>
      <c r="M28" s="46">
        <v>75566</v>
      </c>
      <c r="N28" s="46">
        <v>82867</v>
      </c>
      <c r="P28" s="67"/>
      <c r="Q28" s="65"/>
      <c r="R28" s="67"/>
      <c r="S28" s="67"/>
      <c r="T28" s="65"/>
      <c r="V28" s="65"/>
      <c r="W28" s="65"/>
      <c r="X28" s="65"/>
      <c r="Y28" s="65"/>
      <c r="Z28" s="65"/>
      <c r="AA28" s="65"/>
      <c r="AB28" s="65"/>
      <c r="AC28" s="65"/>
      <c r="AE28" s="65"/>
      <c r="AF28" s="65"/>
      <c r="AG28" s="65"/>
      <c r="AH28" s="65"/>
      <c r="AI28" s="65"/>
      <c r="AJ28" s="65"/>
      <c r="AK28" s="65"/>
    </row>
    <row r="29" spans="1:37" ht="15.95" customHeight="1">
      <c r="A29" s="317"/>
      <c r="B29" s="44" t="s">
        <v>21</v>
      </c>
      <c r="C29" s="46">
        <v>18197</v>
      </c>
      <c r="D29" s="46">
        <v>18832</v>
      </c>
      <c r="E29" s="46">
        <v>21732</v>
      </c>
      <c r="F29" s="46">
        <v>26530</v>
      </c>
      <c r="G29" s="46">
        <v>29260</v>
      </c>
      <c r="H29" s="46">
        <v>31131</v>
      </c>
      <c r="I29" s="46">
        <v>36880</v>
      </c>
      <c r="J29" s="46">
        <v>44720</v>
      </c>
      <c r="K29" s="46">
        <v>54318</v>
      </c>
      <c r="L29" s="46">
        <v>73019</v>
      </c>
      <c r="M29" s="46">
        <v>89882</v>
      </c>
      <c r="N29" s="46">
        <v>103125</v>
      </c>
      <c r="P29" s="67"/>
      <c r="Q29" s="65"/>
      <c r="R29" s="67"/>
      <c r="S29" s="67"/>
      <c r="T29" s="65"/>
      <c r="V29" s="65"/>
      <c r="W29" s="65"/>
      <c r="X29" s="65"/>
      <c r="Y29" s="65"/>
      <c r="Z29" s="65"/>
      <c r="AA29" s="65"/>
      <c r="AB29" s="65"/>
      <c r="AC29" s="65"/>
      <c r="AE29" s="65"/>
      <c r="AF29" s="65"/>
      <c r="AG29" s="65"/>
      <c r="AH29" s="65"/>
      <c r="AI29" s="65"/>
      <c r="AJ29" s="65"/>
      <c r="AK29" s="65"/>
    </row>
    <row r="30" spans="1:37" ht="15.95" customHeight="1">
      <c r="A30" s="317"/>
      <c r="B30" s="44" t="s">
        <v>22</v>
      </c>
      <c r="C30" s="46">
        <v>18673</v>
      </c>
      <c r="D30" s="46">
        <v>19113</v>
      </c>
      <c r="E30" s="46">
        <v>22213</v>
      </c>
      <c r="F30" s="46">
        <v>27463</v>
      </c>
      <c r="G30" s="46">
        <v>31174</v>
      </c>
      <c r="H30" s="46">
        <v>33864</v>
      </c>
      <c r="I30" s="46">
        <v>38942</v>
      </c>
      <c r="J30" s="46">
        <v>46780</v>
      </c>
      <c r="K30" s="46">
        <v>55925</v>
      </c>
      <c r="L30" s="46">
        <v>72818</v>
      </c>
      <c r="M30" s="46">
        <v>88896</v>
      </c>
      <c r="N30" s="46">
        <v>102766</v>
      </c>
      <c r="P30" s="67"/>
      <c r="Q30" s="65"/>
      <c r="R30" s="67"/>
      <c r="S30" s="67"/>
      <c r="T30" s="65"/>
      <c r="V30" s="65"/>
      <c r="W30" s="65"/>
      <c r="X30" s="65"/>
      <c r="Y30" s="65"/>
      <c r="Z30" s="65"/>
      <c r="AA30" s="65"/>
      <c r="AB30" s="65"/>
      <c r="AC30" s="65"/>
      <c r="AE30" s="65"/>
      <c r="AF30" s="65"/>
      <c r="AG30" s="65"/>
      <c r="AH30" s="65"/>
      <c r="AI30" s="65"/>
      <c r="AJ30" s="65"/>
      <c r="AK30" s="65"/>
    </row>
    <row r="31" spans="1:37" ht="15.95" customHeight="1">
      <c r="A31" s="317"/>
      <c r="B31" s="44" t="s">
        <v>23</v>
      </c>
      <c r="C31" s="46">
        <v>11870</v>
      </c>
      <c r="D31" s="46">
        <v>12183</v>
      </c>
      <c r="E31" s="46">
        <v>14132</v>
      </c>
      <c r="F31" s="46">
        <v>17396</v>
      </c>
      <c r="G31" s="46">
        <v>19295</v>
      </c>
      <c r="H31" s="46">
        <v>20567</v>
      </c>
      <c r="I31" s="46">
        <v>24640</v>
      </c>
      <c r="J31" s="46">
        <v>30190</v>
      </c>
      <c r="K31" s="46">
        <v>35738</v>
      </c>
      <c r="L31" s="46">
        <v>49642</v>
      </c>
      <c r="M31" s="46">
        <v>61722</v>
      </c>
      <c r="N31" s="46">
        <v>66874</v>
      </c>
      <c r="P31" s="67"/>
      <c r="Q31" s="65"/>
      <c r="R31" s="67"/>
      <c r="S31" s="67"/>
      <c r="T31" s="65"/>
      <c r="V31" s="65"/>
      <c r="W31" s="65"/>
      <c r="X31" s="65"/>
      <c r="Y31" s="65"/>
      <c r="Z31" s="65"/>
      <c r="AA31" s="65"/>
      <c r="AB31" s="65"/>
      <c r="AC31" s="65"/>
      <c r="AE31" s="65"/>
      <c r="AF31" s="65"/>
      <c r="AG31" s="65"/>
      <c r="AH31" s="65"/>
      <c r="AI31" s="65"/>
      <c r="AJ31" s="65"/>
      <c r="AK31" s="65"/>
    </row>
    <row r="32" spans="1:37" ht="15.95" customHeight="1">
      <c r="A32" s="317"/>
      <c r="B32" s="44" t="s">
        <v>24</v>
      </c>
      <c r="C32" s="46">
        <v>14549</v>
      </c>
      <c r="D32" s="46">
        <v>14828</v>
      </c>
      <c r="E32" s="46">
        <v>17757</v>
      </c>
      <c r="F32" s="46">
        <v>22039</v>
      </c>
      <c r="G32" s="46">
        <v>24253</v>
      </c>
      <c r="H32" s="46">
        <v>26541</v>
      </c>
      <c r="I32" s="46">
        <v>31237</v>
      </c>
      <c r="J32" s="46">
        <v>38209</v>
      </c>
      <c r="K32" s="46">
        <v>46324</v>
      </c>
      <c r="L32" s="46">
        <v>58681</v>
      </c>
      <c r="M32" s="46">
        <v>71864</v>
      </c>
      <c r="N32" s="46">
        <v>79399</v>
      </c>
      <c r="P32" s="67"/>
      <c r="Q32" s="65"/>
      <c r="R32" s="67"/>
      <c r="S32" s="67"/>
      <c r="T32" s="65"/>
      <c r="V32" s="65"/>
      <c r="W32" s="65"/>
      <c r="X32" s="65"/>
      <c r="Y32" s="65"/>
      <c r="Z32" s="65"/>
      <c r="AA32" s="65"/>
      <c r="AB32" s="65"/>
      <c r="AC32" s="65"/>
      <c r="AE32" s="65"/>
      <c r="AF32" s="65"/>
      <c r="AG32" s="65"/>
      <c r="AH32" s="65"/>
      <c r="AI32" s="65"/>
      <c r="AJ32" s="65"/>
      <c r="AK32" s="65"/>
    </row>
    <row r="33" spans="1:37" ht="15.95" customHeight="1">
      <c r="A33" s="317"/>
      <c r="B33" s="44" t="s">
        <v>25</v>
      </c>
      <c r="C33" s="46">
        <v>137542</v>
      </c>
      <c r="D33" s="46">
        <v>137823</v>
      </c>
      <c r="E33" s="46">
        <v>144890</v>
      </c>
      <c r="F33" s="46">
        <v>164898</v>
      </c>
      <c r="G33" s="46">
        <v>191967</v>
      </c>
      <c r="H33" s="46">
        <v>211436</v>
      </c>
      <c r="I33" s="46">
        <v>229011</v>
      </c>
      <c r="J33" s="46">
        <v>276091</v>
      </c>
      <c r="K33" s="46">
        <v>309001</v>
      </c>
      <c r="L33" s="46">
        <v>417615</v>
      </c>
      <c r="M33" s="46">
        <v>524500</v>
      </c>
      <c r="N33" s="46">
        <v>638614</v>
      </c>
      <c r="P33" s="67"/>
      <c r="Q33" s="65"/>
      <c r="R33" s="67"/>
      <c r="S33" s="67"/>
      <c r="T33" s="65"/>
      <c r="V33" s="65"/>
      <c r="W33" s="65"/>
      <c r="X33" s="65"/>
      <c r="Y33" s="65"/>
      <c r="Z33" s="65"/>
      <c r="AA33" s="65"/>
      <c r="AB33" s="65"/>
      <c r="AC33" s="65"/>
      <c r="AE33" s="65"/>
      <c r="AF33" s="65"/>
      <c r="AG33" s="65"/>
      <c r="AH33" s="65"/>
      <c r="AI33" s="65"/>
      <c r="AJ33" s="65"/>
      <c r="AK33" s="65"/>
    </row>
    <row r="34" spans="1:37" ht="15.95" customHeight="1">
      <c r="A34" s="317"/>
      <c r="B34" s="44" t="s">
        <v>26</v>
      </c>
      <c r="C34" s="46">
        <v>7824</v>
      </c>
      <c r="D34" s="46">
        <v>8199</v>
      </c>
      <c r="E34" s="46">
        <v>9314</v>
      </c>
      <c r="F34" s="46">
        <v>11131</v>
      </c>
      <c r="G34" s="46">
        <v>12959</v>
      </c>
      <c r="H34" s="46">
        <v>14020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  <c r="P34" s="67"/>
      <c r="Q34" s="65"/>
      <c r="R34" s="67"/>
      <c r="S34" s="67"/>
      <c r="T34" s="65"/>
      <c r="V34" s="65"/>
      <c r="W34" s="65"/>
      <c r="X34" s="65"/>
      <c r="Y34" s="65"/>
      <c r="Z34" s="65"/>
      <c r="AA34" s="65"/>
      <c r="AB34" s="65"/>
      <c r="AC34" s="65"/>
      <c r="AE34" s="65"/>
      <c r="AF34" s="65"/>
      <c r="AG34" s="65"/>
      <c r="AH34" s="65"/>
      <c r="AI34" s="65"/>
      <c r="AJ34" s="65"/>
      <c r="AK34" s="65"/>
    </row>
  </sheetData>
  <mergeCells count="16"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G3:G4"/>
    <mergeCell ref="A1:A34"/>
    <mergeCell ref="F3:F4"/>
    <mergeCell ref="C3:C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7"/>
  <dimension ref="A1:N35"/>
  <sheetViews>
    <sheetView zoomScaleNormal="100" zoomScaleSheetLayoutView="120" workbookViewId="0">
      <selection activeCell="B3" sqref="B3:B4"/>
    </sheetView>
  </sheetViews>
  <sheetFormatPr defaultColWidth="9.140625" defaultRowHeight="12.75"/>
  <cols>
    <col min="1" max="1" width="4.28515625" style="44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25</v>
      </c>
      <c r="B1" s="321" t="s">
        <v>381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7"/>
      <c r="N2" s="138" t="s">
        <v>76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v>17156.5</v>
      </c>
      <c r="D6" s="54">
        <v>17673.2</v>
      </c>
      <c r="E6" s="54">
        <v>20477.3</v>
      </c>
      <c r="F6" s="54">
        <v>25021.4</v>
      </c>
      <c r="G6" s="54">
        <v>28745.1</v>
      </c>
      <c r="H6" s="54">
        <v>31490</v>
      </c>
      <c r="I6" s="54">
        <v>34557.1</v>
      </c>
      <c r="J6" s="54">
        <v>40633.599999999999</v>
      </c>
      <c r="K6" s="54">
        <v>47776.4</v>
      </c>
      <c r="L6" s="54">
        <v>61702.1</v>
      </c>
      <c r="M6" s="54">
        <v>76110.7</v>
      </c>
      <c r="N6" s="54">
        <v>89382</v>
      </c>
    </row>
    <row r="7" spans="1:14" ht="9" customHeight="1">
      <c r="A7" s="31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25.5">
      <c r="A8" s="317"/>
      <c r="B8" s="52" t="s">
        <v>302</v>
      </c>
      <c r="C8" s="46">
        <v>16168</v>
      </c>
      <c r="D8" s="46">
        <v>16343.9</v>
      </c>
      <c r="E8" s="46">
        <v>19098.5</v>
      </c>
      <c r="F8" s="46">
        <v>23457.4</v>
      </c>
      <c r="G8" s="46">
        <v>26935.5</v>
      </c>
      <c r="H8" s="46">
        <v>27307.5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95" customHeight="1">
      <c r="A9" s="317"/>
      <c r="B9" s="44" t="s">
        <v>1</v>
      </c>
      <c r="C9" s="46">
        <v>13882.1</v>
      </c>
      <c r="D9" s="46">
        <v>14509.8</v>
      </c>
      <c r="E9" s="46">
        <v>16411.099999999999</v>
      </c>
      <c r="F9" s="46">
        <v>19967</v>
      </c>
      <c r="G9" s="46">
        <v>22707</v>
      </c>
      <c r="H9" s="46">
        <v>25307.8</v>
      </c>
      <c r="I9" s="46">
        <v>30262</v>
      </c>
      <c r="J9" s="46">
        <v>37025.599999999999</v>
      </c>
      <c r="K9" s="46">
        <v>44831.8</v>
      </c>
      <c r="L9" s="46">
        <v>54244.800000000003</v>
      </c>
      <c r="M9" s="46">
        <v>66757.899999999994</v>
      </c>
      <c r="N9" s="46">
        <v>81557</v>
      </c>
    </row>
    <row r="10" spans="1:14" ht="15.95" customHeight="1">
      <c r="A10" s="317"/>
      <c r="B10" s="44" t="s">
        <v>2</v>
      </c>
      <c r="C10" s="46">
        <v>13857</v>
      </c>
      <c r="D10" s="46">
        <v>14054.4</v>
      </c>
      <c r="E10" s="46">
        <v>16396</v>
      </c>
      <c r="F10" s="46">
        <v>20285.2</v>
      </c>
      <c r="G10" s="46">
        <v>23158.9</v>
      </c>
      <c r="H10" s="46">
        <v>25948.5</v>
      </c>
      <c r="I10" s="46">
        <v>30619.9</v>
      </c>
      <c r="J10" s="46">
        <v>38746.6</v>
      </c>
      <c r="K10" s="46">
        <v>43913.4</v>
      </c>
      <c r="L10" s="46">
        <v>51728.4</v>
      </c>
      <c r="M10" s="46">
        <v>63038.9</v>
      </c>
      <c r="N10" s="46">
        <v>71651</v>
      </c>
    </row>
    <row r="11" spans="1:14" ht="15.95" customHeight="1">
      <c r="A11" s="317"/>
      <c r="B11" s="44" t="s">
        <v>3</v>
      </c>
      <c r="C11" s="46">
        <v>17536</v>
      </c>
      <c r="D11" s="46">
        <v>17485.8</v>
      </c>
      <c r="E11" s="46">
        <v>20911.2</v>
      </c>
      <c r="F11" s="46">
        <v>25971.9</v>
      </c>
      <c r="G11" s="46">
        <v>30239.3</v>
      </c>
      <c r="H11" s="46">
        <v>33067.800000000003</v>
      </c>
      <c r="I11" s="46">
        <v>38814.400000000001</v>
      </c>
      <c r="J11" s="46">
        <v>47285.2</v>
      </c>
      <c r="K11" s="46">
        <v>55417.599999999999</v>
      </c>
      <c r="L11" s="46">
        <v>69887</v>
      </c>
      <c r="M11" s="46">
        <v>84397.3</v>
      </c>
      <c r="N11" s="46">
        <v>104333</v>
      </c>
    </row>
    <row r="12" spans="1:14" ht="15.95" customHeight="1">
      <c r="A12" s="317"/>
      <c r="B12" s="44" t="s">
        <v>4</v>
      </c>
      <c r="C12" s="46">
        <v>16555.5</v>
      </c>
      <c r="D12" s="46">
        <v>16900.5</v>
      </c>
      <c r="E12" s="46">
        <v>19943.599999999999</v>
      </c>
      <c r="F12" s="46">
        <v>24506.2</v>
      </c>
      <c r="G12" s="46">
        <v>28789.599999999999</v>
      </c>
      <c r="H12" s="46">
        <v>32102.7</v>
      </c>
      <c r="I12" s="46">
        <v>25174.1</v>
      </c>
      <c r="J12" s="46">
        <v>17488.8</v>
      </c>
      <c r="K12" s="46">
        <v>20041.400000000001</v>
      </c>
      <c r="L12" s="46">
        <v>24332.9</v>
      </c>
      <c r="M12" s="46">
        <v>27896.3</v>
      </c>
      <c r="N12" s="46">
        <v>33867</v>
      </c>
    </row>
    <row r="13" spans="1:14" ht="15.95" customHeight="1">
      <c r="A13" s="317"/>
      <c r="B13" s="44" t="s">
        <v>5</v>
      </c>
      <c r="C13" s="46">
        <v>12995.8</v>
      </c>
      <c r="D13" s="46">
        <v>13528.7</v>
      </c>
      <c r="E13" s="46">
        <v>15903</v>
      </c>
      <c r="F13" s="46">
        <v>19975.7</v>
      </c>
      <c r="G13" s="46">
        <v>22618.400000000001</v>
      </c>
      <c r="H13" s="46">
        <v>25145</v>
      </c>
      <c r="I13" s="46">
        <v>29385.3</v>
      </c>
      <c r="J13" s="46">
        <v>36645.4</v>
      </c>
      <c r="K13" s="46">
        <v>44125.4</v>
      </c>
      <c r="L13" s="46">
        <v>57743.3</v>
      </c>
      <c r="M13" s="46">
        <v>70754.7</v>
      </c>
      <c r="N13" s="46">
        <v>80236</v>
      </c>
    </row>
    <row r="14" spans="1:14" ht="15.95" customHeight="1">
      <c r="A14" s="317"/>
      <c r="B14" s="44" t="s">
        <v>6</v>
      </c>
      <c r="C14" s="46">
        <v>12204.3</v>
      </c>
      <c r="D14" s="46">
        <v>12819.7</v>
      </c>
      <c r="E14" s="46">
        <v>14827.9</v>
      </c>
      <c r="F14" s="46">
        <v>17835.099999999999</v>
      </c>
      <c r="G14" s="46">
        <v>19990.400000000001</v>
      </c>
      <c r="H14" s="46">
        <v>21616</v>
      </c>
      <c r="I14" s="46">
        <v>25478.5</v>
      </c>
      <c r="J14" s="46">
        <v>31646.799999999999</v>
      </c>
      <c r="K14" s="46">
        <v>37379.699999999997</v>
      </c>
      <c r="L14" s="46">
        <v>49171.199999999997</v>
      </c>
      <c r="M14" s="46">
        <v>59934.8</v>
      </c>
      <c r="N14" s="46">
        <v>68466</v>
      </c>
    </row>
    <row r="15" spans="1:14" ht="15.95" customHeight="1">
      <c r="A15" s="317"/>
      <c r="B15" s="44" t="s">
        <v>7</v>
      </c>
      <c r="C15" s="46">
        <v>16641.099999999999</v>
      </c>
      <c r="D15" s="46">
        <v>17503.400000000001</v>
      </c>
      <c r="E15" s="46">
        <v>20724.599999999999</v>
      </c>
      <c r="F15" s="46">
        <v>25966</v>
      </c>
      <c r="G15" s="46">
        <v>29220</v>
      </c>
      <c r="H15" s="46">
        <v>31482.7</v>
      </c>
      <c r="I15" s="46">
        <v>36499.5</v>
      </c>
      <c r="J15" s="46">
        <v>44198.2</v>
      </c>
      <c r="K15" s="46">
        <v>52777.4</v>
      </c>
      <c r="L15" s="46">
        <v>66983.199999999997</v>
      </c>
      <c r="M15" s="46">
        <v>82991.5</v>
      </c>
      <c r="N15" s="46">
        <v>96006</v>
      </c>
    </row>
    <row r="16" spans="1:14" ht="15.95" customHeight="1">
      <c r="A16" s="317"/>
      <c r="B16" s="44" t="s">
        <v>8</v>
      </c>
      <c r="C16" s="46">
        <v>12606</v>
      </c>
      <c r="D16" s="46">
        <v>13296.4</v>
      </c>
      <c r="E16" s="46">
        <v>15852.1</v>
      </c>
      <c r="F16" s="46">
        <v>19725.400000000001</v>
      </c>
      <c r="G16" s="46">
        <v>22637.9</v>
      </c>
      <c r="H16" s="46">
        <v>26057.599999999999</v>
      </c>
      <c r="I16" s="46">
        <v>30884.799999999999</v>
      </c>
      <c r="J16" s="46">
        <v>37194.699999999997</v>
      </c>
      <c r="K16" s="46">
        <v>44159</v>
      </c>
      <c r="L16" s="46">
        <v>50501.9</v>
      </c>
      <c r="M16" s="46">
        <v>60983</v>
      </c>
      <c r="N16" s="46">
        <v>71584</v>
      </c>
    </row>
    <row r="17" spans="1:14" ht="15.95" customHeight="1">
      <c r="A17" s="317"/>
      <c r="B17" s="44" t="s">
        <v>9</v>
      </c>
      <c r="C17" s="46">
        <v>16311.9</v>
      </c>
      <c r="D17" s="46">
        <v>17036.8</v>
      </c>
      <c r="E17" s="46">
        <v>19879.599999999999</v>
      </c>
      <c r="F17" s="46">
        <v>24731.200000000001</v>
      </c>
      <c r="G17" s="46">
        <v>28106.1</v>
      </c>
      <c r="H17" s="46">
        <v>32788</v>
      </c>
      <c r="I17" s="46">
        <v>38731</v>
      </c>
      <c r="J17" s="46">
        <v>50624</v>
      </c>
      <c r="K17" s="46">
        <v>58225.4</v>
      </c>
      <c r="L17" s="46">
        <v>84585.5</v>
      </c>
      <c r="M17" s="46">
        <v>102137.3</v>
      </c>
      <c r="N17" s="46">
        <v>129478</v>
      </c>
    </row>
    <row r="18" spans="1:14" ht="15.95" customHeight="1">
      <c r="A18" s="317"/>
      <c r="B18" s="44" t="s">
        <v>10</v>
      </c>
      <c r="C18" s="46">
        <v>13081.1</v>
      </c>
      <c r="D18" s="46">
        <v>13784.2</v>
      </c>
      <c r="E18" s="46">
        <v>15935.5</v>
      </c>
      <c r="F18" s="46">
        <v>19818.099999999999</v>
      </c>
      <c r="G18" s="46">
        <v>23044.7</v>
      </c>
      <c r="H18" s="46">
        <v>24916.3</v>
      </c>
      <c r="I18" s="46">
        <v>29329.3</v>
      </c>
      <c r="J18" s="46">
        <v>37096.9</v>
      </c>
      <c r="K18" s="46">
        <v>45526.6</v>
      </c>
      <c r="L18" s="46">
        <v>55392.3</v>
      </c>
      <c r="M18" s="46">
        <v>68879</v>
      </c>
      <c r="N18" s="46">
        <v>78445</v>
      </c>
    </row>
    <row r="19" spans="1:14" ht="15.95" customHeight="1">
      <c r="A19" s="317"/>
      <c r="B19" s="44" t="s">
        <v>11</v>
      </c>
      <c r="C19" s="46">
        <v>12737.7</v>
      </c>
      <c r="D19" s="46">
        <v>13611.6</v>
      </c>
      <c r="E19" s="46">
        <v>16198</v>
      </c>
      <c r="F19" s="46">
        <v>20327.8</v>
      </c>
      <c r="G19" s="46">
        <v>23522.9</v>
      </c>
      <c r="H19" s="46">
        <v>27224.6</v>
      </c>
      <c r="I19" s="46">
        <v>16338.7</v>
      </c>
      <c r="J19" s="46">
        <v>10367.9</v>
      </c>
      <c r="K19" s="46">
        <v>12656</v>
      </c>
      <c r="L19" s="46">
        <v>16266</v>
      </c>
      <c r="M19" s="46">
        <v>18185.5</v>
      </c>
      <c r="N19" s="46">
        <v>23040</v>
      </c>
    </row>
    <row r="20" spans="1:14" ht="15.95" customHeight="1">
      <c r="A20" s="317"/>
      <c r="B20" s="44" t="s">
        <v>12</v>
      </c>
      <c r="C20" s="46">
        <v>14312.7</v>
      </c>
      <c r="D20" s="46">
        <v>14544</v>
      </c>
      <c r="E20" s="46">
        <v>17673.099999999999</v>
      </c>
      <c r="F20" s="46">
        <v>21976.6</v>
      </c>
      <c r="G20" s="46">
        <v>25361.3</v>
      </c>
      <c r="H20" s="46">
        <v>26805.4</v>
      </c>
      <c r="I20" s="46">
        <v>30377.8</v>
      </c>
      <c r="J20" s="46">
        <v>38775.199999999997</v>
      </c>
      <c r="K20" s="46">
        <v>46719.199999999997</v>
      </c>
      <c r="L20" s="46">
        <v>63954.5</v>
      </c>
      <c r="M20" s="46">
        <v>79185.600000000006</v>
      </c>
      <c r="N20" s="46">
        <v>90406</v>
      </c>
    </row>
    <row r="21" spans="1:14" ht="15.95" customHeight="1">
      <c r="A21" s="317"/>
      <c r="B21" s="44" t="s">
        <v>13</v>
      </c>
      <c r="C21" s="46">
        <v>15089.6</v>
      </c>
      <c r="D21" s="46">
        <v>15721.5</v>
      </c>
      <c r="E21" s="46">
        <v>18179.400000000001</v>
      </c>
      <c r="F21" s="46">
        <v>22190.9</v>
      </c>
      <c r="G21" s="46">
        <v>25208.400000000001</v>
      </c>
      <c r="H21" s="46">
        <v>27852.1</v>
      </c>
      <c r="I21" s="46">
        <v>32170.799999999999</v>
      </c>
      <c r="J21" s="46">
        <v>39151</v>
      </c>
      <c r="K21" s="46">
        <v>46956.3</v>
      </c>
      <c r="L21" s="46">
        <v>56654.400000000001</v>
      </c>
      <c r="M21" s="46">
        <v>69191.199999999997</v>
      </c>
      <c r="N21" s="46">
        <v>80485</v>
      </c>
    </row>
    <row r="22" spans="1:14" ht="15.95" customHeight="1">
      <c r="A22" s="317"/>
      <c r="B22" s="44" t="s">
        <v>14</v>
      </c>
      <c r="C22" s="46">
        <v>18303.3</v>
      </c>
      <c r="D22" s="46">
        <v>19591.900000000001</v>
      </c>
      <c r="E22" s="46">
        <v>23230.7</v>
      </c>
      <c r="F22" s="46">
        <v>28778.7</v>
      </c>
      <c r="G22" s="46">
        <v>33040.9</v>
      </c>
      <c r="H22" s="46">
        <v>35988.800000000003</v>
      </c>
      <c r="I22" s="46">
        <v>41147.1</v>
      </c>
      <c r="J22" s="46">
        <v>49419.199999999997</v>
      </c>
      <c r="K22" s="46">
        <v>58931.5</v>
      </c>
      <c r="L22" s="46">
        <v>74797.899999999994</v>
      </c>
      <c r="M22" s="46">
        <v>92345</v>
      </c>
      <c r="N22" s="46">
        <v>102923</v>
      </c>
    </row>
    <row r="23" spans="1:14" ht="15.95" customHeight="1">
      <c r="A23" s="317"/>
      <c r="B23" s="44" t="s">
        <v>15</v>
      </c>
      <c r="C23" s="46">
        <v>14685.5</v>
      </c>
      <c r="D23" s="46">
        <v>15035.5</v>
      </c>
      <c r="E23" s="46">
        <v>17620</v>
      </c>
      <c r="F23" s="46">
        <v>21438.799999999999</v>
      </c>
      <c r="G23" s="46">
        <v>24758.6</v>
      </c>
      <c r="H23" s="46">
        <v>26669.200000000001</v>
      </c>
      <c r="I23" s="46">
        <v>31252.1</v>
      </c>
      <c r="J23" s="46">
        <v>39158.6</v>
      </c>
      <c r="K23" s="46">
        <v>46680.9</v>
      </c>
      <c r="L23" s="46">
        <v>62417.1</v>
      </c>
      <c r="M23" s="46">
        <v>77872.899999999994</v>
      </c>
      <c r="N23" s="46">
        <v>91751</v>
      </c>
    </row>
    <row r="24" spans="1:14" ht="15.95" customHeight="1">
      <c r="A24" s="317"/>
      <c r="B24" s="44" t="s">
        <v>16</v>
      </c>
      <c r="C24" s="46">
        <v>12609.6</v>
      </c>
      <c r="D24" s="46">
        <v>13232</v>
      </c>
      <c r="E24" s="46">
        <v>15892.7</v>
      </c>
      <c r="F24" s="46">
        <v>19908.099999999999</v>
      </c>
      <c r="G24" s="46">
        <v>22481.8</v>
      </c>
      <c r="H24" s="46">
        <v>24262</v>
      </c>
      <c r="I24" s="46">
        <v>28219.8</v>
      </c>
      <c r="J24" s="46">
        <v>34559.599999999999</v>
      </c>
      <c r="K24" s="46">
        <v>40562.699999999997</v>
      </c>
      <c r="L24" s="46">
        <v>49221</v>
      </c>
      <c r="M24" s="46">
        <v>60958.6</v>
      </c>
      <c r="N24" s="46">
        <v>69213</v>
      </c>
    </row>
    <row r="25" spans="1:14" ht="15.95" customHeight="1">
      <c r="A25" s="317"/>
      <c r="B25" s="44" t="s">
        <v>17</v>
      </c>
      <c r="C25" s="46">
        <v>12549.6</v>
      </c>
      <c r="D25" s="46">
        <v>13030</v>
      </c>
      <c r="E25" s="46">
        <v>15580.6</v>
      </c>
      <c r="F25" s="46">
        <v>19420.900000000001</v>
      </c>
      <c r="G25" s="46">
        <v>22369.8</v>
      </c>
      <c r="H25" s="46">
        <v>24211.4</v>
      </c>
      <c r="I25" s="46">
        <v>28913.3</v>
      </c>
      <c r="J25" s="46">
        <v>35306.300000000003</v>
      </c>
      <c r="K25" s="46">
        <v>43196.9</v>
      </c>
      <c r="L25" s="46">
        <v>55145.5</v>
      </c>
      <c r="M25" s="46">
        <v>68280.2</v>
      </c>
      <c r="N25" s="46">
        <v>78765</v>
      </c>
    </row>
    <row r="26" spans="1:14" ht="15.95" customHeight="1">
      <c r="A26" s="317"/>
      <c r="B26" s="44" t="s">
        <v>18</v>
      </c>
      <c r="C26" s="46">
        <v>11271.9</v>
      </c>
      <c r="D26" s="46">
        <v>12153.8</v>
      </c>
      <c r="E26" s="46">
        <v>14412.3</v>
      </c>
      <c r="F26" s="46">
        <v>18240.8</v>
      </c>
      <c r="G26" s="46">
        <v>20868.5</v>
      </c>
      <c r="H26" s="46">
        <v>22195.7</v>
      </c>
      <c r="I26" s="46">
        <v>26385.8</v>
      </c>
      <c r="J26" s="46">
        <v>32392.799999999999</v>
      </c>
      <c r="K26" s="46">
        <v>39027.699999999997</v>
      </c>
      <c r="L26" s="46">
        <v>46656.6</v>
      </c>
      <c r="M26" s="46">
        <v>58104.1</v>
      </c>
      <c r="N26" s="46">
        <v>66015</v>
      </c>
    </row>
    <row r="27" spans="1:14" ht="15.95" customHeight="1">
      <c r="A27" s="317"/>
      <c r="B27" s="44" t="s">
        <v>19</v>
      </c>
      <c r="C27" s="46">
        <v>18757.3</v>
      </c>
      <c r="D27" s="46">
        <v>19571.599999999999</v>
      </c>
      <c r="E27" s="46">
        <v>23428.2</v>
      </c>
      <c r="F27" s="46">
        <v>28931.1</v>
      </c>
      <c r="G27" s="46">
        <v>33016.1</v>
      </c>
      <c r="H27" s="46">
        <v>35706</v>
      </c>
      <c r="I27" s="46">
        <v>41790.199999999997</v>
      </c>
      <c r="J27" s="46">
        <v>51250.3</v>
      </c>
      <c r="K27" s="46">
        <v>59494.8</v>
      </c>
      <c r="L27" s="46">
        <v>75299.199999999997</v>
      </c>
      <c r="M27" s="46">
        <v>96625.8</v>
      </c>
      <c r="N27" s="46">
        <v>107693</v>
      </c>
    </row>
    <row r="28" spans="1:14" ht="15.95" customHeight="1">
      <c r="A28" s="317"/>
      <c r="B28" s="44" t="s">
        <v>20</v>
      </c>
      <c r="C28" s="46">
        <v>13593.8</v>
      </c>
      <c r="D28" s="46">
        <v>14082.8</v>
      </c>
      <c r="E28" s="46">
        <v>16437.5</v>
      </c>
      <c r="F28" s="46">
        <v>20153.8</v>
      </c>
      <c r="G28" s="46">
        <v>22975.599999999999</v>
      </c>
      <c r="H28" s="46">
        <v>25389.599999999999</v>
      </c>
      <c r="I28" s="46">
        <v>30946.6</v>
      </c>
      <c r="J28" s="46">
        <v>39022.6</v>
      </c>
      <c r="K28" s="46">
        <v>46423</v>
      </c>
      <c r="L28" s="46">
        <v>59276.1</v>
      </c>
      <c r="M28" s="46">
        <v>72499.3</v>
      </c>
      <c r="N28" s="46">
        <v>80235</v>
      </c>
    </row>
    <row r="29" spans="1:14" ht="15.95" customHeight="1">
      <c r="A29" s="317"/>
      <c r="B29" s="44" t="s">
        <v>21</v>
      </c>
      <c r="C29" s="46">
        <v>13521.3</v>
      </c>
      <c r="D29" s="46">
        <v>14077.9</v>
      </c>
      <c r="E29" s="46">
        <v>16334.9</v>
      </c>
      <c r="F29" s="46">
        <v>20045.3</v>
      </c>
      <c r="G29" s="46">
        <v>22215.5</v>
      </c>
      <c r="H29" s="46">
        <v>23755.1</v>
      </c>
      <c r="I29" s="46">
        <v>28280</v>
      </c>
      <c r="J29" s="46">
        <v>34458.300000000003</v>
      </c>
      <c r="K29" s="46">
        <v>42113.5</v>
      </c>
      <c r="L29" s="46">
        <v>57055</v>
      </c>
      <c r="M29" s="46">
        <v>70801.100000000006</v>
      </c>
      <c r="N29" s="46">
        <v>81865</v>
      </c>
    </row>
    <row r="30" spans="1:14" ht="15.95" customHeight="1">
      <c r="A30" s="317"/>
      <c r="B30" s="44" t="s">
        <v>22</v>
      </c>
      <c r="C30" s="46">
        <v>14255.3</v>
      </c>
      <c r="D30" s="46">
        <v>14705.7</v>
      </c>
      <c r="E30" s="46">
        <v>17215.400000000001</v>
      </c>
      <c r="F30" s="46">
        <v>21433.7</v>
      </c>
      <c r="G30" s="46">
        <v>24486.7</v>
      </c>
      <c r="H30" s="46">
        <v>26782.7</v>
      </c>
      <c r="I30" s="46">
        <v>31007.200000000001</v>
      </c>
      <c r="J30" s="46">
        <v>37502</v>
      </c>
      <c r="K30" s="46">
        <v>45206.5</v>
      </c>
      <c r="L30" s="46">
        <v>59404.5</v>
      </c>
      <c r="M30" s="46">
        <v>73261.899999999994</v>
      </c>
      <c r="N30" s="46">
        <v>85695</v>
      </c>
    </row>
    <row r="31" spans="1:14" ht="15.95" customHeight="1">
      <c r="A31" s="317"/>
      <c r="B31" s="44" t="s">
        <v>23</v>
      </c>
      <c r="C31" s="46">
        <v>13126.2</v>
      </c>
      <c r="D31" s="46">
        <v>13473.8</v>
      </c>
      <c r="E31" s="46">
        <v>15627.6</v>
      </c>
      <c r="F31" s="46">
        <v>19226.3</v>
      </c>
      <c r="G31" s="46">
        <v>21292.2</v>
      </c>
      <c r="H31" s="46">
        <v>22655.9</v>
      </c>
      <c r="I31" s="46">
        <v>27100.7</v>
      </c>
      <c r="J31" s="46">
        <v>33179.5</v>
      </c>
      <c r="K31" s="46">
        <v>39315.699999999997</v>
      </c>
      <c r="L31" s="46">
        <v>54708</v>
      </c>
      <c r="M31" s="46">
        <v>68163.399999999994</v>
      </c>
      <c r="N31" s="46">
        <v>74058</v>
      </c>
    </row>
    <row r="32" spans="1:14" ht="15.95" customHeight="1">
      <c r="A32" s="317"/>
      <c r="B32" s="44" t="s">
        <v>24</v>
      </c>
      <c r="C32" s="46">
        <v>12891.2</v>
      </c>
      <c r="D32" s="46">
        <v>13292.7</v>
      </c>
      <c r="E32" s="46">
        <v>16084.2</v>
      </c>
      <c r="F32" s="46">
        <v>20156.400000000001</v>
      </c>
      <c r="G32" s="46">
        <v>22390.1</v>
      </c>
      <c r="H32" s="46">
        <v>24751.5</v>
      </c>
      <c r="I32" s="46">
        <v>29432.799999999999</v>
      </c>
      <c r="J32" s="46">
        <v>36379.1</v>
      </c>
      <c r="K32" s="46">
        <v>44576.6</v>
      </c>
      <c r="L32" s="46">
        <v>57155</v>
      </c>
      <c r="M32" s="46">
        <v>70948.800000000003</v>
      </c>
      <c r="N32" s="46">
        <v>79518</v>
      </c>
    </row>
    <row r="33" spans="1:14" ht="15.95" customHeight="1">
      <c r="A33" s="317"/>
      <c r="B33" s="44" t="s">
        <v>25</v>
      </c>
      <c r="C33" s="46">
        <v>49962.6</v>
      </c>
      <c r="D33" s="46">
        <v>49660.6</v>
      </c>
      <c r="E33" s="46">
        <v>51891</v>
      </c>
      <c r="F33" s="46">
        <v>58751.6</v>
      </c>
      <c r="G33" s="46">
        <v>67842.5</v>
      </c>
      <c r="H33" s="46">
        <v>74008.899999999994</v>
      </c>
      <c r="I33" s="46">
        <v>79564.7</v>
      </c>
      <c r="J33" s="46">
        <v>95292.5</v>
      </c>
      <c r="K33" s="46">
        <v>105960.2</v>
      </c>
      <c r="L33" s="46">
        <v>142525.9</v>
      </c>
      <c r="M33" s="46">
        <v>178237.7</v>
      </c>
      <c r="N33" s="46">
        <v>215814</v>
      </c>
    </row>
    <row r="34" spans="1:14" ht="15.95" customHeight="1">
      <c r="A34" s="317"/>
      <c r="B34" s="44" t="s">
        <v>26</v>
      </c>
      <c r="C34" s="46">
        <v>20600.3</v>
      </c>
      <c r="D34" s="46">
        <v>21559.3</v>
      </c>
      <c r="E34" s="46">
        <v>24471.9</v>
      </c>
      <c r="F34" s="46">
        <v>29215.200000000001</v>
      </c>
      <c r="G34" s="46">
        <v>33897.5</v>
      </c>
      <c r="H34" s="46">
        <v>36444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  <row r="35" spans="1:14">
      <c r="A35" s="68"/>
      <c r="B35" s="17"/>
    </row>
  </sheetData>
  <mergeCells count="16">
    <mergeCell ref="M3:M4"/>
    <mergeCell ref="B1:N1"/>
    <mergeCell ref="G3:G4"/>
    <mergeCell ref="F3:F4"/>
    <mergeCell ref="L3:L4"/>
    <mergeCell ref="B2:L2"/>
    <mergeCell ref="K3:K4"/>
    <mergeCell ref="J3:J4"/>
    <mergeCell ref="I3:I4"/>
    <mergeCell ref="H3:H4"/>
    <mergeCell ref="N3:N4"/>
    <mergeCell ref="A1:A34"/>
    <mergeCell ref="C3:C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36"/>
  <sheetViews>
    <sheetView zoomScaleNormal="100" zoomScaleSheetLayoutView="100" workbookViewId="0">
      <selection activeCell="G15" sqref="G15"/>
    </sheetView>
  </sheetViews>
  <sheetFormatPr defaultRowHeight="15"/>
  <cols>
    <col min="1" max="1" width="4.85546875" customWidth="1"/>
  </cols>
  <sheetData>
    <row r="1" spans="1:1" ht="15" customHeight="1">
      <c r="A1" s="317">
        <v>26</v>
      </c>
    </row>
    <row r="2" spans="1:1">
      <c r="A2" s="317"/>
    </row>
    <row r="3" spans="1:1">
      <c r="A3" s="317"/>
    </row>
    <row r="4" spans="1:1">
      <c r="A4" s="317"/>
    </row>
    <row r="5" spans="1:1">
      <c r="A5" s="317"/>
    </row>
    <row r="6" spans="1:1">
      <c r="A6" s="317"/>
    </row>
    <row r="7" spans="1:1">
      <c r="A7" s="317"/>
    </row>
    <row r="8" spans="1:1">
      <c r="A8" s="317"/>
    </row>
    <row r="9" spans="1:1">
      <c r="A9" s="317"/>
    </row>
    <row r="10" spans="1:1">
      <c r="A10" s="317"/>
    </row>
    <row r="11" spans="1:1">
      <c r="A11" s="317"/>
    </row>
    <row r="12" spans="1:1">
      <c r="A12" s="317"/>
    </row>
    <row r="13" spans="1:1">
      <c r="A13" s="317"/>
    </row>
    <row r="14" spans="1:1">
      <c r="A14" s="317"/>
    </row>
    <row r="15" spans="1:1">
      <c r="A15" s="317"/>
    </row>
    <row r="16" spans="1:1">
      <c r="A16" s="317"/>
    </row>
    <row r="17" spans="1:1">
      <c r="A17" s="317"/>
    </row>
    <row r="18" spans="1:1">
      <c r="A18" s="317"/>
    </row>
    <row r="19" spans="1:1">
      <c r="A19" s="317"/>
    </row>
    <row r="20" spans="1:1">
      <c r="A20" s="317"/>
    </row>
    <row r="21" spans="1:1">
      <c r="A21" s="317"/>
    </row>
    <row r="22" spans="1:1">
      <c r="A22" s="317"/>
    </row>
    <row r="23" spans="1:1">
      <c r="A23" s="317"/>
    </row>
    <row r="24" spans="1:1">
      <c r="A24" s="317"/>
    </row>
    <row r="25" spans="1:1">
      <c r="A25" s="317"/>
    </row>
    <row r="26" spans="1:1">
      <c r="A26" s="317"/>
    </row>
    <row r="27" spans="1:1">
      <c r="A27" s="317"/>
    </row>
    <row r="28" spans="1:1">
      <c r="A28" s="317"/>
    </row>
    <row r="29" spans="1:1">
      <c r="A29" s="317"/>
    </row>
    <row r="30" spans="1:1">
      <c r="A30" s="317"/>
    </row>
    <row r="31" spans="1:1">
      <c r="A31" s="317"/>
    </row>
    <row r="32" spans="1:1">
      <c r="A32" s="317"/>
    </row>
    <row r="33" spans="1:1">
      <c r="A33" s="317"/>
    </row>
    <row r="34" spans="1:1">
      <c r="A34" s="317"/>
    </row>
    <row r="35" spans="1:1">
      <c r="A35" s="317"/>
    </row>
    <row r="36" spans="1:1">
      <c r="A36" s="317"/>
    </row>
  </sheetData>
  <mergeCells count="1">
    <mergeCell ref="A1:A36"/>
  </mergeCells>
  <pageMargins left="0.39370078740157483" right="0.70866141732283472" top="0.78740157480314965" bottom="0.39370078740157483" header="0.11811023622047245" footer="0.11811023622047245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8"/>
  <dimension ref="A1:N36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4" customWidth="1"/>
    <col min="2" max="2" width="16.28515625" style="44" bestFit="1" customWidth="1"/>
    <col min="3" max="14" width="9.28515625" style="44" customWidth="1"/>
    <col min="15" max="26" width="9.7109375" style="44" customWidth="1"/>
    <col min="27" max="16384" width="9.140625" style="44"/>
  </cols>
  <sheetData>
    <row r="1" spans="1:14" ht="17.45" customHeight="1">
      <c r="A1" s="317">
        <v>27</v>
      </c>
      <c r="B1" s="321" t="s">
        <v>55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7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695618</v>
      </c>
      <c r="D6" s="54">
        <f t="shared" si="0"/>
        <v>709025</v>
      </c>
      <c r="E6" s="54">
        <f t="shared" si="0"/>
        <v>838213</v>
      </c>
      <c r="F6" s="54">
        <f t="shared" si="0"/>
        <v>1030635</v>
      </c>
      <c r="G6" s="54">
        <f t="shared" si="0"/>
        <v>1194791</v>
      </c>
      <c r="H6" s="54">
        <f t="shared" si="0"/>
        <v>1304031</v>
      </c>
      <c r="I6" s="54">
        <f t="shared" si="0"/>
        <v>1316757</v>
      </c>
      <c r="J6" s="54">
        <f t="shared" si="0"/>
        <v>1568173</v>
      </c>
      <c r="K6" s="54">
        <f t="shared" si="0"/>
        <v>1840262</v>
      </c>
      <c r="L6" s="54">
        <f t="shared" si="0"/>
        <v>2359985</v>
      </c>
      <c r="M6" s="54">
        <f>SUM(M8:M34)</f>
        <v>2884971</v>
      </c>
      <c r="N6" s="54">
        <v>3356993</v>
      </c>
    </row>
    <row r="7" spans="1:14">
      <c r="A7" s="317"/>
      <c r="C7" s="46"/>
      <c r="D7" s="46"/>
      <c r="G7" s="46"/>
      <c r="N7" s="46"/>
    </row>
    <row r="8" spans="1:14" ht="25.5">
      <c r="A8" s="317"/>
      <c r="B8" s="52" t="s">
        <v>302</v>
      </c>
      <c r="C8" s="46">
        <v>28746</v>
      </c>
      <c r="D8" s="46">
        <v>28840</v>
      </c>
      <c r="E8" s="46">
        <v>34226</v>
      </c>
      <c r="F8" s="46">
        <v>42601</v>
      </c>
      <c r="G8" s="46">
        <v>49129</v>
      </c>
      <c r="H8" s="46">
        <v>49626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21047</v>
      </c>
      <c r="D9" s="46">
        <v>21123</v>
      </c>
      <c r="E9" s="46">
        <v>24743</v>
      </c>
      <c r="F9" s="46">
        <v>30209</v>
      </c>
      <c r="G9" s="46">
        <v>34688</v>
      </c>
      <c r="H9" s="46">
        <v>38582</v>
      </c>
      <c r="I9" s="46">
        <v>44229</v>
      </c>
      <c r="J9" s="46">
        <v>54875</v>
      </c>
      <c r="K9" s="46">
        <v>66184</v>
      </c>
      <c r="L9" s="46">
        <v>78644</v>
      </c>
      <c r="M9" s="46">
        <v>94961</v>
      </c>
      <c r="N9" s="46">
        <v>114550</v>
      </c>
    </row>
    <row r="10" spans="1:14" ht="15.95" customHeight="1">
      <c r="A10" s="317"/>
      <c r="B10" s="44" t="s">
        <v>2</v>
      </c>
      <c r="C10" s="46">
        <v>12919</v>
      </c>
      <c r="D10" s="46">
        <v>13134</v>
      </c>
      <c r="E10" s="46">
        <v>15636</v>
      </c>
      <c r="F10" s="46">
        <v>19576</v>
      </c>
      <c r="G10" s="46">
        <v>22545</v>
      </c>
      <c r="H10" s="46">
        <v>25405</v>
      </c>
      <c r="I10" s="46">
        <v>29324</v>
      </c>
      <c r="J10" s="46">
        <v>37926</v>
      </c>
      <c r="K10" s="46">
        <v>42957</v>
      </c>
      <c r="L10" s="46">
        <v>49983</v>
      </c>
      <c r="M10" s="46">
        <v>60344</v>
      </c>
      <c r="N10" s="46">
        <v>67669</v>
      </c>
    </row>
    <row r="11" spans="1:14" ht="15.95" customHeight="1">
      <c r="A11" s="317"/>
      <c r="B11" s="44" t="s">
        <v>3</v>
      </c>
      <c r="C11" s="46">
        <v>50919</v>
      </c>
      <c r="D11" s="46">
        <v>51221</v>
      </c>
      <c r="E11" s="46">
        <v>61568</v>
      </c>
      <c r="F11" s="46">
        <v>76918</v>
      </c>
      <c r="G11" s="46">
        <v>90322</v>
      </c>
      <c r="H11" s="46">
        <v>98475</v>
      </c>
      <c r="I11" s="46">
        <v>111914</v>
      </c>
      <c r="J11" s="46">
        <v>136539</v>
      </c>
      <c r="K11" s="46">
        <v>156634</v>
      </c>
      <c r="L11" s="46">
        <v>194606</v>
      </c>
      <c r="M11" s="46">
        <v>238924</v>
      </c>
      <c r="N11" s="46">
        <v>294217</v>
      </c>
    </row>
    <row r="12" spans="1:14" ht="15.95" customHeight="1">
      <c r="A12" s="317"/>
      <c r="B12" s="44" t="s">
        <v>4</v>
      </c>
      <c r="C12" s="46">
        <v>65220</v>
      </c>
      <c r="D12" s="46">
        <v>66817</v>
      </c>
      <c r="E12" s="46">
        <v>78590</v>
      </c>
      <c r="F12" s="46">
        <v>96637</v>
      </c>
      <c r="G12" s="46">
        <v>113694</v>
      </c>
      <c r="H12" s="46">
        <v>125704</v>
      </c>
      <c r="I12" s="46">
        <v>93660</v>
      </c>
      <c r="J12" s="46">
        <v>60420</v>
      </c>
      <c r="K12" s="46">
        <v>68157</v>
      </c>
      <c r="L12" s="46">
        <v>83875</v>
      </c>
      <c r="M12" s="46">
        <v>103418</v>
      </c>
      <c r="N12" s="46">
        <v>124034</v>
      </c>
    </row>
    <row r="13" spans="1:14" ht="15.95" customHeight="1">
      <c r="A13" s="317"/>
      <c r="B13" s="44" t="s">
        <v>5</v>
      </c>
      <c r="C13" s="46">
        <v>15200</v>
      </c>
      <c r="D13" s="46">
        <v>15584</v>
      </c>
      <c r="E13" s="46">
        <v>18616</v>
      </c>
      <c r="F13" s="46">
        <v>23407</v>
      </c>
      <c r="G13" s="46">
        <v>26660</v>
      </c>
      <c r="H13" s="46">
        <v>29624</v>
      </c>
      <c r="I13" s="46">
        <v>33465</v>
      </c>
      <c r="J13" s="46">
        <v>42401</v>
      </c>
      <c r="K13" s="46">
        <v>50868</v>
      </c>
      <c r="L13" s="46">
        <v>66055</v>
      </c>
      <c r="M13" s="46">
        <v>79783</v>
      </c>
      <c r="N13" s="46">
        <v>88447</v>
      </c>
    </row>
    <row r="14" spans="1:14" ht="15.95" customHeight="1">
      <c r="A14" s="317"/>
      <c r="B14" s="44" t="s">
        <v>6</v>
      </c>
      <c r="C14" s="46">
        <v>13651</v>
      </c>
      <c r="D14" s="46">
        <v>14134</v>
      </c>
      <c r="E14" s="46">
        <v>16812</v>
      </c>
      <c r="F14" s="46">
        <v>20573</v>
      </c>
      <c r="G14" s="46">
        <v>23848</v>
      </c>
      <c r="H14" s="46">
        <v>25898</v>
      </c>
      <c r="I14" s="46">
        <v>28855</v>
      </c>
      <c r="J14" s="46">
        <v>37003</v>
      </c>
      <c r="K14" s="46">
        <v>43979</v>
      </c>
      <c r="L14" s="46">
        <v>57735</v>
      </c>
      <c r="M14" s="46">
        <v>70082</v>
      </c>
      <c r="N14" s="46">
        <v>79336</v>
      </c>
    </row>
    <row r="15" spans="1:14" ht="15.95" customHeight="1">
      <c r="A15" s="317"/>
      <c r="B15" s="44" t="s">
        <v>7</v>
      </c>
      <c r="C15" s="46">
        <v>26749</v>
      </c>
      <c r="D15" s="46">
        <v>27880</v>
      </c>
      <c r="E15" s="46">
        <v>33789</v>
      </c>
      <c r="F15" s="46">
        <v>42488</v>
      </c>
      <c r="G15" s="46">
        <v>48152</v>
      </c>
      <c r="H15" s="46">
        <v>51610</v>
      </c>
      <c r="I15" s="46">
        <v>57863</v>
      </c>
      <c r="J15" s="46">
        <v>69820</v>
      </c>
      <c r="K15" s="46">
        <v>82798</v>
      </c>
      <c r="L15" s="46">
        <v>103256</v>
      </c>
      <c r="M15" s="46">
        <v>124835</v>
      </c>
      <c r="N15" s="46">
        <v>141768</v>
      </c>
    </row>
    <row r="16" spans="1:14" ht="15.95" customHeight="1">
      <c r="A16" s="317"/>
      <c r="B16" s="44" t="s">
        <v>8</v>
      </c>
      <c r="C16" s="46">
        <v>15742</v>
      </c>
      <c r="D16" s="46">
        <v>16679</v>
      </c>
      <c r="E16" s="46">
        <v>20124</v>
      </c>
      <c r="F16" s="46">
        <v>25243</v>
      </c>
      <c r="G16" s="46">
        <v>29457</v>
      </c>
      <c r="H16" s="46">
        <v>34021</v>
      </c>
      <c r="I16" s="46">
        <v>38757</v>
      </c>
      <c r="J16" s="46">
        <v>48159</v>
      </c>
      <c r="K16" s="46">
        <v>57327</v>
      </c>
      <c r="L16" s="46">
        <v>64844</v>
      </c>
      <c r="M16" s="46">
        <v>77704</v>
      </c>
      <c r="N16" s="46">
        <v>90266</v>
      </c>
    </row>
    <row r="17" spans="1:14" ht="15.95" customHeight="1">
      <c r="A17" s="317"/>
      <c r="B17" s="44" t="s">
        <v>9</v>
      </c>
      <c r="C17" s="46">
        <v>25189</v>
      </c>
      <c r="D17" s="46">
        <v>25380</v>
      </c>
      <c r="E17" s="46">
        <v>30422</v>
      </c>
      <c r="F17" s="46">
        <v>37951</v>
      </c>
      <c r="G17" s="46">
        <v>43835</v>
      </c>
      <c r="H17" s="46">
        <v>51780</v>
      </c>
      <c r="I17" s="46">
        <v>60345</v>
      </c>
      <c r="J17" s="46">
        <v>79812</v>
      </c>
      <c r="K17" s="46">
        <v>91498</v>
      </c>
      <c r="L17" s="46">
        <v>134739</v>
      </c>
      <c r="M17" s="46">
        <v>165634</v>
      </c>
      <c r="N17" s="46">
        <v>211877</v>
      </c>
    </row>
    <row r="18" spans="1:14" ht="15.95" customHeight="1">
      <c r="A18" s="317"/>
      <c r="B18" s="44" t="s">
        <v>10</v>
      </c>
      <c r="C18" s="46">
        <v>12169</v>
      </c>
      <c r="D18" s="46">
        <v>12328</v>
      </c>
      <c r="E18" s="46">
        <v>14694</v>
      </c>
      <c r="F18" s="46">
        <v>18293</v>
      </c>
      <c r="G18" s="46">
        <v>21233</v>
      </c>
      <c r="H18" s="46">
        <v>22799</v>
      </c>
      <c r="I18" s="46">
        <v>25809</v>
      </c>
      <c r="J18" s="46">
        <v>33069</v>
      </c>
      <c r="K18" s="46">
        <v>40427</v>
      </c>
      <c r="L18" s="46">
        <v>48555</v>
      </c>
      <c r="M18" s="46">
        <v>59555</v>
      </c>
      <c r="N18" s="46">
        <v>65891</v>
      </c>
    </row>
    <row r="19" spans="1:14" ht="15.95" customHeight="1">
      <c r="A19" s="317"/>
      <c r="B19" s="44" t="s">
        <v>11</v>
      </c>
      <c r="C19" s="46">
        <v>26252</v>
      </c>
      <c r="D19" s="46">
        <v>27806</v>
      </c>
      <c r="E19" s="46">
        <v>33436</v>
      </c>
      <c r="F19" s="46">
        <v>41983</v>
      </c>
      <c r="G19" s="46">
        <v>48477</v>
      </c>
      <c r="H19" s="46">
        <v>56002</v>
      </c>
      <c r="I19" s="46">
        <v>30733</v>
      </c>
      <c r="J19" s="46">
        <v>18001</v>
      </c>
      <c r="K19" s="46">
        <v>21942</v>
      </c>
      <c r="L19" s="46">
        <v>28728</v>
      </c>
      <c r="M19" s="46">
        <v>34936</v>
      </c>
      <c r="N19" s="46">
        <v>44326</v>
      </c>
    </row>
    <row r="20" spans="1:14" ht="15.95" customHeight="1">
      <c r="A20" s="317"/>
      <c r="B20" s="44" t="s">
        <v>12</v>
      </c>
      <c r="C20" s="46">
        <v>32784</v>
      </c>
      <c r="D20" s="46">
        <v>33664</v>
      </c>
      <c r="E20" s="46">
        <v>40906</v>
      </c>
      <c r="F20" s="46">
        <v>51274</v>
      </c>
      <c r="G20" s="46">
        <v>59706</v>
      </c>
      <c r="H20" s="46">
        <v>62943</v>
      </c>
      <c r="I20" s="46">
        <v>69076</v>
      </c>
      <c r="J20" s="46">
        <v>90059</v>
      </c>
      <c r="K20" s="46">
        <v>108740</v>
      </c>
      <c r="L20" s="46">
        <v>148705</v>
      </c>
      <c r="M20" s="46">
        <v>182372</v>
      </c>
      <c r="N20" s="46">
        <v>206191</v>
      </c>
    </row>
    <row r="21" spans="1:14" ht="15.95" customHeight="1">
      <c r="A21" s="317"/>
      <c r="B21" s="44" t="s">
        <v>13</v>
      </c>
      <c r="C21" s="46">
        <v>16058</v>
      </c>
      <c r="D21" s="46">
        <v>16534</v>
      </c>
      <c r="E21" s="46">
        <v>19479</v>
      </c>
      <c r="F21" s="46">
        <v>23898</v>
      </c>
      <c r="G21" s="46">
        <v>27463</v>
      </c>
      <c r="H21" s="46">
        <v>30332</v>
      </c>
      <c r="I21" s="46">
        <v>33519</v>
      </c>
      <c r="J21" s="46">
        <v>41325</v>
      </c>
      <c r="K21" s="46">
        <v>49361</v>
      </c>
      <c r="L21" s="46">
        <v>58983</v>
      </c>
      <c r="M21" s="46">
        <v>71067</v>
      </c>
      <c r="N21" s="46">
        <v>80932</v>
      </c>
    </row>
    <row r="22" spans="1:14" ht="15.95" customHeight="1">
      <c r="A22" s="317"/>
      <c r="B22" s="44" t="s">
        <v>14</v>
      </c>
      <c r="C22" s="46">
        <v>38323</v>
      </c>
      <c r="D22" s="46">
        <v>40940</v>
      </c>
      <c r="E22" s="46">
        <v>49701</v>
      </c>
      <c r="F22" s="46">
        <v>62595</v>
      </c>
      <c r="G22" s="46">
        <v>72861</v>
      </c>
      <c r="H22" s="46">
        <v>79838</v>
      </c>
      <c r="I22" s="46">
        <v>87061</v>
      </c>
      <c r="J22" s="46">
        <v>107981</v>
      </c>
      <c r="K22" s="46">
        <v>129349</v>
      </c>
      <c r="L22" s="46">
        <v>163497</v>
      </c>
      <c r="M22" s="46">
        <v>200168</v>
      </c>
      <c r="N22" s="46">
        <v>222288</v>
      </c>
    </row>
    <row r="23" spans="1:14" ht="15.95" customHeight="1">
      <c r="A23" s="317"/>
      <c r="B23" s="44" t="s">
        <v>15</v>
      </c>
      <c r="C23" s="46">
        <v>19740</v>
      </c>
      <c r="D23" s="46">
        <v>20529</v>
      </c>
      <c r="E23" s="46">
        <v>23545</v>
      </c>
      <c r="F23" s="46">
        <v>28573</v>
      </c>
      <c r="G23" s="46">
        <v>32926</v>
      </c>
      <c r="H23" s="46">
        <v>35225</v>
      </c>
      <c r="I23" s="46">
        <v>40072</v>
      </c>
      <c r="J23" s="46">
        <v>50608</v>
      </c>
      <c r="K23" s="46">
        <v>59827</v>
      </c>
      <c r="L23" s="46">
        <v>79471</v>
      </c>
      <c r="M23" s="46">
        <v>98403</v>
      </c>
      <c r="N23" s="46">
        <v>114536</v>
      </c>
    </row>
    <row r="24" spans="1:14" ht="15.95" customHeight="1">
      <c r="A24" s="317"/>
      <c r="B24" s="44" t="s">
        <v>16</v>
      </c>
      <c r="C24" s="46">
        <v>13075</v>
      </c>
      <c r="D24" s="46">
        <v>13646</v>
      </c>
      <c r="E24" s="46">
        <v>16771</v>
      </c>
      <c r="F24" s="46">
        <v>21163</v>
      </c>
      <c r="G24" s="46">
        <v>24227</v>
      </c>
      <c r="H24" s="46">
        <v>26246</v>
      </c>
      <c r="I24" s="46">
        <v>29768</v>
      </c>
      <c r="J24" s="46">
        <v>37233</v>
      </c>
      <c r="K24" s="46">
        <v>43773</v>
      </c>
      <c r="L24" s="46">
        <v>53028</v>
      </c>
      <c r="M24" s="46">
        <v>65041</v>
      </c>
      <c r="N24" s="46">
        <v>72961</v>
      </c>
    </row>
    <row r="25" spans="1:14" ht="15.95" customHeight="1">
      <c r="A25" s="317"/>
      <c r="B25" s="44" t="s">
        <v>17</v>
      </c>
      <c r="C25" s="46">
        <v>13338</v>
      </c>
      <c r="D25" s="46">
        <v>13759</v>
      </c>
      <c r="E25" s="46">
        <v>16507</v>
      </c>
      <c r="F25" s="46">
        <v>20603</v>
      </c>
      <c r="G25" s="46">
        <v>23841</v>
      </c>
      <c r="H25" s="46">
        <v>25590</v>
      </c>
      <c r="I25" s="46">
        <v>29232</v>
      </c>
      <c r="J25" s="46">
        <v>35878</v>
      </c>
      <c r="K25" s="46">
        <v>43620</v>
      </c>
      <c r="L25" s="46">
        <v>54961</v>
      </c>
      <c r="M25" s="46">
        <v>67691</v>
      </c>
      <c r="N25" s="46">
        <v>76514</v>
      </c>
    </row>
    <row r="26" spans="1:14" ht="15.95" customHeight="1">
      <c r="A26" s="317"/>
      <c r="B26" s="44" t="s">
        <v>18</v>
      </c>
      <c r="C26" s="46">
        <v>11267</v>
      </c>
      <c r="D26" s="46">
        <v>11720</v>
      </c>
      <c r="E26" s="46">
        <v>14497</v>
      </c>
      <c r="F26" s="46">
        <v>18370</v>
      </c>
      <c r="G26" s="46">
        <v>21285</v>
      </c>
      <c r="H26" s="46">
        <v>22550</v>
      </c>
      <c r="I26" s="46">
        <v>25639</v>
      </c>
      <c r="J26" s="46">
        <v>32159</v>
      </c>
      <c r="K26" s="46">
        <v>38646</v>
      </c>
      <c r="L26" s="46">
        <v>45590</v>
      </c>
      <c r="M26" s="46">
        <v>56327</v>
      </c>
      <c r="N26" s="46">
        <v>62859</v>
      </c>
    </row>
    <row r="27" spans="1:14" ht="15.95" customHeight="1">
      <c r="A27" s="317"/>
      <c r="B27" s="44" t="s">
        <v>19</v>
      </c>
      <c r="C27" s="46">
        <v>47013</v>
      </c>
      <c r="D27" s="46">
        <v>49218</v>
      </c>
      <c r="E27" s="46">
        <v>59011</v>
      </c>
      <c r="F27" s="46">
        <v>73286</v>
      </c>
      <c r="G27" s="46">
        <v>84542</v>
      </c>
      <c r="H27" s="46">
        <v>91469</v>
      </c>
      <c r="I27" s="46">
        <v>103969</v>
      </c>
      <c r="J27" s="46">
        <v>127935</v>
      </c>
      <c r="K27" s="46">
        <v>147786</v>
      </c>
      <c r="L27" s="46">
        <v>185490</v>
      </c>
      <c r="M27" s="46">
        <v>227280</v>
      </c>
      <c r="N27" s="46">
        <v>249509</v>
      </c>
    </row>
    <row r="28" spans="1:14" ht="15.95" customHeight="1">
      <c r="A28" s="317"/>
      <c r="B28" s="44" t="s">
        <v>20</v>
      </c>
      <c r="C28" s="46">
        <v>13511</v>
      </c>
      <c r="D28" s="46">
        <v>13718</v>
      </c>
      <c r="E28" s="46">
        <v>16387</v>
      </c>
      <c r="F28" s="46">
        <v>20235</v>
      </c>
      <c r="G28" s="46">
        <v>23078</v>
      </c>
      <c r="H28" s="46">
        <v>25457</v>
      </c>
      <c r="I28" s="46">
        <v>29682</v>
      </c>
      <c r="J28" s="46">
        <v>38406</v>
      </c>
      <c r="K28" s="46">
        <v>45501</v>
      </c>
      <c r="L28" s="46">
        <v>57889</v>
      </c>
      <c r="M28" s="46">
        <v>69948</v>
      </c>
      <c r="N28" s="46">
        <v>75863</v>
      </c>
    </row>
    <row r="29" spans="1:14" ht="15.95" customHeight="1">
      <c r="A29" s="317"/>
      <c r="B29" s="44" t="s">
        <v>21</v>
      </c>
      <c r="C29" s="46">
        <v>16490</v>
      </c>
      <c r="D29" s="46">
        <v>16719</v>
      </c>
      <c r="E29" s="46">
        <v>19879</v>
      </c>
      <c r="F29" s="46">
        <v>24505</v>
      </c>
      <c r="G29" s="46">
        <v>27837</v>
      </c>
      <c r="H29" s="46">
        <v>29633</v>
      </c>
      <c r="I29" s="46">
        <v>33179</v>
      </c>
      <c r="J29" s="46">
        <v>41102</v>
      </c>
      <c r="K29" s="46">
        <v>50099</v>
      </c>
      <c r="L29" s="46">
        <v>67677</v>
      </c>
      <c r="M29" s="46">
        <v>81324</v>
      </c>
      <c r="N29" s="46">
        <v>92596</v>
      </c>
    </row>
    <row r="30" spans="1:14" ht="15.95" customHeight="1">
      <c r="A30" s="317"/>
      <c r="B30" s="44" t="s">
        <v>22</v>
      </c>
      <c r="C30" s="46">
        <v>16862</v>
      </c>
      <c r="D30" s="46">
        <v>17178</v>
      </c>
      <c r="E30" s="46">
        <v>20326</v>
      </c>
      <c r="F30" s="46">
        <v>25296</v>
      </c>
      <c r="G30" s="46">
        <v>28887</v>
      </c>
      <c r="H30" s="46">
        <v>31424</v>
      </c>
      <c r="I30" s="46">
        <v>35180</v>
      </c>
      <c r="J30" s="46">
        <v>42851</v>
      </c>
      <c r="K30" s="46">
        <v>51350</v>
      </c>
      <c r="L30" s="46">
        <v>67124</v>
      </c>
      <c r="M30" s="46">
        <v>81495</v>
      </c>
      <c r="N30" s="46">
        <v>93520</v>
      </c>
    </row>
    <row r="31" spans="1:14" ht="15.95" customHeight="1">
      <c r="A31" s="317"/>
      <c r="B31" s="44" t="s">
        <v>23</v>
      </c>
      <c r="C31" s="46">
        <v>10460</v>
      </c>
      <c r="D31" s="46">
        <v>10720</v>
      </c>
      <c r="E31" s="46">
        <v>12994</v>
      </c>
      <c r="F31" s="46">
        <v>16134</v>
      </c>
      <c r="G31" s="46">
        <v>18512</v>
      </c>
      <c r="H31" s="46">
        <v>19731</v>
      </c>
      <c r="I31" s="46">
        <v>22204</v>
      </c>
      <c r="J31" s="46">
        <v>28162</v>
      </c>
      <c r="K31" s="46">
        <v>33405</v>
      </c>
      <c r="L31" s="46">
        <v>46875</v>
      </c>
      <c r="M31" s="46">
        <v>57378</v>
      </c>
      <c r="N31" s="46">
        <v>61453</v>
      </c>
    </row>
    <row r="32" spans="1:14" ht="15.95" customHeight="1">
      <c r="A32" s="317"/>
      <c r="B32" s="44" t="s">
        <v>24</v>
      </c>
      <c r="C32" s="46">
        <v>13045</v>
      </c>
      <c r="D32" s="46">
        <v>13260</v>
      </c>
      <c r="E32" s="46">
        <v>16292</v>
      </c>
      <c r="F32" s="46">
        <v>20513</v>
      </c>
      <c r="G32" s="46">
        <v>23532</v>
      </c>
      <c r="H32" s="46">
        <v>25771</v>
      </c>
      <c r="I32" s="46">
        <v>28336</v>
      </c>
      <c r="J32" s="46">
        <v>35153</v>
      </c>
      <c r="K32" s="46">
        <v>42708</v>
      </c>
      <c r="L32" s="46">
        <v>54234</v>
      </c>
      <c r="M32" s="46">
        <v>66019</v>
      </c>
      <c r="N32" s="46">
        <v>72208</v>
      </c>
    </row>
    <row r="33" spans="1:14" ht="15.95" customHeight="1">
      <c r="A33" s="317"/>
      <c r="B33" s="44" t="s">
        <v>25</v>
      </c>
      <c r="C33" s="46">
        <v>112997</v>
      </c>
      <c r="D33" s="46">
        <v>109450</v>
      </c>
      <c r="E33" s="46">
        <v>120864</v>
      </c>
      <c r="F33" s="46">
        <v>138131</v>
      </c>
      <c r="G33" s="46">
        <v>162203</v>
      </c>
      <c r="H33" s="46">
        <v>175441</v>
      </c>
      <c r="I33" s="46">
        <v>194886</v>
      </c>
      <c r="J33" s="46">
        <v>241296</v>
      </c>
      <c r="K33" s="46">
        <v>273326</v>
      </c>
      <c r="L33" s="46">
        <v>365441</v>
      </c>
      <c r="M33" s="46">
        <v>450282</v>
      </c>
      <c r="N33" s="46">
        <v>553182</v>
      </c>
    </row>
    <row r="34" spans="1:14" ht="15.95" customHeight="1">
      <c r="A34" s="317"/>
      <c r="B34" s="44" t="s">
        <v>26</v>
      </c>
      <c r="C34" s="46">
        <v>6852</v>
      </c>
      <c r="D34" s="46">
        <v>7044</v>
      </c>
      <c r="E34" s="46">
        <v>8398</v>
      </c>
      <c r="F34" s="46">
        <v>10180</v>
      </c>
      <c r="G34" s="46">
        <v>11851</v>
      </c>
      <c r="H34" s="46">
        <v>12855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136"/>
      <c r="B35" s="17"/>
    </row>
    <row r="36" spans="1:14">
      <c r="A36" s="136"/>
      <c r="B36" s="17"/>
    </row>
  </sheetData>
  <mergeCells count="16">
    <mergeCell ref="A1:A34"/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B3:B4"/>
    <mergeCell ref="G3:G4"/>
    <mergeCell ref="C3:C4"/>
    <mergeCell ref="F3:F4"/>
    <mergeCell ref="D3:D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35"/>
  <sheetViews>
    <sheetView zoomScaleNormal="100" zoomScaleSheetLayoutView="100" workbookViewId="0">
      <selection activeCell="G15" sqref="G15"/>
    </sheetView>
  </sheetViews>
  <sheetFormatPr defaultRowHeight="15"/>
  <cols>
    <col min="1" max="1" width="4.85546875" customWidth="1"/>
  </cols>
  <sheetData>
    <row r="1" spans="1:1" ht="15" customHeight="1">
      <c r="A1" s="317">
        <v>28</v>
      </c>
    </row>
    <row r="2" spans="1:1">
      <c r="A2" s="317"/>
    </row>
    <row r="3" spans="1:1">
      <c r="A3" s="317"/>
    </row>
    <row r="4" spans="1:1">
      <c r="A4" s="317"/>
    </row>
    <row r="5" spans="1:1">
      <c r="A5" s="317"/>
    </row>
    <row r="6" spans="1:1">
      <c r="A6" s="317"/>
    </row>
    <row r="7" spans="1:1">
      <c r="A7" s="317"/>
    </row>
    <row r="8" spans="1:1">
      <c r="A8" s="317"/>
    </row>
    <row r="9" spans="1:1">
      <c r="A9" s="317"/>
    </row>
    <row r="10" spans="1:1">
      <c r="A10" s="317"/>
    </row>
    <row r="11" spans="1:1">
      <c r="A11" s="317"/>
    </row>
    <row r="12" spans="1:1">
      <c r="A12" s="317"/>
    </row>
    <row r="13" spans="1:1">
      <c r="A13" s="317"/>
    </row>
    <row r="14" spans="1:1">
      <c r="A14" s="317"/>
    </row>
    <row r="15" spans="1:1">
      <c r="A15" s="317"/>
    </row>
    <row r="16" spans="1:1">
      <c r="A16" s="317"/>
    </row>
    <row r="17" spans="1:1">
      <c r="A17" s="317"/>
    </row>
    <row r="18" spans="1:1">
      <c r="A18" s="317"/>
    </row>
    <row r="19" spans="1:1">
      <c r="A19" s="317"/>
    </row>
    <row r="20" spans="1:1">
      <c r="A20" s="317"/>
    </row>
    <row r="21" spans="1:1">
      <c r="A21" s="317"/>
    </row>
    <row r="22" spans="1:1">
      <c r="A22" s="317"/>
    </row>
    <row r="23" spans="1:1">
      <c r="A23" s="317"/>
    </row>
    <row r="24" spans="1:1">
      <c r="A24" s="317"/>
    </row>
    <row r="25" spans="1:1">
      <c r="A25" s="317"/>
    </row>
    <row r="26" spans="1:1">
      <c r="A26" s="317"/>
    </row>
    <row r="27" spans="1:1">
      <c r="A27" s="317"/>
    </row>
    <row r="28" spans="1:1">
      <c r="A28" s="317"/>
    </row>
    <row r="29" spans="1:1">
      <c r="A29" s="317"/>
    </row>
    <row r="30" spans="1:1">
      <c r="A30" s="317"/>
    </row>
    <row r="31" spans="1:1">
      <c r="A31" s="317"/>
    </row>
    <row r="32" spans="1:1">
      <c r="A32" s="317"/>
    </row>
    <row r="33" spans="1:1">
      <c r="A33" s="317"/>
    </row>
    <row r="34" spans="1:1">
      <c r="A34" s="317"/>
    </row>
    <row r="35" spans="1:1">
      <c r="A35" s="317"/>
    </row>
  </sheetData>
  <mergeCells count="1">
    <mergeCell ref="A1:A35"/>
  </mergeCells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0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4" customWidth="1"/>
    <col min="2" max="2" width="16.28515625" style="44" bestFit="1" customWidth="1"/>
    <col min="3" max="14" width="9.28515625" style="44" customWidth="1"/>
    <col min="15" max="21" width="9.7109375" style="44" customWidth="1"/>
    <col min="22" max="16384" width="9.140625" style="44"/>
  </cols>
  <sheetData>
    <row r="1" spans="1:14" ht="16.899999999999999" customHeight="1">
      <c r="A1" s="317">
        <v>29</v>
      </c>
      <c r="B1" s="321" t="s">
        <v>376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7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30406</v>
      </c>
      <c r="D6" s="54">
        <f t="shared" si="0"/>
        <v>37831</v>
      </c>
      <c r="E6" s="54">
        <f t="shared" si="0"/>
        <v>28844</v>
      </c>
      <c r="F6" s="54">
        <f t="shared" si="0"/>
        <v>29064</v>
      </c>
      <c r="G6" s="54">
        <f t="shared" si="0"/>
        <v>18567</v>
      </c>
      <c r="H6" s="54">
        <f t="shared" si="0"/>
        <v>21091</v>
      </c>
      <c r="I6" s="54">
        <f t="shared" si="0"/>
        <v>23495</v>
      </c>
      <c r="J6" s="54">
        <f t="shared" si="0"/>
        <v>18583</v>
      </c>
      <c r="K6" s="54">
        <f t="shared" si="0"/>
        <v>15564</v>
      </c>
      <c r="L6" s="54">
        <f t="shared" si="0"/>
        <v>21561</v>
      </c>
      <c r="M6" s="54">
        <f>SUM(M8:M34)</f>
        <v>29975</v>
      </c>
      <c r="N6" s="54">
        <v>39299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305</v>
      </c>
      <c r="C8" s="46">
        <v>770</v>
      </c>
      <c r="D8" s="46">
        <v>1045</v>
      </c>
      <c r="E8" s="46">
        <v>817</v>
      </c>
      <c r="F8" s="46">
        <v>769</v>
      </c>
      <c r="G8" s="46">
        <v>164</v>
      </c>
      <c r="H8" s="46">
        <v>179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552</v>
      </c>
      <c r="D9" s="46">
        <v>700</v>
      </c>
      <c r="E9" s="46">
        <v>500</v>
      </c>
      <c r="F9" s="46">
        <v>447</v>
      </c>
      <c r="G9" s="46">
        <v>219</v>
      </c>
      <c r="H9" s="46">
        <v>212</v>
      </c>
      <c r="I9" s="46">
        <v>303</v>
      </c>
      <c r="J9" s="46">
        <v>331</v>
      </c>
      <c r="K9" s="67">
        <v>295</v>
      </c>
      <c r="L9" s="67">
        <v>267</v>
      </c>
      <c r="M9" s="46">
        <v>654</v>
      </c>
      <c r="N9" s="46">
        <v>854</v>
      </c>
    </row>
    <row r="10" spans="1:14" ht="15.95" customHeight="1">
      <c r="A10" s="317"/>
      <c r="B10" s="44" t="s">
        <v>2</v>
      </c>
      <c r="C10" s="46">
        <v>436</v>
      </c>
      <c r="D10" s="46">
        <v>558</v>
      </c>
      <c r="E10" s="46">
        <v>409</v>
      </c>
      <c r="F10" s="46">
        <v>364</v>
      </c>
      <c r="G10" s="46">
        <v>207</v>
      </c>
      <c r="H10" s="46">
        <v>177</v>
      </c>
      <c r="I10" s="46">
        <v>196</v>
      </c>
      <c r="J10" s="46">
        <v>222</v>
      </c>
      <c r="K10" s="67">
        <v>179</v>
      </c>
      <c r="L10" s="67">
        <v>169</v>
      </c>
      <c r="M10" s="46">
        <v>416</v>
      </c>
      <c r="N10" s="46">
        <v>508</v>
      </c>
    </row>
    <row r="11" spans="1:14" ht="15.95" customHeight="1">
      <c r="A11" s="317"/>
      <c r="B11" s="44" t="s">
        <v>3</v>
      </c>
      <c r="C11" s="46">
        <v>2867</v>
      </c>
      <c r="D11" s="46">
        <v>3181</v>
      </c>
      <c r="E11" s="46">
        <v>2267</v>
      </c>
      <c r="F11" s="46">
        <v>2151</v>
      </c>
      <c r="G11" s="46">
        <v>923</v>
      </c>
      <c r="H11" s="46">
        <v>1049</v>
      </c>
      <c r="I11" s="46">
        <v>1448</v>
      </c>
      <c r="J11" s="46">
        <v>1727</v>
      </c>
      <c r="K11" s="67">
        <v>2716</v>
      </c>
      <c r="L11" s="67">
        <v>5009</v>
      </c>
      <c r="M11" s="46">
        <v>4755</v>
      </c>
      <c r="N11" s="46">
        <v>5572</v>
      </c>
    </row>
    <row r="12" spans="1:14" ht="15.95" customHeight="1">
      <c r="A12" s="317"/>
      <c r="B12" s="44" t="s">
        <v>4</v>
      </c>
      <c r="C12" s="46">
        <v>2087</v>
      </c>
      <c r="D12" s="46">
        <v>2547</v>
      </c>
      <c r="E12" s="46">
        <v>1933</v>
      </c>
      <c r="F12" s="46">
        <v>1849</v>
      </c>
      <c r="G12" s="46">
        <v>634</v>
      </c>
      <c r="H12" s="46">
        <v>993</v>
      </c>
      <c r="I12" s="46">
        <v>696</v>
      </c>
      <c r="J12" s="46">
        <v>350</v>
      </c>
      <c r="K12" s="67">
        <v>69</v>
      </c>
      <c r="L12" s="67">
        <v>89</v>
      </c>
      <c r="M12" s="46">
        <v>460</v>
      </c>
      <c r="N12" s="46">
        <v>700</v>
      </c>
    </row>
    <row r="13" spans="1:14" ht="15.95" customHeight="1">
      <c r="A13" s="317"/>
      <c r="B13" s="44" t="s">
        <v>5</v>
      </c>
      <c r="C13" s="46">
        <v>456</v>
      </c>
      <c r="D13" s="46">
        <v>565</v>
      </c>
      <c r="E13" s="46">
        <v>415</v>
      </c>
      <c r="F13" s="46">
        <v>395</v>
      </c>
      <c r="G13" s="46">
        <v>220</v>
      </c>
      <c r="H13" s="46">
        <v>229</v>
      </c>
      <c r="I13" s="46">
        <v>291</v>
      </c>
      <c r="J13" s="46">
        <v>317</v>
      </c>
      <c r="K13" s="67">
        <v>242</v>
      </c>
      <c r="L13" s="67">
        <v>283</v>
      </c>
      <c r="M13" s="46">
        <v>545</v>
      </c>
      <c r="N13" s="46">
        <v>656</v>
      </c>
    </row>
    <row r="14" spans="1:14" ht="15.95" customHeight="1">
      <c r="A14" s="317"/>
      <c r="B14" s="44" t="s">
        <v>6</v>
      </c>
      <c r="C14" s="46">
        <v>551</v>
      </c>
      <c r="D14" s="46">
        <v>727</v>
      </c>
      <c r="E14" s="46">
        <v>541</v>
      </c>
      <c r="F14" s="46">
        <v>470</v>
      </c>
      <c r="G14" s="46">
        <v>291</v>
      </c>
      <c r="H14" s="46">
        <v>288</v>
      </c>
      <c r="I14" s="46">
        <v>317</v>
      </c>
      <c r="J14" s="46">
        <v>394</v>
      </c>
      <c r="K14" s="67">
        <v>251</v>
      </c>
      <c r="L14" s="67">
        <v>309</v>
      </c>
      <c r="M14" s="46">
        <v>462</v>
      </c>
      <c r="N14" s="46">
        <v>522</v>
      </c>
    </row>
    <row r="15" spans="1:14" ht="15.95" customHeight="1">
      <c r="A15" s="317"/>
      <c r="B15" s="44" t="s">
        <v>7</v>
      </c>
      <c r="C15" s="46">
        <v>910</v>
      </c>
      <c r="D15" s="46">
        <v>1098</v>
      </c>
      <c r="E15" s="46">
        <v>820</v>
      </c>
      <c r="F15" s="46">
        <v>743</v>
      </c>
      <c r="G15" s="46">
        <v>241</v>
      </c>
      <c r="H15" s="46">
        <v>364</v>
      </c>
      <c r="I15" s="46">
        <v>592</v>
      </c>
      <c r="J15" s="46">
        <v>587</v>
      </c>
      <c r="K15" s="67">
        <v>519</v>
      </c>
      <c r="L15" s="67">
        <v>658</v>
      </c>
      <c r="M15" s="46">
        <v>780</v>
      </c>
      <c r="N15" s="46">
        <v>1122</v>
      </c>
    </row>
    <row r="16" spans="1:14" ht="15.95" customHeight="1">
      <c r="A16" s="317"/>
      <c r="B16" s="44" t="s">
        <v>8</v>
      </c>
      <c r="C16" s="46">
        <v>534</v>
      </c>
      <c r="D16" s="46">
        <v>677</v>
      </c>
      <c r="E16" s="46">
        <v>522</v>
      </c>
      <c r="F16" s="46">
        <v>531</v>
      </c>
      <c r="G16" s="46">
        <v>427</v>
      </c>
      <c r="H16" s="46">
        <v>500</v>
      </c>
      <c r="I16" s="46">
        <v>509</v>
      </c>
      <c r="J16" s="46">
        <v>453</v>
      </c>
      <c r="K16" s="67">
        <v>340</v>
      </c>
      <c r="L16" s="67">
        <v>347</v>
      </c>
      <c r="M16" s="46">
        <v>579</v>
      </c>
      <c r="N16" s="46">
        <v>712</v>
      </c>
    </row>
    <row r="17" spans="1:14" ht="15.95" customHeight="1">
      <c r="A17" s="317"/>
      <c r="B17" s="44" t="s">
        <v>9</v>
      </c>
      <c r="C17" s="46">
        <v>373</v>
      </c>
      <c r="D17" s="46">
        <v>1211</v>
      </c>
      <c r="E17" s="46">
        <v>802</v>
      </c>
      <c r="F17" s="46">
        <v>1011</v>
      </c>
      <c r="G17" s="46">
        <v>266</v>
      </c>
      <c r="H17" s="46">
        <v>226</v>
      </c>
      <c r="I17" s="46">
        <v>257</v>
      </c>
      <c r="J17" s="46">
        <v>156</v>
      </c>
      <c r="K17" s="67">
        <v>98</v>
      </c>
      <c r="L17" s="67">
        <v>209</v>
      </c>
      <c r="M17" s="46">
        <v>384</v>
      </c>
      <c r="N17" s="46">
        <v>589</v>
      </c>
    </row>
    <row r="18" spans="1:14" ht="15.95" customHeight="1">
      <c r="A18" s="317"/>
      <c r="B18" s="44" t="s">
        <v>10</v>
      </c>
      <c r="C18" s="46">
        <v>331</v>
      </c>
      <c r="D18" s="46">
        <v>401</v>
      </c>
      <c r="E18" s="46">
        <v>280</v>
      </c>
      <c r="F18" s="46">
        <v>269</v>
      </c>
      <c r="G18" s="46">
        <v>118</v>
      </c>
      <c r="H18" s="46">
        <v>135</v>
      </c>
      <c r="I18" s="46">
        <v>213</v>
      </c>
      <c r="J18" s="46">
        <v>238</v>
      </c>
      <c r="K18" s="67">
        <v>208</v>
      </c>
      <c r="L18" s="67">
        <v>181</v>
      </c>
      <c r="M18" s="46">
        <v>517</v>
      </c>
      <c r="N18" s="46">
        <v>648</v>
      </c>
    </row>
    <row r="19" spans="1:14" ht="15.95" customHeight="1">
      <c r="A19" s="317"/>
      <c r="B19" s="44" t="s">
        <v>11</v>
      </c>
      <c r="C19" s="46">
        <v>709</v>
      </c>
      <c r="D19" s="46">
        <v>805</v>
      </c>
      <c r="E19" s="46">
        <v>542</v>
      </c>
      <c r="F19" s="46">
        <v>530</v>
      </c>
      <c r="G19" s="46">
        <v>166</v>
      </c>
      <c r="H19" s="46">
        <v>282</v>
      </c>
      <c r="I19" s="46">
        <v>163</v>
      </c>
      <c r="J19" s="46">
        <v>160</v>
      </c>
      <c r="K19" s="67">
        <v>60</v>
      </c>
      <c r="L19" s="67">
        <v>69</v>
      </c>
      <c r="M19" s="46">
        <v>62</v>
      </c>
      <c r="N19" s="46">
        <v>89</v>
      </c>
    </row>
    <row r="20" spans="1:14" ht="15.95" customHeight="1">
      <c r="A20" s="317"/>
      <c r="B20" s="44" t="s">
        <v>12</v>
      </c>
      <c r="C20" s="46">
        <v>984</v>
      </c>
      <c r="D20" s="46">
        <v>1301</v>
      </c>
      <c r="E20" s="46">
        <v>951</v>
      </c>
      <c r="F20" s="46">
        <v>872</v>
      </c>
      <c r="G20" s="46">
        <v>385</v>
      </c>
      <c r="H20" s="46">
        <v>399</v>
      </c>
      <c r="I20" s="46">
        <v>525</v>
      </c>
      <c r="J20" s="46">
        <v>841</v>
      </c>
      <c r="K20" s="67">
        <v>827</v>
      </c>
      <c r="L20" s="67">
        <v>1175</v>
      </c>
      <c r="M20" s="46">
        <v>2200</v>
      </c>
      <c r="N20" s="46">
        <v>2892</v>
      </c>
    </row>
    <row r="21" spans="1:14" ht="15.95" customHeight="1">
      <c r="A21" s="317"/>
      <c r="B21" s="44" t="s">
        <v>13</v>
      </c>
      <c r="C21" s="46">
        <v>637</v>
      </c>
      <c r="D21" s="46">
        <v>783</v>
      </c>
      <c r="E21" s="46">
        <v>574</v>
      </c>
      <c r="F21" s="46">
        <v>515</v>
      </c>
      <c r="G21" s="46">
        <v>260</v>
      </c>
      <c r="H21" s="46">
        <v>255</v>
      </c>
      <c r="I21" s="46">
        <v>349</v>
      </c>
      <c r="J21" s="46">
        <v>377</v>
      </c>
      <c r="K21" s="67">
        <v>318</v>
      </c>
      <c r="L21" s="67">
        <v>296</v>
      </c>
      <c r="M21" s="46">
        <v>722</v>
      </c>
      <c r="N21" s="46">
        <v>915</v>
      </c>
    </row>
    <row r="22" spans="1:14" ht="15.95" customHeight="1">
      <c r="A22" s="317"/>
      <c r="B22" s="44" t="s">
        <v>14</v>
      </c>
      <c r="C22" s="46">
        <v>2272</v>
      </c>
      <c r="D22" s="46">
        <v>2915</v>
      </c>
      <c r="E22" s="46">
        <v>2437</v>
      </c>
      <c r="F22" s="46">
        <v>2111</v>
      </c>
      <c r="G22" s="46">
        <v>1191</v>
      </c>
      <c r="H22" s="46">
        <v>917</v>
      </c>
      <c r="I22" s="46">
        <v>1012</v>
      </c>
      <c r="J22" s="46">
        <v>548</v>
      </c>
      <c r="K22" s="67">
        <v>394</v>
      </c>
      <c r="L22" s="67">
        <v>357</v>
      </c>
      <c r="M22" s="46">
        <v>1151</v>
      </c>
      <c r="N22" s="46">
        <v>1402</v>
      </c>
    </row>
    <row r="23" spans="1:14" ht="15.95" customHeight="1">
      <c r="A23" s="317"/>
      <c r="B23" s="44" t="s">
        <v>15</v>
      </c>
      <c r="C23" s="46">
        <v>599</v>
      </c>
      <c r="D23" s="46">
        <v>706</v>
      </c>
      <c r="E23" s="46">
        <v>507</v>
      </c>
      <c r="F23" s="46">
        <v>493</v>
      </c>
      <c r="G23" s="46">
        <v>183</v>
      </c>
      <c r="H23" s="46">
        <v>210</v>
      </c>
      <c r="I23" s="46">
        <v>335</v>
      </c>
      <c r="J23" s="46">
        <v>385</v>
      </c>
      <c r="K23" s="67">
        <v>304</v>
      </c>
      <c r="L23" s="67">
        <v>276</v>
      </c>
      <c r="M23" s="46">
        <v>870</v>
      </c>
      <c r="N23" s="46">
        <v>1073</v>
      </c>
    </row>
    <row r="24" spans="1:14" ht="15.95" customHeight="1">
      <c r="A24" s="317"/>
      <c r="B24" s="44" t="s">
        <v>16</v>
      </c>
      <c r="C24" s="46">
        <v>387</v>
      </c>
      <c r="D24" s="46">
        <v>506</v>
      </c>
      <c r="E24" s="46">
        <v>367</v>
      </c>
      <c r="F24" s="46">
        <v>344</v>
      </c>
      <c r="G24" s="46">
        <v>153</v>
      </c>
      <c r="H24" s="46">
        <v>136</v>
      </c>
      <c r="I24" s="46">
        <v>175</v>
      </c>
      <c r="J24" s="46">
        <v>214</v>
      </c>
      <c r="K24" s="67">
        <v>163</v>
      </c>
      <c r="L24" s="67">
        <v>134</v>
      </c>
      <c r="M24" s="46">
        <v>392</v>
      </c>
      <c r="N24" s="46">
        <v>470</v>
      </c>
    </row>
    <row r="25" spans="1:14" ht="15.95" customHeight="1">
      <c r="A25" s="317"/>
      <c r="B25" s="44" t="s">
        <v>17</v>
      </c>
      <c r="C25" s="46">
        <v>354</v>
      </c>
      <c r="D25" s="46">
        <v>425</v>
      </c>
      <c r="E25" s="46">
        <v>289</v>
      </c>
      <c r="F25" s="46">
        <v>278</v>
      </c>
      <c r="G25" s="46">
        <v>108</v>
      </c>
      <c r="H25" s="46">
        <v>125</v>
      </c>
      <c r="I25" s="46">
        <v>215</v>
      </c>
      <c r="J25" s="46">
        <v>253</v>
      </c>
      <c r="K25" s="67">
        <v>233</v>
      </c>
      <c r="L25" s="67">
        <v>242</v>
      </c>
      <c r="M25" s="46">
        <v>535</v>
      </c>
      <c r="N25" s="46">
        <v>639</v>
      </c>
    </row>
    <row r="26" spans="1:14" ht="15.95" customHeight="1">
      <c r="A26" s="317"/>
      <c r="B26" s="44" t="s">
        <v>18</v>
      </c>
      <c r="C26" s="46">
        <v>312</v>
      </c>
      <c r="D26" s="46">
        <v>413</v>
      </c>
      <c r="E26" s="46">
        <v>305</v>
      </c>
      <c r="F26" s="46">
        <v>264</v>
      </c>
      <c r="G26" s="46">
        <v>109</v>
      </c>
      <c r="H26" s="46">
        <v>121</v>
      </c>
      <c r="I26" s="46">
        <v>141</v>
      </c>
      <c r="J26" s="46">
        <v>153</v>
      </c>
      <c r="K26" s="67">
        <v>123</v>
      </c>
      <c r="L26" s="67">
        <v>150</v>
      </c>
      <c r="M26" s="46">
        <v>254</v>
      </c>
      <c r="N26" s="46">
        <v>311</v>
      </c>
    </row>
    <row r="27" spans="1:14" ht="15.95" customHeight="1">
      <c r="A27" s="317"/>
      <c r="B27" s="44" t="s">
        <v>19</v>
      </c>
      <c r="C27" s="46">
        <v>1556</v>
      </c>
      <c r="D27" s="46">
        <v>2068</v>
      </c>
      <c r="E27" s="46">
        <v>1656</v>
      </c>
      <c r="F27" s="46">
        <v>1449</v>
      </c>
      <c r="G27" s="46">
        <v>765</v>
      </c>
      <c r="H27" s="46">
        <v>758</v>
      </c>
      <c r="I27" s="46">
        <v>901</v>
      </c>
      <c r="J27" s="46">
        <v>842</v>
      </c>
      <c r="K27" s="67">
        <v>597</v>
      </c>
      <c r="L27" s="67">
        <v>621</v>
      </c>
      <c r="M27" s="46">
        <v>1155</v>
      </c>
      <c r="N27" s="46">
        <v>1585</v>
      </c>
    </row>
    <row r="28" spans="1:14" ht="15.95" customHeight="1">
      <c r="A28" s="317"/>
      <c r="B28" s="44" t="s">
        <v>20</v>
      </c>
      <c r="C28" s="46">
        <v>484</v>
      </c>
      <c r="D28" s="46">
        <v>605</v>
      </c>
      <c r="E28" s="46">
        <v>480</v>
      </c>
      <c r="F28" s="46">
        <v>432</v>
      </c>
      <c r="G28" s="46">
        <v>256</v>
      </c>
      <c r="H28" s="46">
        <v>268</v>
      </c>
      <c r="I28" s="46">
        <v>352</v>
      </c>
      <c r="J28" s="46">
        <v>355</v>
      </c>
      <c r="K28" s="67">
        <v>270</v>
      </c>
      <c r="L28" s="67">
        <v>255</v>
      </c>
      <c r="M28" s="46">
        <v>544</v>
      </c>
      <c r="N28" s="46">
        <v>659</v>
      </c>
    </row>
    <row r="29" spans="1:14" ht="15.95" customHeight="1">
      <c r="A29" s="317"/>
      <c r="B29" s="44" t="s">
        <v>21</v>
      </c>
      <c r="C29" s="46">
        <v>526</v>
      </c>
      <c r="D29" s="46">
        <v>683</v>
      </c>
      <c r="E29" s="46">
        <v>516</v>
      </c>
      <c r="F29" s="46">
        <v>480</v>
      </c>
      <c r="G29" s="46">
        <v>242</v>
      </c>
      <c r="H29" s="46">
        <v>253</v>
      </c>
      <c r="I29" s="46">
        <v>290</v>
      </c>
      <c r="J29" s="46">
        <v>305</v>
      </c>
      <c r="K29" s="67">
        <v>245</v>
      </c>
      <c r="L29" s="67">
        <v>271</v>
      </c>
      <c r="M29" s="46">
        <v>623</v>
      </c>
      <c r="N29" s="46">
        <v>755</v>
      </c>
    </row>
    <row r="30" spans="1:14" ht="15.95" customHeight="1">
      <c r="A30" s="317"/>
      <c r="B30" s="44" t="s">
        <v>22</v>
      </c>
      <c r="C30" s="46">
        <v>475</v>
      </c>
      <c r="D30" s="46">
        <v>576</v>
      </c>
      <c r="E30" s="46">
        <v>419</v>
      </c>
      <c r="F30" s="46">
        <v>393</v>
      </c>
      <c r="G30" s="46">
        <v>172</v>
      </c>
      <c r="H30" s="46">
        <v>184</v>
      </c>
      <c r="I30" s="46">
        <v>274</v>
      </c>
      <c r="J30" s="46">
        <v>311</v>
      </c>
      <c r="K30" s="67">
        <v>240</v>
      </c>
      <c r="L30" s="67">
        <v>259</v>
      </c>
      <c r="M30" s="46">
        <v>566</v>
      </c>
      <c r="N30" s="46">
        <v>674</v>
      </c>
    </row>
    <row r="31" spans="1:14" ht="15.95" customHeight="1">
      <c r="A31" s="317"/>
      <c r="B31" s="44" t="s">
        <v>23</v>
      </c>
      <c r="C31" s="46">
        <v>415</v>
      </c>
      <c r="D31" s="46">
        <v>513</v>
      </c>
      <c r="E31" s="46">
        <v>383</v>
      </c>
      <c r="F31" s="46">
        <v>332</v>
      </c>
      <c r="G31" s="46">
        <v>172</v>
      </c>
      <c r="H31" s="46">
        <v>160</v>
      </c>
      <c r="I31" s="46">
        <v>161</v>
      </c>
      <c r="J31" s="46">
        <v>189</v>
      </c>
      <c r="K31" s="67">
        <v>133</v>
      </c>
      <c r="L31" s="67">
        <v>144</v>
      </c>
      <c r="M31" s="46">
        <v>324</v>
      </c>
      <c r="N31" s="46">
        <v>395</v>
      </c>
    </row>
    <row r="32" spans="1:14" ht="15.95" customHeight="1">
      <c r="A32" s="317"/>
      <c r="B32" s="44" t="s">
        <v>24</v>
      </c>
      <c r="C32" s="46">
        <v>294</v>
      </c>
      <c r="D32" s="46">
        <v>351</v>
      </c>
      <c r="E32" s="46">
        <v>261</v>
      </c>
      <c r="F32" s="46">
        <v>262</v>
      </c>
      <c r="G32" s="46">
        <v>102</v>
      </c>
      <c r="H32" s="46">
        <v>114</v>
      </c>
      <c r="I32" s="46">
        <v>164</v>
      </c>
      <c r="J32" s="46">
        <v>188</v>
      </c>
      <c r="K32" s="67">
        <v>187</v>
      </c>
      <c r="L32" s="67">
        <v>169</v>
      </c>
      <c r="M32" s="46">
        <v>459</v>
      </c>
      <c r="N32" s="46">
        <v>572</v>
      </c>
    </row>
    <row r="33" spans="1:14" ht="15.95" customHeight="1">
      <c r="A33" s="317"/>
      <c r="B33" s="44" t="s">
        <v>25</v>
      </c>
      <c r="C33" s="46">
        <v>10206</v>
      </c>
      <c r="D33" s="46">
        <v>12217</v>
      </c>
      <c r="E33" s="46">
        <v>9672</v>
      </c>
      <c r="F33" s="46">
        <v>11154</v>
      </c>
      <c r="G33" s="46">
        <v>10484</v>
      </c>
      <c r="H33" s="46">
        <v>12453</v>
      </c>
      <c r="I33" s="46">
        <v>13616</v>
      </c>
      <c r="J33" s="46">
        <v>8687</v>
      </c>
      <c r="K33" s="67">
        <v>6553</v>
      </c>
      <c r="L33" s="67">
        <v>9622</v>
      </c>
      <c r="M33" s="46">
        <v>10566</v>
      </c>
      <c r="N33" s="46">
        <v>14985</v>
      </c>
    </row>
    <row r="34" spans="1:14" ht="15.95" customHeight="1">
      <c r="A34" s="317"/>
      <c r="B34" s="44" t="s">
        <v>26</v>
      </c>
      <c r="C34" s="46">
        <v>329</v>
      </c>
      <c r="D34" s="46">
        <v>254</v>
      </c>
      <c r="E34" s="46">
        <v>179</v>
      </c>
      <c r="F34" s="46">
        <v>156</v>
      </c>
      <c r="G34" s="46">
        <v>109</v>
      </c>
      <c r="H34" s="46">
        <v>104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A1:A35"/>
    <mergeCell ref="G3:G4"/>
    <mergeCell ref="C3:C4"/>
    <mergeCell ref="F3:F4"/>
    <mergeCell ref="E3:E4"/>
    <mergeCell ref="B3:B4"/>
    <mergeCell ref="D3:D4"/>
    <mergeCell ref="N3:N4"/>
    <mergeCell ref="M3:M4"/>
    <mergeCell ref="B1:N1"/>
    <mergeCell ref="L3:L4"/>
    <mergeCell ref="B2:L2"/>
    <mergeCell ref="K3:K4"/>
    <mergeCell ref="J3:J4"/>
    <mergeCell ref="I3:I4"/>
    <mergeCell ref="H3:H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31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4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30</v>
      </c>
      <c r="B1" s="321" t="s">
        <v>56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7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95" customHeight="1">
      <c r="A6" s="317"/>
      <c r="B6" s="53" t="s">
        <v>0</v>
      </c>
      <c r="C6" s="54">
        <f t="shared" ref="C6:L6" si="0">SUM(C8:C34)</f>
        <v>67606</v>
      </c>
      <c r="D6" s="54">
        <f t="shared" si="0"/>
        <v>67053</v>
      </c>
      <c r="E6" s="54">
        <f t="shared" si="0"/>
        <v>72251</v>
      </c>
      <c r="F6" s="54">
        <f t="shared" si="0"/>
        <v>83931</v>
      </c>
      <c r="G6" s="54">
        <f t="shared" si="0"/>
        <v>97226</v>
      </c>
      <c r="H6" s="54">
        <f t="shared" si="0"/>
        <v>107345</v>
      </c>
      <c r="I6" s="54">
        <f t="shared" si="0"/>
        <v>145736</v>
      </c>
      <c r="J6" s="54">
        <f t="shared" si="0"/>
        <v>154187</v>
      </c>
      <c r="K6" s="54">
        <f t="shared" si="0"/>
        <v>182914</v>
      </c>
      <c r="L6" s="54">
        <f t="shared" si="0"/>
        <v>239898</v>
      </c>
      <c r="M6" s="54">
        <f>SUM(M8:M34)</f>
        <v>302237</v>
      </c>
      <c r="N6" s="54">
        <v>360225</v>
      </c>
    </row>
    <row r="7" spans="1:14">
      <c r="A7" s="317"/>
      <c r="C7" s="46"/>
      <c r="D7" s="46"/>
      <c r="G7" s="46"/>
      <c r="N7" s="46"/>
    </row>
    <row r="8" spans="1:14" ht="25.5">
      <c r="A8" s="317"/>
      <c r="B8" s="52" t="s">
        <v>303</v>
      </c>
      <c r="C8" s="46">
        <v>2322</v>
      </c>
      <c r="D8" s="46">
        <v>2252</v>
      </c>
      <c r="E8" s="46">
        <v>2474</v>
      </c>
      <c r="F8" s="46">
        <v>2684</v>
      </c>
      <c r="G8" s="46">
        <v>3611</v>
      </c>
      <c r="H8" s="46">
        <v>3887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1530</v>
      </c>
      <c r="D9" s="46">
        <v>2195</v>
      </c>
      <c r="E9" s="46">
        <v>1768</v>
      </c>
      <c r="F9" s="46">
        <v>2044</v>
      </c>
      <c r="G9" s="46">
        <v>2119</v>
      </c>
      <c r="H9" s="46">
        <v>2273</v>
      </c>
      <c r="I9" s="46">
        <v>4323</v>
      </c>
      <c r="J9" s="46">
        <v>4272</v>
      </c>
      <c r="K9" s="46">
        <v>5086</v>
      </c>
      <c r="L9" s="46">
        <v>6964</v>
      </c>
      <c r="M9" s="46">
        <v>9068</v>
      </c>
      <c r="N9" s="46">
        <v>11246</v>
      </c>
    </row>
    <row r="10" spans="1:14" ht="15.95" customHeight="1">
      <c r="A10" s="317"/>
      <c r="B10" s="44" t="s">
        <v>2</v>
      </c>
      <c r="C10" s="46">
        <v>1005</v>
      </c>
      <c r="D10" s="46">
        <v>874</v>
      </c>
      <c r="E10" s="46">
        <v>956</v>
      </c>
      <c r="F10" s="46">
        <v>1114</v>
      </c>
      <c r="G10" s="46">
        <v>1317</v>
      </c>
      <c r="H10" s="46">
        <v>1420</v>
      </c>
      <c r="I10" s="46">
        <v>2389</v>
      </c>
      <c r="J10" s="46">
        <v>2257</v>
      </c>
      <c r="K10" s="46">
        <v>2613</v>
      </c>
      <c r="L10" s="46">
        <v>3630</v>
      </c>
      <c r="M10" s="46">
        <v>4605</v>
      </c>
      <c r="N10" s="46">
        <v>5867</v>
      </c>
    </row>
    <row r="11" spans="1:14" ht="15.95" customHeight="1">
      <c r="A11" s="317"/>
      <c r="B11" s="44" t="s">
        <v>3</v>
      </c>
      <c r="C11" s="46">
        <v>5596</v>
      </c>
      <c r="D11" s="46">
        <v>4436</v>
      </c>
      <c r="E11" s="46">
        <v>6134</v>
      </c>
      <c r="F11" s="46">
        <v>7376</v>
      </c>
      <c r="G11" s="46">
        <v>8968</v>
      </c>
      <c r="H11" s="46">
        <v>9603</v>
      </c>
      <c r="I11" s="46">
        <v>14124</v>
      </c>
      <c r="J11" s="46">
        <v>16158</v>
      </c>
      <c r="K11" s="46">
        <v>20347</v>
      </c>
      <c r="L11" s="46">
        <v>26176</v>
      </c>
      <c r="M11" s="46">
        <v>27979</v>
      </c>
      <c r="N11" s="46">
        <v>33190</v>
      </c>
    </row>
    <row r="12" spans="1:14" ht="15.95" customHeight="1">
      <c r="A12" s="317"/>
      <c r="B12" s="44" t="s">
        <v>4</v>
      </c>
      <c r="C12" s="46">
        <v>7519</v>
      </c>
      <c r="D12" s="46">
        <v>6411</v>
      </c>
      <c r="E12" s="46">
        <v>8224</v>
      </c>
      <c r="F12" s="46">
        <v>9785</v>
      </c>
      <c r="G12" s="46">
        <v>12038</v>
      </c>
      <c r="H12" s="46">
        <v>13261</v>
      </c>
      <c r="I12" s="46">
        <v>14406</v>
      </c>
      <c r="J12" s="46">
        <v>14103</v>
      </c>
      <c r="K12" s="46">
        <v>17042</v>
      </c>
      <c r="L12" s="46">
        <v>18777</v>
      </c>
      <c r="M12" s="46">
        <v>12818</v>
      </c>
      <c r="N12" s="46">
        <v>15775</v>
      </c>
    </row>
    <row r="13" spans="1:14" ht="15.95" customHeight="1">
      <c r="A13" s="317"/>
      <c r="B13" s="44" t="s">
        <v>5</v>
      </c>
      <c r="C13" s="46">
        <v>1236</v>
      </c>
      <c r="D13" s="46">
        <v>1303</v>
      </c>
      <c r="E13" s="46">
        <v>1363</v>
      </c>
      <c r="F13" s="46">
        <v>1689</v>
      </c>
      <c r="G13" s="46">
        <v>1868</v>
      </c>
      <c r="H13" s="46">
        <v>1973</v>
      </c>
      <c r="I13" s="46">
        <v>3246</v>
      </c>
      <c r="J13" s="46">
        <v>3151</v>
      </c>
      <c r="K13" s="46">
        <v>3782</v>
      </c>
      <c r="L13" s="46">
        <v>5027</v>
      </c>
      <c r="M13" s="46">
        <v>6396</v>
      </c>
      <c r="N13" s="46">
        <v>8320</v>
      </c>
    </row>
    <row r="14" spans="1:14" ht="15.95" customHeight="1">
      <c r="A14" s="317"/>
      <c r="B14" s="44" t="s">
        <v>6</v>
      </c>
      <c r="C14" s="46">
        <v>968</v>
      </c>
      <c r="D14" s="46">
        <v>1088</v>
      </c>
      <c r="E14" s="46">
        <v>1124</v>
      </c>
      <c r="F14" s="46">
        <v>1233</v>
      </c>
      <c r="G14" s="46">
        <v>901</v>
      </c>
      <c r="H14" s="46">
        <v>955</v>
      </c>
      <c r="I14" s="46">
        <v>2885</v>
      </c>
      <c r="J14" s="46">
        <v>2459</v>
      </c>
      <c r="K14" s="46">
        <v>2831</v>
      </c>
      <c r="L14" s="46">
        <v>3838</v>
      </c>
      <c r="M14" s="46">
        <v>4824</v>
      </c>
      <c r="N14" s="46">
        <v>6087</v>
      </c>
    </row>
    <row r="15" spans="1:14" ht="15.95" customHeight="1">
      <c r="A15" s="317"/>
      <c r="B15" s="44" t="s">
        <v>7</v>
      </c>
      <c r="C15" s="46">
        <v>2746</v>
      </c>
      <c r="D15" s="46">
        <v>2817</v>
      </c>
      <c r="E15" s="46">
        <v>2830</v>
      </c>
      <c r="F15" s="46">
        <v>3417</v>
      </c>
      <c r="G15" s="46">
        <v>3867</v>
      </c>
      <c r="H15" s="46">
        <v>4081</v>
      </c>
      <c r="I15" s="46">
        <v>6182</v>
      </c>
      <c r="J15" s="46">
        <v>7373</v>
      </c>
      <c r="K15" s="46">
        <v>8864</v>
      </c>
      <c r="L15" s="46">
        <v>12054</v>
      </c>
      <c r="M15" s="46">
        <v>16674</v>
      </c>
      <c r="N15" s="46">
        <v>19993</v>
      </c>
    </row>
    <row r="16" spans="1:14" ht="15.95" customHeight="1">
      <c r="A16" s="317"/>
      <c r="B16" s="44" t="s">
        <v>8</v>
      </c>
      <c r="C16" s="46">
        <v>1143</v>
      </c>
      <c r="D16" s="46">
        <v>1005</v>
      </c>
      <c r="E16" s="46">
        <v>1233</v>
      </c>
      <c r="F16" s="46">
        <v>1447</v>
      </c>
      <c r="G16" s="46">
        <v>1379</v>
      </c>
      <c r="H16" s="46">
        <v>1488</v>
      </c>
      <c r="I16" s="46">
        <v>3426</v>
      </c>
      <c r="J16" s="46">
        <v>2806</v>
      </c>
      <c r="K16" s="46">
        <v>3321</v>
      </c>
      <c r="L16" s="46">
        <v>4436</v>
      </c>
      <c r="M16" s="46">
        <v>5593</v>
      </c>
      <c r="N16" s="46">
        <v>7142</v>
      </c>
    </row>
    <row r="17" spans="1:14" ht="15.95" customHeight="1">
      <c r="A17" s="317"/>
      <c r="B17" s="44" t="s">
        <v>9</v>
      </c>
      <c r="C17" s="46">
        <v>2700</v>
      </c>
      <c r="D17" s="46">
        <v>2794</v>
      </c>
      <c r="E17" s="46">
        <v>2963</v>
      </c>
      <c r="F17" s="46">
        <v>3541</v>
      </c>
      <c r="G17" s="46">
        <v>4264</v>
      </c>
      <c r="H17" s="46">
        <v>4514</v>
      </c>
      <c r="I17" s="46">
        <v>6302</v>
      </c>
      <c r="J17" s="46">
        <v>7647</v>
      </c>
      <c r="K17" s="46">
        <v>9326</v>
      </c>
      <c r="L17" s="46">
        <v>12603</v>
      </c>
      <c r="M17" s="46">
        <v>13856</v>
      </c>
      <c r="N17" s="46">
        <v>17292</v>
      </c>
    </row>
    <row r="18" spans="1:14" ht="15.95" customHeight="1">
      <c r="A18" s="317"/>
      <c r="B18" s="44" t="s">
        <v>10</v>
      </c>
      <c r="C18" s="46">
        <v>1018</v>
      </c>
      <c r="D18" s="46">
        <v>1364</v>
      </c>
      <c r="E18" s="46">
        <v>1183</v>
      </c>
      <c r="F18" s="46">
        <v>1379</v>
      </c>
      <c r="G18" s="46">
        <v>1666</v>
      </c>
      <c r="H18" s="46">
        <v>1768</v>
      </c>
      <c r="I18" s="46">
        <v>2841</v>
      </c>
      <c r="J18" s="46">
        <v>2933</v>
      </c>
      <c r="K18" s="46">
        <v>3503</v>
      </c>
      <c r="L18" s="46">
        <v>4496</v>
      </c>
      <c r="M18" s="46">
        <v>5425</v>
      </c>
      <c r="N18" s="46">
        <v>7144</v>
      </c>
    </row>
    <row r="19" spans="1:14" ht="15.95" customHeight="1">
      <c r="A19" s="317"/>
      <c r="B19" s="44" t="s">
        <v>11</v>
      </c>
      <c r="C19" s="46">
        <v>2891</v>
      </c>
      <c r="D19" s="46">
        <v>2991</v>
      </c>
      <c r="E19" s="46">
        <v>3300</v>
      </c>
      <c r="F19" s="46">
        <v>3875</v>
      </c>
      <c r="G19" s="46">
        <v>4627</v>
      </c>
      <c r="H19" s="46">
        <v>4917</v>
      </c>
      <c r="I19" s="46">
        <v>5536</v>
      </c>
      <c r="J19" s="46">
        <v>4781</v>
      </c>
      <c r="K19" s="46">
        <v>5845</v>
      </c>
      <c r="L19" s="46">
        <v>6689</v>
      </c>
      <c r="M19" s="46">
        <v>4279</v>
      </c>
      <c r="N19" s="46">
        <v>4980</v>
      </c>
    </row>
    <row r="20" spans="1:14" ht="15.95" customHeight="1">
      <c r="A20" s="317"/>
      <c r="B20" s="44" t="s">
        <v>12</v>
      </c>
      <c r="C20" s="46">
        <v>2821</v>
      </c>
      <c r="D20" s="46">
        <v>2141</v>
      </c>
      <c r="E20" s="46">
        <v>3160</v>
      </c>
      <c r="F20" s="46">
        <v>3736</v>
      </c>
      <c r="G20" s="46">
        <v>4347</v>
      </c>
      <c r="H20" s="46">
        <v>4733</v>
      </c>
      <c r="I20" s="46">
        <v>7501</v>
      </c>
      <c r="J20" s="46">
        <v>7434</v>
      </c>
      <c r="K20" s="46">
        <v>8824</v>
      </c>
      <c r="L20" s="46">
        <v>12040</v>
      </c>
      <c r="M20" s="46">
        <v>15435</v>
      </c>
      <c r="N20" s="46">
        <v>18478</v>
      </c>
    </row>
    <row r="21" spans="1:14" ht="15.95" customHeight="1">
      <c r="A21" s="317"/>
      <c r="B21" s="44" t="s">
        <v>13</v>
      </c>
      <c r="C21" s="46">
        <v>1408</v>
      </c>
      <c r="D21" s="46">
        <v>1434</v>
      </c>
      <c r="E21" s="46">
        <v>1515</v>
      </c>
      <c r="F21" s="46">
        <v>1790</v>
      </c>
      <c r="G21" s="46">
        <v>1917</v>
      </c>
      <c r="H21" s="46">
        <v>2025</v>
      </c>
      <c r="I21" s="46">
        <v>3656</v>
      </c>
      <c r="J21" s="46">
        <v>3764</v>
      </c>
      <c r="K21" s="46">
        <v>4518</v>
      </c>
      <c r="L21" s="46">
        <v>5630</v>
      </c>
      <c r="M21" s="46">
        <v>6826</v>
      </c>
      <c r="N21" s="46">
        <v>8739</v>
      </c>
    </row>
    <row r="22" spans="1:14" ht="15.95" customHeight="1">
      <c r="A22" s="317"/>
      <c r="B22" s="44" t="s">
        <v>14</v>
      </c>
      <c r="C22" s="46">
        <v>3212</v>
      </c>
      <c r="D22" s="46">
        <v>3001</v>
      </c>
      <c r="E22" s="46">
        <v>3381</v>
      </c>
      <c r="F22" s="46">
        <v>4032</v>
      </c>
      <c r="G22" s="46">
        <v>4972</v>
      </c>
      <c r="H22" s="46">
        <v>5467</v>
      </c>
      <c r="I22" s="46">
        <v>10536</v>
      </c>
      <c r="J22" s="46">
        <v>9751</v>
      </c>
      <c r="K22" s="46">
        <v>11009</v>
      </c>
      <c r="L22" s="46">
        <v>14524</v>
      </c>
      <c r="M22" s="46">
        <v>18619</v>
      </c>
      <c r="N22" s="46">
        <v>21144</v>
      </c>
    </row>
    <row r="23" spans="1:14" ht="15.95" customHeight="1">
      <c r="A23" s="317"/>
      <c r="B23" s="44" t="s">
        <v>15</v>
      </c>
      <c r="C23" s="46">
        <v>1955</v>
      </c>
      <c r="D23" s="46">
        <v>1401</v>
      </c>
      <c r="E23" s="46">
        <v>2267</v>
      </c>
      <c r="F23" s="46">
        <v>2717</v>
      </c>
      <c r="G23" s="46">
        <v>3348</v>
      </c>
      <c r="H23" s="46">
        <v>3582</v>
      </c>
      <c r="I23" s="46">
        <v>5021</v>
      </c>
      <c r="J23" s="46">
        <v>5552</v>
      </c>
      <c r="K23" s="46">
        <v>6758</v>
      </c>
      <c r="L23" s="46">
        <v>8904</v>
      </c>
      <c r="M23" s="46">
        <v>10302</v>
      </c>
      <c r="N23" s="46">
        <v>12264</v>
      </c>
    </row>
    <row r="24" spans="1:14" ht="15.95" customHeight="1">
      <c r="A24" s="317"/>
      <c r="B24" s="44" t="s">
        <v>16</v>
      </c>
      <c r="C24" s="46">
        <v>1058</v>
      </c>
      <c r="D24" s="46">
        <v>1082</v>
      </c>
      <c r="E24" s="46">
        <v>1172</v>
      </c>
      <c r="F24" s="46">
        <v>1455</v>
      </c>
      <c r="G24" s="46">
        <v>1600</v>
      </c>
      <c r="H24" s="46">
        <v>1711</v>
      </c>
      <c r="I24" s="46">
        <v>2792</v>
      </c>
      <c r="J24" s="46">
        <v>2694</v>
      </c>
      <c r="K24" s="46">
        <v>3210</v>
      </c>
      <c r="L24" s="46">
        <v>4018</v>
      </c>
      <c r="M24" s="46">
        <v>5218</v>
      </c>
      <c r="N24" s="46">
        <v>6517</v>
      </c>
    </row>
    <row r="25" spans="1:14" ht="15.95" customHeight="1">
      <c r="A25" s="317"/>
      <c r="B25" s="44" t="s">
        <v>17</v>
      </c>
      <c r="C25" s="46">
        <v>1247</v>
      </c>
      <c r="D25" s="46">
        <v>1168</v>
      </c>
      <c r="E25" s="46">
        <v>1385</v>
      </c>
      <c r="F25" s="46">
        <v>1587</v>
      </c>
      <c r="G25" s="46">
        <v>1727</v>
      </c>
      <c r="H25" s="46">
        <v>1840</v>
      </c>
      <c r="I25" s="46">
        <v>3173</v>
      </c>
      <c r="J25" s="46">
        <v>3352</v>
      </c>
      <c r="K25" s="46">
        <v>4048</v>
      </c>
      <c r="L25" s="46">
        <v>5424</v>
      </c>
      <c r="M25" s="46">
        <v>6056</v>
      </c>
      <c r="N25" s="46">
        <v>7504</v>
      </c>
    </row>
    <row r="26" spans="1:14" ht="15.95" customHeight="1">
      <c r="A26" s="317"/>
      <c r="B26" s="44" t="s">
        <v>18</v>
      </c>
      <c r="C26" s="46">
        <v>775</v>
      </c>
      <c r="D26" s="46">
        <v>1128</v>
      </c>
      <c r="E26" s="46">
        <v>857</v>
      </c>
      <c r="F26" s="46">
        <v>1108</v>
      </c>
      <c r="G26" s="46">
        <v>1121</v>
      </c>
      <c r="H26" s="46">
        <v>1196</v>
      </c>
      <c r="I26" s="46">
        <v>2495</v>
      </c>
      <c r="J26" s="46">
        <v>2277</v>
      </c>
      <c r="K26" s="46">
        <v>2694</v>
      </c>
      <c r="L26" s="46">
        <v>3520</v>
      </c>
      <c r="M26" s="46">
        <v>4376</v>
      </c>
      <c r="N26" s="46">
        <v>5637</v>
      </c>
    </row>
    <row r="27" spans="1:14" ht="15.95" customHeight="1">
      <c r="A27" s="317"/>
      <c r="B27" s="44" t="s">
        <v>19</v>
      </c>
      <c r="C27" s="46">
        <v>3749</v>
      </c>
      <c r="D27" s="46">
        <v>3039</v>
      </c>
      <c r="E27" s="46">
        <v>4044</v>
      </c>
      <c r="F27" s="46">
        <v>4785</v>
      </c>
      <c r="G27" s="46">
        <v>5266</v>
      </c>
      <c r="H27" s="46">
        <v>5636</v>
      </c>
      <c r="I27" s="46">
        <v>9397</v>
      </c>
      <c r="J27" s="46">
        <v>10875</v>
      </c>
      <c r="K27" s="46">
        <v>12842</v>
      </c>
      <c r="L27" s="46">
        <v>17016</v>
      </c>
      <c r="M27" s="46">
        <v>30986</v>
      </c>
      <c r="N27" s="46">
        <v>36123</v>
      </c>
    </row>
    <row r="28" spans="1:14" ht="15.95" customHeight="1">
      <c r="A28" s="317"/>
      <c r="B28" s="44" t="s">
        <v>20</v>
      </c>
      <c r="C28" s="46">
        <v>1003</v>
      </c>
      <c r="D28" s="46">
        <v>1116</v>
      </c>
      <c r="E28" s="46">
        <v>1063</v>
      </c>
      <c r="F28" s="46">
        <v>1216</v>
      </c>
      <c r="G28" s="46">
        <v>1498</v>
      </c>
      <c r="H28" s="46">
        <v>1579</v>
      </c>
      <c r="I28" s="46">
        <v>3085</v>
      </c>
      <c r="J28" s="46">
        <v>2802</v>
      </c>
      <c r="K28" s="46">
        <v>3391</v>
      </c>
      <c r="L28" s="46">
        <v>4173</v>
      </c>
      <c r="M28" s="46">
        <v>5074</v>
      </c>
      <c r="N28" s="46">
        <v>6345</v>
      </c>
    </row>
    <row r="29" spans="1:14" ht="15.95" customHeight="1">
      <c r="A29" s="317"/>
      <c r="B29" s="44" t="s">
        <v>21</v>
      </c>
      <c r="C29" s="46">
        <v>1181</v>
      </c>
      <c r="D29" s="46">
        <v>1430</v>
      </c>
      <c r="E29" s="46">
        <v>1337</v>
      </c>
      <c r="F29" s="46">
        <v>1545</v>
      </c>
      <c r="G29" s="46">
        <v>1181</v>
      </c>
      <c r="H29" s="46">
        <v>1245</v>
      </c>
      <c r="I29" s="46">
        <v>3411</v>
      </c>
      <c r="J29" s="46">
        <v>3313</v>
      </c>
      <c r="K29" s="46">
        <v>3974</v>
      </c>
      <c r="L29" s="46">
        <v>5071</v>
      </c>
      <c r="M29" s="46">
        <v>7935</v>
      </c>
      <c r="N29" s="46">
        <v>9774</v>
      </c>
    </row>
    <row r="30" spans="1:14" ht="15.95" customHeight="1">
      <c r="A30" s="317"/>
      <c r="B30" s="44" t="s">
        <v>22</v>
      </c>
      <c r="C30" s="46">
        <v>1336</v>
      </c>
      <c r="D30" s="46">
        <v>1359</v>
      </c>
      <c r="E30" s="46">
        <v>1468</v>
      </c>
      <c r="F30" s="46">
        <v>1774</v>
      </c>
      <c r="G30" s="46">
        <v>2115</v>
      </c>
      <c r="H30" s="46">
        <v>2256</v>
      </c>
      <c r="I30" s="46">
        <v>3488</v>
      </c>
      <c r="J30" s="46">
        <v>3618</v>
      </c>
      <c r="K30" s="46">
        <v>4335</v>
      </c>
      <c r="L30" s="46">
        <v>5435</v>
      </c>
      <c r="M30" s="46">
        <v>6835</v>
      </c>
      <c r="N30" s="46">
        <v>8572</v>
      </c>
    </row>
    <row r="31" spans="1:14" ht="15.95" customHeight="1">
      <c r="A31" s="317"/>
      <c r="B31" s="44" t="s">
        <v>23</v>
      </c>
      <c r="C31" s="46">
        <v>995</v>
      </c>
      <c r="D31" s="46">
        <v>950</v>
      </c>
      <c r="E31" s="46">
        <v>755</v>
      </c>
      <c r="F31" s="46">
        <v>930</v>
      </c>
      <c r="G31" s="46">
        <v>611</v>
      </c>
      <c r="H31" s="46">
        <v>676</v>
      </c>
      <c r="I31" s="46">
        <v>2275</v>
      </c>
      <c r="J31" s="46">
        <v>1839</v>
      </c>
      <c r="K31" s="46">
        <v>2200</v>
      </c>
      <c r="L31" s="46">
        <v>2623</v>
      </c>
      <c r="M31" s="46">
        <v>4020</v>
      </c>
      <c r="N31" s="46">
        <v>5026</v>
      </c>
    </row>
    <row r="32" spans="1:14" ht="15.95" customHeight="1">
      <c r="A32" s="317"/>
      <c r="B32" s="44" t="s">
        <v>24</v>
      </c>
      <c r="C32" s="46">
        <v>1210</v>
      </c>
      <c r="D32" s="46">
        <v>1217</v>
      </c>
      <c r="E32" s="46">
        <v>1204</v>
      </c>
      <c r="F32" s="46">
        <v>1264</v>
      </c>
      <c r="G32" s="46">
        <v>619</v>
      </c>
      <c r="H32" s="46">
        <v>656</v>
      </c>
      <c r="I32" s="46">
        <v>2737</v>
      </c>
      <c r="J32" s="46">
        <v>2868</v>
      </c>
      <c r="K32" s="46">
        <v>3429</v>
      </c>
      <c r="L32" s="46">
        <v>4278</v>
      </c>
      <c r="M32" s="46">
        <v>5386</v>
      </c>
      <c r="N32" s="46">
        <v>6619</v>
      </c>
    </row>
    <row r="33" spans="1:14" ht="15.95" customHeight="1">
      <c r="A33" s="317"/>
      <c r="B33" s="44" t="s">
        <v>25</v>
      </c>
      <c r="C33" s="46">
        <v>14339</v>
      </c>
      <c r="D33" s="46">
        <v>16156</v>
      </c>
      <c r="E33" s="46">
        <v>14354</v>
      </c>
      <c r="F33" s="46">
        <v>15613</v>
      </c>
      <c r="G33" s="46">
        <v>19280</v>
      </c>
      <c r="H33" s="46">
        <v>23542</v>
      </c>
      <c r="I33" s="46">
        <v>20509</v>
      </c>
      <c r="J33" s="46">
        <v>26108</v>
      </c>
      <c r="K33" s="46">
        <v>29122</v>
      </c>
      <c r="L33" s="46">
        <v>42552</v>
      </c>
      <c r="M33" s="46">
        <v>63652</v>
      </c>
      <c r="N33" s="46">
        <v>70447</v>
      </c>
    </row>
    <row r="34" spans="1:14" ht="15.95" customHeight="1">
      <c r="A34" s="317"/>
      <c r="B34" s="44" t="s">
        <v>26</v>
      </c>
      <c r="C34" s="46">
        <v>643</v>
      </c>
      <c r="D34" s="46">
        <v>901</v>
      </c>
      <c r="E34" s="46">
        <v>737</v>
      </c>
      <c r="F34" s="46">
        <v>795</v>
      </c>
      <c r="G34" s="46">
        <v>999</v>
      </c>
      <c r="H34" s="46">
        <v>1061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A1:A35"/>
    <mergeCell ref="C3:C4"/>
    <mergeCell ref="F3:F4"/>
    <mergeCell ref="D3:D4"/>
    <mergeCell ref="E3:E4"/>
    <mergeCell ref="B3:B4"/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G3:G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zoomScaleNormal="100" zoomScaleSheetLayoutView="100" workbookViewId="0">
      <selection activeCell="G15" sqref="G15:H15"/>
    </sheetView>
  </sheetViews>
  <sheetFormatPr defaultColWidth="10.28515625" defaultRowHeight="15.75"/>
  <cols>
    <col min="1" max="1" width="14.85546875" style="139" customWidth="1"/>
    <col min="2" max="2" width="5.28515625" style="139" customWidth="1"/>
    <col min="3" max="3" width="26.42578125" style="139" customWidth="1"/>
    <col min="4" max="4" width="5.5703125" style="139" customWidth="1"/>
    <col min="5" max="5" width="14.140625" style="139" customWidth="1"/>
    <col min="6" max="6" width="5.28515625" style="139" customWidth="1"/>
    <col min="7" max="7" width="15.85546875" style="139" customWidth="1"/>
    <col min="8" max="8" width="7.85546875" style="139" customWidth="1"/>
    <col min="9" max="9" width="10" style="139" hidden="1" customWidth="1"/>
    <col min="10" max="16384" width="10.28515625" style="139"/>
  </cols>
  <sheetData>
    <row r="1" spans="1:9" ht="19.5" customHeight="1">
      <c r="A1" s="291" t="s">
        <v>184</v>
      </c>
      <c r="B1" s="284"/>
      <c r="C1" s="284"/>
      <c r="D1" s="284"/>
      <c r="E1" s="284"/>
      <c r="F1" s="284"/>
      <c r="G1" s="284"/>
      <c r="H1" s="284"/>
      <c r="I1" s="284"/>
    </row>
    <row r="2" spans="1:9" ht="33" customHeight="1">
      <c r="A2" s="292" t="s">
        <v>403</v>
      </c>
      <c r="B2" s="292"/>
      <c r="C2" s="292"/>
      <c r="D2" s="292"/>
      <c r="E2" s="292"/>
      <c r="F2" s="292"/>
      <c r="G2" s="292"/>
      <c r="H2" s="292"/>
      <c r="I2" s="292"/>
    </row>
    <row r="3" spans="1:9" ht="66" customHeight="1">
      <c r="A3" s="293" t="s">
        <v>408</v>
      </c>
      <c r="B3" s="293"/>
      <c r="C3" s="293"/>
      <c r="D3" s="293"/>
      <c r="E3" s="293"/>
      <c r="F3" s="293"/>
      <c r="G3" s="293"/>
      <c r="H3" s="293"/>
      <c r="I3" s="293"/>
    </row>
    <row r="4" spans="1:9" ht="48.75" customHeight="1">
      <c r="A4" s="293" t="s">
        <v>299</v>
      </c>
      <c r="B4" s="293"/>
      <c r="C4" s="293"/>
      <c r="D4" s="293"/>
      <c r="E4" s="293"/>
      <c r="F4" s="293"/>
      <c r="G4" s="293"/>
      <c r="H4" s="293"/>
      <c r="I4" s="293"/>
    </row>
    <row r="5" spans="1:9" ht="49.5" customHeight="1">
      <c r="A5" s="287" t="s">
        <v>385</v>
      </c>
      <c r="B5" s="287"/>
      <c r="C5" s="287"/>
      <c r="D5" s="287"/>
      <c r="E5" s="287"/>
      <c r="F5" s="287"/>
      <c r="G5" s="287"/>
      <c r="H5" s="287"/>
      <c r="I5" s="218"/>
    </row>
    <row r="6" spans="1:9">
      <c r="A6" s="168"/>
      <c r="B6" s="167"/>
      <c r="C6" s="167"/>
      <c r="D6" s="167"/>
      <c r="E6" s="167"/>
      <c r="F6" s="167"/>
      <c r="G6" s="167"/>
      <c r="H6" s="167"/>
      <c r="I6" s="167"/>
    </row>
    <row r="7" spans="1:9" ht="13.9" customHeight="1">
      <c r="A7" s="166"/>
      <c r="B7" s="165"/>
      <c r="C7" s="165"/>
      <c r="D7" s="165"/>
      <c r="E7" s="165"/>
      <c r="F7" s="165"/>
      <c r="G7" s="165"/>
      <c r="H7" s="165"/>
      <c r="I7" s="165"/>
    </row>
    <row r="8" spans="1:9" ht="13.9" customHeight="1">
      <c r="A8" s="284" t="s">
        <v>176</v>
      </c>
      <c r="B8" s="284"/>
      <c r="C8" s="284"/>
      <c r="D8" s="284"/>
      <c r="E8" s="284"/>
      <c r="F8" s="284"/>
      <c r="G8" s="284"/>
      <c r="H8" s="284"/>
      <c r="I8" s="284"/>
    </row>
    <row r="9" spans="1:9" ht="18" customHeight="1"/>
    <row r="10" spans="1:9">
      <c r="A10" s="219" t="s">
        <v>175</v>
      </c>
      <c r="B10" s="219" t="s">
        <v>168</v>
      </c>
      <c r="C10" s="219" t="s">
        <v>174</v>
      </c>
      <c r="D10" s="219"/>
      <c r="H10" s="270"/>
      <c r="I10" s="270"/>
    </row>
    <row r="11" spans="1:9" ht="17.100000000000001" customHeight="1">
      <c r="A11" s="220" t="s">
        <v>173</v>
      </c>
      <c r="B11" s="220" t="s">
        <v>168</v>
      </c>
      <c r="C11" s="220" t="s">
        <v>172</v>
      </c>
      <c r="D11" s="220"/>
      <c r="E11" s="220"/>
      <c r="F11" s="220"/>
      <c r="G11" s="288"/>
      <c r="H11" s="288"/>
      <c r="I11" s="288"/>
    </row>
    <row r="12" spans="1:9" ht="17.100000000000001" customHeight="1">
      <c r="A12" s="220" t="s">
        <v>170</v>
      </c>
      <c r="B12" s="220" t="s">
        <v>168</v>
      </c>
      <c r="C12" s="220" t="s">
        <v>169</v>
      </c>
      <c r="D12" s="220"/>
    </row>
    <row r="13" spans="1:9" ht="17.100000000000001" customHeight="1">
      <c r="A13" s="220" t="s">
        <v>182</v>
      </c>
      <c r="B13" s="220" t="s">
        <v>171</v>
      </c>
      <c r="C13" s="270" t="s">
        <v>183</v>
      </c>
      <c r="D13" s="252"/>
      <c r="E13" s="252"/>
    </row>
    <row r="14" spans="1:9" ht="17.100000000000001" customHeight="1">
      <c r="A14" s="221"/>
      <c r="B14" s="220"/>
      <c r="C14" s="220"/>
      <c r="D14" s="221"/>
      <c r="E14" s="160"/>
      <c r="F14" s="220"/>
      <c r="G14" s="160"/>
      <c r="H14" s="160"/>
      <c r="I14" s="160"/>
    </row>
    <row r="15" spans="1:9" ht="17.100000000000001" customHeight="1">
      <c r="A15" s="221"/>
      <c r="B15" s="220"/>
      <c r="C15" s="220"/>
      <c r="D15" s="221"/>
      <c r="E15" s="160"/>
      <c r="F15" s="220"/>
      <c r="G15" s="289"/>
      <c r="H15" s="289"/>
      <c r="I15" s="222"/>
    </row>
    <row r="16" spans="1:9" ht="17.100000000000001" customHeight="1">
      <c r="D16" s="164"/>
      <c r="E16" s="163"/>
      <c r="F16" s="163"/>
      <c r="G16" s="290"/>
      <c r="H16" s="290"/>
      <c r="I16" s="290"/>
    </row>
    <row r="17" spans="1:9" ht="17.100000000000001" customHeight="1">
      <c r="A17" s="283"/>
      <c r="B17" s="283"/>
      <c r="C17" s="283"/>
      <c r="D17" s="283"/>
      <c r="E17" s="283"/>
      <c r="F17" s="283"/>
      <c r="G17" s="283"/>
      <c r="H17" s="283"/>
      <c r="I17" s="283"/>
    </row>
    <row r="18" spans="1:9">
      <c r="A18" s="286" t="s">
        <v>167</v>
      </c>
      <c r="B18" s="286"/>
      <c r="C18" s="286"/>
      <c r="D18" s="286"/>
      <c r="E18" s="286"/>
      <c r="F18" s="286"/>
      <c r="G18" s="286"/>
      <c r="H18" s="286"/>
      <c r="I18" s="286"/>
    </row>
    <row r="19" spans="1:9" ht="18" customHeight="1">
      <c r="A19" s="162"/>
      <c r="B19" s="162"/>
      <c r="C19" s="162"/>
      <c r="D19" s="162"/>
      <c r="E19" s="162"/>
      <c r="F19" s="162"/>
      <c r="G19" s="162"/>
      <c r="H19" s="162"/>
      <c r="I19" s="162"/>
    </row>
    <row r="20" spans="1:9" ht="15.6" customHeight="1">
      <c r="A20" s="223" t="s">
        <v>166</v>
      </c>
      <c r="B20" s="223" t="s">
        <v>162</v>
      </c>
      <c r="C20" s="285" t="s">
        <v>389</v>
      </c>
      <c r="D20" s="285"/>
      <c r="E20" s="285"/>
      <c r="F20" s="285"/>
      <c r="G20" s="285"/>
      <c r="H20" s="285"/>
      <c r="I20" s="285"/>
    </row>
    <row r="21" spans="1:9">
      <c r="A21" s="223" t="s">
        <v>165</v>
      </c>
      <c r="B21" s="223" t="s">
        <v>162</v>
      </c>
      <c r="C21" s="285" t="s">
        <v>388</v>
      </c>
      <c r="D21" s="285"/>
      <c r="E21" s="285"/>
      <c r="F21" s="285"/>
      <c r="G21" s="285"/>
      <c r="H21" s="285"/>
      <c r="I21" s="285"/>
    </row>
    <row r="22" spans="1:9">
      <c r="A22" s="223" t="s">
        <v>164</v>
      </c>
      <c r="B22" s="223" t="s">
        <v>162</v>
      </c>
      <c r="C22" s="285" t="s">
        <v>387</v>
      </c>
      <c r="D22" s="285"/>
      <c r="E22" s="285"/>
      <c r="F22" s="285"/>
      <c r="G22" s="285"/>
      <c r="H22" s="285"/>
      <c r="I22" s="285"/>
    </row>
    <row r="23" spans="1:9">
      <c r="A23" s="223" t="s">
        <v>163</v>
      </c>
      <c r="B23" s="223" t="s">
        <v>162</v>
      </c>
      <c r="C23" s="285" t="s">
        <v>386</v>
      </c>
      <c r="D23" s="285"/>
      <c r="E23" s="285"/>
      <c r="F23" s="285"/>
      <c r="G23" s="285"/>
      <c r="H23" s="285"/>
      <c r="I23" s="285"/>
    </row>
    <row r="24" spans="1:9" ht="52.5" customHeight="1">
      <c r="A24" s="223" t="s">
        <v>364</v>
      </c>
      <c r="B24" s="223" t="s">
        <v>162</v>
      </c>
      <c r="C24" s="285" t="s">
        <v>409</v>
      </c>
      <c r="D24" s="285"/>
      <c r="E24" s="285"/>
      <c r="F24" s="285"/>
      <c r="G24" s="285"/>
      <c r="H24" s="285"/>
      <c r="I24" s="285"/>
    </row>
    <row r="25" spans="1:9" ht="47.25" customHeight="1"/>
  </sheetData>
  <mergeCells count="16">
    <mergeCell ref="A5:H5"/>
    <mergeCell ref="G11:I11"/>
    <mergeCell ref="G15:H15"/>
    <mergeCell ref="G16:I16"/>
    <mergeCell ref="A1:I1"/>
    <mergeCell ref="A2:I2"/>
    <mergeCell ref="A3:I3"/>
    <mergeCell ref="A4:I4"/>
    <mergeCell ref="A17:I17"/>
    <mergeCell ref="A8:I8"/>
    <mergeCell ref="C23:I23"/>
    <mergeCell ref="C24:I24"/>
    <mergeCell ref="A18:I18"/>
    <mergeCell ref="C20:I20"/>
    <mergeCell ref="C21:I21"/>
    <mergeCell ref="C22:I22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2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5703125" style="44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31</v>
      </c>
      <c r="B1" s="321" t="s">
        <v>57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8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46926</v>
      </c>
      <c r="D6" s="54">
        <f t="shared" si="0"/>
        <v>45368</v>
      </c>
      <c r="E6" s="54">
        <f t="shared" si="0"/>
        <v>51112</v>
      </c>
      <c r="F6" s="54">
        <f t="shared" si="0"/>
        <v>60683</v>
      </c>
      <c r="G6" s="54">
        <f t="shared" si="0"/>
        <v>68716</v>
      </c>
      <c r="H6" s="54">
        <f t="shared" si="0"/>
        <v>72943</v>
      </c>
      <c r="I6" s="54">
        <f t="shared" si="0"/>
        <v>75446</v>
      </c>
      <c r="J6" s="54">
        <f t="shared" si="0"/>
        <v>104478</v>
      </c>
      <c r="K6" s="54">
        <f t="shared" si="0"/>
        <v>146930</v>
      </c>
      <c r="L6" s="54">
        <f t="shared" si="0"/>
        <v>199979</v>
      </c>
      <c r="M6" s="54">
        <f>SUM(M8:M34)</f>
        <v>248511</v>
      </c>
      <c r="N6" s="54">
        <v>295791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302</v>
      </c>
      <c r="C8" s="46">
        <v>1565</v>
      </c>
      <c r="D8" s="46">
        <v>1320</v>
      </c>
      <c r="E8" s="46">
        <v>1784</v>
      </c>
      <c r="F8" s="46">
        <v>1822</v>
      </c>
      <c r="G8" s="46">
        <v>2539</v>
      </c>
      <c r="H8" s="46">
        <v>2698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1030</v>
      </c>
      <c r="D9" s="46">
        <v>1666</v>
      </c>
      <c r="E9" s="46">
        <v>1237</v>
      </c>
      <c r="F9" s="46">
        <v>1523</v>
      </c>
      <c r="G9" s="46">
        <v>1504</v>
      </c>
      <c r="H9" s="46">
        <v>1597</v>
      </c>
      <c r="I9" s="46">
        <v>2276</v>
      </c>
      <c r="J9" s="46">
        <v>3142</v>
      </c>
      <c r="K9" s="46">
        <v>4427</v>
      </c>
      <c r="L9" s="46">
        <v>6126</v>
      </c>
      <c r="M9" s="46">
        <v>7800</v>
      </c>
      <c r="N9" s="46">
        <v>9681</v>
      </c>
    </row>
    <row r="10" spans="1:14" ht="15.95" customHeight="1">
      <c r="A10" s="317"/>
      <c r="B10" s="44" t="s">
        <v>2</v>
      </c>
      <c r="C10" s="46">
        <v>635</v>
      </c>
      <c r="D10" s="46">
        <v>555</v>
      </c>
      <c r="E10" s="46">
        <v>647</v>
      </c>
      <c r="F10" s="46">
        <v>814</v>
      </c>
      <c r="G10" s="46">
        <v>964</v>
      </c>
      <c r="H10" s="46">
        <v>1025</v>
      </c>
      <c r="I10" s="46">
        <v>1177</v>
      </c>
      <c r="J10" s="46">
        <v>1592</v>
      </c>
      <c r="K10" s="46">
        <v>2241</v>
      </c>
      <c r="L10" s="46">
        <v>3182</v>
      </c>
      <c r="M10" s="46">
        <v>4043</v>
      </c>
      <c r="N10" s="46">
        <v>5171</v>
      </c>
    </row>
    <row r="11" spans="1:14" ht="15.95" customHeight="1">
      <c r="A11" s="317"/>
      <c r="B11" s="44" t="s">
        <v>3</v>
      </c>
      <c r="C11" s="46">
        <v>4079</v>
      </c>
      <c r="D11" s="46">
        <v>2813</v>
      </c>
      <c r="E11" s="46">
        <v>4402</v>
      </c>
      <c r="F11" s="46">
        <v>5368</v>
      </c>
      <c r="G11" s="46">
        <v>6603</v>
      </c>
      <c r="H11" s="46">
        <v>7000</v>
      </c>
      <c r="I11" s="46">
        <v>7827</v>
      </c>
      <c r="J11" s="46">
        <v>11098</v>
      </c>
      <c r="K11" s="46">
        <v>15898</v>
      </c>
      <c r="L11" s="46">
        <v>22074</v>
      </c>
      <c r="M11" s="46">
        <v>22680</v>
      </c>
      <c r="N11" s="46">
        <v>27613</v>
      </c>
    </row>
    <row r="12" spans="1:14" ht="15.95" customHeight="1">
      <c r="A12" s="317"/>
      <c r="B12" s="44" t="s">
        <v>4</v>
      </c>
      <c r="C12" s="46">
        <v>5423</v>
      </c>
      <c r="D12" s="46">
        <v>4168</v>
      </c>
      <c r="E12" s="46">
        <v>5886</v>
      </c>
      <c r="F12" s="46">
        <v>7149</v>
      </c>
      <c r="G12" s="46">
        <v>8917</v>
      </c>
      <c r="H12" s="46">
        <v>9462</v>
      </c>
      <c r="I12" s="46">
        <v>8321</v>
      </c>
      <c r="J12" s="46">
        <v>11260</v>
      </c>
      <c r="K12" s="46">
        <v>15660</v>
      </c>
      <c r="L12" s="46">
        <v>17382</v>
      </c>
      <c r="M12" s="46">
        <v>11180</v>
      </c>
      <c r="N12" s="46">
        <v>14010</v>
      </c>
    </row>
    <row r="13" spans="1:14" ht="15.95" customHeight="1">
      <c r="A13" s="317"/>
      <c r="B13" s="44" t="s">
        <v>5</v>
      </c>
      <c r="C13" s="46">
        <v>868</v>
      </c>
      <c r="D13" s="46">
        <v>904</v>
      </c>
      <c r="E13" s="46">
        <v>974</v>
      </c>
      <c r="F13" s="46">
        <v>1303</v>
      </c>
      <c r="G13" s="46">
        <v>1409</v>
      </c>
      <c r="H13" s="46">
        <v>1496</v>
      </c>
      <c r="I13" s="46">
        <v>1759</v>
      </c>
      <c r="J13" s="46">
        <v>2378</v>
      </c>
      <c r="K13" s="46">
        <v>3337</v>
      </c>
      <c r="L13" s="46">
        <v>4472</v>
      </c>
      <c r="M13" s="46">
        <v>5642</v>
      </c>
      <c r="N13" s="46">
        <v>7340</v>
      </c>
    </row>
    <row r="14" spans="1:14" ht="15.95" customHeight="1">
      <c r="A14" s="317"/>
      <c r="B14" s="44" t="s">
        <v>6</v>
      </c>
      <c r="C14" s="46">
        <v>651</v>
      </c>
      <c r="D14" s="46">
        <v>731</v>
      </c>
      <c r="E14" s="46">
        <v>732</v>
      </c>
      <c r="F14" s="46">
        <v>865</v>
      </c>
      <c r="G14" s="46">
        <v>514</v>
      </c>
      <c r="H14" s="46">
        <v>548</v>
      </c>
      <c r="I14" s="46">
        <v>1236</v>
      </c>
      <c r="J14" s="46">
        <v>1677</v>
      </c>
      <c r="K14" s="46">
        <v>2362</v>
      </c>
      <c r="L14" s="46">
        <v>3347</v>
      </c>
      <c r="M14" s="46">
        <v>4195</v>
      </c>
      <c r="N14" s="46">
        <v>5411</v>
      </c>
    </row>
    <row r="15" spans="1:14" ht="15.95" customHeight="1">
      <c r="A15" s="317"/>
      <c r="B15" s="44" t="s">
        <v>7</v>
      </c>
      <c r="C15" s="46">
        <v>1973</v>
      </c>
      <c r="D15" s="46">
        <v>1988</v>
      </c>
      <c r="E15" s="46">
        <v>2088</v>
      </c>
      <c r="F15" s="46">
        <v>2551</v>
      </c>
      <c r="G15" s="46">
        <v>2831</v>
      </c>
      <c r="H15" s="46">
        <v>3003</v>
      </c>
      <c r="I15" s="46">
        <v>3575</v>
      </c>
      <c r="J15" s="46">
        <v>5379</v>
      </c>
      <c r="K15" s="46">
        <v>7546</v>
      </c>
      <c r="L15" s="46">
        <v>10587</v>
      </c>
      <c r="M15" s="46">
        <v>11878</v>
      </c>
      <c r="N15" s="46">
        <v>14823</v>
      </c>
    </row>
    <row r="16" spans="1:14" ht="15.95" customHeight="1">
      <c r="A16" s="317"/>
      <c r="B16" s="44" t="s">
        <v>8</v>
      </c>
      <c r="C16" s="46">
        <v>802</v>
      </c>
      <c r="D16" s="46">
        <v>616</v>
      </c>
      <c r="E16" s="46">
        <v>861</v>
      </c>
      <c r="F16" s="46">
        <v>1087</v>
      </c>
      <c r="G16" s="46">
        <v>958</v>
      </c>
      <c r="H16" s="46">
        <v>1018</v>
      </c>
      <c r="I16" s="46">
        <v>1493</v>
      </c>
      <c r="J16" s="46">
        <v>2009</v>
      </c>
      <c r="K16" s="46">
        <v>2821</v>
      </c>
      <c r="L16" s="46">
        <v>3835</v>
      </c>
      <c r="M16" s="46">
        <v>4776</v>
      </c>
      <c r="N16" s="46">
        <v>6181</v>
      </c>
    </row>
    <row r="17" spans="1:14" ht="15.95" customHeight="1">
      <c r="A17" s="317"/>
      <c r="B17" s="44" t="s">
        <v>9</v>
      </c>
      <c r="C17" s="46">
        <v>1889</v>
      </c>
      <c r="D17" s="46">
        <v>1922</v>
      </c>
      <c r="E17" s="46">
        <v>2004</v>
      </c>
      <c r="F17" s="46">
        <v>2576</v>
      </c>
      <c r="G17" s="46">
        <v>3175</v>
      </c>
      <c r="H17" s="46">
        <v>3374</v>
      </c>
      <c r="I17" s="46">
        <v>3824</v>
      </c>
      <c r="J17" s="46">
        <v>5941</v>
      </c>
      <c r="K17" s="46">
        <v>8347</v>
      </c>
      <c r="L17" s="46">
        <v>11296</v>
      </c>
      <c r="M17" s="46">
        <v>11994</v>
      </c>
      <c r="N17" s="46">
        <v>14838</v>
      </c>
    </row>
    <row r="18" spans="1:14" ht="15.95" customHeight="1">
      <c r="A18" s="317"/>
      <c r="B18" s="44" t="s">
        <v>10</v>
      </c>
      <c r="C18" s="46">
        <v>660</v>
      </c>
      <c r="D18" s="46">
        <v>935</v>
      </c>
      <c r="E18" s="46">
        <v>812</v>
      </c>
      <c r="F18" s="46">
        <v>1004</v>
      </c>
      <c r="G18" s="46">
        <v>1253</v>
      </c>
      <c r="H18" s="46">
        <v>1328</v>
      </c>
      <c r="I18" s="46">
        <v>1587</v>
      </c>
      <c r="J18" s="46">
        <v>2170</v>
      </c>
      <c r="K18" s="46">
        <v>3067</v>
      </c>
      <c r="L18" s="46">
        <v>3956</v>
      </c>
      <c r="M18" s="46">
        <v>4830</v>
      </c>
      <c r="N18" s="46">
        <v>6417</v>
      </c>
    </row>
    <row r="19" spans="1:14" ht="15.95" customHeight="1">
      <c r="A19" s="317"/>
      <c r="B19" s="44" t="s">
        <v>11</v>
      </c>
      <c r="C19" s="46">
        <v>2104</v>
      </c>
      <c r="D19" s="46">
        <v>2040</v>
      </c>
      <c r="E19" s="46">
        <v>2301</v>
      </c>
      <c r="F19" s="46">
        <v>2759</v>
      </c>
      <c r="G19" s="46">
        <v>3360</v>
      </c>
      <c r="H19" s="46">
        <v>3567</v>
      </c>
      <c r="I19" s="46">
        <v>2872</v>
      </c>
      <c r="J19" s="46">
        <v>3862</v>
      </c>
      <c r="K19" s="46">
        <v>5386</v>
      </c>
      <c r="L19" s="46">
        <v>6310</v>
      </c>
      <c r="M19" s="46">
        <v>3366</v>
      </c>
      <c r="N19" s="46">
        <v>3978</v>
      </c>
    </row>
    <row r="20" spans="1:14" ht="15.95" customHeight="1">
      <c r="A20" s="317"/>
      <c r="B20" s="44" t="s">
        <v>12</v>
      </c>
      <c r="C20" s="46">
        <v>1973</v>
      </c>
      <c r="D20" s="46">
        <v>1140</v>
      </c>
      <c r="E20" s="46">
        <v>2187</v>
      </c>
      <c r="F20" s="46">
        <v>2746</v>
      </c>
      <c r="G20" s="46">
        <v>3185</v>
      </c>
      <c r="H20" s="46">
        <v>3381</v>
      </c>
      <c r="I20" s="46">
        <v>3873</v>
      </c>
      <c r="J20" s="46">
        <v>5367</v>
      </c>
      <c r="K20" s="46">
        <v>7522</v>
      </c>
      <c r="L20" s="46">
        <v>10349</v>
      </c>
      <c r="M20" s="46">
        <v>13148</v>
      </c>
      <c r="N20" s="46">
        <v>15956</v>
      </c>
    </row>
    <row r="21" spans="1:14" ht="15.95" customHeight="1">
      <c r="A21" s="317"/>
      <c r="B21" s="44" t="s">
        <v>13</v>
      </c>
      <c r="C21" s="46">
        <v>959</v>
      </c>
      <c r="D21" s="46">
        <v>947</v>
      </c>
      <c r="E21" s="46">
        <v>1090</v>
      </c>
      <c r="F21" s="46">
        <v>1327</v>
      </c>
      <c r="G21" s="46">
        <v>1368</v>
      </c>
      <c r="H21" s="46">
        <v>1451</v>
      </c>
      <c r="I21" s="46">
        <v>1961</v>
      </c>
      <c r="J21" s="46">
        <v>2696</v>
      </c>
      <c r="K21" s="46">
        <v>3818</v>
      </c>
      <c r="L21" s="46">
        <v>4813</v>
      </c>
      <c r="M21" s="46">
        <v>5852</v>
      </c>
      <c r="N21" s="46">
        <v>7537</v>
      </c>
    </row>
    <row r="22" spans="1:14" ht="15.95" customHeight="1">
      <c r="A22" s="317"/>
      <c r="B22" s="44" t="s">
        <v>14</v>
      </c>
      <c r="C22" s="46">
        <v>2094</v>
      </c>
      <c r="D22" s="46">
        <v>1952</v>
      </c>
      <c r="E22" s="46">
        <v>2387</v>
      </c>
      <c r="F22" s="46">
        <v>2820</v>
      </c>
      <c r="G22" s="46">
        <v>3420</v>
      </c>
      <c r="H22" s="46">
        <v>3630</v>
      </c>
      <c r="I22" s="46">
        <v>4181</v>
      </c>
      <c r="J22" s="46">
        <v>5888</v>
      </c>
      <c r="K22" s="46">
        <v>8314</v>
      </c>
      <c r="L22" s="46">
        <v>11078</v>
      </c>
      <c r="M22" s="46">
        <v>13815</v>
      </c>
      <c r="N22" s="46">
        <v>15978</v>
      </c>
    </row>
    <row r="23" spans="1:14" ht="15.95" customHeight="1">
      <c r="A23" s="317"/>
      <c r="B23" s="44" t="s">
        <v>15</v>
      </c>
      <c r="C23" s="46">
        <v>1406</v>
      </c>
      <c r="D23" s="46">
        <v>810</v>
      </c>
      <c r="E23" s="46">
        <v>1656</v>
      </c>
      <c r="F23" s="46">
        <v>2061</v>
      </c>
      <c r="G23" s="46">
        <v>2576</v>
      </c>
      <c r="H23" s="46">
        <v>2732</v>
      </c>
      <c r="I23" s="46">
        <v>2990</v>
      </c>
      <c r="J23" s="46">
        <v>4270</v>
      </c>
      <c r="K23" s="46">
        <v>5988</v>
      </c>
      <c r="L23" s="46">
        <v>7882</v>
      </c>
      <c r="M23" s="46">
        <v>9029</v>
      </c>
      <c r="N23" s="46">
        <v>10918</v>
      </c>
    </row>
    <row r="24" spans="1:14" ht="15.95" customHeight="1">
      <c r="A24" s="317"/>
      <c r="B24" s="44" t="s">
        <v>16</v>
      </c>
      <c r="C24" s="46">
        <v>732</v>
      </c>
      <c r="D24" s="46">
        <v>732</v>
      </c>
      <c r="E24" s="46">
        <v>830</v>
      </c>
      <c r="F24" s="46">
        <v>1119</v>
      </c>
      <c r="G24" s="46">
        <v>1215</v>
      </c>
      <c r="H24" s="46">
        <v>1288</v>
      </c>
      <c r="I24" s="46">
        <v>1439</v>
      </c>
      <c r="J24" s="46">
        <v>1961</v>
      </c>
      <c r="K24" s="46">
        <v>2756</v>
      </c>
      <c r="L24" s="46">
        <v>3530</v>
      </c>
      <c r="M24" s="46">
        <v>4467</v>
      </c>
      <c r="N24" s="46">
        <v>5629</v>
      </c>
    </row>
    <row r="25" spans="1:14" ht="15.95" customHeight="1">
      <c r="A25" s="317"/>
      <c r="B25" s="44" t="s">
        <v>17</v>
      </c>
      <c r="C25" s="46">
        <v>863</v>
      </c>
      <c r="D25" s="46">
        <v>729</v>
      </c>
      <c r="E25" s="46">
        <v>984</v>
      </c>
      <c r="F25" s="46">
        <v>1176</v>
      </c>
      <c r="G25" s="46">
        <v>1263</v>
      </c>
      <c r="H25" s="46">
        <v>1339</v>
      </c>
      <c r="I25" s="46">
        <v>1732</v>
      </c>
      <c r="J25" s="46">
        <v>2556</v>
      </c>
      <c r="K25" s="46">
        <v>3577</v>
      </c>
      <c r="L25" s="46">
        <v>4863</v>
      </c>
      <c r="M25" s="46">
        <v>5322</v>
      </c>
      <c r="N25" s="46">
        <v>6648</v>
      </c>
    </row>
    <row r="26" spans="1:14" ht="15.95" customHeight="1">
      <c r="A26" s="317"/>
      <c r="B26" s="44" t="s">
        <v>18</v>
      </c>
      <c r="C26" s="46">
        <v>523</v>
      </c>
      <c r="D26" s="46">
        <v>836</v>
      </c>
      <c r="E26" s="46">
        <v>620</v>
      </c>
      <c r="F26" s="46">
        <v>872</v>
      </c>
      <c r="G26" s="46">
        <v>819</v>
      </c>
      <c r="H26" s="46">
        <v>869</v>
      </c>
      <c r="I26" s="46">
        <v>1088</v>
      </c>
      <c r="J26" s="46">
        <v>1518</v>
      </c>
      <c r="K26" s="46">
        <v>2136</v>
      </c>
      <c r="L26" s="46">
        <v>3005</v>
      </c>
      <c r="M26" s="46">
        <v>3777</v>
      </c>
      <c r="N26" s="46">
        <v>4906</v>
      </c>
    </row>
    <row r="27" spans="1:14" ht="15.95" customHeight="1">
      <c r="A27" s="317"/>
      <c r="B27" s="44" t="s">
        <v>19</v>
      </c>
      <c r="C27" s="46">
        <v>2551</v>
      </c>
      <c r="D27" s="46">
        <v>1870</v>
      </c>
      <c r="E27" s="46">
        <v>2821</v>
      </c>
      <c r="F27" s="46">
        <v>3394</v>
      </c>
      <c r="G27" s="46">
        <v>3552</v>
      </c>
      <c r="H27" s="46">
        <v>3770</v>
      </c>
      <c r="I27" s="46">
        <v>5081</v>
      </c>
      <c r="J27" s="46">
        <v>7485</v>
      </c>
      <c r="K27" s="46">
        <v>10533</v>
      </c>
      <c r="L27" s="46">
        <v>14184</v>
      </c>
      <c r="M27" s="46">
        <v>19126</v>
      </c>
      <c r="N27" s="46">
        <v>23324</v>
      </c>
    </row>
    <row r="28" spans="1:14" ht="15.95" customHeight="1">
      <c r="A28" s="317"/>
      <c r="B28" s="44" t="s">
        <v>20</v>
      </c>
      <c r="C28" s="46">
        <v>654</v>
      </c>
      <c r="D28" s="46">
        <v>750</v>
      </c>
      <c r="E28" s="46">
        <v>747</v>
      </c>
      <c r="F28" s="46">
        <v>883</v>
      </c>
      <c r="G28" s="46">
        <v>1071</v>
      </c>
      <c r="H28" s="46">
        <v>1135</v>
      </c>
      <c r="I28" s="46">
        <v>1286</v>
      </c>
      <c r="J28" s="46">
        <v>1885</v>
      </c>
      <c r="K28" s="46">
        <v>2700</v>
      </c>
      <c r="L28" s="46">
        <v>3480</v>
      </c>
      <c r="M28" s="46">
        <v>4217</v>
      </c>
      <c r="N28" s="46">
        <v>5325</v>
      </c>
    </row>
    <row r="29" spans="1:14" ht="15.95" customHeight="1">
      <c r="A29" s="317"/>
      <c r="B29" s="44" t="s">
        <v>21</v>
      </c>
      <c r="C29" s="46">
        <v>829</v>
      </c>
      <c r="D29" s="46">
        <v>1025</v>
      </c>
      <c r="E29" s="46">
        <v>958</v>
      </c>
      <c r="F29" s="46">
        <v>1152</v>
      </c>
      <c r="G29" s="46">
        <v>704</v>
      </c>
      <c r="H29" s="46">
        <v>748</v>
      </c>
      <c r="I29" s="46">
        <v>1748</v>
      </c>
      <c r="J29" s="46">
        <v>2477</v>
      </c>
      <c r="K29" s="46">
        <v>3484</v>
      </c>
      <c r="L29" s="46">
        <v>4472</v>
      </c>
      <c r="M29" s="46">
        <v>6100</v>
      </c>
      <c r="N29" s="46">
        <v>7672</v>
      </c>
    </row>
    <row r="30" spans="1:14" ht="15.95" customHeight="1">
      <c r="A30" s="317"/>
      <c r="B30" s="44" t="s">
        <v>22</v>
      </c>
      <c r="C30" s="46">
        <v>898</v>
      </c>
      <c r="D30" s="46">
        <v>915</v>
      </c>
      <c r="E30" s="46">
        <v>1057</v>
      </c>
      <c r="F30" s="46">
        <v>1348</v>
      </c>
      <c r="G30" s="46">
        <v>1595</v>
      </c>
      <c r="H30" s="46">
        <v>1693</v>
      </c>
      <c r="I30" s="46">
        <v>1919</v>
      </c>
      <c r="J30" s="46">
        <v>2627</v>
      </c>
      <c r="K30" s="46">
        <v>3691</v>
      </c>
      <c r="L30" s="46">
        <v>4714</v>
      </c>
      <c r="M30" s="46">
        <v>5892</v>
      </c>
      <c r="N30" s="46">
        <v>7415</v>
      </c>
    </row>
    <row r="31" spans="1:14" ht="15.95" customHeight="1">
      <c r="A31" s="317"/>
      <c r="B31" s="44" t="s">
        <v>23</v>
      </c>
      <c r="C31" s="46">
        <v>456</v>
      </c>
      <c r="D31" s="46">
        <v>704</v>
      </c>
      <c r="E31" s="46">
        <v>505</v>
      </c>
      <c r="F31" s="46">
        <v>678</v>
      </c>
      <c r="G31" s="46">
        <v>311</v>
      </c>
      <c r="H31" s="46">
        <v>333</v>
      </c>
      <c r="I31" s="46">
        <v>847</v>
      </c>
      <c r="J31" s="46">
        <v>1250</v>
      </c>
      <c r="K31" s="46">
        <v>1781</v>
      </c>
      <c r="L31" s="46">
        <v>2168</v>
      </c>
      <c r="M31" s="46">
        <v>2945</v>
      </c>
      <c r="N31" s="46">
        <v>3838</v>
      </c>
    </row>
    <row r="32" spans="1:14" ht="15.95" customHeight="1">
      <c r="A32" s="317"/>
      <c r="B32" s="44" t="s">
        <v>24</v>
      </c>
      <c r="C32" s="46">
        <v>746</v>
      </c>
      <c r="D32" s="46">
        <v>821</v>
      </c>
      <c r="E32" s="46">
        <v>834</v>
      </c>
      <c r="F32" s="46">
        <v>921</v>
      </c>
      <c r="G32" s="46">
        <v>234</v>
      </c>
      <c r="H32" s="46">
        <v>248</v>
      </c>
      <c r="I32" s="46">
        <v>1518</v>
      </c>
      <c r="J32" s="46">
        <v>2168</v>
      </c>
      <c r="K32" s="46">
        <v>3031</v>
      </c>
      <c r="L32" s="46">
        <v>3813</v>
      </c>
      <c r="M32" s="46">
        <v>4769</v>
      </c>
      <c r="N32" s="46">
        <v>5936</v>
      </c>
    </row>
    <row r="33" spans="1:14" ht="15.95" customHeight="1">
      <c r="A33" s="317"/>
      <c r="B33" s="44" t="s">
        <v>25</v>
      </c>
      <c r="C33" s="46">
        <v>10143</v>
      </c>
      <c r="D33" s="46">
        <v>11890</v>
      </c>
      <c r="E33" s="46">
        <v>10221</v>
      </c>
      <c r="F33" s="46">
        <v>10850</v>
      </c>
      <c r="G33" s="46">
        <v>12744</v>
      </c>
      <c r="H33" s="46">
        <v>13539</v>
      </c>
      <c r="I33" s="46">
        <v>9836</v>
      </c>
      <c r="J33" s="46">
        <v>11822</v>
      </c>
      <c r="K33" s="46">
        <v>16507</v>
      </c>
      <c r="L33" s="46">
        <v>29061</v>
      </c>
      <c r="M33" s="46">
        <v>57668</v>
      </c>
      <c r="N33" s="46">
        <v>59246</v>
      </c>
    </row>
    <row r="34" spans="1:14" ht="15.95" customHeight="1">
      <c r="A34" s="317"/>
      <c r="B34" s="44" t="s">
        <v>26</v>
      </c>
      <c r="C34" s="46">
        <v>420</v>
      </c>
      <c r="D34" s="46">
        <v>589</v>
      </c>
      <c r="E34" s="46">
        <v>487</v>
      </c>
      <c r="F34" s="46">
        <v>515</v>
      </c>
      <c r="G34" s="46">
        <v>632</v>
      </c>
      <c r="H34" s="46">
        <v>671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A1:A35"/>
    <mergeCell ref="C3:C4"/>
    <mergeCell ref="D3:D4"/>
    <mergeCell ref="E3:E4"/>
    <mergeCell ref="B3:B4"/>
    <mergeCell ref="N3:N4"/>
    <mergeCell ref="M3:M4"/>
    <mergeCell ref="B1:N1"/>
    <mergeCell ref="L3:L4"/>
    <mergeCell ref="B2:L2"/>
    <mergeCell ref="K3:K4"/>
    <mergeCell ref="J3:J4"/>
    <mergeCell ref="I3:I4"/>
    <mergeCell ref="H3:H4"/>
    <mergeCell ref="G3:G4"/>
    <mergeCell ref="F3:F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3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5.7109375" style="44" customWidth="1"/>
    <col min="2" max="2" width="16.28515625" style="44" bestFit="1" customWidth="1"/>
    <col min="3" max="14" width="9.28515625" style="44" customWidth="1"/>
    <col min="15" max="24" width="9.7109375" style="44" customWidth="1"/>
    <col min="25" max="16384" width="9.140625" style="44"/>
  </cols>
  <sheetData>
    <row r="1" spans="1:14" ht="16.899999999999999" customHeight="1">
      <c r="A1" s="317">
        <v>32</v>
      </c>
      <c r="B1" s="321" t="s">
        <v>58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8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11987</v>
      </c>
      <c r="D6" s="54">
        <f t="shared" si="0"/>
        <v>11796</v>
      </c>
      <c r="E6" s="54">
        <f t="shared" si="0"/>
        <v>13073</v>
      </c>
      <c r="F6" s="54">
        <f t="shared" si="0"/>
        <v>13827</v>
      </c>
      <c r="G6" s="54">
        <f t="shared" si="0"/>
        <v>16004</v>
      </c>
      <c r="H6" s="54">
        <f t="shared" si="0"/>
        <v>16273</v>
      </c>
      <c r="I6" s="54">
        <f t="shared" si="0"/>
        <v>16608</v>
      </c>
      <c r="J6" s="54">
        <f t="shared" si="0"/>
        <v>16383</v>
      </c>
      <c r="K6" s="54">
        <f t="shared" si="0"/>
        <v>1965</v>
      </c>
      <c r="L6" s="54">
        <f t="shared" si="0"/>
        <v>2417</v>
      </c>
      <c r="M6" s="54">
        <f>SUM(M8:M34)</f>
        <v>2915</v>
      </c>
      <c r="N6" s="54">
        <v>3854</v>
      </c>
    </row>
    <row r="7" spans="1:14">
      <c r="A7" s="317"/>
      <c r="C7" s="46"/>
      <c r="D7" s="46"/>
      <c r="E7" s="46"/>
      <c r="F7" s="46"/>
      <c r="G7" s="46"/>
      <c r="N7" s="46"/>
    </row>
    <row r="8" spans="1:14" ht="27" customHeight="1">
      <c r="A8" s="317"/>
      <c r="B8" s="52" t="s">
        <v>302</v>
      </c>
      <c r="C8" s="46">
        <v>357</v>
      </c>
      <c r="D8" s="46">
        <v>402</v>
      </c>
      <c r="E8" s="46">
        <v>437</v>
      </c>
      <c r="F8" s="46">
        <v>469</v>
      </c>
      <c r="G8" s="46">
        <v>522</v>
      </c>
      <c r="H8" s="46">
        <v>516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315</v>
      </c>
      <c r="D9" s="46">
        <v>277</v>
      </c>
      <c r="E9" s="46">
        <v>304</v>
      </c>
      <c r="F9" s="46">
        <v>316</v>
      </c>
      <c r="G9" s="46">
        <v>365</v>
      </c>
      <c r="H9" s="46">
        <v>367</v>
      </c>
      <c r="I9" s="46">
        <v>428</v>
      </c>
      <c r="J9" s="46">
        <v>468</v>
      </c>
      <c r="K9" s="46">
        <v>35</v>
      </c>
      <c r="L9" s="46">
        <v>47</v>
      </c>
      <c r="M9" s="46">
        <v>70</v>
      </c>
      <c r="N9" s="46">
        <v>94</v>
      </c>
    </row>
    <row r="10" spans="1:14" ht="15.95" customHeight="1">
      <c r="A10" s="317"/>
      <c r="B10" s="44" t="s">
        <v>2</v>
      </c>
      <c r="C10" s="46">
        <v>234</v>
      </c>
      <c r="D10" s="46">
        <v>170</v>
      </c>
      <c r="E10" s="46">
        <v>178</v>
      </c>
      <c r="F10" s="46">
        <v>184</v>
      </c>
      <c r="G10" s="46">
        <v>210</v>
      </c>
      <c r="H10" s="46">
        <v>209</v>
      </c>
      <c r="I10" s="46">
        <v>268</v>
      </c>
      <c r="J10" s="46">
        <v>311</v>
      </c>
      <c r="K10" s="46">
        <v>20</v>
      </c>
      <c r="L10" s="46">
        <v>32</v>
      </c>
      <c r="M10" s="46">
        <v>44</v>
      </c>
      <c r="N10" s="46">
        <v>74</v>
      </c>
    </row>
    <row r="11" spans="1:14" ht="15.95" customHeight="1">
      <c r="A11" s="317"/>
      <c r="B11" s="44" t="s">
        <v>3</v>
      </c>
      <c r="C11" s="46">
        <v>1011</v>
      </c>
      <c r="D11" s="46">
        <v>998</v>
      </c>
      <c r="E11" s="46">
        <v>1122</v>
      </c>
      <c r="F11" s="46">
        <v>1258</v>
      </c>
      <c r="G11" s="46">
        <v>1417</v>
      </c>
      <c r="H11" s="46">
        <v>1410</v>
      </c>
      <c r="I11" s="46">
        <v>1653</v>
      </c>
      <c r="J11" s="46">
        <v>1643</v>
      </c>
      <c r="K11" s="46">
        <v>163</v>
      </c>
      <c r="L11" s="46">
        <v>180</v>
      </c>
      <c r="M11" s="46">
        <v>211</v>
      </c>
      <c r="N11" s="46">
        <v>281</v>
      </c>
    </row>
    <row r="12" spans="1:14" ht="15.95" customHeight="1">
      <c r="A12" s="317"/>
      <c r="B12" s="44" t="s">
        <v>4</v>
      </c>
      <c r="C12" s="46">
        <v>1303</v>
      </c>
      <c r="D12" s="46">
        <v>1343</v>
      </c>
      <c r="E12" s="46">
        <v>1496</v>
      </c>
      <c r="F12" s="46">
        <v>1668</v>
      </c>
      <c r="G12" s="46">
        <v>1885</v>
      </c>
      <c r="H12" s="46">
        <v>1890</v>
      </c>
      <c r="I12" s="46">
        <v>1637</v>
      </c>
      <c r="J12" s="46">
        <v>1033</v>
      </c>
      <c r="K12" s="46">
        <v>26</v>
      </c>
      <c r="L12" s="46">
        <v>33</v>
      </c>
      <c r="M12" s="46">
        <v>40</v>
      </c>
      <c r="N12" s="46">
        <v>53</v>
      </c>
    </row>
    <row r="13" spans="1:14" ht="15.95" customHeight="1">
      <c r="A13" s="317"/>
      <c r="B13" s="44" t="s">
        <v>5</v>
      </c>
      <c r="C13" s="46">
        <v>225</v>
      </c>
      <c r="D13" s="46">
        <v>211</v>
      </c>
      <c r="E13" s="46">
        <v>240</v>
      </c>
      <c r="F13" s="46">
        <v>248</v>
      </c>
      <c r="G13" s="46">
        <v>277</v>
      </c>
      <c r="H13" s="46">
        <v>277</v>
      </c>
      <c r="I13" s="46">
        <v>320</v>
      </c>
      <c r="J13" s="46">
        <v>341</v>
      </c>
      <c r="K13" s="46">
        <v>23</v>
      </c>
      <c r="L13" s="46">
        <v>31</v>
      </c>
      <c r="M13" s="46">
        <v>38</v>
      </c>
      <c r="N13" s="46">
        <v>77</v>
      </c>
    </row>
    <row r="14" spans="1:14" ht="15.95" customHeight="1">
      <c r="A14" s="317"/>
      <c r="B14" s="44" t="s">
        <v>6</v>
      </c>
      <c r="C14" s="46">
        <v>180</v>
      </c>
      <c r="D14" s="46">
        <v>181</v>
      </c>
      <c r="E14" s="46">
        <v>204</v>
      </c>
      <c r="F14" s="46">
        <v>198</v>
      </c>
      <c r="G14" s="46">
        <v>215</v>
      </c>
      <c r="H14" s="46">
        <v>214</v>
      </c>
      <c r="I14" s="46">
        <v>256</v>
      </c>
      <c r="J14" s="46">
        <v>281</v>
      </c>
      <c r="K14" s="46">
        <v>20</v>
      </c>
      <c r="L14" s="46">
        <v>31</v>
      </c>
      <c r="M14" s="46">
        <v>39</v>
      </c>
      <c r="N14" s="46">
        <v>68</v>
      </c>
    </row>
    <row r="15" spans="1:14" ht="15.95" customHeight="1">
      <c r="A15" s="317"/>
      <c r="B15" s="44" t="s">
        <v>7</v>
      </c>
      <c r="C15" s="46">
        <v>506</v>
      </c>
      <c r="D15" s="46">
        <v>464</v>
      </c>
      <c r="E15" s="46">
        <v>517</v>
      </c>
      <c r="F15" s="46">
        <v>570</v>
      </c>
      <c r="G15" s="46">
        <v>620</v>
      </c>
      <c r="H15" s="46">
        <v>613</v>
      </c>
      <c r="I15" s="46">
        <v>689</v>
      </c>
      <c r="J15" s="46">
        <v>738</v>
      </c>
      <c r="K15" s="46">
        <v>59</v>
      </c>
      <c r="L15" s="46">
        <v>77</v>
      </c>
      <c r="M15" s="46">
        <v>77</v>
      </c>
      <c r="N15" s="46">
        <v>94</v>
      </c>
    </row>
    <row r="16" spans="1:14" ht="15.95" customHeight="1">
      <c r="A16" s="317"/>
      <c r="B16" s="44" t="s">
        <v>8</v>
      </c>
      <c r="C16" s="46">
        <v>202</v>
      </c>
      <c r="D16" s="46">
        <v>199</v>
      </c>
      <c r="E16" s="46">
        <v>228</v>
      </c>
      <c r="F16" s="46">
        <v>234</v>
      </c>
      <c r="G16" s="46">
        <v>262</v>
      </c>
      <c r="H16" s="46">
        <v>259</v>
      </c>
      <c r="I16" s="46">
        <v>301</v>
      </c>
      <c r="J16" s="46">
        <v>326</v>
      </c>
      <c r="K16" s="46">
        <v>33</v>
      </c>
      <c r="L16" s="46">
        <v>40</v>
      </c>
      <c r="M16" s="46">
        <v>46</v>
      </c>
      <c r="N16" s="46">
        <v>77</v>
      </c>
    </row>
    <row r="17" spans="1:14" ht="15.95" customHeight="1">
      <c r="A17" s="317"/>
      <c r="B17" s="44" t="s">
        <v>9</v>
      </c>
      <c r="C17" s="46">
        <v>433</v>
      </c>
      <c r="D17" s="46">
        <v>457</v>
      </c>
      <c r="E17" s="46">
        <v>516</v>
      </c>
      <c r="F17" s="46">
        <v>521</v>
      </c>
      <c r="G17" s="46">
        <v>637</v>
      </c>
      <c r="H17" s="46">
        <v>619</v>
      </c>
      <c r="I17" s="46">
        <v>690</v>
      </c>
      <c r="J17" s="46">
        <v>756</v>
      </c>
      <c r="K17" s="46">
        <v>193</v>
      </c>
      <c r="L17" s="46">
        <v>230</v>
      </c>
      <c r="M17" s="46">
        <v>279</v>
      </c>
      <c r="N17" s="46">
        <v>373</v>
      </c>
    </row>
    <row r="18" spans="1:14" ht="15.95" customHeight="1">
      <c r="A18" s="317"/>
      <c r="B18" s="44" t="s">
        <v>10</v>
      </c>
      <c r="C18" s="46">
        <v>207</v>
      </c>
      <c r="D18" s="46">
        <v>187</v>
      </c>
      <c r="E18" s="46">
        <v>191</v>
      </c>
      <c r="F18" s="46">
        <v>207</v>
      </c>
      <c r="G18" s="46">
        <v>232</v>
      </c>
      <c r="H18" s="46">
        <v>236</v>
      </c>
      <c r="I18" s="46">
        <v>266</v>
      </c>
      <c r="J18" s="46">
        <v>282</v>
      </c>
      <c r="K18" s="46">
        <v>24</v>
      </c>
      <c r="L18" s="46">
        <v>27</v>
      </c>
      <c r="M18" s="46">
        <v>30</v>
      </c>
      <c r="N18" s="46">
        <v>40</v>
      </c>
    </row>
    <row r="19" spans="1:14" ht="15.95" customHeight="1">
      <c r="A19" s="317"/>
      <c r="B19" s="44" t="s">
        <v>11</v>
      </c>
      <c r="C19" s="46">
        <v>521</v>
      </c>
      <c r="D19" s="46">
        <v>534</v>
      </c>
      <c r="E19" s="46">
        <v>604</v>
      </c>
      <c r="F19" s="46">
        <v>676</v>
      </c>
      <c r="G19" s="46">
        <v>727</v>
      </c>
      <c r="H19" s="46">
        <v>728</v>
      </c>
      <c r="I19" s="46">
        <v>580</v>
      </c>
      <c r="J19" s="46">
        <v>258</v>
      </c>
      <c r="K19" s="46">
        <v>7</v>
      </c>
      <c r="L19" s="46">
        <v>8</v>
      </c>
      <c r="M19" s="46">
        <v>8</v>
      </c>
      <c r="N19" s="46">
        <v>11</v>
      </c>
    </row>
    <row r="20" spans="1:14" ht="15.95" customHeight="1">
      <c r="A20" s="317"/>
      <c r="B20" s="44" t="s">
        <v>12</v>
      </c>
      <c r="C20" s="46">
        <v>520</v>
      </c>
      <c r="D20" s="46">
        <v>567</v>
      </c>
      <c r="E20" s="46">
        <v>605</v>
      </c>
      <c r="F20" s="46">
        <v>632</v>
      </c>
      <c r="G20" s="46">
        <v>718</v>
      </c>
      <c r="H20" s="46">
        <v>724</v>
      </c>
      <c r="I20" s="46">
        <v>767</v>
      </c>
      <c r="J20" s="46">
        <v>869</v>
      </c>
      <c r="K20" s="46">
        <v>113</v>
      </c>
      <c r="L20" s="46">
        <v>157</v>
      </c>
      <c r="M20" s="46">
        <v>189</v>
      </c>
      <c r="N20" s="46">
        <v>265</v>
      </c>
    </row>
    <row r="21" spans="1:14" ht="15.95" customHeight="1">
      <c r="A21" s="317"/>
      <c r="B21" s="44" t="s">
        <v>13</v>
      </c>
      <c r="C21" s="46">
        <v>238</v>
      </c>
      <c r="D21" s="46">
        <v>244</v>
      </c>
      <c r="E21" s="46">
        <v>265</v>
      </c>
      <c r="F21" s="46">
        <v>282</v>
      </c>
      <c r="G21" s="46">
        <v>314</v>
      </c>
      <c r="H21" s="46">
        <v>326</v>
      </c>
      <c r="I21" s="46">
        <v>369</v>
      </c>
      <c r="J21" s="46">
        <v>397</v>
      </c>
      <c r="K21" s="46">
        <v>36</v>
      </c>
      <c r="L21" s="46">
        <v>39</v>
      </c>
      <c r="M21" s="46">
        <v>43</v>
      </c>
      <c r="N21" s="46">
        <v>58</v>
      </c>
    </row>
    <row r="22" spans="1:14" ht="15.95" customHeight="1">
      <c r="A22" s="317"/>
      <c r="B22" s="44" t="s">
        <v>14</v>
      </c>
      <c r="C22" s="46">
        <v>526</v>
      </c>
      <c r="D22" s="46">
        <v>555</v>
      </c>
      <c r="E22" s="46">
        <v>625</v>
      </c>
      <c r="F22" s="46">
        <v>653</v>
      </c>
      <c r="G22" s="46">
        <v>756</v>
      </c>
      <c r="H22" s="46">
        <v>746</v>
      </c>
      <c r="I22" s="46">
        <v>792</v>
      </c>
      <c r="J22" s="46">
        <v>859</v>
      </c>
      <c r="K22" s="46">
        <v>125</v>
      </c>
      <c r="L22" s="46">
        <v>149</v>
      </c>
      <c r="M22" s="46">
        <v>193</v>
      </c>
      <c r="N22" s="46">
        <v>240</v>
      </c>
    </row>
    <row r="23" spans="1:14" ht="15.95" customHeight="1">
      <c r="A23" s="317"/>
      <c r="B23" s="44" t="s">
        <v>15</v>
      </c>
      <c r="C23" s="46">
        <v>348</v>
      </c>
      <c r="D23" s="46">
        <v>345</v>
      </c>
      <c r="E23" s="46">
        <v>383</v>
      </c>
      <c r="F23" s="46">
        <v>424</v>
      </c>
      <c r="G23" s="46">
        <v>487</v>
      </c>
      <c r="H23" s="46">
        <v>488</v>
      </c>
      <c r="I23" s="46">
        <v>558</v>
      </c>
      <c r="J23" s="46">
        <v>578</v>
      </c>
      <c r="K23" s="46">
        <v>42</v>
      </c>
      <c r="L23" s="46">
        <v>57</v>
      </c>
      <c r="M23" s="46">
        <v>62</v>
      </c>
      <c r="N23" s="46">
        <v>92</v>
      </c>
    </row>
    <row r="24" spans="1:14" ht="15.95" customHeight="1">
      <c r="A24" s="317"/>
      <c r="B24" s="44" t="s">
        <v>16</v>
      </c>
      <c r="C24" s="46">
        <v>185</v>
      </c>
      <c r="D24" s="46">
        <v>191</v>
      </c>
      <c r="E24" s="46">
        <v>205</v>
      </c>
      <c r="F24" s="46">
        <v>219</v>
      </c>
      <c r="G24" s="46">
        <v>243</v>
      </c>
      <c r="H24" s="46">
        <v>250</v>
      </c>
      <c r="I24" s="46">
        <v>285</v>
      </c>
      <c r="J24" s="46">
        <v>314</v>
      </c>
      <c r="K24" s="46">
        <v>25</v>
      </c>
      <c r="L24" s="46">
        <v>33</v>
      </c>
      <c r="M24" s="46">
        <v>41</v>
      </c>
      <c r="N24" s="46">
        <v>67</v>
      </c>
    </row>
    <row r="25" spans="1:14" ht="15.95" customHeight="1">
      <c r="A25" s="317"/>
      <c r="B25" s="44" t="s">
        <v>17</v>
      </c>
      <c r="C25" s="46">
        <v>260</v>
      </c>
      <c r="D25" s="46">
        <v>244</v>
      </c>
      <c r="E25" s="46">
        <v>247</v>
      </c>
      <c r="F25" s="46">
        <v>254</v>
      </c>
      <c r="G25" s="46">
        <v>284</v>
      </c>
      <c r="H25" s="46">
        <v>288</v>
      </c>
      <c r="I25" s="46">
        <v>319</v>
      </c>
      <c r="J25" s="46">
        <v>348</v>
      </c>
      <c r="K25" s="46">
        <v>18</v>
      </c>
      <c r="L25" s="46">
        <v>25</v>
      </c>
      <c r="M25" s="46">
        <v>29</v>
      </c>
      <c r="N25" s="46">
        <v>40</v>
      </c>
    </row>
    <row r="26" spans="1:14" ht="15.95" customHeight="1">
      <c r="A26" s="317"/>
      <c r="B26" s="44" t="s">
        <v>18</v>
      </c>
      <c r="C26" s="46">
        <v>143</v>
      </c>
      <c r="D26" s="46">
        <v>142</v>
      </c>
      <c r="E26" s="46">
        <v>161</v>
      </c>
      <c r="F26" s="46">
        <v>168</v>
      </c>
      <c r="G26" s="46">
        <v>188</v>
      </c>
      <c r="H26" s="46">
        <v>188</v>
      </c>
      <c r="I26" s="46">
        <v>218</v>
      </c>
      <c r="J26" s="46">
        <v>228</v>
      </c>
      <c r="K26" s="46">
        <v>22</v>
      </c>
      <c r="L26" s="46">
        <v>29</v>
      </c>
      <c r="M26" s="46">
        <v>38</v>
      </c>
      <c r="N26" s="46">
        <v>56</v>
      </c>
    </row>
    <row r="27" spans="1:14" ht="15.95" customHeight="1">
      <c r="A27" s="317"/>
      <c r="B27" s="44" t="s">
        <v>19</v>
      </c>
      <c r="C27" s="46">
        <v>661</v>
      </c>
      <c r="D27" s="46">
        <v>668</v>
      </c>
      <c r="E27" s="46">
        <v>720</v>
      </c>
      <c r="F27" s="46">
        <v>763</v>
      </c>
      <c r="G27" s="46">
        <v>885</v>
      </c>
      <c r="H27" s="46">
        <v>876</v>
      </c>
      <c r="I27" s="46">
        <v>1005</v>
      </c>
      <c r="J27" s="46">
        <v>1040</v>
      </c>
      <c r="K27" s="46">
        <v>109</v>
      </c>
      <c r="L27" s="46">
        <v>154</v>
      </c>
      <c r="M27" s="46">
        <v>224</v>
      </c>
      <c r="N27" s="46">
        <v>267</v>
      </c>
    </row>
    <row r="28" spans="1:14" ht="15.95" customHeight="1">
      <c r="A28" s="317"/>
      <c r="B28" s="44" t="s">
        <v>20</v>
      </c>
      <c r="C28" s="46">
        <v>177</v>
      </c>
      <c r="D28" s="46">
        <v>167</v>
      </c>
      <c r="E28" s="46">
        <v>186</v>
      </c>
      <c r="F28" s="46">
        <v>188</v>
      </c>
      <c r="G28" s="46">
        <v>212</v>
      </c>
      <c r="H28" s="46">
        <v>212</v>
      </c>
      <c r="I28" s="46">
        <v>251</v>
      </c>
      <c r="J28" s="46">
        <v>270</v>
      </c>
      <c r="K28" s="46">
        <v>32</v>
      </c>
      <c r="L28" s="46">
        <v>39</v>
      </c>
      <c r="M28" s="46">
        <v>41</v>
      </c>
      <c r="N28" s="46">
        <v>51</v>
      </c>
    </row>
    <row r="29" spans="1:14" ht="15.95" customHeight="1">
      <c r="A29" s="317"/>
      <c r="B29" s="44" t="s">
        <v>21</v>
      </c>
      <c r="C29" s="46">
        <v>206</v>
      </c>
      <c r="D29" s="46">
        <v>208</v>
      </c>
      <c r="E29" s="46">
        <v>232</v>
      </c>
      <c r="F29" s="46">
        <v>245</v>
      </c>
      <c r="G29" s="46">
        <v>282</v>
      </c>
      <c r="H29" s="46">
        <v>283</v>
      </c>
      <c r="I29" s="46">
        <v>340</v>
      </c>
      <c r="J29" s="46">
        <v>364</v>
      </c>
      <c r="K29" s="46">
        <v>27</v>
      </c>
      <c r="L29" s="46">
        <v>36</v>
      </c>
      <c r="M29" s="46">
        <v>48</v>
      </c>
      <c r="N29" s="46">
        <v>72</v>
      </c>
    </row>
    <row r="30" spans="1:14" ht="15.95" customHeight="1">
      <c r="A30" s="317"/>
      <c r="B30" s="44" t="s">
        <v>22</v>
      </c>
      <c r="C30" s="46">
        <v>242</v>
      </c>
      <c r="D30" s="46">
        <v>237</v>
      </c>
      <c r="E30" s="46">
        <v>260</v>
      </c>
      <c r="F30" s="46">
        <v>275</v>
      </c>
      <c r="G30" s="46">
        <v>313</v>
      </c>
      <c r="H30" s="46">
        <v>307</v>
      </c>
      <c r="I30" s="46">
        <v>344</v>
      </c>
      <c r="J30" s="46">
        <v>364</v>
      </c>
      <c r="K30" s="46">
        <v>24</v>
      </c>
      <c r="L30" s="46">
        <v>32</v>
      </c>
      <c r="M30" s="46">
        <v>40</v>
      </c>
      <c r="N30" s="46">
        <v>58</v>
      </c>
    </row>
    <row r="31" spans="1:14" ht="15.95" customHeight="1">
      <c r="A31" s="317"/>
      <c r="B31" s="44" t="s">
        <v>23</v>
      </c>
      <c r="C31" s="46">
        <v>403</v>
      </c>
      <c r="D31" s="46">
        <v>118</v>
      </c>
      <c r="E31" s="46">
        <v>137</v>
      </c>
      <c r="F31" s="46">
        <v>141</v>
      </c>
      <c r="G31" s="46">
        <v>152</v>
      </c>
      <c r="H31" s="46">
        <v>152</v>
      </c>
      <c r="I31" s="46">
        <v>172</v>
      </c>
      <c r="J31" s="46">
        <v>175</v>
      </c>
      <c r="K31" s="46">
        <v>14</v>
      </c>
      <c r="L31" s="46">
        <v>22</v>
      </c>
      <c r="M31" s="46">
        <v>27</v>
      </c>
      <c r="N31" s="46">
        <v>56</v>
      </c>
    </row>
    <row r="32" spans="1:14" ht="15.95" customHeight="1">
      <c r="A32" s="317"/>
      <c r="B32" s="44" t="s">
        <v>24</v>
      </c>
      <c r="C32" s="46">
        <v>187</v>
      </c>
      <c r="D32" s="46">
        <v>224</v>
      </c>
      <c r="E32" s="46">
        <v>234</v>
      </c>
      <c r="F32" s="46">
        <v>219</v>
      </c>
      <c r="G32" s="46">
        <v>240</v>
      </c>
      <c r="H32" s="46">
        <v>246</v>
      </c>
      <c r="I32" s="46">
        <v>282</v>
      </c>
      <c r="J32" s="46">
        <v>308</v>
      </c>
      <c r="K32" s="46">
        <v>16</v>
      </c>
      <c r="L32" s="46">
        <v>23</v>
      </c>
      <c r="M32" s="46">
        <v>27</v>
      </c>
      <c r="N32" s="46">
        <v>42</v>
      </c>
    </row>
    <row r="33" spans="1:14" ht="15.95" customHeight="1">
      <c r="A33" s="317"/>
      <c r="B33" s="44" t="s">
        <v>25</v>
      </c>
      <c r="C33" s="46">
        <v>2317</v>
      </c>
      <c r="D33" s="46">
        <v>2369</v>
      </c>
      <c r="E33" s="46">
        <v>2656</v>
      </c>
      <c r="F33" s="46">
        <v>2694</v>
      </c>
      <c r="G33" s="46">
        <v>3416</v>
      </c>
      <c r="H33" s="46">
        <v>3713</v>
      </c>
      <c r="I33" s="46">
        <v>3818</v>
      </c>
      <c r="J33" s="46">
        <v>3832</v>
      </c>
      <c r="K33" s="46">
        <v>759</v>
      </c>
      <c r="L33" s="46">
        <v>886</v>
      </c>
      <c r="M33" s="46">
        <v>1031</v>
      </c>
      <c r="N33" s="46">
        <v>1248</v>
      </c>
    </row>
    <row r="34" spans="1:14" ht="17.25" customHeight="1">
      <c r="A34" s="317"/>
      <c r="B34" s="44" t="s">
        <v>26</v>
      </c>
      <c r="C34" s="46">
        <v>80</v>
      </c>
      <c r="D34" s="46">
        <v>94</v>
      </c>
      <c r="E34" s="46">
        <v>120</v>
      </c>
      <c r="F34" s="46">
        <v>121</v>
      </c>
      <c r="G34" s="46">
        <v>145</v>
      </c>
      <c r="H34" s="46">
        <v>136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</sheetData>
  <mergeCells count="16">
    <mergeCell ref="M3:M4"/>
    <mergeCell ref="B1:N1"/>
    <mergeCell ref="L3:L4"/>
    <mergeCell ref="B2:L2"/>
    <mergeCell ref="K3:K4"/>
    <mergeCell ref="J3:J4"/>
    <mergeCell ref="I3:I4"/>
    <mergeCell ref="G3:G4"/>
    <mergeCell ref="H3:H4"/>
    <mergeCell ref="F3:F4"/>
    <mergeCell ref="N3:N4"/>
    <mergeCell ref="A1:A34"/>
    <mergeCell ref="E3:E4"/>
    <mergeCell ref="C3:C4"/>
    <mergeCell ref="B3:B4"/>
    <mergeCell ref="D3:D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4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28515625" style="44" customWidth="1"/>
    <col min="2" max="2" width="16.28515625" style="44" bestFit="1" customWidth="1"/>
    <col min="3" max="14" width="9.28515625" style="44" customWidth="1"/>
    <col min="15" max="25" width="9.7109375" style="44" customWidth="1"/>
    <col min="26" max="16384" width="9.140625" style="44"/>
  </cols>
  <sheetData>
    <row r="1" spans="1:14" ht="16.899999999999999" customHeight="1">
      <c r="A1" s="317">
        <v>33</v>
      </c>
      <c r="B1" s="321" t="s">
        <v>59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8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29515</v>
      </c>
      <c r="D6" s="54">
        <f t="shared" si="0"/>
        <v>10493</v>
      </c>
      <c r="E6" s="54">
        <f t="shared" si="0"/>
        <v>19578</v>
      </c>
      <c r="F6" s="54">
        <f t="shared" si="0"/>
        <v>-1159</v>
      </c>
      <c r="G6" s="54">
        <f t="shared" si="0"/>
        <v>-2954</v>
      </c>
      <c r="H6" s="54">
        <f t="shared" si="0"/>
        <v>5378</v>
      </c>
      <c r="I6" s="54">
        <f t="shared" si="0"/>
        <v>2912</v>
      </c>
      <c r="J6" s="54">
        <f t="shared" si="0"/>
        <v>-2117</v>
      </c>
      <c r="K6" s="54">
        <f t="shared" si="0"/>
        <v>-5481</v>
      </c>
      <c r="L6" s="54">
        <f t="shared" si="0"/>
        <v>-32060</v>
      </c>
      <c r="M6" s="54">
        <f>SUM(M8:M34)</f>
        <v>-22889</v>
      </c>
      <c r="N6" s="54">
        <v>-40335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302</v>
      </c>
      <c r="C8" s="46">
        <v>1042</v>
      </c>
      <c r="D8" s="46">
        <v>480</v>
      </c>
      <c r="E8" s="46">
        <v>1483</v>
      </c>
      <c r="F8" s="46">
        <v>-438</v>
      </c>
      <c r="G8" s="46">
        <v>772</v>
      </c>
      <c r="H8" s="46">
        <v>2362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1374</v>
      </c>
      <c r="D9" s="46">
        <v>356</v>
      </c>
      <c r="E9" s="46">
        <v>838</v>
      </c>
      <c r="F9" s="46">
        <v>480</v>
      </c>
      <c r="G9" s="46">
        <v>-545</v>
      </c>
      <c r="H9" s="46">
        <v>13</v>
      </c>
      <c r="I9" s="46">
        <v>-681</v>
      </c>
      <c r="J9" s="46">
        <v>-664</v>
      </c>
      <c r="K9" s="46">
        <v>-910</v>
      </c>
      <c r="L9" s="46">
        <v>-1726</v>
      </c>
      <c r="M9" s="46">
        <v>-2338</v>
      </c>
      <c r="N9" s="46">
        <v>-3468</v>
      </c>
    </row>
    <row r="10" spans="1:14" ht="15.95" customHeight="1">
      <c r="A10" s="317"/>
      <c r="B10" s="44" t="s">
        <v>2</v>
      </c>
      <c r="C10" s="46">
        <v>678</v>
      </c>
      <c r="D10" s="46">
        <v>488</v>
      </c>
      <c r="E10" s="46">
        <v>511</v>
      </c>
      <c r="F10" s="46">
        <v>448</v>
      </c>
      <c r="G10" s="46">
        <v>225</v>
      </c>
      <c r="H10" s="46">
        <v>373</v>
      </c>
      <c r="I10" s="46">
        <v>-952</v>
      </c>
      <c r="J10" s="46">
        <v>537</v>
      </c>
      <c r="K10" s="46">
        <v>564</v>
      </c>
      <c r="L10" s="46">
        <v>362</v>
      </c>
      <c r="M10" s="46">
        <v>557</v>
      </c>
      <c r="N10" s="46">
        <v>119</v>
      </c>
    </row>
    <row r="11" spans="1:14" ht="15.95" customHeight="1">
      <c r="A11" s="317"/>
      <c r="B11" s="44" t="s">
        <v>3</v>
      </c>
      <c r="C11" s="46">
        <v>2131</v>
      </c>
      <c r="D11" s="46">
        <v>457</v>
      </c>
      <c r="E11" s="46">
        <v>557</v>
      </c>
      <c r="F11" s="46">
        <v>-611</v>
      </c>
      <c r="G11" s="46">
        <v>-820</v>
      </c>
      <c r="H11" s="46">
        <v>-333</v>
      </c>
      <c r="I11" s="46">
        <v>260</v>
      </c>
      <c r="J11" s="46">
        <v>-854</v>
      </c>
      <c r="K11" s="46">
        <v>-1077</v>
      </c>
      <c r="L11" s="46">
        <v>-3182</v>
      </c>
      <c r="M11" s="46">
        <v>-3345</v>
      </c>
      <c r="N11" s="46">
        <v>-4046</v>
      </c>
    </row>
    <row r="12" spans="1:14" ht="15.95" customHeight="1">
      <c r="A12" s="317"/>
      <c r="B12" s="44" t="s">
        <v>4</v>
      </c>
      <c r="C12" s="46">
        <v>1075</v>
      </c>
      <c r="D12" s="46">
        <v>595</v>
      </c>
      <c r="E12" s="46">
        <v>774</v>
      </c>
      <c r="F12" s="46">
        <v>-246</v>
      </c>
      <c r="G12" s="46">
        <v>-1179</v>
      </c>
      <c r="H12" s="46">
        <v>-919</v>
      </c>
      <c r="I12" s="46">
        <v>1212</v>
      </c>
      <c r="J12" s="46">
        <v>-1496</v>
      </c>
      <c r="K12" s="46">
        <v>-1780</v>
      </c>
      <c r="L12" s="46">
        <v>-2948</v>
      </c>
      <c r="M12" s="46">
        <v>-3024</v>
      </c>
      <c r="N12" s="46">
        <v>-3732</v>
      </c>
    </row>
    <row r="13" spans="1:14" ht="15.95" customHeight="1">
      <c r="A13" s="317"/>
      <c r="B13" s="44" t="s">
        <v>5</v>
      </c>
      <c r="C13" s="46">
        <v>480</v>
      </c>
      <c r="D13" s="46">
        <v>132</v>
      </c>
      <c r="E13" s="46">
        <v>401</v>
      </c>
      <c r="F13" s="46">
        <v>-29</v>
      </c>
      <c r="G13" s="46">
        <v>-366</v>
      </c>
      <c r="H13" s="46">
        <v>-256</v>
      </c>
      <c r="I13" s="46">
        <v>-834</v>
      </c>
      <c r="J13" s="46">
        <v>-486</v>
      </c>
      <c r="K13" s="46">
        <v>-607</v>
      </c>
      <c r="L13" s="46">
        <v>-1563</v>
      </c>
      <c r="M13" s="46">
        <v>-1095</v>
      </c>
      <c r="N13" s="46">
        <v>-2225</v>
      </c>
    </row>
    <row r="14" spans="1:14" ht="15.95" customHeight="1">
      <c r="A14" s="317"/>
      <c r="B14" s="44" t="s">
        <v>6</v>
      </c>
      <c r="C14" s="46">
        <v>1990</v>
      </c>
      <c r="D14" s="46">
        <v>476</v>
      </c>
      <c r="E14" s="46">
        <v>796</v>
      </c>
      <c r="F14" s="46">
        <v>490</v>
      </c>
      <c r="G14" s="46">
        <v>269</v>
      </c>
      <c r="H14" s="46">
        <v>669</v>
      </c>
      <c r="I14" s="46">
        <v>983</v>
      </c>
      <c r="J14" s="46">
        <v>384</v>
      </c>
      <c r="K14" s="46">
        <v>123</v>
      </c>
      <c r="L14" s="46">
        <v>1128</v>
      </c>
      <c r="M14" s="46">
        <v>1559</v>
      </c>
      <c r="N14" s="46">
        <v>1156</v>
      </c>
    </row>
    <row r="15" spans="1:14" ht="15.95" customHeight="1">
      <c r="A15" s="317"/>
      <c r="B15" s="44" t="s">
        <v>7</v>
      </c>
      <c r="C15" s="46">
        <v>822</v>
      </c>
      <c r="D15" s="46">
        <v>192</v>
      </c>
      <c r="E15" s="46">
        <v>244</v>
      </c>
      <c r="F15" s="46">
        <v>-850</v>
      </c>
      <c r="G15" s="46">
        <v>-1110</v>
      </c>
      <c r="H15" s="46">
        <v>-389</v>
      </c>
      <c r="I15" s="46">
        <v>825</v>
      </c>
      <c r="J15" s="46">
        <v>-489</v>
      </c>
      <c r="K15" s="46">
        <v>-695</v>
      </c>
      <c r="L15" s="46">
        <v>-1882</v>
      </c>
      <c r="M15" s="46">
        <v>-2083</v>
      </c>
      <c r="N15" s="46">
        <v>-2899</v>
      </c>
    </row>
    <row r="16" spans="1:14" ht="15.95" customHeight="1">
      <c r="A16" s="317"/>
      <c r="B16" s="44" t="s">
        <v>8</v>
      </c>
      <c r="C16" s="46">
        <v>1298</v>
      </c>
      <c r="D16" s="46">
        <v>565</v>
      </c>
      <c r="E16" s="46">
        <v>1490</v>
      </c>
      <c r="F16" s="46">
        <v>-300</v>
      </c>
      <c r="G16" s="46">
        <v>59</v>
      </c>
      <c r="H16" s="46">
        <v>991</v>
      </c>
      <c r="I16" s="46">
        <v>1333</v>
      </c>
      <c r="J16" s="46">
        <v>842</v>
      </c>
      <c r="K16" s="46">
        <v>568</v>
      </c>
      <c r="L16" s="46">
        <v>728</v>
      </c>
      <c r="M16" s="46">
        <v>26</v>
      </c>
      <c r="N16" s="46">
        <v>177</v>
      </c>
    </row>
    <row r="17" spans="1:14" ht="15.95" customHeight="1">
      <c r="A17" s="317"/>
      <c r="B17" s="44" t="s">
        <v>9</v>
      </c>
      <c r="C17" s="46">
        <v>3738</v>
      </c>
      <c r="D17" s="46">
        <v>1077</v>
      </c>
      <c r="E17" s="46">
        <v>2636</v>
      </c>
      <c r="F17" s="46">
        <v>1729</v>
      </c>
      <c r="G17" s="46">
        <v>1190</v>
      </c>
      <c r="H17" s="46">
        <v>2346</v>
      </c>
      <c r="I17" s="46">
        <v>4586</v>
      </c>
      <c r="J17" s="46">
        <v>1560</v>
      </c>
      <c r="K17" s="46">
        <v>2247</v>
      </c>
      <c r="L17" s="46">
        <v>6009</v>
      </c>
      <c r="M17" s="46">
        <v>5346</v>
      </c>
      <c r="N17" s="46">
        <v>6400</v>
      </c>
    </row>
    <row r="18" spans="1:14" ht="15.95" customHeight="1">
      <c r="A18" s="317"/>
      <c r="B18" s="44" t="s">
        <v>10</v>
      </c>
      <c r="C18" s="46">
        <v>1091</v>
      </c>
      <c r="D18" s="46">
        <v>169</v>
      </c>
      <c r="E18" s="46">
        <v>208</v>
      </c>
      <c r="F18" s="46">
        <v>5</v>
      </c>
      <c r="G18" s="46">
        <v>-395</v>
      </c>
      <c r="H18" s="46">
        <v>-113</v>
      </c>
      <c r="I18" s="46">
        <v>-334</v>
      </c>
      <c r="J18" s="46">
        <v>-304</v>
      </c>
      <c r="K18" s="46">
        <v>-406</v>
      </c>
      <c r="L18" s="46">
        <v>-1647</v>
      </c>
      <c r="M18" s="46">
        <v>-1121</v>
      </c>
      <c r="N18" s="46">
        <v>-1730</v>
      </c>
    </row>
    <row r="19" spans="1:14" ht="15.95" customHeight="1">
      <c r="A19" s="317"/>
      <c r="B19" s="44" t="s">
        <v>11</v>
      </c>
      <c r="C19" s="46">
        <v>911</v>
      </c>
      <c r="D19" s="46">
        <v>183</v>
      </c>
      <c r="E19" s="46">
        <v>235</v>
      </c>
      <c r="F19" s="46">
        <v>-615</v>
      </c>
      <c r="G19" s="46">
        <v>-281</v>
      </c>
      <c r="H19" s="46">
        <v>-750</v>
      </c>
      <c r="I19" s="46">
        <v>-1279</v>
      </c>
      <c r="J19" s="46">
        <v>-488</v>
      </c>
      <c r="K19" s="46">
        <v>-678</v>
      </c>
      <c r="L19" s="46">
        <v>-1110</v>
      </c>
      <c r="M19" s="46">
        <v>-1178</v>
      </c>
      <c r="N19" s="46">
        <v>-1636</v>
      </c>
    </row>
    <row r="20" spans="1:14" ht="15.95" customHeight="1">
      <c r="A20" s="317"/>
      <c r="B20" s="44" t="s">
        <v>12</v>
      </c>
      <c r="C20" s="46">
        <v>2069</v>
      </c>
      <c r="D20" s="46">
        <v>818</v>
      </c>
      <c r="E20" s="46">
        <v>1737</v>
      </c>
      <c r="F20" s="46">
        <v>-58</v>
      </c>
      <c r="G20" s="46">
        <v>132</v>
      </c>
      <c r="H20" s="46">
        <v>412</v>
      </c>
      <c r="I20" s="46">
        <v>4860</v>
      </c>
      <c r="J20" s="46">
        <v>328</v>
      </c>
      <c r="K20" s="46">
        <v>-180</v>
      </c>
      <c r="L20" s="46">
        <v>-296</v>
      </c>
      <c r="M20" s="46">
        <v>63</v>
      </c>
      <c r="N20" s="46">
        <v>-1665</v>
      </c>
    </row>
    <row r="21" spans="1:14" ht="15.95" customHeight="1">
      <c r="A21" s="317"/>
      <c r="B21" s="44" t="s">
        <v>13</v>
      </c>
      <c r="C21" s="46">
        <v>605</v>
      </c>
      <c r="D21" s="46">
        <v>170</v>
      </c>
      <c r="E21" s="46">
        <v>349</v>
      </c>
      <c r="F21" s="46">
        <v>-281</v>
      </c>
      <c r="G21" s="46">
        <v>-423</v>
      </c>
      <c r="H21" s="46">
        <v>-59</v>
      </c>
      <c r="I21" s="46">
        <v>-2095</v>
      </c>
      <c r="J21" s="46">
        <v>-176</v>
      </c>
      <c r="K21" s="46">
        <v>-312</v>
      </c>
      <c r="L21" s="46">
        <v>-2257</v>
      </c>
      <c r="M21" s="46">
        <v>-1523</v>
      </c>
      <c r="N21" s="46">
        <v>-1947</v>
      </c>
    </row>
    <row r="22" spans="1:14" ht="15.95" customHeight="1">
      <c r="A22" s="317"/>
      <c r="B22" s="44" t="s">
        <v>14</v>
      </c>
      <c r="C22" s="46">
        <v>1931</v>
      </c>
      <c r="D22" s="46">
        <v>551</v>
      </c>
      <c r="E22" s="46">
        <v>970</v>
      </c>
      <c r="F22" s="46">
        <v>-114</v>
      </c>
      <c r="G22" s="46">
        <v>-36</v>
      </c>
      <c r="H22" s="46">
        <v>389</v>
      </c>
      <c r="I22" s="46">
        <v>-985</v>
      </c>
      <c r="J22" s="46">
        <v>12</v>
      </c>
      <c r="K22" s="46">
        <v>-157</v>
      </c>
      <c r="L22" s="46">
        <v>-1552</v>
      </c>
      <c r="M22" s="46">
        <v>-2261</v>
      </c>
      <c r="N22" s="46">
        <v>-3286</v>
      </c>
    </row>
    <row r="23" spans="1:14" ht="15.95" customHeight="1">
      <c r="A23" s="317"/>
      <c r="B23" s="44" t="s">
        <v>15</v>
      </c>
      <c r="C23" s="46">
        <v>495</v>
      </c>
      <c r="D23" s="46">
        <v>233</v>
      </c>
      <c r="E23" s="46">
        <v>489</v>
      </c>
      <c r="F23" s="46">
        <v>313</v>
      </c>
      <c r="G23" s="46">
        <v>-485</v>
      </c>
      <c r="H23" s="46">
        <v>-142</v>
      </c>
      <c r="I23" s="46">
        <v>-1183</v>
      </c>
      <c r="J23" s="46">
        <v>-158</v>
      </c>
      <c r="K23" s="46">
        <v>-335</v>
      </c>
      <c r="L23" s="46">
        <v>-1141</v>
      </c>
      <c r="M23" s="46">
        <v>-1201</v>
      </c>
      <c r="N23" s="46">
        <v>-1817</v>
      </c>
    </row>
    <row r="24" spans="1:14" ht="15.95" customHeight="1">
      <c r="A24" s="317"/>
      <c r="B24" s="44" t="s">
        <v>16</v>
      </c>
      <c r="C24" s="46">
        <v>383</v>
      </c>
      <c r="D24" s="46">
        <v>113</v>
      </c>
      <c r="E24" s="46">
        <v>282</v>
      </c>
      <c r="F24" s="46">
        <v>610</v>
      </c>
      <c r="G24" s="46">
        <v>-53</v>
      </c>
      <c r="H24" s="46">
        <v>319</v>
      </c>
      <c r="I24" s="46">
        <v>350</v>
      </c>
      <c r="J24" s="46">
        <v>48</v>
      </c>
      <c r="K24" s="46">
        <v>-149</v>
      </c>
      <c r="L24" s="46">
        <v>318</v>
      </c>
      <c r="M24" s="46">
        <v>-26</v>
      </c>
      <c r="N24" s="46">
        <v>-992</v>
      </c>
    </row>
    <row r="25" spans="1:14" ht="15.95" customHeight="1">
      <c r="A25" s="317"/>
      <c r="B25" s="44" t="s">
        <v>17</v>
      </c>
      <c r="C25" s="46">
        <v>145</v>
      </c>
      <c r="D25" s="46">
        <v>70</v>
      </c>
      <c r="E25" s="46">
        <v>282</v>
      </c>
      <c r="F25" s="46">
        <v>-128</v>
      </c>
      <c r="G25" s="46">
        <v>-299</v>
      </c>
      <c r="H25" s="46">
        <v>-309</v>
      </c>
      <c r="I25" s="46">
        <v>273</v>
      </c>
      <c r="J25" s="46">
        <v>-411</v>
      </c>
      <c r="K25" s="46">
        <v>-621</v>
      </c>
      <c r="L25" s="46">
        <v>-3120</v>
      </c>
      <c r="M25" s="46">
        <v>-1469</v>
      </c>
      <c r="N25" s="46">
        <v>-1926</v>
      </c>
    </row>
    <row r="26" spans="1:14" ht="15.95" customHeight="1">
      <c r="A26" s="317"/>
      <c r="B26" s="44" t="s">
        <v>18</v>
      </c>
      <c r="C26" s="46">
        <v>679</v>
      </c>
      <c r="D26" s="46">
        <v>123</v>
      </c>
      <c r="E26" s="46">
        <v>379</v>
      </c>
      <c r="F26" s="46">
        <v>-426</v>
      </c>
      <c r="G26" s="46">
        <v>14</v>
      </c>
      <c r="H26" s="46">
        <v>-20</v>
      </c>
      <c r="I26" s="46">
        <v>-1194</v>
      </c>
      <c r="J26" s="46">
        <v>-276</v>
      </c>
      <c r="K26" s="46">
        <v>-335</v>
      </c>
      <c r="L26" s="46">
        <v>-669</v>
      </c>
      <c r="M26" s="46">
        <v>-877</v>
      </c>
      <c r="N26" s="46">
        <v>-1381</v>
      </c>
    </row>
    <row r="27" spans="1:14" ht="15.95" customHeight="1">
      <c r="A27" s="317"/>
      <c r="B27" s="44" t="s">
        <v>19</v>
      </c>
      <c r="C27" s="46">
        <v>327</v>
      </c>
      <c r="D27" s="46">
        <v>416</v>
      </c>
      <c r="E27" s="46">
        <v>850</v>
      </c>
      <c r="F27" s="46">
        <v>104</v>
      </c>
      <c r="G27" s="46">
        <v>-349</v>
      </c>
      <c r="H27" s="46">
        <v>45</v>
      </c>
      <c r="I27" s="46">
        <v>-2559</v>
      </c>
      <c r="J27" s="46">
        <v>-359</v>
      </c>
      <c r="K27" s="46">
        <v>-637</v>
      </c>
      <c r="L27" s="46">
        <v>-4985</v>
      </c>
      <c r="M27" s="46">
        <v>-2718</v>
      </c>
      <c r="N27" s="46">
        <v>-3958</v>
      </c>
    </row>
    <row r="28" spans="1:14" ht="15.95" customHeight="1">
      <c r="A28" s="317"/>
      <c r="B28" s="44" t="s">
        <v>20</v>
      </c>
      <c r="C28" s="46">
        <v>1605</v>
      </c>
      <c r="D28" s="46">
        <v>317</v>
      </c>
      <c r="E28" s="46">
        <v>415</v>
      </c>
      <c r="F28" s="46">
        <v>-42</v>
      </c>
      <c r="G28" s="46">
        <v>-400</v>
      </c>
      <c r="H28" s="46">
        <v>-167</v>
      </c>
      <c r="I28" s="46">
        <v>-1060</v>
      </c>
      <c r="J28" s="46">
        <v>-147</v>
      </c>
      <c r="K28" s="46">
        <v>-283</v>
      </c>
      <c r="L28" s="46">
        <v>-1093</v>
      </c>
      <c r="M28" s="46">
        <v>-1070</v>
      </c>
      <c r="N28" s="46">
        <v>-1727</v>
      </c>
    </row>
    <row r="29" spans="1:14" ht="15.95" customHeight="1">
      <c r="A29" s="317"/>
      <c r="B29" s="44" t="s">
        <v>21</v>
      </c>
      <c r="C29" s="46">
        <v>832</v>
      </c>
      <c r="D29" s="46">
        <v>412</v>
      </c>
      <c r="E29" s="46">
        <v>498</v>
      </c>
      <c r="F29" s="46">
        <v>34</v>
      </c>
      <c r="G29" s="46">
        <v>-242</v>
      </c>
      <c r="H29" s="46">
        <v>-353</v>
      </c>
      <c r="I29" s="46">
        <v>1276</v>
      </c>
      <c r="J29" s="46">
        <v>-106</v>
      </c>
      <c r="K29" s="46">
        <v>-189</v>
      </c>
      <c r="L29" s="46">
        <v>-1426</v>
      </c>
      <c r="M29" s="46">
        <v>-1640</v>
      </c>
      <c r="N29" s="46">
        <v>-2955</v>
      </c>
    </row>
    <row r="30" spans="1:14" ht="15.95" customHeight="1">
      <c r="A30" s="317"/>
      <c r="B30" s="44" t="s">
        <v>22</v>
      </c>
      <c r="C30" s="46">
        <v>90</v>
      </c>
      <c r="D30" s="46">
        <v>175</v>
      </c>
      <c r="E30" s="46">
        <v>329</v>
      </c>
      <c r="F30" s="46">
        <v>-98</v>
      </c>
      <c r="G30" s="46">
        <v>-313</v>
      </c>
      <c r="H30" s="46">
        <v>-334</v>
      </c>
      <c r="I30" s="46">
        <v>-2647</v>
      </c>
      <c r="J30" s="46">
        <v>-520</v>
      </c>
      <c r="K30" s="46">
        <v>-687</v>
      </c>
      <c r="L30" s="46">
        <v>-1574</v>
      </c>
      <c r="M30" s="46">
        <v>-1553</v>
      </c>
      <c r="N30" s="46">
        <v>-2486</v>
      </c>
    </row>
    <row r="31" spans="1:14" ht="15.95" customHeight="1">
      <c r="A31" s="317"/>
      <c r="B31" s="44" t="s">
        <v>23</v>
      </c>
      <c r="C31" s="46">
        <v>1333</v>
      </c>
      <c r="D31" s="46">
        <v>365</v>
      </c>
      <c r="E31" s="46">
        <v>642</v>
      </c>
      <c r="F31" s="46">
        <v>-424</v>
      </c>
      <c r="G31" s="46">
        <v>357</v>
      </c>
      <c r="H31" s="46">
        <v>467</v>
      </c>
      <c r="I31" s="46">
        <v>344</v>
      </c>
      <c r="J31" s="46">
        <v>-82</v>
      </c>
      <c r="K31" s="46">
        <v>-157</v>
      </c>
      <c r="L31" s="46">
        <v>-544</v>
      </c>
      <c r="M31" s="46">
        <v>-232</v>
      </c>
      <c r="N31" s="46">
        <v>-248</v>
      </c>
    </row>
    <row r="32" spans="1:14" ht="15.95" customHeight="1">
      <c r="A32" s="317"/>
      <c r="B32" s="44" t="s">
        <v>24</v>
      </c>
      <c r="C32" s="46">
        <v>266</v>
      </c>
      <c r="D32" s="46">
        <v>132</v>
      </c>
      <c r="E32" s="46">
        <v>255</v>
      </c>
      <c r="F32" s="46">
        <v>352</v>
      </c>
      <c r="G32" s="46">
        <v>-66</v>
      </c>
      <c r="H32" s="46">
        <v>-367</v>
      </c>
      <c r="I32" s="46">
        <v>-724</v>
      </c>
      <c r="J32" s="46">
        <v>-499</v>
      </c>
      <c r="K32" s="46">
        <v>-726</v>
      </c>
      <c r="L32" s="46">
        <v>-1219</v>
      </c>
      <c r="M32" s="46">
        <v>-1540</v>
      </c>
      <c r="N32" s="46">
        <v>-2448</v>
      </c>
    </row>
    <row r="33" spans="1:14" ht="15.95" customHeight="1">
      <c r="A33" s="317"/>
      <c r="B33" s="44" t="s">
        <v>25</v>
      </c>
      <c r="C33" s="46">
        <v>1878</v>
      </c>
      <c r="D33" s="46">
        <v>1187</v>
      </c>
      <c r="E33" s="46">
        <v>1664</v>
      </c>
      <c r="F33" s="46">
        <v>-808</v>
      </c>
      <c r="G33" s="46">
        <v>1094</v>
      </c>
      <c r="H33" s="46">
        <v>1220</v>
      </c>
      <c r="I33" s="46">
        <v>3137</v>
      </c>
      <c r="J33" s="46">
        <v>1687</v>
      </c>
      <c r="K33" s="46">
        <v>1938</v>
      </c>
      <c r="L33" s="46">
        <v>-6671</v>
      </c>
      <c r="M33" s="46">
        <v>-146</v>
      </c>
      <c r="N33" s="46">
        <v>-1615</v>
      </c>
    </row>
    <row r="34" spans="1:14" ht="15.95" customHeight="1">
      <c r="A34" s="317"/>
      <c r="B34" s="44" t="s">
        <v>26</v>
      </c>
      <c r="C34" s="46">
        <v>247</v>
      </c>
      <c r="D34" s="46">
        <v>241</v>
      </c>
      <c r="E34" s="46">
        <v>264</v>
      </c>
      <c r="F34" s="46">
        <v>-256</v>
      </c>
      <c r="G34" s="46">
        <v>296</v>
      </c>
      <c r="H34" s="46">
        <v>283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M3:M4"/>
    <mergeCell ref="B1:N1"/>
    <mergeCell ref="L3:L4"/>
    <mergeCell ref="B2:L2"/>
    <mergeCell ref="K3:K4"/>
    <mergeCell ref="J3:J4"/>
    <mergeCell ref="I3:I4"/>
    <mergeCell ref="H3:H4"/>
    <mergeCell ref="N3:N4"/>
    <mergeCell ref="A1:A35"/>
    <mergeCell ref="G3:G4"/>
    <mergeCell ref="D3:D4"/>
    <mergeCell ref="F3:F4"/>
    <mergeCell ref="E3:E4"/>
    <mergeCell ref="B3:B4"/>
    <mergeCell ref="C3:C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36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42578125" style="44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34</v>
      </c>
      <c r="B1" s="321" t="s">
        <v>63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06"/>
      <c r="M2" s="198"/>
      <c r="N2" s="138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54">
        <f t="shared" ref="C6:L6" si="0">SUM(C8:C34)</f>
        <v>22496</v>
      </c>
      <c r="D6" s="54">
        <f t="shared" si="0"/>
        <v>69884</v>
      </c>
      <c r="E6" s="54">
        <f t="shared" si="0"/>
        <v>142289</v>
      </c>
      <c r="F6" s="54">
        <f t="shared" si="0"/>
        <v>124282</v>
      </c>
      <c r="G6" s="54">
        <f t="shared" si="0"/>
        <v>150234</v>
      </c>
      <c r="H6" s="54">
        <f t="shared" si="0"/>
        <v>110888</v>
      </c>
      <c r="I6" s="54">
        <f t="shared" si="0"/>
        <v>27868</v>
      </c>
      <c r="J6" s="54">
        <f t="shared" si="0"/>
        <v>33190</v>
      </c>
      <c r="K6" s="54">
        <f t="shared" si="0"/>
        <v>18072</v>
      </c>
      <c r="L6" s="54">
        <f t="shared" si="0"/>
        <v>62698</v>
      </c>
      <c r="M6" s="54">
        <f>SUM(M8:M34)</f>
        <v>54436</v>
      </c>
      <c r="N6" s="54">
        <v>27878</v>
      </c>
    </row>
    <row r="7" spans="1:14">
      <c r="A7" s="317"/>
      <c r="C7" s="46"/>
      <c r="D7" s="46"/>
      <c r="E7" s="46"/>
      <c r="F7" s="46"/>
      <c r="G7" s="46"/>
      <c r="N7" s="46"/>
    </row>
    <row r="8" spans="1:14" ht="25.5">
      <c r="A8" s="317"/>
      <c r="B8" s="52" t="s">
        <v>305</v>
      </c>
      <c r="C8" s="46">
        <v>-2494</v>
      </c>
      <c r="D8" s="46">
        <v>-571</v>
      </c>
      <c r="E8" s="46">
        <v>393</v>
      </c>
      <c r="F8" s="46">
        <v>-54</v>
      </c>
      <c r="G8" s="46">
        <v>-1917</v>
      </c>
      <c r="H8" s="46">
        <v>1270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14" ht="15.95" customHeight="1">
      <c r="A9" s="317"/>
      <c r="B9" s="44" t="s">
        <v>1</v>
      </c>
      <c r="C9" s="46">
        <v>667</v>
      </c>
      <c r="D9" s="46">
        <v>2439</v>
      </c>
      <c r="E9" s="46">
        <v>5753</v>
      </c>
      <c r="F9" s="46">
        <v>5810</v>
      </c>
      <c r="G9" s="46">
        <v>7784</v>
      </c>
      <c r="H9" s="46">
        <v>5077</v>
      </c>
      <c r="I9" s="46">
        <v>1244</v>
      </c>
      <c r="J9" s="46">
        <v>2109</v>
      </c>
      <c r="K9" s="46">
        <v>1233</v>
      </c>
      <c r="L9" s="46">
        <v>10268</v>
      </c>
      <c r="M9" s="46">
        <v>12135</v>
      </c>
      <c r="N9" s="46">
        <v>5879</v>
      </c>
    </row>
    <row r="10" spans="1:14" ht="15.95" customHeight="1">
      <c r="A10" s="317"/>
      <c r="B10" s="44" t="s">
        <v>2</v>
      </c>
      <c r="C10" s="46">
        <v>-376</v>
      </c>
      <c r="D10" s="46">
        <v>123</v>
      </c>
      <c r="E10" s="46">
        <v>1625</v>
      </c>
      <c r="F10" s="46">
        <v>1082</v>
      </c>
      <c r="G10" s="46">
        <v>1447</v>
      </c>
      <c r="H10" s="46">
        <v>-468</v>
      </c>
      <c r="I10" s="46">
        <v>-2971</v>
      </c>
      <c r="J10" s="46">
        <v>-6878</v>
      </c>
      <c r="K10" s="46">
        <v>-5521</v>
      </c>
      <c r="L10" s="46">
        <v>-940</v>
      </c>
      <c r="M10" s="46">
        <v>-2112</v>
      </c>
      <c r="N10" s="46">
        <v>-1978</v>
      </c>
    </row>
    <row r="11" spans="1:14" ht="15.95" customHeight="1">
      <c r="A11" s="317"/>
      <c r="B11" s="44" t="s">
        <v>3</v>
      </c>
      <c r="C11" s="46">
        <v>6907</v>
      </c>
      <c r="D11" s="46">
        <v>12843</v>
      </c>
      <c r="E11" s="46">
        <v>18396</v>
      </c>
      <c r="F11" s="46">
        <v>16034</v>
      </c>
      <c r="G11" s="46">
        <v>19430</v>
      </c>
      <c r="H11" s="46">
        <v>15800</v>
      </c>
      <c r="I11" s="46">
        <v>9064</v>
      </c>
      <c r="J11" s="46">
        <v>12506</v>
      </c>
      <c r="K11" s="46">
        <v>10196</v>
      </c>
      <c r="L11" s="46">
        <v>23169</v>
      </c>
      <c r="M11" s="46">
        <v>39531</v>
      </c>
      <c r="N11" s="46">
        <v>31452</v>
      </c>
    </row>
    <row r="12" spans="1:14" ht="15.95" customHeight="1">
      <c r="A12" s="317"/>
      <c r="B12" s="44" t="s">
        <v>4</v>
      </c>
      <c r="C12" s="46">
        <v>16312</v>
      </c>
      <c r="D12" s="46">
        <v>20226</v>
      </c>
      <c r="E12" s="46">
        <v>28702</v>
      </c>
      <c r="F12" s="46">
        <v>27574</v>
      </c>
      <c r="G12" s="46">
        <v>32816</v>
      </c>
      <c r="H12" s="46">
        <v>27327</v>
      </c>
      <c r="I12" s="46">
        <v>32771</v>
      </c>
      <c r="J12" s="46">
        <v>44094</v>
      </c>
      <c r="K12" s="46">
        <v>34247</v>
      </c>
      <c r="L12" s="46">
        <v>41547</v>
      </c>
      <c r="M12" s="46">
        <v>61099</v>
      </c>
      <c r="N12" s="46">
        <v>62545</v>
      </c>
    </row>
    <row r="13" spans="1:14" ht="15.95" customHeight="1">
      <c r="A13" s="317"/>
      <c r="B13" s="44" t="s">
        <v>5</v>
      </c>
      <c r="C13" s="46">
        <v>2844</v>
      </c>
      <c r="D13" s="46">
        <v>3071</v>
      </c>
      <c r="E13" s="46">
        <v>5329</v>
      </c>
      <c r="F13" s="46">
        <v>4607</v>
      </c>
      <c r="G13" s="46">
        <v>5728</v>
      </c>
      <c r="H13" s="46">
        <v>3377</v>
      </c>
      <c r="I13" s="46">
        <v>646</v>
      </c>
      <c r="J13" s="46">
        <v>-330</v>
      </c>
      <c r="K13" s="46">
        <v>-601</v>
      </c>
      <c r="L13" s="46">
        <v>324</v>
      </c>
      <c r="M13" s="46">
        <v>-799</v>
      </c>
      <c r="N13" s="46">
        <v>2103</v>
      </c>
    </row>
    <row r="14" spans="1:14" ht="15.95" customHeight="1">
      <c r="A14" s="317"/>
      <c r="B14" s="44" t="s">
        <v>6</v>
      </c>
      <c r="C14" s="46">
        <v>-1127</v>
      </c>
      <c r="D14" s="46">
        <v>67</v>
      </c>
      <c r="E14" s="46">
        <v>1568</v>
      </c>
      <c r="F14" s="46">
        <v>1680</v>
      </c>
      <c r="G14" s="46">
        <v>2719</v>
      </c>
      <c r="H14" s="46">
        <v>1292</v>
      </c>
      <c r="I14" s="46">
        <v>-3052</v>
      </c>
      <c r="J14" s="46">
        <v>-3058</v>
      </c>
      <c r="K14" s="46">
        <v>-3047</v>
      </c>
      <c r="L14" s="46">
        <v>-6442</v>
      </c>
      <c r="M14" s="46">
        <v>-7733</v>
      </c>
      <c r="N14" s="46">
        <v>-8919</v>
      </c>
    </row>
    <row r="15" spans="1:14" ht="15.95" customHeight="1">
      <c r="A15" s="317"/>
      <c r="B15" s="44" t="s">
        <v>7</v>
      </c>
      <c r="C15" s="46">
        <v>4401</v>
      </c>
      <c r="D15" s="46">
        <v>5032</v>
      </c>
      <c r="E15" s="46">
        <v>8096</v>
      </c>
      <c r="F15" s="46">
        <v>6474</v>
      </c>
      <c r="G15" s="46">
        <v>8041</v>
      </c>
      <c r="H15" s="46">
        <v>7005</v>
      </c>
      <c r="I15" s="46">
        <v>2865</v>
      </c>
      <c r="J15" s="46">
        <v>4446</v>
      </c>
      <c r="K15" s="46">
        <v>5209</v>
      </c>
      <c r="L15" s="46">
        <v>8673</v>
      </c>
      <c r="M15" s="46">
        <v>7421</v>
      </c>
      <c r="N15" s="46">
        <v>9400</v>
      </c>
    </row>
    <row r="16" spans="1:14" ht="15.95" customHeight="1">
      <c r="A16" s="317"/>
      <c r="B16" s="44" t="s">
        <v>8</v>
      </c>
      <c r="C16" s="46">
        <v>1426</v>
      </c>
      <c r="D16" s="46">
        <v>2097</v>
      </c>
      <c r="E16" s="46">
        <v>3135</v>
      </c>
      <c r="F16" s="46">
        <v>4303</v>
      </c>
      <c r="G16" s="46">
        <v>4864</v>
      </c>
      <c r="H16" s="46">
        <v>310</v>
      </c>
      <c r="I16" s="46">
        <v>-6177</v>
      </c>
      <c r="J16" s="46">
        <v>-5108</v>
      </c>
      <c r="K16" s="46">
        <v>-5138</v>
      </c>
      <c r="L16" s="46">
        <v>3119</v>
      </c>
      <c r="M16" s="46">
        <v>3577</v>
      </c>
      <c r="N16" s="46">
        <v>290</v>
      </c>
    </row>
    <row r="17" spans="1:14" ht="15.95" customHeight="1">
      <c r="A17" s="317"/>
      <c r="B17" s="44" t="s">
        <v>9</v>
      </c>
      <c r="C17" s="46">
        <v>-334</v>
      </c>
      <c r="D17" s="46">
        <v>3896</v>
      </c>
      <c r="E17" s="46">
        <v>5909</v>
      </c>
      <c r="F17" s="46">
        <v>4758</v>
      </c>
      <c r="G17" s="46">
        <v>6386</v>
      </c>
      <c r="H17" s="46">
        <v>28</v>
      </c>
      <c r="I17" s="46">
        <v>-8148</v>
      </c>
      <c r="J17" s="46">
        <v>-13025</v>
      </c>
      <c r="K17" s="46">
        <v>-12664</v>
      </c>
      <c r="L17" s="46">
        <v>-35805</v>
      </c>
      <c r="M17" s="46">
        <v>-34614</v>
      </c>
      <c r="N17" s="46">
        <v>-62647</v>
      </c>
    </row>
    <row r="18" spans="1:14" ht="15.95" customHeight="1">
      <c r="A18" s="317"/>
      <c r="B18" s="44" t="s">
        <v>10</v>
      </c>
      <c r="C18" s="46">
        <v>843</v>
      </c>
      <c r="D18" s="46">
        <v>1887</v>
      </c>
      <c r="E18" s="46">
        <v>3848</v>
      </c>
      <c r="F18" s="46">
        <v>3497</v>
      </c>
      <c r="G18" s="46">
        <v>4507</v>
      </c>
      <c r="H18" s="46">
        <v>3106</v>
      </c>
      <c r="I18" s="46">
        <v>372</v>
      </c>
      <c r="J18" s="46">
        <v>-586</v>
      </c>
      <c r="K18" s="46">
        <v>-1857</v>
      </c>
      <c r="L18" s="46">
        <v>2929</v>
      </c>
      <c r="M18" s="46">
        <v>-377</v>
      </c>
      <c r="N18" s="46">
        <v>-240</v>
      </c>
    </row>
    <row r="19" spans="1:14" ht="15.95" customHeight="1">
      <c r="A19" s="317"/>
      <c r="B19" s="44" t="s">
        <v>11</v>
      </c>
      <c r="C19" s="46">
        <v>9098</v>
      </c>
      <c r="D19" s="46">
        <v>10131</v>
      </c>
      <c r="E19" s="46">
        <v>13825</v>
      </c>
      <c r="F19" s="46">
        <v>12846</v>
      </c>
      <c r="G19" s="46">
        <v>14036</v>
      </c>
      <c r="H19" s="46">
        <v>11034</v>
      </c>
      <c r="I19" s="46">
        <v>21080</v>
      </c>
      <c r="J19" s="46">
        <v>21703</v>
      </c>
      <c r="K19" s="46">
        <v>14098</v>
      </c>
      <c r="L19" s="46">
        <v>14966</v>
      </c>
      <c r="M19" s="46">
        <v>20781</v>
      </c>
      <c r="N19" s="46">
        <v>18528</v>
      </c>
    </row>
    <row r="20" spans="1:14" ht="15.95" customHeight="1">
      <c r="A20" s="317"/>
      <c r="B20" s="44" t="s">
        <v>12</v>
      </c>
      <c r="C20" s="46">
        <v>3562</v>
      </c>
      <c r="D20" s="46">
        <v>5889</v>
      </c>
      <c r="E20" s="46">
        <v>8084</v>
      </c>
      <c r="F20" s="46">
        <v>7778</v>
      </c>
      <c r="G20" s="46">
        <v>8258</v>
      </c>
      <c r="H20" s="46">
        <v>7275</v>
      </c>
      <c r="I20" s="46">
        <v>-2584</v>
      </c>
      <c r="J20" s="46">
        <v>-922</v>
      </c>
      <c r="K20" s="46">
        <v>-1926</v>
      </c>
      <c r="L20" s="46">
        <v>-9368</v>
      </c>
      <c r="M20" s="46">
        <v>-10993</v>
      </c>
      <c r="N20" s="46">
        <v>-9020</v>
      </c>
    </row>
    <row r="21" spans="1:14" ht="15.95" customHeight="1">
      <c r="A21" s="317"/>
      <c r="B21" s="44" t="s">
        <v>13</v>
      </c>
      <c r="C21" s="46">
        <v>1242</v>
      </c>
      <c r="D21" s="46">
        <v>1802</v>
      </c>
      <c r="E21" s="46">
        <v>4117</v>
      </c>
      <c r="F21" s="46">
        <v>3878</v>
      </c>
      <c r="G21" s="46">
        <v>4690</v>
      </c>
      <c r="H21" s="46">
        <v>2572</v>
      </c>
      <c r="I21" s="46">
        <v>944</v>
      </c>
      <c r="J21" s="46">
        <v>-1015</v>
      </c>
      <c r="K21" s="46">
        <v>-1495</v>
      </c>
      <c r="L21" s="46">
        <v>4906</v>
      </c>
      <c r="M21" s="46">
        <v>4489</v>
      </c>
      <c r="N21" s="46">
        <v>3890</v>
      </c>
    </row>
    <row r="22" spans="1:14" ht="15.95" customHeight="1">
      <c r="A22" s="317"/>
      <c r="B22" s="44" t="s">
        <v>14</v>
      </c>
      <c r="C22" s="46">
        <v>-6371</v>
      </c>
      <c r="D22" s="46">
        <v>-4985</v>
      </c>
      <c r="E22" s="46">
        <v>-3565</v>
      </c>
      <c r="F22" s="46">
        <v>-7189</v>
      </c>
      <c r="G22" s="46">
        <v>-8559</v>
      </c>
      <c r="H22" s="46">
        <v>-8326</v>
      </c>
      <c r="I22" s="46">
        <v>-17186</v>
      </c>
      <c r="J22" s="46">
        <v>-17113</v>
      </c>
      <c r="K22" s="46">
        <v>-22123</v>
      </c>
      <c r="L22" s="46">
        <v>-23186</v>
      </c>
      <c r="M22" s="46">
        <v>-23754</v>
      </c>
      <c r="N22" s="46">
        <v>-16090</v>
      </c>
    </row>
    <row r="23" spans="1:14" ht="15.95" customHeight="1">
      <c r="A23" s="317"/>
      <c r="B23" s="44" t="s">
        <v>15</v>
      </c>
      <c r="C23" s="46">
        <v>4235</v>
      </c>
      <c r="D23" s="46">
        <v>5370</v>
      </c>
      <c r="E23" s="46">
        <v>7654</v>
      </c>
      <c r="F23" s="46">
        <v>7203</v>
      </c>
      <c r="G23" s="46">
        <v>8863</v>
      </c>
      <c r="H23" s="46">
        <v>8109</v>
      </c>
      <c r="I23" s="46">
        <v>5683</v>
      </c>
      <c r="J23" s="46">
        <v>4223</v>
      </c>
      <c r="K23" s="46">
        <v>5372</v>
      </c>
      <c r="L23" s="46">
        <v>5258</v>
      </c>
      <c r="M23" s="46">
        <v>6282</v>
      </c>
      <c r="N23" s="46">
        <v>3591</v>
      </c>
    </row>
    <row r="24" spans="1:14" ht="15.95" customHeight="1">
      <c r="A24" s="317"/>
      <c r="B24" s="44" t="s">
        <v>16</v>
      </c>
      <c r="C24" s="46">
        <v>1962</v>
      </c>
      <c r="D24" s="46">
        <v>2111</v>
      </c>
      <c r="E24" s="46">
        <v>3770</v>
      </c>
      <c r="F24" s="46">
        <v>2572</v>
      </c>
      <c r="G24" s="46">
        <v>3630</v>
      </c>
      <c r="H24" s="46">
        <v>3399</v>
      </c>
      <c r="I24" s="46">
        <v>229</v>
      </c>
      <c r="J24" s="46">
        <v>120</v>
      </c>
      <c r="K24" s="46">
        <v>359</v>
      </c>
      <c r="L24" s="46">
        <v>4333</v>
      </c>
      <c r="M24" s="46">
        <v>3036</v>
      </c>
      <c r="N24" s="46">
        <v>3599</v>
      </c>
    </row>
    <row r="25" spans="1:14" ht="15.95" customHeight="1">
      <c r="A25" s="317"/>
      <c r="B25" s="44" t="s">
        <v>17</v>
      </c>
      <c r="C25" s="46">
        <v>4735</v>
      </c>
      <c r="D25" s="46">
        <v>4896</v>
      </c>
      <c r="E25" s="46">
        <v>6455</v>
      </c>
      <c r="F25" s="46">
        <v>6007</v>
      </c>
      <c r="G25" s="46">
        <v>7038</v>
      </c>
      <c r="H25" s="46">
        <v>6223</v>
      </c>
      <c r="I25" s="46">
        <v>2482</v>
      </c>
      <c r="J25" s="46">
        <v>5239</v>
      </c>
      <c r="K25" s="46">
        <v>5271</v>
      </c>
      <c r="L25" s="46">
        <v>9780</v>
      </c>
      <c r="M25" s="46">
        <v>7035</v>
      </c>
      <c r="N25" s="46">
        <v>6971</v>
      </c>
    </row>
    <row r="26" spans="1:14" ht="15.95" customHeight="1">
      <c r="A26" s="317"/>
      <c r="B26" s="44" t="s">
        <v>18</v>
      </c>
      <c r="C26" s="46">
        <v>1966</v>
      </c>
      <c r="D26" s="46">
        <v>2224</v>
      </c>
      <c r="E26" s="46">
        <v>3549</v>
      </c>
      <c r="F26" s="46">
        <v>3396</v>
      </c>
      <c r="G26" s="46">
        <v>3573</v>
      </c>
      <c r="H26" s="46">
        <v>2498</v>
      </c>
      <c r="I26" s="46">
        <v>-189</v>
      </c>
      <c r="J26" s="46">
        <v>-462</v>
      </c>
      <c r="K26" s="46">
        <v>-851</v>
      </c>
      <c r="L26" s="46">
        <v>3605</v>
      </c>
      <c r="M26" s="46">
        <v>1651</v>
      </c>
      <c r="N26" s="46">
        <v>856</v>
      </c>
    </row>
    <row r="27" spans="1:14" ht="15.95" customHeight="1">
      <c r="A27" s="317"/>
      <c r="B27" s="44" t="s">
        <v>19</v>
      </c>
      <c r="C27" s="46">
        <v>-674</v>
      </c>
      <c r="D27" s="46">
        <v>-222</v>
      </c>
      <c r="E27" s="46">
        <v>1541</v>
      </c>
      <c r="F27" s="46">
        <v>-2308</v>
      </c>
      <c r="G27" s="46">
        <v>-1872</v>
      </c>
      <c r="H27" s="46">
        <v>-6575</v>
      </c>
      <c r="I27" s="46">
        <v>-15811</v>
      </c>
      <c r="J27" s="46">
        <v>-22413</v>
      </c>
      <c r="K27" s="46">
        <v>-24913</v>
      </c>
      <c r="L27" s="46">
        <v>-22292</v>
      </c>
      <c r="M27" s="46">
        <v>-40476</v>
      </c>
      <c r="N27" s="46">
        <v>-37325</v>
      </c>
    </row>
    <row r="28" spans="1:14" ht="15.95" customHeight="1">
      <c r="A28" s="317"/>
      <c r="B28" s="44" t="s">
        <v>20</v>
      </c>
      <c r="C28" s="46">
        <v>-397</v>
      </c>
      <c r="D28" s="46">
        <v>975</v>
      </c>
      <c r="E28" s="46">
        <v>2633</v>
      </c>
      <c r="F28" s="46">
        <v>2255</v>
      </c>
      <c r="G28" s="46">
        <v>2789</v>
      </c>
      <c r="H28" s="46">
        <v>2352</v>
      </c>
      <c r="I28" s="46">
        <v>-1982</v>
      </c>
      <c r="J28" s="46">
        <v>-3183</v>
      </c>
      <c r="K28" s="46">
        <v>-4611</v>
      </c>
      <c r="L28" s="46">
        <v>-4080</v>
      </c>
      <c r="M28" s="46">
        <v>-6432</v>
      </c>
      <c r="N28" s="46">
        <v>-4691</v>
      </c>
    </row>
    <row r="29" spans="1:14" ht="15.95" customHeight="1">
      <c r="A29" s="317"/>
      <c r="B29" s="44" t="s">
        <v>21</v>
      </c>
      <c r="C29" s="46">
        <v>1567</v>
      </c>
      <c r="D29" s="46">
        <v>2282</v>
      </c>
      <c r="E29" s="46">
        <v>4757</v>
      </c>
      <c r="F29" s="46">
        <v>4772</v>
      </c>
      <c r="G29" s="46">
        <v>6440</v>
      </c>
      <c r="H29" s="46">
        <v>5992</v>
      </c>
      <c r="I29" s="46">
        <v>697</v>
      </c>
      <c r="J29" s="46">
        <v>4039</v>
      </c>
      <c r="K29" s="46">
        <v>3238</v>
      </c>
      <c r="L29" s="46">
        <v>1927</v>
      </c>
      <c r="M29" s="46">
        <v>-1421</v>
      </c>
      <c r="N29" s="46">
        <v>-2610</v>
      </c>
    </row>
    <row r="30" spans="1:14" ht="15.95" customHeight="1">
      <c r="A30" s="317"/>
      <c r="B30" s="44" t="s">
        <v>22</v>
      </c>
      <c r="C30" s="46">
        <v>1661</v>
      </c>
      <c r="D30" s="46">
        <v>2063</v>
      </c>
      <c r="E30" s="46">
        <v>3652</v>
      </c>
      <c r="F30" s="46">
        <v>2281</v>
      </c>
      <c r="G30" s="46">
        <v>2623</v>
      </c>
      <c r="H30" s="46">
        <v>1494</v>
      </c>
      <c r="I30" s="46">
        <v>399</v>
      </c>
      <c r="J30" s="46">
        <v>-1552</v>
      </c>
      <c r="K30" s="46">
        <v>-1742</v>
      </c>
      <c r="L30" s="46">
        <v>-1845</v>
      </c>
      <c r="M30" s="46">
        <v>-4743</v>
      </c>
      <c r="N30" s="46">
        <v>-7393</v>
      </c>
    </row>
    <row r="31" spans="1:14" ht="15.95" customHeight="1">
      <c r="A31" s="317"/>
      <c r="B31" s="44" t="s">
        <v>23</v>
      </c>
      <c r="C31" s="46">
        <v>-989</v>
      </c>
      <c r="D31" s="46">
        <v>71</v>
      </c>
      <c r="E31" s="46">
        <v>1340</v>
      </c>
      <c r="F31" s="46">
        <v>1710</v>
      </c>
      <c r="G31" s="46">
        <v>1360</v>
      </c>
      <c r="H31" s="46">
        <v>1374</v>
      </c>
      <c r="I31" s="46">
        <v>-2043</v>
      </c>
      <c r="J31" s="46">
        <v>-1792</v>
      </c>
      <c r="K31" s="46">
        <v>-1924</v>
      </c>
      <c r="L31" s="46">
        <v>-5556</v>
      </c>
      <c r="M31" s="46">
        <v>-9382</v>
      </c>
      <c r="N31" s="46">
        <v>-8598</v>
      </c>
    </row>
    <row r="32" spans="1:14" ht="15.95" customHeight="1">
      <c r="A32" s="317"/>
      <c r="B32" s="44" t="s">
        <v>24</v>
      </c>
      <c r="C32" s="46">
        <v>3093</v>
      </c>
      <c r="D32" s="46">
        <v>3957</v>
      </c>
      <c r="E32" s="46">
        <v>5167</v>
      </c>
      <c r="F32" s="46">
        <v>3886</v>
      </c>
      <c r="G32" s="46">
        <v>5467</v>
      </c>
      <c r="H32" s="46">
        <v>4219</v>
      </c>
      <c r="I32" s="46">
        <v>1485</v>
      </c>
      <c r="J32" s="46">
        <v>1070</v>
      </c>
      <c r="K32" s="46">
        <v>118</v>
      </c>
      <c r="L32" s="46">
        <v>793</v>
      </c>
      <c r="M32" s="46">
        <v>-1077</v>
      </c>
      <c r="N32" s="46">
        <v>-143</v>
      </c>
    </row>
    <row r="33" spans="1:14" ht="15.95" customHeight="1">
      <c r="A33" s="317"/>
      <c r="B33" s="44" t="s">
        <v>25</v>
      </c>
      <c r="C33" s="46">
        <v>-29639</v>
      </c>
      <c r="D33" s="46">
        <v>-16494</v>
      </c>
      <c r="E33" s="46">
        <v>-2651</v>
      </c>
      <c r="F33" s="46">
        <v>-33</v>
      </c>
      <c r="G33" s="46">
        <v>1375</v>
      </c>
      <c r="H33" s="46">
        <v>6091</v>
      </c>
      <c r="I33" s="46">
        <v>8050</v>
      </c>
      <c r="J33" s="46">
        <v>11078</v>
      </c>
      <c r="K33" s="46">
        <v>27144</v>
      </c>
      <c r="L33" s="46">
        <v>36615</v>
      </c>
      <c r="M33" s="46">
        <v>31312</v>
      </c>
      <c r="N33" s="46">
        <v>38428</v>
      </c>
    </row>
    <row r="34" spans="1:14" ht="15.95" customHeight="1">
      <c r="A34" s="317"/>
      <c r="B34" s="44" t="s">
        <v>26</v>
      </c>
      <c r="C34" s="46">
        <v>-1624</v>
      </c>
      <c r="D34" s="46">
        <v>-1296</v>
      </c>
      <c r="E34" s="46">
        <v>-793</v>
      </c>
      <c r="F34" s="46">
        <v>-537</v>
      </c>
      <c r="G34" s="46">
        <v>-1282</v>
      </c>
      <c r="H34" s="46">
        <v>-967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317"/>
      <c r="B35" s="17"/>
    </row>
  </sheetData>
  <mergeCells count="16">
    <mergeCell ref="N3:N4"/>
    <mergeCell ref="A1:A35"/>
    <mergeCell ref="C3:C4"/>
    <mergeCell ref="B3:B4"/>
    <mergeCell ref="M3:M4"/>
    <mergeCell ref="B1:N1"/>
    <mergeCell ref="L3:L4"/>
    <mergeCell ref="B2:L2"/>
    <mergeCell ref="K3:K4"/>
    <mergeCell ref="J3:J4"/>
    <mergeCell ref="I3:I4"/>
    <mergeCell ref="G3:G4"/>
    <mergeCell ref="F3:F4"/>
    <mergeCell ref="E3:E4"/>
    <mergeCell ref="H3:H4"/>
    <mergeCell ref="D3:D4"/>
  </mergeCells>
  <phoneticPr fontId="2" type="noConversion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38"/>
  <dimension ref="B18:Q56"/>
  <sheetViews>
    <sheetView zoomScaleNormal="100" zoomScaleSheetLayoutView="100" workbookViewId="0">
      <selection activeCell="G15" sqref="G15"/>
    </sheetView>
  </sheetViews>
  <sheetFormatPr defaultColWidth="9.140625" defaultRowHeight="15"/>
  <cols>
    <col min="1" max="16384" width="9.140625" style="241"/>
  </cols>
  <sheetData>
    <row r="18" spans="2:17" ht="33.75">
      <c r="B18" s="332" t="s">
        <v>406</v>
      </c>
      <c r="C18" s="332"/>
      <c r="D18" s="332"/>
      <c r="E18" s="332"/>
      <c r="F18" s="332"/>
      <c r="G18" s="332"/>
      <c r="H18" s="332"/>
      <c r="I18" s="242"/>
      <c r="J18" s="248"/>
      <c r="L18" s="247"/>
      <c r="M18" s="249"/>
      <c r="N18" s="249"/>
      <c r="O18" s="249"/>
      <c r="P18" s="249"/>
    </row>
    <row r="19" spans="2:17" s="243" customFormat="1" ht="30" customHeight="1">
      <c r="B19" s="296" t="s">
        <v>308</v>
      </c>
      <c r="C19" s="296"/>
      <c r="D19" s="296"/>
      <c r="E19" s="296"/>
      <c r="F19" s="296"/>
      <c r="G19" s="215"/>
      <c r="H19" s="217"/>
      <c r="I19" s="242"/>
      <c r="J19" s="248"/>
    </row>
    <row r="20" spans="2:17" s="243" customFormat="1" ht="30" customHeight="1">
      <c r="B20" s="296" t="s">
        <v>307</v>
      </c>
      <c r="C20" s="296"/>
      <c r="D20" s="296"/>
      <c r="E20" s="296"/>
      <c r="F20" s="296"/>
      <c r="G20" s="296"/>
      <c r="H20" s="217"/>
      <c r="I20" s="242"/>
      <c r="J20" s="248"/>
    </row>
    <row r="21" spans="2:17" ht="30" customHeight="1">
      <c r="B21" s="295"/>
      <c r="C21" s="295"/>
      <c r="D21" s="295"/>
      <c r="E21" s="295"/>
      <c r="F21" s="295"/>
      <c r="G21" s="295"/>
      <c r="H21" s="295"/>
      <c r="I21" s="244"/>
      <c r="J21" s="248"/>
    </row>
    <row r="22" spans="2:17" s="247" customFormat="1" ht="33.75">
      <c r="B22" s="245"/>
      <c r="C22" s="245"/>
      <c r="D22" s="297"/>
      <c r="E22" s="297"/>
      <c r="F22" s="297"/>
      <c r="G22" s="297"/>
      <c r="H22" s="244"/>
      <c r="I22" s="246"/>
      <c r="J22" s="245"/>
      <c r="Q22" s="250"/>
    </row>
    <row r="56" ht="1.5" customHeight="1"/>
  </sheetData>
  <mergeCells count="5">
    <mergeCell ref="D22:G22"/>
    <mergeCell ref="B18:H18"/>
    <mergeCell ref="B19:F19"/>
    <mergeCell ref="B20:G20"/>
    <mergeCell ref="B21:H21"/>
  </mergeCells>
  <phoneticPr fontId="2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40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20" style="44" customWidth="1"/>
    <col min="3" max="14" width="9.28515625" style="44" customWidth="1"/>
    <col min="15" max="16384" width="9.140625" style="44"/>
  </cols>
  <sheetData>
    <row r="1" spans="1:14" s="69" customFormat="1" ht="16.899999999999999" customHeight="1">
      <c r="A1" s="317">
        <v>36</v>
      </c>
      <c r="B1" s="321" t="s">
        <v>87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8" t="s">
        <v>39</v>
      </c>
    </row>
    <row r="3" spans="1:14" s="53" customFormat="1" ht="13.15" customHeight="1">
      <c r="A3" s="317"/>
      <c r="B3" s="333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9" customHeight="1">
      <c r="A4" s="317"/>
      <c r="B4" s="334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135.69999999999999</v>
      </c>
      <c r="D6" s="70">
        <v>105.8</v>
      </c>
      <c r="E6" s="70">
        <v>123.1</v>
      </c>
      <c r="F6" s="71">
        <v>115</v>
      </c>
      <c r="G6" s="53">
        <v>114.5</v>
      </c>
      <c r="H6" s="70">
        <v>106.2</v>
      </c>
      <c r="I6" s="70">
        <v>102.6</v>
      </c>
      <c r="J6" s="70">
        <v>116.8</v>
      </c>
      <c r="K6" s="70">
        <v>115.8</v>
      </c>
      <c r="L6" s="53">
        <v>129.30000000000001</v>
      </c>
      <c r="M6" s="70">
        <v>122.5</v>
      </c>
      <c r="N6" s="70">
        <v>115.2</v>
      </c>
    </row>
    <row r="7" spans="1:14" ht="9.75" customHeight="1">
      <c r="A7" s="317"/>
      <c r="C7" s="65"/>
      <c r="D7" s="65"/>
      <c r="E7" s="65"/>
      <c r="G7" s="65"/>
      <c r="H7" s="65"/>
      <c r="I7" s="65"/>
      <c r="J7" s="65"/>
      <c r="K7" s="65"/>
      <c r="M7" s="65"/>
      <c r="N7" s="65"/>
    </row>
    <row r="8" spans="1:14" ht="25.5">
      <c r="A8" s="317"/>
      <c r="B8" s="52" t="s">
        <v>309</v>
      </c>
      <c r="C8" s="65">
        <v>132.80000000000001</v>
      </c>
      <c r="D8" s="65">
        <v>105.5</v>
      </c>
      <c r="E8" s="65">
        <v>122.9</v>
      </c>
      <c r="F8" s="47">
        <v>115.7</v>
      </c>
      <c r="G8" s="65">
        <v>113</v>
      </c>
      <c r="H8" s="65">
        <v>110.8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130.69999999999999</v>
      </c>
      <c r="D9" s="65">
        <v>106.5</v>
      </c>
      <c r="E9" s="65">
        <v>125.3</v>
      </c>
      <c r="F9" s="47">
        <v>116</v>
      </c>
      <c r="G9" s="65">
        <v>113.1</v>
      </c>
      <c r="H9" s="65">
        <v>104.3</v>
      </c>
      <c r="I9" s="65">
        <v>107.1</v>
      </c>
      <c r="J9" s="65">
        <v>123.3</v>
      </c>
      <c r="K9" s="65">
        <v>118</v>
      </c>
      <c r="L9" s="65">
        <v>131.30000000000001</v>
      </c>
      <c r="M9" s="65">
        <v>121.2</v>
      </c>
      <c r="N9" s="65">
        <v>112.7</v>
      </c>
    </row>
    <row r="10" spans="1:14" ht="15.95" customHeight="1">
      <c r="A10" s="317"/>
      <c r="B10" s="44" t="s">
        <v>2</v>
      </c>
      <c r="C10" s="65">
        <v>134</v>
      </c>
      <c r="D10" s="65">
        <v>103.5</v>
      </c>
      <c r="E10" s="65">
        <v>126.1</v>
      </c>
      <c r="F10" s="47">
        <v>118</v>
      </c>
      <c r="G10" s="65">
        <v>113.5</v>
      </c>
      <c r="H10" s="65">
        <v>104.5</v>
      </c>
      <c r="I10" s="65">
        <v>104</v>
      </c>
      <c r="J10" s="65">
        <v>121.7</v>
      </c>
      <c r="K10" s="65">
        <v>119.8</v>
      </c>
      <c r="L10" s="65">
        <v>130.4</v>
      </c>
      <c r="M10" s="65">
        <v>119.9</v>
      </c>
      <c r="N10" s="65">
        <v>113.1</v>
      </c>
    </row>
    <row r="11" spans="1:14" ht="15.95" customHeight="1">
      <c r="A11" s="317"/>
      <c r="B11" s="44" t="s">
        <v>3</v>
      </c>
      <c r="C11" s="65">
        <v>134.30000000000001</v>
      </c>
      <c r="D11" s="65">
        <v>105.4</v>
      </c>
      <c r="E11" s="65">
        <v>123.3</v>
      </c>
      <c r="F11" s="47">
        <v>114.6</v>
      </c>
      <c r="G11" s="65">
        <v>116</v>
      </c>
      <c r="H11" s="65">
        <v>104.9</v>
      </c>
      <c r="I11" s="65">
        <v>109.8</v>
      </c>
      <c r="J11" s="65">
        <v>121.4</v>
      </c>
      <c r="K11" s="65">
        <v>113.7</v>
      </c>
      <c r="L11" s="65">
        <v>130.19999999999999</v>
      </c>
      <c r="M11" s="65">
        <v>125.3</v>
      </c>
      <c r="N11" s="65">
        <v>117.1</v>
      </c>
    </row>
    <row r="12" spans="1:14" ht="15.95" customHeight="1">
      <c r="A12" s="317"/>
      <c r="B12" s="44" t="s">
        <v>4</v>
      </c>
      <c r="C12" s="65">
        <v>137.5</v>
      </c>
      <c r="D12" s="65">
        <v>104.8</v>
      </c>
      <c r="E12" s="65">
        <v>122.4</v>
      </c>
      <c r="F12" s="47">
        <v>114.7</v>
      </c>
      <c r="G12" s="65">
        <v>116</v>
      </c>
      <c r="H12" s="65">
        <v>105.3</v>
      </c>
      <c r="I12" s="65">
        <v>85.8</v>
      </c>
      <c r="J12" s="65">
        <v>82.3</v>
      </c>
      <c r="K12" s="65">
        <v>100.2</v>
      </c>
      <c r="L12" s="65">
        <v>120</v>
      </c>
      <c r="M12" s="65">
        <v>123.7</v>
      </c>
      <c r="N12" s="65">
        <v>114</v>
      </c>
    </row>
    <row r="13" spans="1:14" ht="15.95" customHeight="1">
      <c r="A13" s="317"/>
      <c r="B13" s="44" t="s">
        <v>5</v>
      </c>
      <c r="C13" s="65">
        <v>133.6</v>
      </c>
      <c r="D13" s="65">
        <v>102.2</v>
      </c>
      <c r="E13" s="65">
        <v>126.5</v>
      </c>
      <c r="F13" s="47">
        <v>115.1</v>
      </c>
      <c r="G13" s="65">
        <v>113</v>
      </c>
      <c r="H13" s="65">
        <v>102.5</v>
      </c>
      <c r="I13" s="65">
        <v>105.3</v>
      </c>
      <c r="J13" s="65">
        <v>122.4</v>
      </c>
      <c r="K13" s="65">
        <v>119.2</v>
      </c>
      <c r="L13" s="65">
        <v>130.6</v>
      </c>
      <c r="M13" s="65">
        <v>121</v>
      </c>
      <c r="N13" s="65">
        <v>114.7</v>
      </c>
    </row>
    <row r="14" spans="1:14" ht="15.95" customHeight="1">
      <c r="A14" s="317"/>
      <c r="B14" s="44" t="s">
        <v>6</v>
      </c>
      <c r="C14" s="65">
        <v>132.5</v>
      </c>
      <c r="D14" s="65">
        <v>102.9</v>
      </c>
      <c r="E14" s="65">
        <v>126.4</v>
      </c>
      <c r="F14" s="47">
        <v>117.3</v>
      </c>
      <c r="G14" s="65">
        <v>114.2</v>
      </c>
      <c r="H14" s="65">
        <v>103.8</v>
      </c>
      <c r="I14" s="65">
        <v>103</v>
      </c>
      <c r="J14" s="65">
        <v>124</v>
      </c>
      <c r="K14" s="65">
        <v>118.7</v>
      </c>
      <c r="L14" s="65">
        <v>128.19999999999999</v>
      </c>
      <c r="M14" s="65">
        <v>122.3</v>
      </c>
      <c r="N14" s="65">
        <v>113</v>
      </c>
    </row>
    <row r="15" spans="1:14" ht="15.95" customHeight="1">
      <c r="A15" s="317"/>
      <c r="B15" s="44" t="s">
        <v>7</v>
      </c>
      <c r="C15" s="65">
        <v>134.80000000000001</v>
      </c>
      <c r="D15" s="65">
        <v>103.9</v>
      </c>
      <c r="E15" s="65">
        <v>123.7</v>
      </c>
      <c r="F15" s="47">
        <v>114.2</v>
      </c>
      <c r="G15" s="65">
        <v>112.7</v>
      </c>
      <c r="H15" s="65">
        <v>105.9</v>
      </c>
      <c r="I15" s="65">
        <v>109</v>
      </c>
      <c r="J15" s="65">
        <v>119.6</v>
      </c>
      <c r="K15" s="65">
        <v>118.3</v>
      </c>
      <c r="L15" s="65">
        <v>127</v>
      </c>
      <c r="M15" s="65">
        <v>120.3</v>
      </c>
      <c r="N15" s="65">
        <v>114.7</v>
      </c>
    </row>
    <row r="16" spans="1:14" ht="15.95" customHeight="1">
      <c r="A16" s="317"/>
      <c r="B16" s="44" t="s">
        <v>8</v>
      </c>
      <c r="C16" s="65">
        <v>136.30000000000001</v>
      </c>
      <c r="D16" s="65">
        <v>104.4</v>
      </c>
      <c r="E16" s="65">
        <v>126.1</v>
      </c>
      <c r="F16" s="47">
        <v>117.8</v>
      </c>
      <c r="G16" s="65">
        <v>115.5</v>
      </c>
      <c r="H16" s="65">
        <v>103.1</v>
      </c>
      <c r="I16" s="65">
        <v>101.4</v>
      </c>
      <c r="J16" s="65">
        <v>124.6</v>
      </c>
      <c r="K16" s="65">
        <v>119.7</v>
      </c>
      <c r="L16" s="65">
        <v>130.19999999999999</v>
      </c>
      <c r="M16" s="65">
        <v>119.1</v>
      </c>
      <c r="N16" s="65">
        <v>112.7</v>
      </c>
    </row>
    <row r="17" spans="1:14" ht="15.95" customHeight="1">
      <c r="A17" s="317"/>
      <c r="B17" s="44" t="s">
        <v>9</v>
      </c>
      <c r="C17" s="65">
        <v>136.80000000000001</v>
      </c>
      <c r="D17" s="65">
        <v>108.5</v>
      </c>
      <c r="E17" s="65">
        <v>124.4</v>
      </c>
      <c r="F17" s="47">
        <v>114.6</v>
      </c>
      <c r="G17" s="65">
        <v>113.7</v>
      </c>
      <c r="H17" s="65">
        <v>105.3</v>
      </c>
      <c r="I17" s="65">
        <v>107.6</v>
      </c>
      <c r="J17" s="65">
        <v>120.2</v>
      </c>
      <c r="K17" s="65">
        <v>118.9</v>
      </c>
      <c r="L17" s="65">
        <v>130.1</v>
      </c>
      <c r="M17" s="65">
        <v>127.9</v>
      </c>
      <c r="N17" s="65">
        <v>115.2</v>
      </c>
    </row>
    <row r="18" spans="1:14" ht="15.95" customHeight="1">
      <c r="A18" s="317"/>
      <c r="B18" s="44" t="s">
        <v>10</v>
      </c>
      <c r="C18" s="65">
        <v>133.19999999999999</v>
      </c>
      <c r="D18" s="65">
        <v>104.5</v>
      </c>
      <c r="E18" s="65">
        <v>125.2</v>
      </c>
      <c r="F18" s="47">
        <v>116</v>
      </c>
      <c r="G18" s="65">
        <v>115.1</v>
      </c>
      <c r="H18" s="65">
        <v>102.1</v>
      </c>
      <c r="I18" s="65">
        <v>104.4</v>
      </c>
      <c r="J18" s="65">
        <v>122.3</v>
      </c>
      <c r="K18" s="65">
        <v>118.5</v>
      </c>
      <c r="L18" s="65">
        <v>130.19999999999999</v>
      </c>
      <c r="M18" s="65">
        <v>117.4</v>
      </c>
      <c r="N18" s="65">
        <v>112.1</v>
      </c>
    </row>
    <row r="19" spans="1:14" ht="15.95" customHeight="1">
      <c r="A19" s="317"/>
      <c r="B19" s="44" t="s">
        <v>11</v>
      </c>
      <c r="C19" s="65">
        <v>137.6</v>
      </c>
      <c r="D19" s="65">
        <v>105.2</v>
      </c>
      <c r="E19" s="65">
        <v>122.5</v>
      </c>
      <c r="F19" s="47">
        <v>114.2</v>
      </c>
      <c r="G19" s="65">
        <v>113.8</v>
      </c>
      <c r="H19" s="65">
        <v>106.7</v>
      </c>
      <c r="I19" s="65">
        <v>78.7</v>
      </c>
      <c r="J19" s="65">
        <v>78.5</v>
      </c>
      <c r="K19" s="65">
        <v>93.5</v>
      </c>
      <c r="L19" s="65">
        <v>119.6</v>
      </c>
      <c r="M19" s="65">
        <v>119.3</v>
      </c>
      <c r="N19" s="65">
        <v>112.6</v>
      </c>
    </row>
    <row r="20" spans="1:14" ht="15.95" customHeight="1">
      <c r="A20" s="317"/>
      <c r="B20" s="44" t="s">
        <v>12</v>
      </c>
      <c r="C20" s="65">
        <v>134.6</v>
      </c>
      <c r="D20" s="65">
        <v>103.8</v>
      </c>
      <c r="E20" s="65">
        <v>125.2</v>
      </c>
      <c r="F20" s="47">
        <v>116</v>
      </c>
      <c r="G20" s="65">
        <v>114</v>
      </c>
      <c r="H20" s="65">
        <v>104</v>
      </c>
      <c r="I20" s="65">
        <v>104.8</v>
      </c>
      <c r="J20" s="65">
        <v>123.1</v>
      </c>
      <c r="K20" s="65">
        <v>119</v>
      </c>
      <c r="L20" s="65">
        <v>130.9</v>
      </c>
      <c r="M20" s="65">
        <v>124.2</v>
      </c>
      <c r="N20" s="65">
        <v>114.7</v>
      </c>
    </row>
    <row r="21" spans="1:14" ht="15.95" customHeight="1">
      <c r="A21" s="317"/>
      <c r="B21" s="44" t="s">
        <v>13</v>
      </c>
      <c r="C21" s="65">
        <v>135.1</v>
      </c>
      <c r="D21" s="65">
        <v>103.9</v>
      </c>
      <c r="E21" s="65">
        <v>125.6</v>
      </c>
      <c r="F21" s="47">
        <v>114.5</v>
      </c>
      <c r="G21" s="65">
        <v>113.2</v>
      </c>
      <c r="H21" s="65">
        <v>103.6</v>
      </c>
      <c r="I21" s="65">
        <v>103.6</v>
      </c>
      <c r="J21" s="65">
        <v>121.7</v>
      </c>
      <c r="K21" s="65">
        <v>118.3</v>
      </c>
      <c r="L21" s="65">
        <v>129</v>
      </c>
      <c r="M21" s="65">
        <v>120.8</v>
      </c>
      <c r="N21" s="65">
        <v>113.4</v>
      </c>
    </row>
    <row r="22" spans="1:14" ht="15.95" customHeight="1">
      <c r="A22" s="317"/>
      <c r="B22" s="44" t="s">
        <v>14</v>
      </c>
      <c r="C22" s="65">
        <v>134.9</v>
      </c>
      <c r="D22" s="65">
        <v>107.8</v>
      </c>
      <c r="E22" s="65">
        <v>124.8</v>
      </c>
      <c r="F22" s="47">
        <v>116.1</v>
      </c>
      <c r="G22" s="65">
        <v>114</v>
      </c>
      <c r="H22" s="65">
        <v>111.2</v>
      </c>
      <c r="I22" s="65">
        <v>102.8</v>
      </c>
      <c r="J22" s="65">
        <v>125.8</v>
      </c>
      <c r="K22" s="65">
        <v>117.1</v>
      </c>
      <c r="L22" s="65">
        <v>129.69999999999999</v>
      </c>
      <c r="M22" s="65">
        <v>126.2</v>
      </c>
      <c r="N22" s="65">
        <v>116.3</v>
      </c>
    </row>
    <row r="23" spans="1:14" ht="15.95" customHeight="1">
      <c r="A23" s="317"/>
      <c r="B23" s="44" t="s">
        <v>15</v>
      </c>
      <c r="C23" s="65">
        <v>133.19999999999999</v>
      </c>
      <c r="D23" s="65">
        <v>104.5</v>
      </c>
      <c r="E23" s="65">
        <v>122</v>
      </c>
      <c r="F23" s="47">
        <v>114</v>
      </c>
      <c r="G23" s="65">
        <v>113.4</v>
      </c>
      <c r="H23" s="65">
        <v>104.8</v>
      </c>
      <c r="I23" s="65">
        <v>106.3</v>
      </c>
      <c r="J23" s="65">
        <v>121.4</v>
      </c>
      <c r="K23" s="65">
        <v>118.7</v>
      </c>
      <c r="L23" s="65">
        <v>129</v>
      </c>
      <c r="M23" s="65">
        <v>123.6</v>
      </c>
      <c r="N23" s="65">
        <v>113.1</v>
      </c>
    </row>
    <row r="24" spans="1:14" ht="15.95" customHeight="1">
      <c r="A24" s="317"/>
      <c r="B24" s="44" t="s">
        <v>16</v>
      </c>
      <c r="C24" s="65">
        <v>134.30000000000001</v>
      </c>
      <c r="D24" s="65">
        <v>103.5</v>
      </c>
      <c r="E24" s="65">
        <v>128.1</v>
      </c>
      <c r="F24" s="47">
        <v>116.9</v>
      </c>
      <c r="G24" s="65">
        <v>112.6</v>
      </c>
      <c r="H24" s="65">
        <v>107.6</v>
      </c>
      <c r="I24" s="65">
        <v>104.7</v>
      </c>
      <c r="J24" s="65">
        <v>121</v>
      </c>
      <c r="K24" s="65">
        <v>117.5</v>
      </c>
      <c r="L24" s="65">
        <v>130.6</v>
      </c>
      <c r="M24" s="65">
        <v>119.1</v>
      </c>
      <c r="N24" s="65">
        <v>112.1</v>
      </c>
    </row>
    <row r="25" spans="1:14" ht="15.95" customHeight="1">
      <c r="A25" s="317"/>
      <c r="B25" s="44" t="s">
        <v>17</v>
      </c>
      <c r="C25" s="65">
        <v>132.4</v>
      </c>
      <c r="D25" s="65">
        <v>102.5</v>
      </c>
      <c r="E25" s="65">
        <v>122.6</v>
      </c>
      <c r="F25" s="47">
        <v>113.8</v>
      </c>
      <c r="G25" s="65">
        <v>113.9</v>
      </c>
      <c r="H25" s="65">
        <v>103.3</v>
      </c>
      <c r="I25" s="65">
        <v>105.7</v>
      </c>
      <c r="J25" s="65">
        <v>125.3</v>
      </c>
      <c r="K25" s="65">
        <v>118.6</v>
      </c>
      <c r="L25" s="65">
        <v>128</v>
      </c>
      <c r="M25" s="65">
        <v>118.7</v>
      </c>
      <c r="N25" s="65">
        <v>112.3</v>
      </c>
    </row>
    <row r="26" spans="1:14" ht="15.95" customHeight="1">
      <c r="A26" s="317"/>
      <c r="B26" s="44" t="s">
        <v>18</v>
      </c>
      <c r="C26" s="65">
        <v>132</v>
      </c>
      <c r="D26" s="65">
        <v>104.1</v>
      </c>
      <c r="E26" s="65">
        <v>125.5</v>
      </c>
      <c r="F26" s="47">
        <v>116</v>
      </c>
      <c r="G26" s="65">
        <v>114.5</v>
      </c>
      <c r="H26" s="65">
        <v>100.9</v>
      </c>
      <c r="I26" s="65">
        <v>102.1</v>
      </c>
      <c r="J26" s="65">
        <v>125.9</v>
      </c>
      <c r="K26" s="65">
        <v>119</v>
      </c>
      <c r="L26" s="65">
        <v>129.6</v>
      </c>
      <c r="M26" s="65">
        <v>118.3</v>
      </c>
      <c r="N26" s="65">
        <v>110.6</v>
      </c>
    </row>
    <row r="27" spans="1:14" ht="15.95" customHeight="1">
      <c r="A27" s="317"/>
      <c r="B27" s="44" t="s">
        <v>19</v>
      </c>
      <c r="C27" s="65">
        <v>137.4</v>
      </c>
      <c r="D27" s="65">
        <v>104.9</v>
      </c>
      <c r="E27" s="65">
        <v>123.1</v>
      </c>
      <c r="F27" s="47">
        <v>115.2</v>
      </c>
      <c r="G27" s="65">
        <v>113.7</v>
      </c>
      <c r="H27" s="65">
        <v>103.4</v>
      </c>
      <c r="I27" s="65">
        <v>105</v>
      </c>
      <c r="J27" s="65">
        <v>121.9</v>
      </c>
      <c r="K27" s="65">
        <v>116.1</v>
      </c>
      <c r="L27" s="65">
        <v>129.6</v>
      </c>
      <c r="M27" s="65">
        <v>123</v>
      </c>
      <c r="N27" s="65">
        <v>113.7</v>
      </c>
    </row>
    <row r="28" spans="1:14" ht="15.95" customHeight="1">
      <c r="A28" s="317"/>
      <c r="B28" s="44" t="s">
        <v>20</v>
      </c>
      <c r="C28" s="65">
        <v>134.30000000000001</v>
      </c>
      <c r="D28" s="65">
        <v>103.2</v>
      </c>
      <c r="E28" s="65">
        <v>125.4</v>
      </c>
      <c r="F28" s="47">
        <v>114.9</v>
      </c>
      <c r="G28" s="65">
        <v>112.4</v>
      </c>
      <c r="H28" s="65">
        <v>108.3</v>
      </c>
      <c r="I28" s="65">
        <v>102</v>
      </c>
      <c r="J28" s="65">
        <v>127.1</v>
      </c>
      <c r="K28" s="65">
        <v>115.8</v>
      </c>
      <c r="L28" s="65">
        <v>129.1</v>
      </c>
      <c r="M28" s="65">
        <v>119.1</v>
      </c>
      <c r="N28" s="65">
        <v>112.3</v>
      </c>
    </row>
    <row r="29" spans="1:14" ht="15.95" customHeight="1">
      <c r="A29" s="317"/>
      <c r="B29" s="44" t="s">
        <v>21</v>
      </c>
      <c r="C29" s="65">
        <v>132.4</v>
      </c>
      <c r="D29" s="65">
        <v>104.5</v>
      </c>
      <c r="E29" s="65">
        <v>125.4</v>
      </c>
      <c r="F29" s="47">
        <v>116.1</v>
      </c>
      <c r="G29" s="65">
        <v>112.7</v>
      </c>
      <c r="H29" s="65">
        <v>103.7</v>
      </c>
      <c r="I29" s="65">
        <v>105.7</v>
      </c>
      <c r="J29" s="65">
        <v>125.2</v>
      </c>
      <c r="K29" s="65">
        <v>117.9</v>
      </c>
      <c r="L29" s="65">
        <v>128.19999999999999</v>
      </c>
      <c r="M29" s="65">
        <v>118.1</v>
      </c>
      <c r="N29" s="65">
        <v>112.4</v>
      </c>
    </row>
    <row r="30" spans="1:14" ht="15.95" customHeight="1">
      <c r="A30" s="317"/>
      <c r="B30" s="44" t="s">
        <v>22</v>
      </c>
      <c r="C30" s="65">
        <v>134.6</v>
      </c>
      <c r="D30" s="65">
        <v>104.5</v>
      </c>
      <c r="E30" s="65">
        <v>122.7</v>
      </c>
      <c r="F30" s="47">
        <v>113.2</v>
      </c>
      <c r="G30" s="65">
        <v>112.3</v>
      </c>
      <c r="H30" s="65">
        <v>104.6</v>
      </c>
      <c r="I30" s="65">
        <v>104.8</v>
      </c>
      <c r="J30" s="65">
        <v>121.8</v>
      </c>
      <c r="K30" s="65">
        <v>119.7</v>
      </c>
      <c r="L30" s="65">
        <v>129.69999999999999</v>
      </c>
      <c r="M30" s="65">
        <v>119</v>
      </c>
      <c r="N30" s="65">
        <v>112.5</v>
      </c>
    </row>
    <row r="31" spans="1:14" ht="15.95" customHeight="1">
      <c r="A31" s="317"/>
      <c r="B31" s="44" t="s">
        <v>23</v>
      </c>
      <c r="C31" s="65">
        <v>133.1</v>
      </c>
      <c r="D31" s="65">
        <v>103.3</v>
      </c>
      <c r="E31" s="65">
        <v>127.7</v>
      </c>
      <c r="F31" s="47">
        <v>115.9</v>
      </c>
      <c r="G31" s="65">
        <v>112</v>
      </c>
      <c r="H31" s="65">
        <v>106.6</v>
      </c>
      <c r="I31" s="65">
        <v>102.4</v>
      </c>
      <c r="J31" s="65">
        <v>123.4</v>
      </c>
      <c r="K31" s="65">
        <v>118.9</v>
      </c>
      <c r="L31" s="65">
        <v>129.4</v>
      </c>
      <c r="M31" s="65">
        <v>119.7</v>
      </c>
      <c r="N31" s="65">
        <v>111.4</v>
      </c>
    </row>
    <row r="32" spans="1:14" ht="15.95" customHeight="1">
      <c r="A32" s="317"/>
      <c r="B32" s="44" t="s">
        <v>24</v>
      </c>
      <c r="C32" s="65">
        <v>132.1</v>
      </c>
      <c r="D32" s="65">
        <v>105.6</v>
      </c>
      <c r="E32" s="65">
        <v>122.5</v>
      </c>
      <c r="F32" s="47">
        <v>113.4</v>
      </c>
      <c r="G32" s="65">
        <v>112.3</v>
      </c>
      <c r="H32" s="65">
        <v>102.5</v>
      </c>
      <c r="I32" s="65">
        <v>105.3</v>
      </c>
      <c r="J32" s="65">
        <v>121.2</v>
      </c>
      <c r="K32" s="65">
        <v>117.9</v>
      </c>
      <c r="L32" s="65">
        <v>127.4</v>
      </c>
      <c r="M32" s="65">
        <v>118.9</v>
      </c>
      <c r="N32" s="65">
        <v>110.9</v>
      </c>
    </row>
    <row r="33" spans="1:14" ht="15.95" customHeight="1">
      <c r="A33" s="317"/>
      <c r="B33" s="44" t="s">
        <v>25</v>
      </c>
      <c r="C33" s="65">
        <v>141.80000000000001</v>
      </c>
      <c r="D33" s="65">
        <v>111.6</v>
      </c>
      <c r="E33" s="65">
        <v>117.5</v>
      </c>
      <c r="F33" s="47">
        <v>114</v>
      </c>
      <c r="G33" s="44">
        <v>117.5</v>
      </c>
      <c r="H33" s="65">
        <v>112.5</v>
      </c>
      <c r="I33" s="65">
        <v>109.8</v>
      </c>
      <c r="J33" s="65">
        <v>120.3</v>
      </c>
      <c r="K33" s="65">
        <v>117</v>
      </c>
      <c r="L33" s="65">
        <v>132.4</v>
      </c>
      <c r="M33" s="65">
        <v>124.2</v>
      </c>
      <c r="N33" s="65">
        <v>121.6</v>
      </c>
    </row>
    <row r="34" spans="1:14" ht="15.95" customHeight="1">
      <c r="A34" s="317"/>
      <c r="B34" s="44" t="s">
        <v>26</v>
      </c>
      <c r="C34" s="65">
        <v>135.9</v>
      </c>
      <c r="D34" s="65">
        <v>110.8</v>
      </c>
      <c r="E34" s="65">
        <v>123</v>
      </c>
      <c r="F34" s="47">
        <v>117.7</v>
      </c>
      <c r="G34" s="65">
        <v>115.2</v>
      </c>
      <c r="H34" s="65">
        <v>111.4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56"/>
    </row>
  </sheetData>
  <mergeCells count="15">
    <mergeCell ref="M3:M4"/>
    <mergeCell ref="B1:N1"/>
    <mergeCell ref="L3:L4"/>
    <mergeCell ref="K3:K4"/>
    <mergeCell ref="J3:J4"/>
    <mergeCell ref="H3:H4"/>
    <mergeCell ref="I3:I4"/>
    <mergeCell ref="N3:N4"/>
    <mergeCell ref="A1:A34"/>
    <mergeCell ref="G3:G4"/>
    <mergeCell ref="D3:D4"/>
    <mergeCell ref="E3:E4"/>
    <mergeCell ref="F3:F4"/>
    <mergeCell ref="B3:B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41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19" width="10.140625" style="44" customWidth="1"/>
    <col min="20" max="16384" width="9.140625" style="44"/>
  </cols>
  <sheetData>
    <row r="1" spans="1:14" s="69" customFormat="1" ht="16.899999999999999" customHeight="1">
      <c r="A1" s="317">
        <v>37</v>
      </c>
      <c r="B1" s="321" t="s">
        <v>88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N2" s="204" t="s">
        <v>39</v>
      </c>
    </row>
    <row r="3" spans="1:14" s="53" customFormat="1" ht="13.9" customHeight="1">
      <c r="A3" s="317"/>
      <c r="B3" s="333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9" customHeight="1">
      <c r="A4" s="317"/>
      <c r="B4" s="334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134.69999999999999</v>
      </c>
      <c r="D6" s="70">
        <v>104.3</v>
      </c>
      <c r="E6" s="70">
        <v>128.1</v>
      </c>
      <c r="F6" s="70">
        <v>116.6</v>
      </c>
      <c r="G6" s="70">
        <v>114.6</v>
      </c>
      <c r="H6" s="70">
        <v>105.8</v>
      </c>
      <c r="I6" s="70">
        <v>99.2</v>
      </c>
      <c r="J6" s="70">
        <v>118.3</v>
      </c>
      <c r="K6" s="70">
        <v>116.1</v>
      </c>
      <c r="L6" s="53">
        <v>126.9</v>
      </c>
      <c r="M6" s="70">
        <v>123</v>
      </c>
      <c r="N6" s="70">
        <v>117.6</v>
      </c>
    </row>
    <row r="7" spans="1:14" ht="9.75" customHeight="1">
      <c r="A7" s="317"/>
      <c r="C7" s="65"/>
      <c r="D7" s="65"/>
      <c r="E7" s="65"/>
      <c r="G7" s="65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310</v>
      </c>
      <c r="C8" s="65">
        <v>133.69999999999999</v>
      </c>
      <c r="D8" s="65">
        <v>104.4</v>
      </c>
      <c r="E8" s="65">
        <v>128.5</v>
      </c>
      <c r="F8" s="65">
        <v>117.7</v>
      </c>
      <c r="G8" s="65">
        <v>112.6</v>
      </c>
      <c r="H8" s="65">
        <v>110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129.19999999999999</v>
      </c>
      <c r="D9" s="65">
        <v>103.7</v>
      </c>
      <c r="E9" s="65">
        <v>130.6</v>
      </c>
      <c r="F9" s="65">
        <v>118.6</v>
      </c>
      <c r="G9" s="65">
        <v>112.4</v>
      </c>
      <c r="H9" s="65">
        <v>105.3</v>
      </c>
      <c r="I9" s="65">
        <v>101.3</v>
      </c>
      <c r="J9" s="65">
        <v>125.9</v>
      </c>
      <c r="K9" s="65">
        <v>117.1</v>
      </c>
      <c r="L9" s="65">
        <v>129</v>
      </c>
      <c r="M9" s="65">
        <v>121.5</v>
      </c>
      <c r="N9" s="65">
        <v>116.4</v>
      </c>
    </row>
    <row r="10" spans="1:14" ht="15.95" customHeight="1">
      <c r="A10" s="317"/>
      <c r="B10" s="44" t="s">
        <v>2</v>
      </c>
      <c r="C10" s="65">
        <v>132</v>
      </c>
      <c r="D10" s="65">
        <v>103.5</v>
      </c>
      <c r="E10" s="65">
        <v>130.6</v>
      </c>
      <c r="F10" s="65">
        <v>116.5</v>
      </c>
      <c r="G10" s="65">
        <v>111.9</v>
      </c>
      <c r="H10" s="65">
        <v>105.4</v>
      </c>
      <c r="I10" s="65">
        <v>101.8</v>
      </c>
      <c r="J10" s="65">
        <v>124.1</v>
      </c>
      <c r="K10" s="65">
        <v>120</v>
      </c>
      <c r="L10" s="65">
        <v>128.1</v>
      </c>
      <c r="M10" s="65">
        <v>119.4</v>
      </c>
      <c r="N10" s="65">
        <v>116.7</v>
      </c>
    </row>
    <row r="11" spans="1:14" ht="15.95" customHeight="1">
      <c r="A11" s="317"/>
      <c r="B11" s="44" t="s">
        <v>3</v>
      </c>
      <c r="C11" s="65">
        <v>134.19999999999999</v>
      </c>
      <c r="D11" s="65">
        <v>105.3</v>
      </c>
      <c r="E11" s="65">
        <v>125.9</v>
      </c>
      <c r="F11" s="65">
        <v>116.6</v>
      </c>
      <c r="G11" s="65">
        <v>116.3</v>
      </c>
      <c r="H11" s="65">
        <v>104.9</v>
      </c>
      <c r="I11" s="65">
        <v>105.2</v>
      </c>
      <c r="J11" s="65">
        <v>121.5</v>
      </c>
      <c r="K11" s="65">
        <v>112.5</v>
      </c>
      <c r="L11" s="65">
        <v>128.80000000000001</v>
      </c>
      <c r="M11" s="65">
        <v>129.9</v>
      </c>
      <c r="N11" s="65">
        <v>118.1</v>
      </c>
    </row>
    <row r="12" spans="1:14" ht="15.95" customHeight="1">
      <c r="A12" s="317"/>
      <c r="B12" s="44" t="s">
        <v>4</v>
      </c>
      <c r="C12" s="65">
        <v>138.30000000000001</v>
      </c>
      <c r="D12" s="65">
        <v>104.1</v>
      </c>
      <c r="E12" s="65">
        <v>124.4</v>
      </c>
      <c r="F12" s="65">
        <v>115.9</v>
      </c>
      <c r="G12" s="65">
        <v>115.9</v>
      </c>
      <c r="H12" s="65">
        <v>105.1</v>
      </c>
      <c r="I12" s="65">
        <v>83.7</v>
      </c>
      <c r="J12" s="65">
        <v>80.599999999999994</v>
      </c>
      <c r="K12" s="65">
        <v>97.4</v>
      </c>
      <c r="L12" s="65">
        <v>119.9</v>
      </c>
      <c r="M12" s="65">
        <v>132.6</v>
      </c>
      <c r="N12" s="65">
        <v>116.8</v>
      </c>
    </row>
    <row r="13" spans="1:14" ht="15.95" customHeight="1">
      <c r="A13" s="317"/>
      <c r="B13" s="44" t="s">
        <v>5</v>
      </c>
      <c r="C13" s="65">
        <v>134.4</v>
      </c>
      <c r="D13" s="65">
        <v>100.5</v>
      </c>
      <c r="E13" s="65">
        <v>128.80000000000001</v>
      </c>
      <c r="F13" s="65">
        <v>118.1</v>
      </c>
      <c r="G13" s="65">
        <v>112.3</v>
      </c>
      <c r="H13" s="65">
        <v>101.3</v>
      </c>
      <c r="I13" s="65">
        <v>101.6</v>
      </c>
      <c r="J13" s="65">
        <v>125</v>
      </c>
      <c r="K13" s="65">
        <v>117.9</v>
      </c>
      <c r="L13" s="65">
        <v>128.6</v>
      </c>
      <c r="M13" s="65">
        <v>122.5</v>
      </c>
      <c r="N13" s="65">
        <v>117.6</v>
      </c>
    </row>
    <row r="14" spans="1:14" ht="15.95" customHeight="1">
      <c r="A14" s="317"/>
      <c r="B14" s="44" t="s">
        <v>6</v>
      </c>
      <c r="C14" s="65">
        <v>131.9</v>
      </c>
      <c r="D14" s="65">
        <v>101.1</v>
      </c>
      <c r="E14" s="65">
        <v>130.30000000000001</v>
      </c>
      <c r="F14" s="65">
        <v>118.4</v>
      </c>
      <c r="G14" s="65">
        <v>113.7</v>
      </c>
      <c r="H14" s="65">
        <v>104.5</v>
      </c>
      <c r="I14" s="65">
        <v>97</v>
      </c>
      <c r="J14" s="65">
        <v>129.5</v>
      </c>
      <c r="K14" s="65">
        <v>119.6</v>
      </c>
      <c r="L14" s="65">
        <v>126.1</v>
      </c>
      <c r="M14" s="65">
        <v>122.1</v>
      </c>
      <c r="N14" s="65">
        <v>115.3</v>
      </c>
    </row>
    <row r="15" spans="1:14" ht="15.95" customHeight="1">
      <c r="A15" s="317"/>
      <c r="B15" s="44" t="s">
        <v>7</v>
      </c>
      <c r="C15" s="65">
        <v>134.4</v>
      </c>
      <c r="D15" s="65">
        <v>101.9</v>
      </c>
      <c r="E15" s="65">
        <v>128.5</v>
      </c>
      <c r="F15" s="65">
        <v>116.5</v>
      </c>
      <c r="G15" s="65">
        <v>112.8</v>
      </c>
      <c r="H15" s="65">
        <v>104.3</v>
      </c>
      <c r="I15" s="65">
        <v>105.7</v>
      </c>
      <c r="J15" s="65">
        <v>119.4</v>
      </c>
      <c r="K15" s="65">
        <v>118.9</v>
      </c>
      <c r="L15" s="65">
        <v>123.8</v>
      </c>
      <c r="M15" s="65">
        <v>118.7</v>
      </c>
      <c r="N15" s="65">
        <v>115.7</v>
      </c>
    </row>
    <row r="16" spans="1:14" ht="15.95" customHeight="1">
      <c r="A16" s="317"/>
      <c r="B16" s="44" t="s">
        <v>8</v>
      </c>
      <c r="C16" s="65">
        <v>134.9</v>
      </c>
      <c r="D16" s="65">
        <v>103.7</v>
      </c>
      <c r="E16" s="65">
        <v>128.30000000000001</v>
      </c>
      <c r="F16" s="65">
        <v>118.1</v>
      </c>
      <c r="G16" s="65">
        <v>112.7</v>
      </c>
      <c r="H16" s="65">
        <v>104.2</v>
      </c>
      <c r="I16" s="65">
        <v>97</v>
      </c>
      <c r="J16" s="65">
        <v>130.4</v>
      </c>
      <c r="K16" s="65">
        <v>119.4</v>
      </c>
      <c r="L16" s="65">
        <v>127.7</v>
      </c>
      <c r="M16" s="65">
        <v>119.8</v>
      </c>
      <c r="N16" s="65">
        <v>115.6</v>
      </c>
    </row>
    <row r="17" spans="1:14" ht="15.95" customHeight="1">
      <c r="A17" s="317"/>
      <c r="B17" s="44" t="s">
        <v>9</v>
      </c>
      <c r="C17" s="65">
        <v>138.5</v>
      </c>
      <c r="D17" s="65">
        <v>104.7</v>
      </c>
      <c r="E17" s="65">
        <v>129.5</v>
      </c>
      <c r="F17" s="65">
        <v>115.3</v>
      </c>
      <c r="G17" s="65">
        <v>116.6</v>
      </c>
      <c r="H17" s="65">
        <v>103.4</v>
      </c>
      <c r="I17" s="65">
        <v>104.1</v>
      </c>
      <c r="J17" s="65">
        <v>119.6</v>
      </c>
      <c r="K17" s="65">
        <v>118.4</v>
      </c>
      <c r="L17" s="65">
        <v>127.1</v>
      </c>
      <c r="M17" s="65">
        <v>130.80000000000001</v>
      </c>
      <c r="N17" s="65">
        <v>117.1</v>
      </c>
    </row>
    <row r="18" spans="1:14" ht="15.95" customHeight="1">
      <c r="A18" s="317"/>
      <c r="B18" s="44" t="s">
        <v>10</v>
      </c>
      <c r="C18" s="65">
        <v>132.5</v>
      </c>
      <c r="D18" s="65">
        <v>101</v>
      </c>
      <c r="E18" s="65">
        <v>130.4</v>
      </c>
      <c r="F18" s="65">
        <v>116.1</v>
      </c>
      <c r="G18" s="65">
        <v>112</v>
      </c>
      <c r="H18" s="65">
        <v>104.7</v>
      </c>
      <c r="I18" s="65">
        <v>100.6</v>
      </c>
      <c r="J18" s="65">
        <v>123.8</v>
      </c>
      <c r="K18" s="65">
        <v>118.7</v>
      </c>
      <c r="L18" s="65">
        <v>127.8</v>
      </c>
      <c r="M18" s="65">
        <v>118</v>
      </c>
      <c r="N18" s="65">
        <v>114.6</v>
      </c>
    </row>
    <row r="19" spans="1:14" ht="15.95" customHeight="1">
      <c r="A19" s="317"/>
      <c r="B19" s="44" t="s">
        <v>11</v>
      </c>
      <c r="C19" s="65">
        <v>137.9</v>
      </c>
      <c r="D19" s="65">
        <v>103.9</v>
      </c>
      <c r="E19" s="65">
        <v>125.7</v>
      </c>
      <c r="F19" s="65">
        <v>116</v>
      </c>
      <c r="G19" s="65">
        <v>113.3</v>
      </c>
      <c r="H19" s="65">
        <v>105.7</v>
      </c>
      <c r="I19" s="65">
        <v>76.7</v>
      </c>
      <c r="J19" s="65">
        <v>78.400000000000006</v>
      </c>
      <c r="K19" s="65">
        <v>87.7</v>
      </c>
      <c r="L19" s="65">
        <v>118</v>
      </c>
      <c r="M19" s="65">
        <v>128.19999999999999</v>
      </c>
      <c r="N19" s="65">
        <v>116.7</v>
      </c>
    </row>
    <row r="20" spans="1:14" ht="15.95" customHeight="1">
      <c r="A20" s="317"/>
      <c r="B20" s="44" t="s">
        <v>12</v>
      </c>
      <c r="C20" s="65">
        <v>133.1</v>
      </c>
      <c r="D20" s="65">
        <v>103.7</v>
      </c>
      <c r="E20" s="65">
        <v>124.8</v>
      </c>
      <c r="F20" s="65">
        <v>116.1</v>
      </c>
      <c r="G20" s="65">
        <v>113.3</v>
      </c>
      <c r="H20" s="65">
        <v>105.2</v>
      </c>
      <c r="I20" s="65">
        <v>101.9</v>
      </c>
      <c r="J20" s="65">
        <v>125.1</v>
      </c>
      <c r="K20" s="65">
        <v>119.5</v>
      </c>
      <c r="L20" s="65">
        <v>127.2</v>
      </c>
      <c r="M20" s="65">
        <v>125.5</v>
      </c>
      <c r="N20" s="65">
        <v>118.6</v>
      </c>
    </row>
    <row r="21" spans="1:14" ht="15.95" customHeight="1">
      <c r="A21" s="317"/>
      <c r="B21" s="44" t="s">
        <v>13</v>
      </c>
      <c r="C21" s="65">
        <v>133.80000000000001</v>
      </c>
      <c r="D21" s="65">
        <v>103.6</v>
      </c>
      <c r="E21" s="65">
        <v>128.5</v>
      </c>
      <c r="F21" s="65">
        <v>117.4</v>
      </c>
      <c r="G21" s="65">
        <v>112.4</v>
      </c>
      <c r="H21" s="65">
        <v>103.9</v>
      </c>
      <c r="I21" s="65">
        <v>97.9</v>
      </c>
      <c r="J21" s="65">
        <v>124.5</v>
      </c>
      <c r="K21" s="65">
        <v>118.5</v>
      </c>
      <c r="L21" s="65">
        <v>128.69999999999999</v>
      </c>
      <c r="M21" s="65">
        <v>121.3</v>
      </c>
      <c r="N21" s="65">
        <v>115.5</v>
      </c>
    </row>
    <row r="22" spans="1:14" ht="15.95" customHeight="1">
      <c r="A22" s="317"/>
      <c r="B22" s="44" t="s">
        <v>14</v>
      </c>
      <c r="C22" s="65">
        <v>133.80000000000001</v>
      </c>
      <c r="D22" s="65">
        <v>105.4</v>
      </c>
      <c r="E22" s="65">
        <v>131.1</v>
      </c>
      <c r="F22" s="65">
        <v>117.5</v>
      </c>
      <c r="G22" s="65">
        <v>114.1</v>
      </c>
      <c r="H22" s="65">
        <v>115.3</v>
      </c>
      <c r="I22" s="65">
        <v>94.8</v>
      </c>
      <c r="J22" s="65">
        <v>133.4</v>
      </c>
      <c r="K22" s="65">
        <v>120.6</v>
      </c>
      <c r="L22" s="65">
        <v>127.9</v>
      </c>
      <c r="M22" s="65">
        <v>125.9</v>
      </c>
      <c r="N22" s="65">
        <v>119.1</v>
      </c>
    </row>
    <row r="23" spans="1:14" ht="15.95" customHeight="1">
      <c r="A23" s="317"/>
      <c r="B23" s="44" t="s">
        <v>15</v>
      </c>
      <c r="C23" s="65">
        <v>132.80000000000001</v>
      </c>
      <c r="D23" s="65">
        <v>105</v>
      </c>
      <c r="E23" s="65">
        <v>121.1</v>
      </c>
      <c r="F23" s="65">
        <v>115.4</v>
      </c>
      <c r="G23" s="65">
        <v>112.8</v>
      </c>
      <c r="H23" s="65">
        <v>104.9</v>
      </c>
      <c r="I23" s="65">
        <v>102.6</v>
      </c>
      <c r="J23" s="65">
        <v>121.3</v>
      </c>
      <c r="K23" s="65">
        <v>117.7</v>
      </c>
      <c r="L23" s="65">
        <v>127.1</v>
      </c>
      <c r="M23" s="65">
        <v>125.5</v>
      </c>
      <c r="N23" s="65">
        <v>117</v>
      </c>
    </row>
    <row r="24" spans="1:14" ht="15.95" customHeight="1">
      <c r="A24" s="317"/>
      <c r="B24" s="44" t="s">
        <v>16</v>
      </c>
      <c r="C24" s="65">
        <v>134.1</v>
      </c>
      <c r="D24" s="65">
        <v>101.7</v>
      </c>
      <c r="E24" s="65">
        <v>129.4</v>
      </c>
      <c r="F24" s="65">
        <v>118.6</v>
      </c>
      <c r="G24" s="65">
        <v>113.9</v>
      </c>
      <c r="H24" s="65">
        <v>106.8</v>
      </c>
      <c r="I24" s="65">
        <v>103.1</v>
      </c>
      <c r="J24" s="65">
        <v>122.8</v>
      </c>
      <c r="K24" s="65">
        <v>117.3</v>
      </c>
      <c r="L24" s="65">
        <v>128.80000000000001</v>
      </c>
      <c r="M24" s="65">
        <v>119.2</v>
      </c>
      <c r="N24" s="65">
        <v>115.7</v>
      </c>
    </row>
    <row r="25" spans="1:14" ht="15.95" customHeight="1">
      <c r="A25" s="317"/>
      <c r="B25" s="44" t="s">
        <v>17</v>
      </c>
      <c r="C25" s="65">
        <v>132</v>
      </c>
      <c r="D25" s="65">
        <v>100.8</v>
      </c>
      <c r="E25" s="65">
        <v>124.5</v>
      </c>
      <c r="F25" s="65">
        <v>115.1</v>
      </c>
      <c r="G25" s="65">
        <v>113.5</v>
      </c>
      <c r="H25" s="65">
        <v>103.4</v>
      </c>
      <c r="I25" s="65">
        <v>100.7</v>
      </c>
      <c r="J25" s="65">
        <v>126.6</v>
      </c>
      <c r="K25" s="65">
        <v>117</v>
      </c>
      <c r="L25" s="65">
        <v>126</v>
      </c>
      <c r="M25" s="65">
        <v>120.5</v>
      </c>
      <c r="N25" s="65">
        <v>116.7</v>
      </c>
    </row>
    <row r="26" spans="1:14" ht="15.95" customHeight="1">
      <c r="A26" s="317"/>
      <c r="B26" s="44" t="s">
        <v>18</v>
      </c>
      <c r="C26" s="65">
        <v>130.5</v>
      </c>
      <c r="D26" s="65">
        <v>100</v>
      </c>
      <c r="E26" s="65">
        <v>129.4</v>
      </c>
      <c r="F26" s="65">
        <v>117.8</v>
      </c>
      <c r="G26" s="65">
        <v>112.2</v>
      </c>
      <c r="H26" s="65">
        <v>102</v>
      </c>
      <c r="I26" s="65">
        <v>96.5</v>
      </c>
      <c r="J26" s="65">
        <v>130.19999999999999</v>
      </c>
      <c r="K26" s="65">
        <v>116.7</v>
      </c>
      <c r="L26" s="65">
        <v>127.6</v>
      </c>
      <c r="M26" s="65">
        <v>119.6</v>
      </c>
      <c r="N26" s="65">
        <v>115.2</v>
      </c>
    </row>
    <row r="27" spans="1:14" ht="15.95" customHeight="1">
      <c r="A27" s="317"/>
      <c r="B27" s="44" t="s">
        <v>19</v>
      </c>
      <c r="C27" s="65">
        <v>135.5</v>
      </c>
      <c r="D27" s="65">
        <v>103.5</v>
      </c>
      <c r="E27" s="65">
        <v>125.5</v>
      </c>
      <c r="F27" s="65">
        <v>117.5</v>
      </c>
      <c r="G27" s="65">
        <v>112.6</v>
      </c>
      <c r="H27" s="65">
        <v>104.8</v>
      </c>
      <c r="I27" s="65">
        <v>100.4</v>
      </c>
      <c r="J27" s="65">
        <v>122.1</v>
      </c>
      <c r="K27" s="65">
        <v>118</v>
      </c>
      <c r="L27" s="65">
        <v>126.1</v>
      </c>
      <c r="M27" s="65">
        <v>116.1</v>
      </c>
      <c r="N27" s="65">
        <v>117.2</v>
      </c>
    </row>
    <row r="28" spans="1:14" ht="15.95" customHeight="1">
      <c r="A28" s="317"/>
      <c r="B28" s="44" t="s">
        <v>20</v>
      </c>
      <c r="C28" s="65">
        <v>133.19999999999999</v>
      </c>
      <c r="D28" s="65">
        <v>101.1</v>
      </c>
      <c r="E28" s="65">
        <v>129.4</v>
      </c>
      <c r="F28" s="65">
        <v>118.1</v>
      </c>
      <c r="G28" s="65">
        <v>111.2</v>
      </c>
      <c r="H28" s="65">
        <v>108.4</v>
      </c>
      <c r="I28" s="65">
        <v>95</v>
      </c>
      <c r="J28" s="65">
        <v>133.9</v>
      </c>
      <c r="K28" s="65">
        <v>117.6</v>
      </c>
      <c r="L28" s="65">
        <v>125.6</v>
      </c>
      <c r="M28" s="65">
        <v>119.4</v>
      </c>
      <c r="N28" s="65">
        <v>114.8</v>
      </c>
    </row>
    <row r="29" spans="1:14" ht="15.95" customHeight="1">
      <c r="A29" s="317"/>
      <c r="B29" s="44" t="s">
        <v>21</v>
      </c>
      <c r="C29" s="65">
        <v>132.19999999999999</v>
      </c>
      <c r="D29" s="65">
        <v>101.9</v>
      </c>
      <c r="E29" s="65">
        <v>128.19999999999999</v>
      </c>
      <c r="F29" s="65">
        <v>118.1</v>
      </c>
      <c r="G29" s="65">
        <v>113.6</v>
      </c>
      <c r="H29" s="65">
        <v>105</v>
      </c>
      <c r="I29" s="65">
        <v>99.1</v>
      </c>
      <c r="J29" s="65">
        <v>128.5</v>
      </c>
      <c r="K29" s="65">
        <v>116.7</v>
      </c>
      <c r="L29" s="65">
        <v>125.9</v>
      </c>
      <c r="M29" s="65">
        <v>115.1</v>
      </c>
      <c r="N29" s="65">
        <v>115.5</v>
      </c>
    </row>
    <row r="30" spans="1:14" ht="15.95" customHeight="1">
      <c r="A30" s="317"/>
      <c r="B30" s="44" t="s">
        <v>22</v>
      </c>
      <c r="C30" s="65">
        <v>135.30000000000001</v>
      </c>
      <c r="D30" s="65">
        <v>103.6</v>
      </c>
      <c r="E30" s="65">
        <v>125.1</v>
      </c>
      <c r="F30" s="65">
        <v>114.9</v>
      </c>
      <c r="G30" s="65">
        <v>111.6</v>
      </c>
      <c r="H30" s="65">
        <v>103.7</v>
      </c>
      <c r="I30" s="65">
        <v>99.9</v>
      </c>
      <c r="J30" s="65">
        <v>123.1</v>
      </c>
      <c r="K30" s="65">
        <v>118.9</v>
      </c>
      <c r="L30" s="65">
        <v>128.30000000000001</v>
      </c>
      <c r="M30" s="65">
        <v>119.7</v>
      </c>
      <c r="N30" s="65">
        <v>116.5</v>
      </c>
    </row>
    <row r="31" spans="1:14" ht="15.95" customHeight="1">
      <c r="A31" s="317"/>
      <c r="B31" s="44" t="s">
        <v>23</v>
      </c>
      <c r="C31" s="65">
        <v>126.4</v>
      </c>
      <c r="D31" s="65">
        <v>102.2</v>
      </c>
      <c r="E31" s="65">
        <v>134.9</v>
      </c>
      <c r="F31" s="65">
        <v>118.5</v>
      </c>
      <c r="G31" s="65">
        <v>112.2</v>
      </c>
      <c r="H31" s="65">
        <v>107.5</v>
      </c>
      <c r="I31" s="65">
        <v>95.2</v>
      </c>
      <c r="J31" s="65">
        <v>129.6</v>
      </c>
      <c r="K31" s="65">
        <v>118.4</v>
      </c>
      <c r="L31" s="65">
        <v>127.5</v>
      </c>
      <c r="M31" s="65">
        <v>117.8</v>
      </c>
      <c r="N31" s="65">
        <v>114.6</v>
      </c>
    </row>
    <row r="32" spans="1:14" ht="15.95" customHeight="1">
      <c r="A32" s="317"/>
      <c r="B32" s="44" t="s">
        <v>24</v>
      </c>
      <c r="C32" s="65">
        <v>130.5</v>
      </c>
      <c r="D32" s="65">
        <v>105.3</v>
      </c>
      <c r="E32" s="65">
        <v>125.1</v>
      </c>
      <c r="F32" s="65">
        <v>116</v>
      </c>
      <c r="G32" s="65">
        <v>114.9</v>
      </c>
      <c r="H32" s="65">
        <v>102.6</v>
      </c>
      <c r="I32" s="65">
        <v>96.9</v>
      </c>
      <c r="J32" s="65">
        <v>121.9</v>
      </c>
      <c r="K32" s="65">
        <v>115.6</v>
      </c>
      <c r="L32" s="65">
        <v>126.4</v>
      </c>
      <c r="M32" s="65">
        <v>118.9</v>
      </c>
      <c r="N32" s="65">
        <v>115.4</v>
      </c>
    </row>
    <row r="33" spans="1:14" ht="15.95" customHeight="1">
      <c r="A33" s="317"/>
      <c r="B33" s="44" t="s">
        <v>25</v>
      </c>
      <c r="C33" s="65">
        <v>138.1</v>
      </c>
      <c r="D33" s="65">
        <v>111</v>
      </c>
      <c r="E33" s="65">
        <v>135.5</v>
      </c>
      <c r="F33" s="65">
        <v>115.6</v>
      </c>
      <c r="G33" s="44">
        <v>120.2</v>
      </c>
      <c r="H33" s="65">
        <v>107</v>
      </c>
      <c r="I33" s="65">
        <v>113.2</v>
      </c>
      <c r="J33" s="65">
        <v>122.8</v>
      </c>
      <c r="K33" s="65">
        <v>121.4</v>
      </c>
      <c r="L33" s="65">
        <v>128.69999999999999</v>
      </c>
      <c r="M33" s="65">
        <v>122.1</v>
      </c>
      <c r="N33" s="65">
        <v>121.6</v>
      </c>
    </row>
    <row r="34" spans="1:14" ht="15.95" customHeight="1">
      <c r="A34" s="317"/>
      <c r="B34" s="44" t="s">
        <v>26</v>
      </c>
      <c r="C34" s="65">
        <v>133.4</v>
      </c>
      <c r="D34" s="65">
        <v>103.9</v>
      </c>
      <c r="E34" s="65">
        <v>136</v>
      </c>
      <c r="F34" s="65">
        <v>116.8</v>
      </c>
      <c r="G34" s="65">
        <v>115.4</v>
      </c>
      <c r="H34" s="65">
        <v>115.4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K3:K4"/>
    <mergeCell ref="J3:J4"/>
    <mergeCell ref="I3:I4"/>
    <mergeCell ref="H3:H4"/>
    <mergeCell ref="G3:G4"/>
    <mergeCell ref="C3:C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Лист42"/>
  <dimension ref="A1:P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22" width="10.28515625" style="44" customWidth="1"/>
    <col min="23" max="16384" width="9.140625" style="44"/>
  </cols>
  <sheetData>
    <row r="1" spans="1:14" s="69" customFormat="1" ht="16.899999999999999" customHeight="1">
      <c r="A1" s="317">
        <v>38</v>
      </c>
      <c r="B1" s="321" t="s">
        <v>383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15" customHeight="1">
      <c r="A3" s="317"/>
      <c r="B3" s="333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9" customHeight="1">
      <c r="A4" s="317"/>
      <c r="B4" s="334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135.5</v>
      </c>
      <c r="D6" s="70">
        <v>104.8</v>
      </c>
      <c r="E6" s="70">
        <v>128.6</v>
      </c>
      <c r="F6" s="64">
        <v>117.1</v>
      </c>
      <c r="G6" s="53">
        <v>114.9</v>
      </c>
      <c r="H6" s="70">
        <v>106</v>
      </c>
      <c r="I6" s="70">
        <v>99.6</v>
      </c>
      <c r="J6" s="70">
        <v>118.7</v>
      </c>
      <c r="K6" s="70">
        <v>116.6</v>
      </c>
      <c r="L6" s="70">
        <v>127.5</v>
      </c>
      <c r="M6" s="70">
        <v>123.6</v>
      </c>
      <c r="N6" s="70">
        <v>118.3</v>
      </c>
    </row>
    <row r="7" spans="1:14" ht="9.75" customHeight="1">
      <c r="A7" s="317"/>
      <c r="C7" s="65"/>
      <c r="D7" s="65"/>
      <c r="E7" s="65"/>
      <c r="G7" s="65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305</v>
      </c>
      <c r="C8" s="65">
        <v>134.1</v>
      </c>
      <c r="D8" s="65">
        <v>104.5</v>
      </c>
      <c r="E8" s="65">
        <v>128.6</v>
      </c>
      <c r="F8" s="65">
        <v>117.8</v>
      </c>
      <c r="G8" s="65">
        <v>112.5</v>
      </c>
      <c r="H8" s="65">
        <v>109.8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130.30000000000001</v>
      </c>
      <c r="D9" s="65">
        <v>104.4</v>
      </c>
      <c r="E9" s="65">
        <v>131.4</v>
      </c>
      <c r="F9" s="65">
        <v>119.2</v>
      </c>
      <c r="G9" s="65">
        <v>112.9</v>
      </c>
      <c r="H9" s="65">
        <v>105.8</v>
      </c>
      <c r="I9" s="65">
        <v>101.8</v>
      </c>
      <c r="J9" s="65">
        <v>126.5</v>
      </c>
      <c r="K9" s="65">
        <v>117.9</v>
      </c>
      <c r="L9" s="65">
        <v>130.1</v>
      </c>
      <c r="M9" s="65">
        <v>122.7</v>
      </c>
      <c r="N9" s="65">
        <v>117.5</v>
      </c>
    </row>
    <row r="10" spans="1:14" ht="15.95" customHeight="1">
      <c r="A10" s="317"/>
      <c r="B10" s="44" t="s">
        <v>2</v>
      </c>
      <c r="C10" s="65">
        <v>132.1</v>
      </c>
      <c r="D10" s="65">
        <v>103.5</v>
      </c>
      <c r="E10" s="65">
        <v>130.5</v>
      </c>
      <c r="F10" s="65">
        <v>116.4</v>
      </c>
      <c r="G10" s="65">
        <v>111.8</v>
      </c>
      <c r="H10" s="65">
        <v>105.3</v>
      </c>
      <c r="I10" s="65">
        <v>101.7</v>
      </c>
      <c r="J10" s="65">
        <v>124</v>
      </c>
      <c r="K10" s="65">
        <v>120.1</v>
      </c>
      <c r="L10" s="65">
        <v>128.30000000000001</v>
      </c>
      <c r="M10" s="65">
        <v>119.7</v>
      </c>
      <c r="N10" s="65">
        <v>117.1</v>
      </c>
    </row>
    <row r="11" spans="1:14" ht="15.95" customHeight="1">
      <c r="A11" s="317"/>
      <c r="B11" s="44" t="s">
        <v>3</v>
      </c>
      <c r="C11" s="65">
        <v>135.19999999999999</v>
      </c>
      <c r="D11" s="65">
        <v>106</v>
      </c>
      <c r="E11" s="65">
        <v>126.6</v>
      </c>
      <c r="F11" s="65">
        <v>117.2</v>
      </c>
      <c r="G11" s="65">
        <v>116.8</v>
      </c>
      <c r="H11" s="65">
        <v>105.3</v>
      </c>
      <c r="I11" s="65">
        <v>105.7</v>
      </c>
      <c r="J11" s="65">
        <v>122.2</v>
      </c>
      <c r="K11" s="65">
        <v>113.3</v>
      </c>
      <c r="L11" s="65">
        <v>129.19999999999999</v>
      </c>
      <c r="M11" s="65">
        <v>130.4</v>
      </c>
      <c r="N11" s="65">
        <v>119.1</v>
      </c>
    </row>
    <row r="12" spans="1:14" ht="15.95" customHeight="1">
      <c r="A12" s="317"/>
      <c r="B12" s="44" t="s">
        <v>4</v>
      </c>
      <c r="C12" s="65">
        <v>139.5</v>
      </c>
      <c r="D12" s="65">
        <v>104.9</v>
      </c>
      <c r="E12" s="65">
        <v>125.3</v>
      </c>
      <c r="F12" s="65">
        <v>116.8</v>
      </c>
      <c r="G12" s="65">
        <v>116.7</v>
      </c>
      <c r="H12" s="65">
        <v>105.8</v>
      </c>
      <c r="I12" s="65">
        <v>84.5</v>
      </c>
      <c r="J12" s="65">
        <v>81.400000000000006</v>
      </c>
      <c r="K12" s="65">
        <v>98</v>
      </c>
      <c r="L12" s="65">
        <v>120.8</v>
      </c>
      <c r="M12" s="65">
        <v>133.9</v>
      </c>
      <c r="N12" s="65">
        <v>117.7</v>
      </c>
    </row>
    <row r="13" spans="1:14" ht="15.95" customHeight="1">
      <c r="A13" s="317"/>
      <c r="B13" s="44" t="s">
        <v>5</v>
      </c>
      <c r="C13" s="65">
        <v>135.6</v>
      </c>
      <c r="D13" s="65">
        <v>101.3</v>
      </c>
      <c r="E13" s="65">
        <v>129.5</v>
      </c>
      <c r="F13" s="65">
        <v>118.6</v>
      </c>
      <c r="G13" s="65">
        <v>112.8</v>
      </c>
      <c r="H13" s="65">
        <v>101.7</v>
      </c>
      <c r="I13" s="65">
        <v>102.1</v>
      </c>
      <c r="J13" s="65">
        <v>125.8</v>
      </c>
      <c r="K13" s="65">
        <v>118.6</v>
      </c>
      <c r="L13" s="65">
        <v>129.4</v>
      </c>
      <c r="M13" s="65">
        <v>123.5</v>
      </c>
      <c r="N13" s="65">
        <v>118.7</v>
      </c>
    </row>
    <row r="14" spans="1:14" ht="15.95" customHeight="1">
      <c r="A14" s="317"/>
      <c r="B14" s="44" t="s">
        <v>6</v>
      </c>
      <c r="C14" s="65">
        <v>132</v>
      </c>
      <c r="D14" s="65">
        <v>101</v>
      </c>
      <c r="E14" s="65">
        <v>130.1</v>
      </c>
      <c r="F14" s="65">
        <v>118.1</v>
      </c>
      <c r="G14" s="65">
        <v>113.4</v>
      </c>
      <c r="H14" s="65">
        <v>104.3</v>
      </c>
      <c r="I14" s="65">
        <v>96.8</v>
      </c>
      <c r="J14" s="65">
        <v>129.4</v>
      </c>
      <c r="K14" s="65">
        <v>119.6</v>
      </c>
      <c r="L14" s="65">
        <v>126.2</v>
      </c>
      <c r="M14" s="65">
        <v>122.2</v>
      </c>
      <c r="N14" s="65">
        <v>115.5</v>
      </c>
    </row>
    <row r="15" spans="1:14" ht="15.95" customHeight="1">
      <c r="A15" s="317"/>
      <c r="B15" s="44" t="s">
        <v>7</v>
      </c>
      <c r="C15" s="65">
        <v>135.4</v>
      </c>
      <c r="D15" s="65">
        <v>102.5</v>
      </c>
      <c r="E15" s="65">
        <v>129.19999999999999</v>
      </c>
      <c r="F15" s="65">
        <v>117.1</v>
      </c>
      <c r="G15" s="65">
        <v>113.3</v>
      </c>
      <c r="H15" s="65">
        <v>104.7</v>
      </c>
      <c r="I15" s="65">
        <v>106.3</v>
      </c>
      <c r="J15" s="65">
        <v>120.2</v>
      </c>
      <c r="K15" s="65">
        <v>119.8</v>
      </c>
      <c r="L15" s="65">
        <v>124.8</v>
      </c>
      <c r="M15" s="65">
        <v>119.9</v>
      </c>
      <c r="N15" s="65">
        <v>116.9</v>
      </c>
    </row>
    <row r="16" spans="1:14" ht="15.95" customHeight="1">
      <c r="A16" s="317"/>
      <c r="B16" s="44" t="s">
        <v>8</v>
      </c>
      <c r="C16" s="65">
        <v>135.1</v>
      </c>
      <c r="D16" s="65">
        <v>103.8</v>
      </c>
      <c r="E16" s="65">
        <v>128.4</v>
      </c>
      <c r="F16" s="65">
        <v>118.1</v>
      </c>
      <c r="G16" s="65">
        <v>112.6</v>
      </c>
      <c r="H16" s="65">
        <v>104.2</v>
      </c>
      <c r="I16" s="65">
        <v>97</v>
      </c>
      <c r="J16" s="65">
        <v>130.4</v>
      </c>
      <c r="K16" s="65">
        <v>119.5</v>
      </c>
      <c r="L16" s="65">
        <v>127.9</v>
      </c>
      <c r="M16" s="65">
        <v>120.1</v>
      </c>
      <c r="N16" s="65">
        <v>116</v>
      </c>
    </row>
    <row r="17" spans="1:14" ht="15.95" customHeight="1">
      <c r="A17" s="317"/>
      <c r="B17" s="44" t="s">
        <v>9</v>
      </c>
      <c r="C17" s="65">
        <v>139.5</v>
      </c>
      <c r="D17" s="65">
        <v>105.1</v>
      </c>
      <c r="E17" s="65">
        <v>129.9</v>
      </c>
      <c r="F17" s="65">
        <v>115.4</v>
      </c>
      <c r="G17" s="65">
        <v>116.5</v>
      </c>
      <c r="H17" s="65">
        <v>103.2</v>
      </c>
      <c r="I17" s="65">
        <v>103.8</v>
      </c>
      <c r="J17" s="65">
        <v>119.4</v>
      </c>
      <c r="K17" s="65">
        <v>118.2</v>
      </c>
      <c r="L17" s="65">
        <v>126.3</v>
      </c>
      <c r="M17" s="65">
        <v>129.5</v>
      </c>
      <c r="N17" s="65">
        <v>116.2</v>
      </c>
    </row>
    <row r="18" spans="1:14" ht="15.95" customHeight="1">
      <c r="A18" s="317"/>
      <c r="B18" s="44" t="s">
        <v>10</v>
      </c>
      <c r="C18" s="65">
        <v>134.1</v>
      </c>
      <c r="D18" s="65">
        <v>102.1</v>
      </c>
      <c r="E18" s="65">
        <v>131.5</v>
      </c>
      <c r="F18" s="65">
        <v>117</v>
      </c>
      <c r="G18" s="65">
        <v>112.8</v>
      </c>
      <c r="H18" s="65">
        <v>105.4</v>
      </c>
      <c r="I18" s="65">
        <v>101.3</v>
      </c>
      <c r="J18" s="65">
        <v>124.7</v>
      </c>
      <c r="K18" s="65">
        <v>119.6</v>
      </c>
      <c r="L18" s="65">
        <v>129</v>
      </c>
      <c r="M18" s="65">
        <v>119.3</v>
      </c>
      <c r="N18" s="65">
        <v>116.1</v>
      </c>
    </row>
    <row r="19" spans="1:14" ht="15.95" customHeight="1">
      <c r="A19" s="317"/>
      <c r="B19" s="44" t="s">
        <v>11</v>
      </c>
      <c r="C19" s="65">
        <v>139.4</v>
      </c>
      <c r="D19" s="65">
        <v>104.9</v>
      </c>
      <c r="E19" s="65">
        <v>126.9</v>
      </c>
      <c r="F19" s="65">
        <v>117</v>
      </c>
      <c r="G19" s="65">
        <v>114.1</v>
      </c>
      <c r="H19" s="65">
        <v>106.5</v>
      </c>
      <c r="I19" s="65">
        <v>77.3</v>
      </c>
      <c r="J19" s="65">
        <v>79</v>
      </c>
      <c r="K19" s="65">
        <v>88.2</v>
      </c>
      <c r="L19" s="65">
        <v>119</v>
      </c>
      <c r="M19" s="65">
        <v>129.5</v>
      </c>
      <c r="N19" s="65">
        <v>117.5</v>
      </c>
    </row>
    <row r="20" spans="1:14" ht="15.95" customHeight="1">
      <c r="A20" s="317"/>
      <c r="B20" s="44" t="s">
        <v>12</v>
      </c>
      <c r="C20" s="65">
        <v>133.5</v>
      </c>
      <c r="D20" s="65">
        <v>103.9</v>
      </c>
      <c r="E20" s="65">
        <v>125</v>
      </c>
      <c r="F20" s="65">
        <v>116.3</v>
      </c>
      <c r="G20" s="65">
        <v>113.4</v>
      </c>
      <c r="H20" s="65">
        <v>105.2</v>
      </c>
      <c r="I20" s="65">
        <v>102</v>
      </c>
      <c r="J20" s="65">
        <v>125.2</v>
      </c>
      <c r="K20" s="65">
        <v>119.6</v>
      </c>
      <c r="L20" s="65">
        <v>127.3</v>
      </c>
      <c r="M20" s="65">
        <v>125.8</v>
      </c>
      <c r="N20" s="65">
        <v>119</v>
      </c>
    </row>
    <row r="21" spans="1:14" ht="15.95" customHeight="1">
      <c r="A21" s="317"/>
      <c r="B21" s="44" t="s">
        <v>13</v>
      </c>
      <c r="C21" s="65">
        <v>134.69999999999999</v>
      </c>
      <c r="D21" s="65">
        <v>104.2</v>
      </c>
      <c r="E21" s="65">
        <v>129.19999999999999</v>
      </c>
      <c r="F21" s="65">
        <v>117.9</v>
      </c>
      <c r="G21" s="65">
        <v>112.8</v>
      </c>
      <c r="H21" s="65">
        <v>104.3</v>
      </c>
      <c r="I21" s="65">
        <v>98.3</v>
      </c>
      <c r="J21" s="65">
        <v>125.1</v>
      </c>
      <c r="K21" s="65">
        <v>119.2</v>
      </c>
      <c r="L21" s="65">
        <v>129.69999999999999</v>
      </c>
      <c r="M21" s="65">
        <v>122.3</v>
      </c>
      <c r="N21" s="65">
        <v>116.6</v>
      </c>
    </row>
    <row r="22" spans="1:14" ht="15.95" customHeight="1">
      <c r="A22" s="317"/>
      <c r="B22" s="44" t="s">
        <v>14</v>
      </c>
      <c r="C22" s="65">
        <v>133.9</v>
      </c>
      <c r="D22" s="65">
        <v>105.5</v>
      </c>
      <c r="E22" s="65">
        <v>131.19999999999999</v>
      </c>
      <c r="F22" s="65">
        <v>117.6</v>
      </c>
      <c r="G22" s="65">
        <v>114</v>
      </c>
      <c r="H22" s="65">
        <v>115.1</v>
      </c>
      <c r="I22" s="65">
        <v>94.8</v>
      </c>
      <c r="J22" s="65">
        <v>133.6</v>
      </c>
      <c r="K22" s="65">
        <v>120.8</v>
      </c>
      <c r="L22" s="65">
        <v>128.1</v>
      </c>
      <c r="M22" s="65">
        <v>126</v>
      </c>
      <c r="N22" s="65">
        <v>119.2</v>
      </c>
    </row>
    <row r="23" spans="1:14" ht="15.95" customHeight="1">
      <c r="A23" s="317"/>
      <c r="B23" s="44" t="s">
        <v>15</v>
      </c>
      <c r="C23" s="65">
        <v>134.1</v>
      </c>
      <c r="D23" s="65">
        <v>105.9</v>
      </c>
      <c r="E23" s="65">
        <v>122</v>
      </c>
      <c r="F23" s="65">
        <v>116.3</v>
      </c>
      <c r="G23" s="65">
        <v>113.6</v>
      </c>
      <c r="H23" s="65">
        <v>105.6</v>
      </c>
      <c r="I23" s="65">
        <v>103.2</v>
      </c>
      <c r="J23" s="65">
        <v>122.1</v>
      </c>
      <c r="K23" s="65">
        <v>118.6</v>
      </c>
      <c r="L23" s="65">
        <v>128.30000000000001</v>
      </c>
      <c r="M23" s="65">
        <v>126.7</v>
      </c>
      <c r="N23" s="65">
        <v>118.2</v>
      </c>
    </row>
    <row r="24" spans="1:14" ht="15.95" customHeight="1">
      <c r="A24" s="317"/>
      <c r="B24" s="44" t="s">
        <v>16</v>
      </c>
      <c r="C24" s="65">
        <v>134.30000000000001</v>
      </c>
      <c r="D24" s="65">
        <v>101.7</v>
      </c>
      <c r="E24" s="65">
        <v>129.30000000000001</v>
      </c>
      <c r="F24" s="65">
        <v>118.4</v>
      </c>
      <c r="G24" s="65">
        <v>113.6</v>
      </c>
      <c r="H24" s="65">
        <v>106.6</v>
      </c>
      <c r="I24" s="65">
        <v>102.9</v>
      </c>
      <c r="J24" s="65">
        <v>122.6</v>
      </c>
      <c r="K24" s="65">
        <v>117.2</v>
      </c>
      <c r="L24" s="65">
        <v>128.9</v>
      </c>
      <c r="M24" s="65">
        <v>119.5</v>
      </c>
      <c r="N24" s="65">
        <v>116</v>
      </c>
    </row>
    <row r="25" spans="1:14" ht="15.95" customHeight="1">
      <c r="A25" s="317"/>
      <c r="B25" s="44" t="s">
        <v>17</v>
      </c>
      <c r="C25" s="65">
        <v>133.5</v>
      </c>
      <c r="D25" s="65">
        <v>101.8</v>
      </c>
      <c r="E25" s="65">
        <v>125.7</v>
      </c>
      <c r="F25" s="65">
        <v>116.1</v>
      </c>
      <c r="G25" s="65">
        <v>114.3</v>
      </c>
      <c r="H25" s="65">
        <v>104.3</v>
      </c>
      <c r="I25" s="65">
        <v>101.6</v>
      </c>
      <c r="J25" s="65">
        <v>127.7</v>
      </c>
      <c r="K25" s="65">
        <v>118</v>
      </c>
      <c r="L25" s="65">
        <v>127.1</v>
      </c>
      <c r="M25" s="65">
        <v>121.8</v>
      </c>
      <c r="N25" s="65">
        <v>118.1</v>
      </c>
    </row>
    <row r="26" spans="1:14" ht="15.95" customHeight="1">
      <c r="A26" s="317"/>
      <c r="B26" s="44" t="s">
        <v>18</v>
      </c>
      <c r="C26" s="65">
        <v>131.19999999999999</v>
      </c>
      <c r="D26" s="65">
        <v>100.5</v>
      </c>
      <c r="E26" s="65">
        <v>130</v>
      </c>
      <c r="F26" s="65">
        <v>118.3</v>
      </c>
      <c r="G26" s="65">
        <v>112.6</v>
      </c>
      <c r="H26" s="65">
        <v>102.3</v>
      </c>
      <c r="I26" s="65">
        <v>96.9</v>
      </c>
      <c r="J26" s="65">
        <v>130.6</v>
      </c>
      <c r="K26" s="65">
        <v>117.3</v>
      </c>
      <c r="L26" s="65">
        <v>128.4</v>
      </c>
      <c r="M26" s="65">
        <v>120.4</v>
      </c>
      <c r="N26" s="65">
        <v>116</v>
      </c>
    </row>
    <row r="27" spans="1:14" ht="15.95" customHeight="1">
      <c r="A27" s="317"/>
      <c r="B27" s="44" t="s">
        <v>19</v>
      </c>
      <c r="C27" s="65">
        <v>136.19999999999999</v>
      </c>
      <c r="D27" s="65">
        <v>104</v>
      </c>
      <c r="E27" s="65">
        <v>126.1</v>
      </c>
      <c r="F27" s="65">
        <v>118.1</v>
      </c>
      <c r="G27" s="65">
        <v>112.8</v>
      </c>
      <c r="H27" s="65">
        <v>104.9</v>
      </c>
      <c r="I27" s="65">
        <v>100.7</v>
      </c>
      <c r="J27" s="65">
        <v>122.5</v>
      </c>
      <c r="K27" s="65">
        <v>118.6</v>
      </c>
      <c r="L27" s="65">
        <v>126.6</v>
      </c>
      <c r="M27" s="65">
        <v>116.6</v>
      </c>
      <c r="N27" s="65">
        <v>117.9</v>
      </c>
    </row>
    <row r="28" spans="1:14" ht="15.95" customHeight="1">
      <c r="A28" s="317"/>
      <c r="B28" s="44" t="s">
        <v>20</v>
      </c>
      <c r="C28" s="65">
        <v>134.30000000000001</v>
      </c>
      <c r="D28" s="65">
        <v>101.7</v>
      </c>
      <c r="E28" s="65">
        <v>130.1</v>
      </c>
      <c r="F28" s="65">
        <v>118.6</v>
      </c>
      <c r="G28" s="65">
        <v>111.7</v>
      </c>
      <c r="H28" s="65">
        <v>108.9</v>
      </c>
      <c r="I28" s="65">
        <v>95.4</v>
      </c>
      <c r="J28" s="65">
        <v>134.5</v>
      </c>
      <c r="K28" s="65">
        <v>118.2</v>
      </c>
      <c r="L28" s="65">
        <v>126.5</v>
      </c>
      <c r="M28" s="65">
        <v>120.4</v>
      </c>
      <c r="N28" s="65">
        <v>115.8</v>
      </c>
    </row>
    <row r="29" spans="1:14" ht="15.95" customHeight="1">
      <c r="A29" s="317"/>
      <c r="B29" s="44" t="s">
        <v>21</v>
      </c>
      <c r="C29" s="65">
        <v>133.19999999999999</v>
      </c>
      <c r="D29" s="65">
        <v>102.5</v>
      </c>
      <c r="E29" s="65">
        <v>128.9</v>
      </c>
      <c r="F29" s="65">
        <v>118.7</v>
      </c>
      <c r="G29" s="65">
        <v>114.1</v>
      </c>
      <c r="H29" s="65">
        <v>105.6</v>
      </c>
      <c r="I29" s="65">
        <v>99.5</v>
      </c>
      <c r="J29" s="65">
        <v>129.1</v>
      </c>
      <c r="K29" s="65">
        <v>117.4</v>
      </c>
      <c r="L29" s="65">
        <v>126.9</v>
      </c>
      <c r="M29" s="65">
        <v>116</v>
      </c>
      <c r="N29" s="65">
        <v>116.4</v>
      </c>
    </row>
    <row r="30" spans="1:14" ht="15.95" customHeight="1">
      <c r="A30" s="317"/>
      <c r="B30" s="44" t="s">
        <v>22</v>
      </c>
      <c r="C30" s="65">
        <v>136.5</v>
      </c>
      <c r="D30" s="65">
        <v>104.4</v>
      </c>
      <c r="E30" s="65">
        <v>126</v>
      </c>
      <c r="F30" s="65">
        <v>115.7</v>
      </c>
      <c r="G30" s="65">
        <v>112.3</v>
      </c>
      <c r="H30" s="65">
        <v>104.4</v>
      </c>
      <c r="I30" s="65">
        <v>100.6</v>
      </c>
      <c r="J30" s="65">
        <v>123.9</v>
      </c>
      <c r="K30" s="65">
        <v>119.9</v>
      </c>
      <c r="L30" s="65">
        <v>129.5</v>
      </c>
      <c r="M30" s="65">
        <v>120.9</v>
      </c>
      <c r="N30" s="65">
        <v>117.8</v>
      </c>
    </row>
    <row r="31" spans="1:14" ht="15.95" customHeight="1">
      <c r="A31" s="317"/>
      <c r="B31" s="44" t="s">
        <v>23</v>
      </c>
      <c r="C31" s="65">
        <v>126.6</v>
      </c>
      <c r="D31" s="65">
        <v>102.2</v>
      </c>
      <c r="E31" s="65">
        <v>134.9</v>
      </c>
      <c r="F31" s="65">
        <v>118.4</v>
      </c>
      <c r="G31" s="65">
        <v>112</v>
      </c>
      <c r="H31" s="65">
        <v>107.3</v>
      </c>
      <c r="I31" s="65">
        <v>95</v>
      </c>
      <c r="J31" s="65">
        <v>129.5</v>
      </c>
      <c r="K31" s="65">
        <v>118.5</v>
      </c>
      <c r="L31" s="65">
        <v>127.7</v>
      </c>
      <c r="M31" s="65">
        <v>118.1</v>
      </c>
      <c r="N31" s="65">
        <v>114.9</v>
      </c>
    </row>
    <row r="32" spans="1:14" ht="15.95" customHeight="1">
      <c r="A32" s="317"/>
      <c r="B32" s="44" t="s">
        <v>24</v>
      </c>
      <c r="C32" s="65">
        <v>132.30000000000001</v>
      </c>
      <c r="D32" s="65">
        <v>106.5</v>
      </c>
      <c r="E32" s="65">
        <v>126.4</v>
      </c>
      <c r="F32" s="65">
        <v>117.1</v>
      </c>
      <c r="G32" s="65">
        <v>116</v>
      </c>
      <c r="H32" s="65">
        <v>103.6</v>
      </c>
      <c r="I32" s="65">
        <v>97.9</v>
      </c>
      <c r="J32" s="65">
        <v>123.2</v>
      </c>
      <c r="K32" s="65">
        <v>116.8</v>
      </c>
      <c r="L32" s="65">
        <v>127.9</v>
      </c>
      <c r="M32" s="65">
        <v>120.5</v>
      </c>
      <c r="N32" s="65">
        <v>117.1</v>
      </c>
    </row>
    <row r="33" spans="1:16" ht="15.95" customHeight="1">
      <c r="A33" s="317"/>
      <c r="B33" s="44" t="s">
        <v>25</v>
      </c>
      <c r="C33" s="65">
        <v>136.9</v>
      </c>
      <c r="D33" s="65">
        <v>110.1</v>
      </c>
      <c r="E33" s="65">
        <v>134.69999999999999</v>
      </c>
      <c r="F33" s="65">
        <v>115</v>
      </c>
      <c r="G33" s="44">
        <v>119.3</v>
      </c>
      <c r="H33" s="65">
        <v>105.9</v>
      </c>
      <c r="I33" s="65">
        <v>112.3</v>
      </c>
      <c r="J33" s="65">
        <v>122</v>
      </c>
      <c r="K33" s="65">
        <v>120.6</v>
      </c>
      <c r="L33" s="65">
        <v>128.1</v>
      </c>
      <c r="M33" s="65">
        <v>121.5</v>
      </c>
      <c r="N33" s="65">
        <v>120.9</v>
      </c>
    </row>
    <row r="34" spans="1:16" ht="15.95" customHeight="1">
      <c r="A34" s="317"/>
      <c r="B34" s="44" t="s">
        <v>26</v>
      </c>
      <c r="C34" s="65">
        <v>133.19999999999999</v>
      </c>
      <c r="D34" s="65">
        <v>103.8</v>
      </c>
      <c r="E34" s="65">
        <v>135.9</v>
      </c>
      <c r="F34" s="65">
        <v>116.6</v>
      </c>
      <c r="G34" s="65">
        <v>115</v>
      </c>
      <c r="H34" s="65">
        <v>114.7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  <c r="O34" s="58"/>
      <c r="P34" s="58"/>
    </row>
    <row r="35" spans="1:16">
      <c r="A35" s="136"/>
    </row>
  </sheetData>
  <mergeCells count="15">
    <mergeCell ref="A1:A34"/>
    <mergeCell ref="C3:C4"/>
    <mergeCell ref="D3:D4"/>
    <mergeCell ref="B3:B4"/>
    <mergeCell ref="M3:M4"/>
    <mergeCell ref="B1:N1"/>
    <mergeCell ref="L3:L4"/>
    <mergeCell ref="K3:K4"/>
    <mergeCell ref="J3:J4"/>
    <mergeCell ref="I3:I4"/>
    <mergeCell ref="E3:E4"/>
    <mergeCell ref="G3:G4"/>
    <mergeCell ref="F3:F4"/>
    <mergeCell ref="H3:H4"/>
    <mergeCell ref="N3:N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Лист43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26" width="10.28515625" style="44" customWidth="1"/>
    <col min="27" max="16384" width="9.140625" style="44"/>
  </cols>
  <sheetData>
    <row r="1" spans="1:14" s="69" customFormat="1" ht="16.899999999999999" customHeight="1">
      <c r="A1" s="317">
        <v>39</v>
      </c>
      <c r="B1" s="321" t="s">
        <v>99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15" customHeight="1">
      <c r="A3" s="317"/>
      <c r="B3" s="333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9" customHeight="1">
      <c r="A4" s="317"/>
      <c r="B4" s="334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107.6</v>
      </c>
      <c r="D6" s="70">
        <v>90</v>
      </c>
      <c r="E6" s="70">
        <v>117.1</v>
      </c>
      <c r="F6" s="64">
        <v>108</v>
      </c>
      <c r="G6" s="53">
        <v>113.9</v>
      </c>
      <c r="H6" s="70">
        <v>106.1</v>
      </c>
      <c r="I6" s="70">
        <v>88.5</v>
      </c>
      <c r="J6" s="70">
        <v>79.599999999999994</v>
      </c>
      <c r="K6" s="70">
        <v>102</v>
      </c>
      <c r="L6" s="70">
        <v>110.9</v>
      </c>
      <c r="M6" s="70">
        <v>110.9</v>
      </c>
      <c r="N6" s="70">
        <v>109</v>
      </c>
    </row>
    <row r="7" spans="1:14" ht="9.75" customHeight="1">
      <c r="A7" s="317"/>
      <c r="C7" s="65"/>
      <c r="D7" s="65"/>
      <c r="E7" s="65"/>
      <c r="F7" s="65"/>
      <c r="G7" s="46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305</v>
      </c>
      <c r="C8" s="65">
        <v>106.3</v>
      </c>
      <c r="D8" s="65">
        <v>89.4</v>
      </c>
      <c r="E8" s="65">
        <v>116.3</v>
      </c>
      <c r="F8" s="65">
        <v>107.6</v>
      </c>
      <c r="G8" s="65">
        <v>112.9</v>
      </c>
      <c r="H8" s="65">
        <v>111.6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103.9</v>
      </c>
      <c r="D9" s="65">
        <v>91.8</v>
      </c>
      <c r="E9" s="65">
        <v>121.2</v>
      </c>
      <c r="F9" s="65">
        <v>111.9</v>
      </c>
      <c r="G9" s="65">
        <v>113</v>
      </c>
      <c r="H9" s="65">
        <v>106.6</v>
      </c>
      <c r="I9" s="65">
        <v>91.2</v>
      </c>
      <c r="J9" s="65">
        <v>86.1</v>
      </c>
      <c r="K9" s="65">
        <v>105.9</v>
      </c>
      <c r="L9" s="65">
        <v>114.9</v>
      </c>
      <c r="M9" s="65">
        <v>110.1</v>
      </c>
      <c r="N9" s="65">
        <v>109.3</v>
      </c>
    </row>
    <row r="10" spans="1:14" ht="15.95" customHeight="1">
      <c r="A10" s="317"/>
      <c r="B10" s="44" t="s">
        <v>2</v>
      </c>
      <c r="C10" s="65">
        <v>106.3</v>
      </c>
      <c r="D10" s="65">
        <v>91.5</v>
      </c>
      <c r="E10" s="65">
        <v>121.1</v>
      </c>
      <c r="F10" s="65">
        <v>108.7</v>
      </c>
      <c r="G10" s="65">
        <v>112.6</v>
      </c>
      <c r="H10" s="65">
        <v>106.4</v>
      </c>
      <c r="I10" s="65">
        <v>90.8</v>
      </c>
      <c r="J10" s="65">
        <v>82.5</v>
      </c>
      <c r="K10" s="65">
        <v>106</v>
      </c>
      <c r="L10" s="65">
        <v>112.2</v>
      </c>
      <c r="M10" s="65">
        <v>107.2</v>
      </c>
      <c r="N10" s="65">
        <v>107.8</v>
      </c>
    </row>
    <row r="11" spans="1:14" ht="15.95" customHeight="1">
      <c r="A11" s="317"/>
      <c r="B11" s="44" t="s">
        <v>3</v>
      </c>
      <c r="C11" s="65">
        <v>107.2</v>
      </c>
      <c r="D11" s="65">
        <v>90.2</v>
      </c>
      <c r="E11" s="65">
        <v>114.8</v>
      </c>
      <c r="F11" s="65">
        <v>107.6</v>
      </c>
      <c r="G11" s="65">
        <v>115.4</v>
      </c>
      <c r="H11" s="65">
        <v>105.3</v>
      </c>
      <c r="I11" s="65">
        <v>94</v>
      </c>
      <c r="J11" s="65">
        <v>81.099999999999994</v>
      </c>
      <c r="K11" s="65">
        <v>99.2</v>
      </c>
      <c r="L11" s="65">
        <v>112.8</v>
      </c>
      <c r="M11" s="65">
        <v>117.8</v>
      </c>
      <c r="N11" s="65">
        <v>110</v>
      </c>
    </row>
    <row r="12" spans="1:14" ht="15.95" customHeight="1">
      <c r="A12" s="317"/>
      <c r="B12" s="44" t="s">
        <v>4</v>
      </c>
      <c r="C12" s="65">
        <v>110.9</v>
      </c>
      <c r="D12" s="65">
        <v>89.1</v>
      </c>
      <c r="E12" s="65">
        <v>113.4</v>
      </c>
      <c r="F12" s="65">
        <v>106.6</v>
      </c>
      <c r="G12" s="65">
        <v>114.2</v>
      </c>
      <c r="H12" s="65">
        <v>104.3</v>
      </c>
      <c r="I12" s="65">
        <v>75.400000000000006</v>
      </c>
      <c r="J12" s="65">
        <v>55.2</v>
      </c>
      <c r="K12" s="65">
        <v>83.7</v>
      </c>
      <c r="L12" s="65">
        <v>103.6</v>
      </c>
      <c r="M12" s="65">
        <v>117.5</v>
      </c>
      <c r="N12" s="65">
        <v>105.3</v>
      </c>
    </row>
    <row r="13" spans="1:14" ht="15.95" customHeight="1">
      <c r="A13" s="317"/>
      <c r="B13" s="44" t="s">
        <v>5</v>
      </c>
      <c r="C13" s="65">
        <v>107.9</v>
      </c>
      <c r="D13" s="65">
        <v>88.1</v>
      </c>
      <c r="E13" s="65">
        <v>118</v>
      </c>
      <c r="F13" s="65">
        <v>109.4</v>
      </c>
      <c r="G13" s="65">
        <v>112.9</v>
      </c>
      <c r="H13" s="65">
        <v>102.4</v>
      </c>
      <c r="I13" s="65">
        <v>91</v>
      </c>
      <c r="J13" s="65">
        <v>82.7</v>
      </c>
      <c r="K13" s="65">
        <v>104.5</v>
      </c>
      <c r="L13" s="65">
        <v>113</v>
      </c>
      <c r="M13" s="65">
        <v>110.9</v>
      </c>
      <c r="N13" s="65">
        <v>109.4</v>
      </c>
    </row>
    <row r="14" spans="1:14" ht="15.95" customHeight="1">
      <c r="A14" s="317"/>
      <c r="B14" s="44" t="s">
        <v>6</v>
      </c>
      <c r="C14" s="65">
        <v>111.9</v>
      </c>
      <c r="D14" s="65">
        <v>90.2</v>
      </c>
      <c r="E14" s="65">
        <v>119.7</v>
      </c>
      <c r="F14" s="65">
        <v>111.4</v>
      </c>
      <c r="G14" s="65">
        <v>113.9</v>
      </c>
      <c r="H14" s="65">
        <v>105.5</v>
      </c>
      <c r="I14" s="65">
        <v>86.9</v>
      </c>
      <c r="J14" s="65">
        <v>85.8</v>
      </c>
      <c r="K14" s="65">
        <v>105.2</v>
      </c>
      <c r="L14" s="65">
        <v>111.3</v>
      </c>
      <c r="M14" s="65">
        <v>108.2</v>
      </c>
      <c r="N14" s="65">
        <v>107</v>
      </c>
    </row>
    <row r="15" spans="1:14" ht="15.95" customHeight="1">
      <c r="A15" s="317"/>
      <c r="B15" s="44" t="s">
        <v>7</v>
      </c>
      <c r="C15" s="65">
        <v>106.7</v>
      </c>
      <c r="D15" s="65">
        <v>87.9</v>
      </c>
      <c r="E15" s="65">
        <v>116.7</v>
      </c>
      <c r="F15" s="65">
        <v>107.7</v>
      </c>
      <c r="G15" s="65">
        <v>112.6</v>
      </c>
      <c r="H15" s="65">
        <v>104.9</v>
      </c>
      <c r="I15" s="65">
        <v>94.1</v>
      </c>
      <c r="J15" s="65">
        <v>80.400000000000006</v>
      </c>
      <c r="K15" s="65">
        <v>104.6</v>
      </c>
      <c r="L15" s="65">
        <v>107.9</v>
      </c>
      <c r="M15" s="65">
        <v>107.2</v>
      </c>
      <c r="N15" s="65">
        <v>107.6</v>
      </c>
    </row>
    <row r="16" spans="1:14" ht="15.95" customHeight="1">
      <c r="A16" s="317"/>
      <c r="B16" s="44" t="s">
        <v>8</v>
      </c>
      <c r="C16" s="65">
        <v>109.8</v>
      </c>
      <c r="D16" s="65">
        <v>90.2</v>
      </c>
      <c r="E16" s="65">
        <v>118.7</v>
      </c>
      <c r="F16" s="65">
        <v>110.9</v>
      </c>
      <c r="G16" s="65">
        <v>113.1</v>
      </c>
      <c r="H16" s="65">
        <v>105</v>
      </c>
      <c r="I16" s="65">
        <v>86.7</v>
      </c>
      <c r="J16" s="65">
        <v>86.7</v>
      </c>
      <c r="K16" s="65">
        <v>105.9</v>
      </c>
      <c r="L16" s="65">
        <v>112.5</v>
      </c>
      <c r="M16" s="65">
        <v>108.4</v>
      </c>
      <c r="N16" s="65">
        <v>107.5</v>
      </c>
    </row>
    <row r="17" spans="1:14" ht="15.95" customHeight="1">
      <c r="A17" s="317"/>
      <c r="B17" s="44" t="s">
        <v>9</v>
      </c>
      <c r="C17" s="65">
        <v>110.7</v>
      </c>
      <c r="D17" s="65">
        <v>90.5</v>
      </c>
      <c r="E17" s="65">
        <v>119.8</v>
      </c>
      <c r="F17" s="65">
        <v>108.4</v>
      </c>
      <c r="G17" s="65">
        <v>116.4</v>
      </c>
      <c r="H17" s="65">
        <v>104.2</v>
      </c>
      <c r="I17" s="65">
        <v>92.3</v>
      </c>
      <c r="J17" s="65">
        <v>79.5</v>
      </c>
      <c r="K17" s="65">
        <v>104.7</v>
      </c>
      <c r="L17" s="65">
        <v>111.5</v>
      </c>
      <c r="M17" s="65">
        <v>117.7</v>
      </c>
      <c r="N17" s="65">
        <v>108.5</v>
      </c>
    </row>
    <row r="18" spans="1:14" ht="15.95" customHeight="1">
      <c r="A18" s="317"/>
      <c r="B18" s="44" t="s">
        <v>10</v>
      </c>
      <c r="C18" s="65">
        <v>107.4</v>
      </c>
      <c r="D18" s="65">
        <v>89.6</v>
      </c>
      <c r="E18" s="65">
        <v>120.7</v>
      </c>
      <c r="F18" s="65">
        <v>108.1</v>
      </c>
      <c r="G18" s="65">
        <v>112.3</v>
      </c>
      <c r="H18" s="65">
        <v>106</v>
      </c>
      <c r="I18" s="65">
        <v>89.8</v>
      </c>
      <c r="J18" s="65">
        <v>84.4</v>
      </c>
      <c r="K18" s="65">
        <v>104.7</v>
      </c>
      <c r="L18" s="65">
        <v>111.2</v>
      </c>
      <c r="M18" s="65">
        <v>106.9</v>
      </c>
      <c r="N18" s="65">
        <v>106.8</v>
      </c>
    </row>
    <row r="19" spans="1:14" ht="15.95" customHeight="1">
      <c r="A19" s="317"/>
      <c r="B19" s="44" t="s">
        <v>11</v>
      </c>
      <c r="C19" s="65">
        <v>110.2</v>
      </c>
      <c r="D19" s="65">
        <v>89.4</v>
      </c>
      <c r="E19" s="65">
        <v>114.6</v>
      </c>
      <c r="F19" s="65">
        <v>105.7</v>
      </c>
      <c r="G19" s="65">
        <v>112.3</v>
      </c>
      <c r="H19" s="65">
        <v>105.4</v>
      </c>
      <c r="I19" s="65">
        <v>67.599999999999994</v>
      </c>
      <c r="J19" s="65">
        <v>54.5</v>
      </c>
      <c r="K19" s="65">
        <v>78.099999999999994</v>
      </c>
      <c r="L19" s="65">
        <v>103.4</v>
      </c>
      <c r="M19" s="65">
        <v>114.8</v>
      </c>
      <c r="N19" s="65">
        <v>108.2</v>
      </c>
    </row>
    <row r="20" spans="1:14" ht="15.95" customHeight="1">
      <c r="A20" s="317"/>
      <c r="B20" s="44" t="s">
        <v>12</v>
      </c>
      <c r="C20" s="65">
        <v>105</v>
      </c>
      <c r="D20" s="65">
        <v>88.3</v>
      </c>
      <c r="E20" s="65">
        <v>113.2</v>
      </c>
      <c r="F20" s="65">
        <v>107.5</v>
      </c>
      <c r="G20" s="65">
        <v>112.6</v>
      </c>
      <c r="H20" s="65">
        <v>106.1</v>
      </c>
      <c r="I20" s="65">
        <v>90.2</v>
      </c>
      <c r="J20" s="65">
        <v>82</v>
      </c>
      <c r="K20" s="65">
        <v>104.7</v>
      </c>
      <c r="L20" s="65">
        <v>113.2</v>
      </c>
      <c r="M20" s="65">
        <v>112.9</v>
      </c>
      <c r="N20" s="65">
        <v>109.9</v>
      </c>
    </row>
    <row r="21" spans="1:14" ht="15.95" customHeight="1">
      <c r="A21" s="317"/>
      <c r="B21" s="44" t="s">
        <v>13</v>
      </c>
      <c r="C21" s="65">
        <v>105.4</v>
      </c>
      <c r="D21" s="65">
        <v>89.5</v>
      </c>
      <c r="E21" s="65">
        <v>117</v>
      </c>
      <c r="F21" s="65">
        <v>108</v>
      </c>
      <c r="G21" s="65">
        <v>112.7</v>
      </c>
      <c r="H21" s="65">
        <v>104.1</v>
      </c>
      <c r="I21" s="65">
        <v>87.4</v>
      </c>
      <c r="J21" s="65">
        <v>83.6</v>
      </c>
      <c r="K21" s="65">
        <v>104.5</v>
      </c>
      <c r="L21" s="65">
        <v>111.9</v>
      </c>
      <c r="M21" s="65">
        <v>110.1</v>
      </c>
      <c r="N21" s="65">
        <v>107.1</v>
      </c>
    </row>
    <row r="22" spans="1:14" ht="15.95" customHeight="1">
      <c r="A22" s="317"/>
      <c r="B22" s="44" t="s">
        <v>14</v>
      </c>
      <c r="C22" s="65">
        <v>104</v>
      </c>
      <c r="D22" s="65">
        <v>90.4</v>
      </c>
      <c r="E22" s="65">
        <v>118.1</v>
      </c>
      <c r="F22" s="65">
        <v>107.7</v>
      </c>
      <c r="G22" s="65">
        <v>113.9</v>
      </c>
      <c r="H22" s="65">
        <v>115.4</v>
      </c>
      <c r="I22" s="65">
        <v>83.8</v>
      </c>
      <c r="J22" s="65">
        <v>88</v>
      </c>
      <c r="K22" s="65">
        <v>104.9</v>
      </c>
      <c r="L22" s="65">
        <v>110.6</v>
      </c>
      <c r="M22" s="65">
        <v>113.4</v>
      </c>
      <c r="N22" s="65">
        <v>110.8</v>
      </c>
    </row>
    <row r="23" spans="1:14" ht="15.95" customHeight="1">
      <c r="A23" s="317"/>
      <c r="B23" s="44" t="s">
        <v>15</v>
      </c>
      <c r="C23" s="65">
        <v>104.1</v>
      </c>
      <c r="D23" s="65">
        <v>91</v>
      </c>
      <c r="E23" s="65">
        <v>111.1</v>
      </c>
      <c r="F23" s="65">
        <v>107.2</v>
      </c>
      <c r="G23" s="65">
        <v>113.1</v>
      </c>
      <c r="H23" s="65">
        <v>106.1</v>
      </c>
      <c r="I23" s="65">
        <v>92.2</v>
      </c>
      <c r="J23" s="65">
        <v>81.3</v>
      </c>
      <c r="K23" s="65">
        <v>102.1</v>
      </c>
      <c r="L23" s="65">
        <v>110.6</v>
      </c>
      <c r="M23" s="65">
        <v>113.7</v>
      </c>
      <c r="N23" s="65">
        <v>108.2</v>
      </c>
    </row>
    <row r="24" spans="1:14" ht="15.95" customHeight="1">
      <c r="A24" s="317"/>
      <c r="B24" s="44" t="s">
        <v>16</v>
      </c>
      <c r="C24" s="65">
        <v>107.2</v>
      </c>
      <c r="D24" s="65">
        <v>88.2</v>
      </c>
      <c r="E24" s="65">
        <v>119.5</v>
      </c>
      <c r="F24" s="65">
        <v>110.2</v>
      </c>
      <c r="G24" s="65">
        <v>114.9</v>
      </c>
      <c r="H24" s="65">
        <v>108.1</v>
      </c>
      <c r="I24" s="65">
        <v>91.5</v>
      </c>
      <c r="J24" s="65">
        <v>80.900000000000006</v>
      </c>
      <c r="K24" s="65">
        <v>102.9</v>
      </c>
      <c r="L24" s="65">
        <v>112.4</v>
      </c>
      <c r="M24" s="65">
        <v>107.2</v>
      </c>
      <c r="N24" s="65">
        <v>107.1</v>
      </c>
    </row>
    <row r="25" spans="1:14" ht="15.95" customHeight="1">
      <c r="A25" s="317"/>
      <c r="B25" s="44" t="s">
        <v>17</v>
      </c>
      <c r="C25" s="65">
        <v>107.8</v>
      </c>
      <c r="D25" s="65">
        <v>88.5</v>
      </c>
      <c r="E25" s="65">
        <v>114.3</v>
      </c>
      <c r="F25" s="65">
        <v>107.8</v>
      </c>
      <c r="G25" s="65">
        <v>113.5</v>
      </c>
      <c r="H25" s="65">
        <v>104.8</v>
      </c>
      <c r="I25" s="65">
        <v>90.3</v>
      </c>
      <c r="J25" s="65">
        <v>84.2</v>
      </c>
      <c r="K25" s="65">
        <v>101.5</v>
      </c>
      <c r="L25" s="65">
        <v>109.5</v>
      </c>
      <c r="M25" s="65">
        <v>108.2</v>
      </c>
      <c r="N25" s="65">
        <v>107.8</v>
      </c>
    </row>
    <row r="26" spans="1:14" ht="15.95" customHeight="1">
      <c r="A26" s="317"/>
      <c r="B26" s="44" t="s">
        <v>18</v>
      </c>
      <c r="C26" s="65">
        <v>104.5</v>
      </c>
      <c r="D26" s="65">
        <v>86.9</v>
      </c>
      <c r="E26" s="65">
        <v>120</v>
      </c>
      <c r="F26" s="65">
        <v>109.1</v>
      </c>
      <c r="G26" s="65">
        <v>112.8</v>
      </c>
      <c r="H26" s="65">
        <v>103.1</v>
      </c>
      <c r="I26" s="65">
        <v>86.5</v>
      </c>
      <c r="J26" s="65">
        <v>85.8</v>
      </c>
      <c r="K26" s="65">
        <v>103.1</v>
      </c>
      <c r="L26" s="65">
        <v>111.9</v>
      </c>
      <c r="M26" s="65">
        <v>108.4</v>
      </c>
      <c r="N26" s="65">
        <v>106.9</v>
      </c>
    </row>
    <row r="27" spans="1:14" ht="15.95" customHeight="1">
      <c r="A27" s="317"/>
      <c r="B27" s="44" t="s">
        <v>19</v>
      </c>
      <c r="C27" s="65">
        <v>105.8</v>
      </c>
      <c r="D27" s="65">
        <v>87.5</v>
      </c>
      <c r="E27" s="65">
        <v>114.8</v>
      </c>
      <c r="F27" s="65">
        <v>109.5</v>
      </c>
      <c r="G27" s="65">
        <v>112.2</v>
      </c>
      <c r="H27" s="65">
        <v>106.1</v>
      </c>
      <c r="I27" s="65">
        <v>89.8</v>
      </c>
      <c r="J27" s="65">
        <v>81.5</v>
      </c>
      <c r="K27" s="65">
        <v>102.9</v>
      </c>
      <c r="L27" s="65">
        <v>109.1</v>
      </c>
      <c r="M27" s="65">
        <v>104.2</v>
      </c>
      <c r="N27" s="65">
        <v>107.1</v>
      </c>
    </row>
    <row r="28" spans="1:14" ht="15.95" customHeight="1">
      <c r="A28" s="317"/>
      <c r="B28" s="44" t="s">
        <v>20</v>
      </c>
      <c r="C28" s="65">
        <v>104.1</v>
      </c>
      <c r="D28" s="65">
        <v>88.2</v>
      </c>
      <c r="E28" s="65">
        <v>118.1</v>
      </c>
      <c r="F28" s="65">
        <v>108.1</v>
      </c>
      <c r="G28" s="65">
        <v>111.3</v>
      </c>
      <c r="H28" s="65">
        <v>108.9</v>
      </c>
      <c r="I28" s="65">
        <v>85.2</v>
      </c>
      <c r="J28" s="65">
        <v>89.2</v>
      </c>
      <c r="K28" s="65">
        <v>102.9</v>
      </c>
      <c r="L28" s="65">
        <v>107.5</v>
      </c>
      <c r="M28" s="65">
        <v>108.1</v>
      </c>
      <c r="N28" s="65">
        <v>106.5</v>
      </c>
    </row>
    <row r="29" spans="1:14" ht="15.95" customHeight="1">
      <c r="A29" s="317"/>
      <c r="B29" s="44" t="s">
        <v>21</v>
      </c>
      <c r="C29" s="65">
        <v>103.9</v>
      </c>
      <c r="D29" s="65">
        <v>88.1</v>
      </c>
      <c r="E29" s="65">
        <v>116.6</v>
      </c>
      <c r="F29" s="65">
        <v>109.5</v>
      </c>
      <c r="G29" s="65">
        <v>113.3</v>
      </c>
      <c r="H29" s="65">
        <v>105.7</v>
      </c>
      <c r="I29" s="65">
        <v>88.6</v>
      </c>
      <c r="J29" s="65">
        <v>86.5</v>
      </c>
      <c r="K29" s="65">
        <v>103.5</v>
      </c>
      <c r="L29" s="65">
        <v>111</v>
      </c>
      <c r="M29" s="65">
        <v>104</v>
      </c>
      <c r="N29" s="65">
        <v>107.6</v>
      </c>
    </row>
    <row r="30" spans="1:14" ht="15.95" customHeight="1">
      <c r="A30" s="317"/>
      <c r="B30" s="44" t="s">
        <v>22</v>
      </c>
      <c r="C30" s="65">
        <v>108.5</v>
      </c>
      <c r="D30" s="65">
        <v>89.5</v>
      </c>
      <c r="E30" s="65">
        <v>115.1</v>
      </c>
      <c r="F30" s="65">
        <v>107.7</v>
      </c>
      <c r="G30" s="65">
        <v>111.1</v>
      </c>
      <c r="H30" s="65">
        <v>104.4</v>
      </c>
      <c r="I30" s="65">
        <v>89.3</v>
      </c>
      <c r="J30" s="65">
        <v>82.3</v>
      </c>
      <c r="K30" s="65">
        <v>104.7</v>
      </c>
      <c r="L30" s="65">
        <v>111.6</v>
      </c>
      <c r="M30" s="65">
        <v>107.6</v>
      </c>
      <c r="N30" s="65">
        <v>108.2</v>
      </c>
    </row>
    <row r="31" spans="1:14" ht="15.95" customHeight="1">
      <c r="A31" s="317"/>
      <c r="B31" s="44" t="s">
        <v>23</v>
      </c>
      <c r="C31" s="65">
        <v>102.3</v>
      </c>
      <c r="D31" s="65">
        <v>90.8</v>
      </c>
      <c r="E31" s="65">
        <v>125</v>
      </c>
      <c r="F31" s="65">
        <v>111.7</v>
      </c>
      <c r="G31" s="65">
        <v>113</v>
      </c>
      <c r="H31" s="65">
        <v>108.7</v>
      </c>
      <c r="I31" s="65">
        <v>85.7</v>
      </c>
      <c r="J31" s="65">
        <v>87.2</v>
      </c>
      <c r="K31" s="65">
        <v>105.2</v>
      </c>
      <c r="L31" s="65">
        <v>113.4</v>
      </c>
      <c r="M31" s="65">
        <v>106.8</v>
      </c>
      <c r="N31" s="65">
        <v>107.5</v>
      </c>
    </row>
    <row r="32" spans="1:14" ht="15.95" customHeight="1">
      <c r="A32" s="317"/>
      <c r="B32" s="44" t="s">
        <v>24</v>
      </c>
      <c r="C32" s="65">
        <v>105.3</v>
      </c>
      <c r="D32" s="65">
        <v>89.7</v>
      </c>
      <c r="E32" s="65">
        <v>115.1</v>
      </c>
      <c r="F32" s="65">
        <v>106.5</v>
      </c>
      <c r="G32" s="65">
        <v>116.2</v>
      </c>
      <c r="H32" s="65">
        <v>104</v>
      </c>
      <c r="I32" s="65">
        <v>85.9</v>
      </c>
      <c r="J32" s="65">
        <v>79.8</v>
      </c>
      <c r="K32" s="65">
        <v>101.4</v>
      </c>
      <c r="L32" s="65">
        <v>110.4</v>
      </c>
      <c r="M32" s="65">
        <v>107.1</v>
      </c>
      <c r="N32" s="65">
        <v>107.3</v>
      </c>
    </row>
    <row r="33" spans="1:14" ht="15.95" customHeight="1">
      <c r="A33" s="317"/>
      <c r="B33" s="44" t="s">
        <v>25</v>
      </c>
      <c r="C33" s="65">
        <v>111.7</v>
      </c>
      <c r="D33" s="65">
        <v>95.5</v>
      </c>
      <c r="E33" s="65">
        <v>123.4</v>
      </c>
      <c r="F33" s="65">
        <v>105.7</v>
      </c>
      <c r="G33" s="44">
        <v>117.8</v>
      </c>
      <c r="H33" s="65">
        <v>105.8</v>
      </c>
      <c r="I33" s="65">
        <v>100.2</v>
      </c>
      <c r="J33" s="65">
        <v>85.3</v>
      </c>
      <c r="K33" s="65">
        <v>106.2</v>
      </c>
      <c r="L33" s="65">
        <v>110.6</v>
      </c>
      <c r="M33" s="65">
        <v>110.6</v>
      </c>
      <c r="N33" s="65">
        <v>113</v>
      </c>
    </row>
    <row r="34" spans="1:14" ht="15.95" customHeight="1">
      <c r="A34" s="317"/>
      <c r="B34" s="44" t="s">
        <v>26</v>
      </c>
      <c r="C34" s="65">
        <v>106.7</v>
      </c>
      <c r="D34" s="65">
        <v>90.5</v>
      </c>
      <c r="E34" s="65">
        <v>121.1</v>
      </c>
      <c r="F34" s="65">
        <v>105.5</v>
      </c>
      <c r="G34" s="65">
        <v>112.9</v>
      </c>
      <c r="H34" s="65">
        <v>116.2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K3:K4"/>
    <mergeCell ref="J3:J4"/>
    <mergeCell ref="I3:I4"/>
    <mergeCell ref="H3:H4"/>
    <mergeCell ref="G3:G4"/>
    <mergeCell ref="C3:C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44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9" width="9.7109375" style="44" customWidth="1"/>
    <col min="10" max="16384" width="9.140625" style="44"/>
  </cols>
  <sheetData>
    <row r="1" spans="1:14" s="69" customFormat="1" ht="16.899999999999999" customHeight="1">
      <c r="A1" s="317">
        <v>40</v>
      </c>
      <c r="B1" s="321" t="s">
        <v>89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15" customHeight="1">
      <c r="A3" s="317"/>
      <c r="B3" s="333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9" customHeight="1">
      <c r="A4" s="317"/>
      <c r="B4" s="334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131.30000000000001</v>
      </c>
      <c r="D6" s="70">
        <v>99.7</v>
      </c>
      <c r="E6" s="70">
        <v>123.1</v>
      </c>
      <c r="F6" s="70">
        <v>117.7</v>
      </c>
      <c r="G6" s="53">
        <v>115.2</v>
      </c>
      <c r="H6" s="70">
        <v>103.5</v>
      </c>
      <c r="I6" s="70">
        <v>101.7</v>
      </c>
      <c r="J6" s="70">
        <v>115.4</v>
      </c>
      <c r="K6" s="70">
        <v>126.6</v>
      </c>
      <c r="L6" s="70">
        <v>134.6</v>
      </c>
      <c r="M6" s="70">
        <v>126.5</v>
      </c>
      <c r="N6" s="70">
        <v>115</v>
      </c>
    </row>
    <row r="7" spans="1:14" ht="9.75" customHeight="1">
      <c r="A7" s="317"/>
      <c r="C7" s="65"/>
      <c r="D7" s="65"/>
      <c r="E7" s="65"/>
      <c r="F7" s="65"/>
      <c r="G7" s="46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311</v>
      </c>
      <c r="C8" s="65">
        <v>128.19999999999999</v>
      </c>
      <c r="D8" s="65">
        <v>99.5</v>
      </c>
      <c r="E8" s="65">
        <v>123.7</v>
      </c>
      <c r="F8" s="65">
        <v>116</v>
      </c>
      <c r="G8" s="65">
        <v>114.8</v>
      </c>
      <c r="H8" s="65">
        <v>106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130</v>
      </c>
      <c r="D9" s="65">
        <v>97.9</v>
      </c>
      <c r="E9" s="65">
        <v>121.9</v>
      </c>
      <c r="F9" s="65">
        <v>117.2</v>
      </c>
      <c r="G9" s="65">
        <v>114.1</v>
      </c>
      <c r="H9" s="65">
        <v>103.1</v>
      </c>
      <c r="I9" s="65">
        <v>106</v>
      </c>
      <c r="J9" s="65">
        <v>124.6</v>
      </c>
      <c r="K9" s="65">
        <v>128.5</v>
      </c>
      <c r="L9" s="65">
        <v>138.9</v>
      </c>
      <c r="M9" s="65">
        <v>128.69999999999999</v>
      </c>
      <c r="N9" s="65">
        <v>115.4</v>
      </c>
    </row>
    <row r="10" spans="1:14" ht="15.95" customHeight="1">
      <c r="A10" s="317"/>
      <c r="B10" s="44" t="s">
        <v>2</v>
      </c>
      <c r="C10" s="65">
        <v>128.5</v>
      </c>
      <c r="D10" s="65">
        <v>99.3</v>
      </c>
      <c r="E10" s="65">
        <v>122.2</v>
      </c>
      <c r="F10" s="65">
        <v>117</v>
      </c>
      <c r="G10" s="65">
        <v>113</v>
      </c>
      <c r="H10" s="65">
        <v>105</v>
      </c>
      <c r="I10" s="65">
        <v>104.7</v>
      </c>
      <c r="J10" s="65">
        <v>127.1</v>
      </c>
      <c r="K10" s="65">
        <v>130.69999999999999</v>
      </c>
      <c r="L10" s="65">
        <v>136.9</v>
      </c>
      <c r="M10" s="65">
        <v>126.9</v>
      </c>
      <c r="N10" s="65">
        <v>114.9</v>
      </c>
    </row>
    <row r="11" spans="1:14" ht="15.95" customHeight="1">
      <c r="A11" s="317"/>
      <c r="B11" s="44" t="s">
        <v>3</v>
      </c>
      <c r="C11" s="65">
        <v>130.1</v>
      </c>
      <c r="D11" s="65">
        <v>98.7</v>
      </c>
      <c r="E11" s="65">
        <v>123.8</v>
      </c>
      <c r="F11" s="65">
        <v>117.8</v>
      </c>
      <c r="G11" s="65">
        <v>117.1</v>
      </c>
      <c r="H11" s="65">
        <v>101.1</v>
      </c>
      <c r="I11" s="65">
        <v>107.8</v>
      </c>
      <c r="J11" s="65">
        <v>118.2</v>
      </c>
      <c r="K11" s="65">
        <v>123.2</v>
      </c>
      <c r="L11" s="65">
        <v>136.4</v>
      </c>
      <c r="M11" s="65">
        <v>127.5</v>
      </c>
      <c r="N11" s="65">
        <v>114.8</v>
      </c>
    </row>
    <row r="12" spans="1:14" ht="15.95" customHeight="1">
      <c r="A12" s="317"/>
      <c r="B12" s="44" t="s">
        <v>4</v>
      </c>
      <c r="C12" s="65">
        <v>130.5</v>
      </c>
      <c r="D12" s="65">
        <v>98.2</v>
      </c>
      <c r="E12" s="65">
        <v>122.7</v>
      </c>
      <c r="F12" s="65">
        <v>116.1</v>
      </c>
      <c r="G12" s="65">
        <v>118</v>
      </c>
      <c r="H12" s="65">
        <v>101.6</v>
      </c>
      <c r="I12" s="65">
        <v>82.5</v>
      </c>
      <c r="J12" s="65">
        <v>80.7</v>
      </c>
      <c r="K12" s="65">
        <v>124.2</v>
      </c>
      <c r="L12" s="65">
        <v>125.5</v>
      </c>
      <c r="M12" s="65">
        <v>119.8</v>
      </c>
      <c r="N12" s="65">
        <v>113.7</v>
      </c>
    </row>
    <row r="13" spans="1:14" ht="15.95" customHeight="1">
      <c r="A13" s="317"/>
      <c r="B13" s="44" t="s">
        <v>5</v>
      </c>
      <c r="C13" s="65">
        <v>128.9</v>
      </c>
      <c r="D13" s="65">
        <v>97.6</v>
      </c>
      <c r="E13" s="65">
        <v>121.6</v>
      </c>
      <c r="F13" s="65">
        <v>117.1</v>
      </c>
      <c r="G13" s="65">
        <v>111.2</v>
      </c>
      <c r="H13" s="65">
        <v>102.2</v>
      </c>
      <c r="I13" s="65">
        <v>105.4</v>
      </c>
      <c r="J13" s="65">
        <v>124.5</v>
      </c>
      <c r="K13" s="65">
        <v>129</v>
      </c>
      <c r="L13" s="65">
        <v>136.69999999999999</v>
      </c>
      <c r="M13" s="65">
        <v>125.7</v>
      </c>
      <c r="N13" s="65">
        <v>114.9</v>
      </c>
    </row>
    <row r="14" spans="1:14" ht="15.95" customHeight="1">
      <c r="A14" s="317"/>
      <c r="B14" s="44" t="s">
        <v>6</v>
      </c>
      <c r="C14" s="65">
        <v>128.4</v>
      </c>
      <c r="D14" s="65">
        <v>98.7</v>
      </c>
      <c r="E14" s="65">
        <v>121.6</v>
      </c>
      <c r="F14" s="65">
        <v>115</v>
      </c>
      <c r="G14" s="65">
        <v>113.3</v>
      </c>
      <c r="H14" s="65">
        <v>102.8</v>
      </c>
      <c r="I14" s="65">
        <v>105.6</v>
      </c>
      <c r="J14" s="65">
        <v>129</v>
      </c>
      <c r="K14" s="65">
        <v>131.1</v>
      </c>
      <c r="L14" s="65">
        <v>136.1</v>
      </c>
      <c r="M14" s="65">
        <v>127.4</v>
      </c>
      <c r="N14" s="65">
        <v>113.4</v>
      </c>
    </row>
    <row r="15" spans="1:14" ht="15.95" customHeight="1">
      <c r="A15" s="317"/>
      <c r="B15" s="44" t="s">
        <v>7</v>
      </c>
      <c r="C15" s="65">
        <v>130.1</v>
      </c>
      <c r="D15" s="65">
        <v>98.1</v>
      </c>
      <c r="E15" s="65">
        <v>122.2</v>
      </c>
      <c r="F15" s="65">
        <v>117.7</v>
      </c>
      <c r="G15" s="65">
        <v>112.5</v>
      </c>
      <c r="H15" s="65">
        <v>100.1</v>
      </c>
      <c r="I15" s="65">
        <v>106.9</v>
      </c>
      <c r="J15" s="65">
        <v>119.6</v>
      </c>
      <c r="K15" s="65">
        <v>121.9</v>
      </c>
      <c r="L15" s="65">
        <v>130.4</v>
      </c>
      <c r="M15" s="65">
        <v>128.4</v>
      </c>
      <c r="N15" s="65">
        <v>114.1</v>
      </c>
    </row>
    <row r="16" spans="1:14" ht="15.95" customHeight="1">
      <c r="A16" s="317"/>
      <c r="B16" s="44" t="s">
        <v>8</v>
      </c>
      <c r="C16" s="65">
        <v>129.4</v>
      </c>
      <c r="D16" s="65">
        <v>96.5</v>
      </c>
      <c r="E16" s="65">
        <v>121.5</v>
      </c>
      <c r="F16" s="65">
        <v>115.3</v>
      </c>
      <c r="G16" s="65">
        <v>115.3</v>
      </c>
      <c r="H16" s="65">
        <v>102.3</v>
      </c>
      <c r="I16" s="65">
        <v>104.3</v>
      </c>
      <c r="J16" s="65">
        <v>125.5</v>
      </c>
      <c r="K16" s="65">
        <v>129.30000000000001</v>
      </c>
      <c r="L16" s="65">
        <v>136.80000000000001</v>
      </c>
      <c r="M16" s="65">
        <v>125.3</v>
      </c>
      <c r="N16" s="65">
        <v>115.7</v>
      </c>
    </row>
    <row r="17" spans="1:14" ht="15.95" customHeight="1">
      <c r="A17" s="317"/>
      <c r="B17" s="44" t="s">
        <v>9</v>
      </c>
      <c r="C17" s="65">
        <v>132.30000000000001</v>
      </c>
      <c r="D17" s="65">
        <v>99.1</v>
      </c>
      <c r="E17" s="65">
        <v>123.4</v>
      </c>
      <c r="F17" s="65">
        <v>120.7</v>
      </c>
      <c r="G17" s="65">
        <v>116.2</v>
      </c>
      <c r="H17" s="65">
        <v>104.3</v>
      </c>
      <c r="I17" s="65">
        <v>106.6</v>
      </c>
      <c r="J17" s="65">
        <v>119.5</v>
      </c>
      <c r="K17" s="65">
        <v>131.5</v>
      </c>
      <c r="L17" s="65">
        <v>135.5</v>
      </c>
      <c r="M17" s="65">
        <v>131.1</v>
      </c>
      <c r="N17" s="65">
        <v>115.7</v>
      </c>
    </row>
    <row r="18" spans="1:14" ht="15.95" customHeight="1">
      <c r="A18" s="317"/>
      <c r="B18" s="44" t="s">
        <v>10</v>
      </c>
      <c r="C18" s="65">
        <v>128.5</v>
      </c>
      <c r="D18" s="65">
        <v>99</v>
      </c>
      <c r="E18" s="65">
        <v>121.4</v>
      </c>
      <c r="F18" s="65">
        <v>115.6</v>
      </c>
      <c r="G18" s="65">
        <v>115.6</v>
      </c>
      <c r="H18" s="65">
        <v>102.8</v>
      </c>
      <c r="I18" s="65">
        <v>104.7</v>
      </c>
      <c r="J18" s="65">
        <v>125</v>
      </c>
      <c r="K18" s="65">
        <v>128.5</v>
      </c>
      <c r="L18" s="65">
        <v>135.6</v>
      </c>
      <c r="M18" s="65">
        <v>124.2</v>
      </c>
      <c r="N18" s="65">
        <v>115.3</v>
      </c>
    </row>
    <row r="19" spans="1:14" ht="15.95" customHeight="1">
      <c r="A19" s="317"/>
      <c r="B19" s="44" t="s">
        <v>11</v>
      </c>
      <c r="C19" s="65">
        <v>129.19999999999999</v>
      </c>
      <c r="D19" s="65">
        <v>98.6</v>
      </c>
      <c r="E19" s="65">
        <v>124.2</v>
      </c>
      <c r="F19" s="65">
        <v>118.7</v>
      </c>
      <c r="G19" s="65">
        <v>116.3</v>
      </c>
      <c r="H19" s="65">
        <v>102.1</v>
      </c>
      <c r="I19" s="65">
        <v>78.099999999999994</v>
      </c>
      <c r="J19" s="65">
        <v>68.599999999999994</v>
      </c>
      <c r="K19" s="65">
        <v>130.5</v>
      </c>
      <c r="L19" s="65">
        <v>122.8</v>
      </c>
      <c r="M19" s="65">
        <v>114.7</v>
      </c>
      <c r="N19" s="65">
        <v>113.1</v>
      </c>
    </row>
    <row r="20" spans="1:14" ht="15.95" customHeight="1">
      <c r="A20" s="317"/>
      <c r="B20" s="44" t="s">
        <v>12</v>
      </c>
      <c r="C20" s="65">
        <v>129.9</v>
      </c>
      <c r="D20" s="65">
        <v>99.1</v>
      </c>
      <c r="E20" s="65">
        <v>121.6</v>
      </c>
      <c r="F20" s="65">
        <v>116.2</v>
      </c>
      <c r="G20" s="65">
        <v>114.2</v>
      </c>
      <c r="H20" s="65">
        <v>103.1</v>
      </c>
      <c r="I20" s="65">
        <v>104.8</v>
      </c>
      <c r="J20" s="65">
        <v>125</v>
      </c>
      <c r="K20" s="65">
        <v>128.4</v>
      </c>
      <c r="L20" s="65">
        <v>135</v>
      </c>
      <c r="M20" s="65">
        <v>129</v>
      </c>
      <c r="N20" s="65">
        <v>115.8</v>
      </c>
    </row>
    <row r="21" spans="1:14" ht="15.95" customHeight="1">
      <c r="A21" s="317"/>
      <c r="B21" s="44" t="s">
        <v>13</v>
      </c>
      <c r="C21" s="65">
        <v>128.5</v>
      </c>
      <c r="D21" s="65">
        <v>98.7</v>
      </c>
      <c r="E21" s="65">
        <v>122.7</v>
      </c>
      <c r="F21" s="65">
        <v>118.7</v>
      </c>
      <c r="G21" s="65">
        <v>111.3</v>
      </c>
      <c r="H21" s="65">
        <v>101.9</v>
      </c>
      <c r="I21" s="65">
        <v>103.7</v>
      </c>
      <c r="J21" s="65">
        <v>123.8</v>
      </c>
      <c r="K21" s="65">
        <v>128.19999999999999</v>
      </c>
      <c r="L21" s="65">
        <v>134.80000000000001</v>
      </c>
      <c r="M21" s="65">
        <v>125</v>
      </c>
      <c r="N21" s="65">
        <v>114.9</v>
      </c>
    </row>
    <row r="22" spans="1:14" ht="15.95" customHeight="1">
      <c r="A22" s="317"/>
      <c r="B22" s="44" t="s">
        <v>14</v>
      </c>
      <c r="C22" s="65">
        <v>130.30000000000001</v>
      </c>
      <c r="D22" s="65">
        <v>99.8</v>
      </c>
      <c r="E22" s="65">
        <v>125</v>
      </c>
      <c r="F22" s="65">
        <v>118.4</v>
      </c>
      <c r="G22" s="65">
        <v>114.2</v>
      </c>
      <c r="H22" s="65">
        <v>103.1</v>
      </c>
      <c r="I22" s="65">
        <v>106.2</v>
      </c>
      <c r="J22" s="65">
        <v>122.3</v>
      </c>
      <c r="K22" s="65">
        <v>127.7</v>
      </c>
      <c r="L22" s="65">
        <v>135.4</v>
      </c>
      <c r="M22" s="65">
        <v>123.7</v>
      </c>
      <c r="N22" s="65">
        <v>115.5</v>
      </c>
    </row>
    <row r="23" spans="1:14" ht="15.95" customHeight="1">
      <c r="A23" s="317"/>
      <c r="B23" s="44" t="s">
        <v>15</v>
      </c>
      <c r="C23" s="65">
        <v>128.69999999999999</v>
      </c>
      <c r="D23" s="65">
        <v>96.9</v>
      </c>
      <c r="E23" s="65">
        <v>122.4</v>
      </c>
      <c r="F23" s="65">
        <v>116.1</v>
      </c>
      <c r="G23" s="65">
        <v>114.6</v>
      </c>
      <c r="H23" s="65">
        <v>106.1</v>
      </c>
      <c r="I23" s="65">
        <v>106.1</v>
      </c>
      <c r="J23" s="65">
        <v>121.3</v>
      </c>
      <c r="K23" s="65">
        <v>124.1</v>
      </c>
      <c r="L23" s="65">
        <v>135.5</v>
      </c>
      <c r="M23" s="65">
        <v>128.1</v>
      </c>
      <c r="N23" s="65">
        <v>114.4</v>
      </c>
    </row>
    <row r="24" spans="1:14" ht="15.95" customHeight="1">
      <c r="A24" s="317"/>
      <c r="B24" s="44" t="s">
        <v>16</v>
      </c>
      <c r="C24" s="65">
        <v>130.80000000000001</v>
      </c>
      <c r="D24" s="65">
        <v>97.4</v>
      </c>
      <c r="E24" s="65">
        <v>122.2</v>
      </c>
      <c r="F24" s="65">
        <v>117.9</v>
      </c>
      <c r="G24" s="65">
        <v>114.9</v>
      </c>
      <c r="H24" s="65">
        <v>105</v>
      </c>
      <c r="I24" s="65">
        <v>105.8</v>
      </c>
      <c r="J24" s="65">
        <v>123.9</v>
      </c>
      <c r="K24" s="65">
        <v>127.3</v>
      </c>
      <c r="L24" s="65">
        <v>135.9</v>
      </c>
      <c r="M24" s="65">
        <v>125.6</v>
      </c>
      <c r="N24" s="65">
        <v>114.2</v>
      </c>
    </row>
    <row r="25" spans="1:14" ht="15.95" customHeight="1">
      <c r="A25" s="317"/>
      <c r="B25" s="44" t="s">
        <v>17</v>
      </c>
      <c r="C25" s="65">
        <v>128.30000000000001</v>
      </c>
      <c r="D25" s="65">
        <v>95.9</v>
      </c>
      <c r="E25" s="65">
        <v>120.6</v>
      </c>
      <c r="F25" s="65">
        <v>114.2</v>
      </c>
      <c r="G25" s="65">
        <v>113</v>
      </c>
      <c r="H25" s="65">
        <v>102.4</v>
      </c>
      <c r="I25" s="65">
        <v>105.1</v>
      </c>
      <c r="J25" s="65">
        <v>124.1</v>
      </c>
      <c r="K25" s="65">
        <v>127.3</v>
      </c>
      <c r="L25" s="65">
        <v>132.6</v>
      </c>
      <c r="M25" s="65">
        <v>123.5</v>
      </c>
      <c r="N25" s="65">
        <v>115.7</v>
      </c>
    </row>
    <row r="26" spans="1:14" ht="15.95" customHeight="1">
      <c r="A26" s="317"/>
      <c r="B26" s="44" t="s">
        <v>18</v>
      </c>
      <c r="C26" s="65">
        <v>129.1</v>
      </c>
      <c r="D26" s="65">
        <v>98.2</v>
      </c>
      <c r="E26" s="65">
        <v>120.5</v>
      </c>
      <c r="F26" s="65">
        <v>118</v>
      </c>
      <c r="G26" s="65">
        <v>113.5</v>
      </c>
      <c r="H26" s="65">
        <v>103</v>
      </c>
      <c r="I26" s="65">
        <v>106.4</v>
      </c>
      <c r="J26" s="65">
        <v>125.8</v>
      </c>
      <c r="K26" s="65">
        <v>129.4</v>
      </c>
      <c r="L26" s="65">
        <v>136.30000000000001</v>
      </c>
      <c r="M26" s="65">
        <v>124.7</v>
      </c>
      <c r="N26" s="65">
        <v>114.9</v>
      </c>
    </row>
    <row r="27" spans="1:14" ht="15.95" customHeight="1">
      <c r="A27" s="317"/>
      <c r="B27" s="44" t="s">
        <v>19</v>
      </c>
      <c r="C27" s="65">
        <v>132.4</v>
      </c>
      <c r="D27" s="65">
        <v>99.9</v>
      </c>
      <c r="E27" s="65">
        <v>121.5</v>
      </c>
      <c r="F27" s="65">
        <v>117.5</v>
      </c>
      <c r="G27" s="65">
        <v>113</v>
      </c>
      <c r="H27" s="65">
        <v>103.7</v>
      </c>
      <c r="I27" s="65">
        <v>105</v>
      </c>
      <c r="J27" s="65">
        <v>118.6</v>
      </c>
      <c r="K27" s="65">
        <v>125.7</v>
      </c>
      <c r="L27" s="65">
        <v>134.9</v>
      </c>
      <c r="M27" s="65">
        <v>127.3</v>
      </c>
      <c r="N27" s="65">
        <v>114.3</v>
      </c>
    </row>
    <row r="28" spans="1:14" ht="15.95" customHeight="1">
      <c r="A28" s="317"/>
      <c r="B28" s="44" t="s">
        <v>20</v>
      </c>
      <c r="C28" s="65">
        <v>127.8</v>
      </c>
      <c r="D28" s="65">
        <v>98.2</v>
      </c>
      <c r="E28" s="65">
        <v>121</v>
      </c>
      <c r="F28" s="65">
        <v>117.5</v>
      </c>
      <c r="G28" s="65">
        <v>112.7</v>
      </c>
      <c r="H28" s="65">
        <v>101.2</v>
      </c>
      <c r="I28" s="65">
        <v>104.5</v>
      </c>
      <c r="J28" s="65">
        <v>126.9</v>
      </c>
      <c r="K28" s="65">
        <v>127.5</v>
      </c>
      <c r="L28" s="65">
        <v>134.80000000000001</v>
      </c>
      <c r="M28" s="65">
        <v>121.4</v>
      </c>
      <c r="N28" s="65">
        <v>114.6</v>
      </c>
    </row>
    <row r="29" spans="1:14" ht="15.95" customHeight="1">
      <c r="A29" s="317"/>
      <c r="B29" s="44" t="s">
        <v>21</v>
      </c>
      <c r="C29" s="65">
        <v>128.1</v>
      </c>
      <c r="D29" s="65">
        <v>99.7</v>
      </c>
      <c r="E29" s="65">
        <v>122.4</v>
      </c>
      <c r="F29" s="65">
        <v>117.6</v>
      </c>
      <c r="G29" s="65">
        <v>111.5</v>
      </c>
      <c r="H29" s="65">
        <v>104.4</v>
      </c>
      <c r="I29" s="65">
        <v>105.8</v>
      </c>
      <c r="J29" s="65">
        <v>125</v>
      </c>
      <c r="K29" s="65">
        <v>128.1</v>
      </c>
      <c r="L29" s="65">
        <v>136.19999999999999</v>
      </c>
      <c r="M29" s="65">
        <v>125.4</v>
      </c>
      <c r="N29" s="65">
        <v>114.9</v>
      </c>
    </row>
    <row r="30" spans="1:14" ht="15.95" customHeight="1">
      <c r="A30" s="317"/>
      <c r="B30" s="44" t="s">
        <v>22</v>
      </c>
      <c r="C30" s="65">
        <v>129</v>
      </c>
      <c r="D30" s="65">
        <v>99.9</v>
      </c>
      <c r="E30" s="65">
        <v>121.6</v>
      </c>
      <c r="F30" s="65">
        <v>116.6</v>
      </c>
      <c r="G30" s="65">
        <v>112.8</v>
      </c>
      <c r="H30" s="65">
        <v>102.8</v>
      </c>
      <c r="I30" s="65">
        <v>105.2</v>
      </c>
      <c r="J30" s="65">
        <v>123.8</v>
      </c>
      <c r="K30" s="65">
        <v>125.7</v>
      </c>
      <c r="L30" s="65">
        <v>133.4</v>
      </c>
      <c r="M30" s="65">
        <v>123.9</v>
      </c>
      <c r="N30" s="65">
        <v>114.7</v>
      </c>
    </row>
    <row r="31" spans="1:14" ht="15.95" customHeight="1">
      <c r="A31" s="317"/>
      <c r="B31" s="44" t="s">
        <v>23</v>
      </c>
      <c r="C31" s="65">
        <v>128.4</v>
      </c>
      <c r="D31" s="65">
        <v>99.1</v>
      </c>
      <c r="E31" s="65">
        <v>121.4</v>
      </c>
      <c r="F31" s="65">
        <v>115.2</v>
      </c>
      <c r="G31" s="65">
        <v>111.7</v>
      </c>
      <c r="H31" s="65">
        <v>105.6</v>
      </c>
      <c r="I31" s="65">
        <v>104.5</v>
      </c>
      <c r="J31" s="65">
        <v>124.9</v>
      </c>
      <c r="K31" s="65">
        <v>130.19999999999999</v>
      </c>
      <c r="L31" s="65">
        <v>133.69999999999999</v>
      </c>
      <c r="M31" s="65">
        <v>126.8</v>
      </c>
      <c r="N31" s="65">
        <v>113.6</v>
      </c>
    </row>
    <row r="32" spans="1:14" ht="15.95" customHeight="1">
      <c r="A32" s="317"/>
      <c r="B32" s="44" t="s">
        <v>24</v>
      </c>
      <c r="C32" s="65">
        <v>128.80000000000001</v>
      </c>
      <c r="D32" s="65">
        <v>98.1</v>
      </c>
      <c r="E32" s="65">
        <v>121.9</v>
      </c>
      <c r="F32" s="65">
        <v>117.6</v>
      </c>
      <c r="G32" s="65">
        <v>111.6</v>
      </c>
      <c r="H32" s="65">
        <v>100.4</v>
      </c>
      <c r="I32" s="65">
        <v>104.2</v>
      </c>
      <c r="J32" s="65">
        <v>122.2</v>
      </c>
      <c r="K32" s="65">
        <v>126.4</v>
      </c>
      <c r="L32" s="65">
        <v>134.4</v>
      </c>
      <c r="M32" s="65">
        <v>125.2</v>
      </c>
      <c r="N32" s="65">
        <v>113.2</v>
      </c>
    </row>
    <row r="33" spans="1:14" ht="15.95" customHeight="1">
      <c r="A33" s="317"/>
      <c r="B33" s="44" t="s">
        <v>25</v>
      </c>
      <c r="C33" s="65">
        <v>139.69999999999999</v>
      </c>
      <c r="D33" s="65">
        <v>105.5</v>
      </c>
      <c r="E33" s="65">
        <v>125.3</v>
      </c>
      <c r="F33" s="65">
        <v>120.3</v>
      </c>
      <c r="G33" s="65">
        <v>117</v>
      </c>
      <c r="H33" s="65">
        <v>107</v>
      </c>
      <c r="I33" s="65">
        <v>106.5</v>
      </c>
      <c r="J33" s="65">
        <v>119</v>
      </c>
      <c r="K33" s="65">
        <v>126.1</v>
      </c>
      <c r="L33" s="65">
        <v>136.6</v>
      </c>
      <c r="M33" s="65">
        <v>128.9</v>
      </c>
      <c r="N33" s="65">
        <v>115.9</v>
      </c>
    </row>
    <row r="34" spans="1:14" ht="15.95" customHeight="1">
      <c r="A34" s="317"/>
      <c r="B34" s="44" t="s">
        <v>26</v>
      </c>
      <c r="C34" s="65">
        <v>129.1</v>
      </c>
      <c r="D34" s="65">
        <v>99.8</v>
      </c>
      <c r="E34" s="65">
        <v>123.6</v>
      </c>
      <c r="F34" s="65">
        <v>115</v>
      </c>
      <c r="G34" s="65">
        <v>115.2</v>
      </c>
      <c r="H34" s="65">
        <v>107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56"/>
    </row>
  </sheetData>
  <mergeCells count="15">
    <mergeCell ref="M3:M4"/>
    <mergeCell ref="B1:N1"/>
    <mergeCell ref="J3:J4"/>
    <mergeCell ref="I3:I4"/>
    <mergeCell ref="L3:L4"/>
    <mergeCell ref="K3:K4"/>
    <mergeCell ref="N3:N4"/>
    <mergeCell ref="A1:A34"/>
    <mergeCell ref="B3:B4"/>
    <mergeCell ref="H3:H4"/>
    <mergeCell ref="D3:D4"/>
    <mergeCell ref="E3:E4"/>
    <mergeCell ref="G3:G4"/>
    <mergeCell ref="F3:F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5"/>
  <sheetViews>
    <sheetView zoomScaleNormal="100" zoomScaleSheetLayoutView="100" workbookViewId="0">
      <selection activeCell="A3" sqref="A3"/>
    </sheetView>
  </sheetViews>
  <sheetFormatPr defaultColWidth="10.28515625" defaultRowHeight="15.75"/>
  <cols>
    <col min="1" max="1" width="5.5703125" style="142" customWidth="1"/>
    <col min="2" max="2" width="89.140625" style="141" customWidth="1"/>
    <col min="3" max="3" width="6.7109375" style="140" customWidth="1"/>
    <col min="4" max="16384" width="10.28515625" style="139"/>
  </cols>
  <sheetData>
    <row r="1" spans="1:3" ht="24" customHeight="1">
      <c r="A1" s="233" t="s">
        <v>137</v>
      </c>
      <c r="B1" s="234" t="s">
        <v>136</v>
      </c>
      <c r="C1" s="234" t="s">
        <v>135</v>
      </c>
    </row>
    <row r="2" spans="1:3" s="160" customFormat="1" ht="15" customHeight="1">
      <c r="A2" s="294" t="s">
        <v>161</v>
      </c>
      <c r="B2" s="294"/>
      <c r="C2" s="224" t="s">
        <v>323</v>
      </c>
    </row>
    <row r="3" spans="1:3" s="160" customFormat="1" ht="17.25" customHeight="1">
      <c r="A3" s="225"/>
      <c r="B3" s="261" t="s">
        <v>219</v>
      </c>
      <c r="C3" s="224" t="s">
        <v>322</v>
      </c>
    </row>
    <row r="4" spans="1:3" s="161" customFormat="1" ht="16.350000000000001" customHeight="1">
      <c r="A4" s="226" t="s">
        <v>160</v>
      </c>
      <c r="B4" s="256" t="s">
        <v>230</v>
      </c>
      <c r="C4" s="224" t="s">
        <v>321</v>
      </c>
    </row>
    <row r="5" spans="1:3" s="160" customFormat="1" ht="16.350000000000001" customHeight="1">
      <c r="B5" s="256" t="s">
        <v>394</v>
      </c>
      <c r="C5" s="227">
        <v>9</v>
      </c>
    </row>
    <row r="6" spans="1:3" s="160" customFormat="1" ht="16.350000000000001" customHeight="1">
      <c r="A6" s="228" t="s">
        <v>159</v>
      </c>
      <c r="B6" s="262" t="s">
        <v>231</v>
      </c>
      <c r="C6" s="227">
        <v>10</v>
      </c>
    </row>
    <row r="7" spans="1:3" s="160" customFormat="1" ht="16.350000000000001" customHeight="1">
      <c r="A7" s="228"/>
      <c r="B7" s="263" t="s">
        <v>220</v>
      </c>
      <c r="C7" s="227">
        <v>11</v>
      </c>
    </row>
    <row r="8" spans="1:3" s="160" customFormat="1" ht="16.350000000000001" customHeight="1">
      <c r="A8" s="228" t="s">
        <v>158</v>
      </c>
      <c r="B8" s="262" t="s">
        <v>232</v>
      </c>
      <c r="C8" s="227">
        <v>12</v>
      </c>
    </row>
    <row r="9" spans="1:3" s="160" customFormat="1" ht="16.350000000000001" customHeight="1">
      <c r="A9" s="228" t="s">
        <v>157</v>
      </c>
      <c r="B9" s="262" t="s">
        <v>233</v>
      </c>
      <c r="C9" s="227">
        <v>13</v>
      </c>
    </row>
    <row r="10" spans="1:3" s="160" customFormat="1" ht="16.350000000000001" customHeight="1">
      <c r="A10" s="228" t="s">
        <v>156</v>
      </c>
      <c r="B10" s="262" t="s">
        <v>234</v>
      </c>
      <c r="C10" s="227">
        <v>14</v>
      </c>
    </row>
    <row r="11" spans="1:3" s="160" customFormat="1" ht="16.350000000000001" customHeight="1">
      <c r="A11" s="228"/>
      <c r="B11" s="262" t="s">
        <v>365</v>
      </c>
      <c r="C11" s="227">
        <v>15</v>
      </c>
    </row>
    <row r="12" spans="1:3" s="160" customFormat="1" ht="16.350000000000001" customHeight="1">
      <c r="A12" s="228" t="s">
        <v>155</v>
      </c>
      <c r="B12" s="262" t="s">
        <v>235</v>
      </c>
      <c r="C12" s="227">
        <v>16</v>
      </c>
    </row>
    <row r="13" spans="1:3" s="160" customFormat="1" ht="16.350000000000001" customHeight="1">
      <c r="A13" s="228" t="s">
        <v>154</v>
      </c>
      <c r="B13" s="264" t="s">
        <v>236</v>
      </c>
      <c r="C13" s="227">
        <v>17</v>
      </c>
    </row>
    <row r="14" spans="1:3" s="160" customFormat="1" ht="16.350000000000001" customHeight="1">
      <c r="A14" s="228" t="s">
        <v>153</v>
      </c>
      <c r="B14" s="262" t="s">
        <v>369</v>
      </c>
      <c r="C14" s="227">
        <v>18</v>
      </c>
    </row>
    <row r="15" spans="1:3" s="160" customFormat="1" ht="16.350000000000001" customHeight="1">
      <c r="A15" s="228" t="s">
        <v>152</v>
      </c>
      <c r="B15" s="262" t="s">
        <v>237</v>
      </c>
      <c r="C15" s="227">
        <v>19</v>
      </c>
    </row>
    <row r="16" spans="1:3" s="160" customFormat="1" ht="16.350000000000001" customHeight="1">
      <c r="A16" s="228" t="s">
        <v>151</v>
      </c>
      <c r="B16" s="264" t="s">
        <v>238</v>
      </c>
      <c r="C16" s="227">
        <v>20</v>
      </c>
    </row>
    <row r="17" spans="1:3" s="160" customFormat="1" ht="16.350000000000001" customHeight="1">
      <c r="A17" s="228"/>
      <c r="B17" s="264" t="s">
        <v>366</v>
      </c>
      <c r="C17" s="227">
        <v>21</v>
      </c>
    </row>
    <row r="18" spans="1:3" s="160" customFormat="1" ht="16.350000000000001" customHeight="1">
      <c r="A18" s="228" t="s">
        <v>150</v>
      </c>
      <c r="B18" s="264" t="s">
        <v>239</v>
      </c>
      <c r="C18" s="227" t="s">
        <v>324</v>
      </c>
    </row>
    <row r="19" spans="1:3" s="160" customFormat="1" ht="16.350000000000001" customHeight="1">
      <c r="A19" s="228"/>
      <c r="B19" s="263" t="s">
        <v>300</v>
      </c>
      <c r="C19" s="227">
        <v>23</v>
      </c>
    </row>
    <row r="20" spans="1:3" s="160" customFormat="1" ht="16.350000000000001" customHeight="1">
      <c r="A20" s="228"/>
      <c r="B20" s="263" t="s">
        <v>301</v>
      </c>
      <c r="C20" s="227"/>
    </row>
    <row r="21" spans="1:3" s="160" customFormat="1" ht="16.350000000000001" customHeight="1">
      <c r="A21" s="228" t="s">
        <v>149</v>
      </c>
      <c r="B21" s="262" t="s">
        <v>240</v>
      </c>
      <c r="C21" s="227">
        <v>24</v>
      </c>
    </row>
    <row r="22" spans="1:3" s="160" customFormat="1" ht="16.350000000000001" customHeight="1">
      <c r="A22" s="228" t="s">
        <v>148</v>
      </c>
      <c r="B22" s="262" t="s">
        <v>382</v>
      </c>
      <c r="C22" s="227">
        <v>25</v>
      </c>
    </row>
    <row r="23" spans="1:3" s="160" customFormat="1" ht="16.350000000000001" customHeight="1">
      <c r="A23" s="228"/>
      <c r="B23" s="262" t="s">
        <v>367</v>
      </c>
      <c r="C23" s="227">
        <v>26</v>
      </c>
    </row>
    <row r="24" spans="1:3" s="160" customFormat="1" ht="16.350000000000001" customHeight="1">
      <c r="A24" s="228" t="s">
        <v>147</v>
      </c>
      <c r="B24" s="262" t="s">
        <v>241</v>
      </c>
      <c r="C24" s="227">
        <v>27</v>
      </c>
    </row>
    <row r="25" spans="1:3" s="160" customFormat="1" ht="16.350000000000001" customHeight="1">
      <c r="A25" s="228"/>
      <c r="B25" s="262" t="s">
        <v>393</v>
      </c>
      <c r="C25" s="227">
        <v>28</v>
      </c>
    </row>
    <row r="26" spans="1:3" s="160" customFormat="1" ht="16.350000000000001" customHeight="1">
      <c r="A26" s="228" t="s">
        <v>146</v>
      </c>
      <c r="B26" s="262" t="s">
        <v>368</v>
      </c>
      <c r="C26" s="227">
        <v>29</v>
      </c>
    </row>
    <row r="27" spans="1:3" s="160" customFormat="1" ht="16.350000000000001" customHeight="1">
      <c r="A27" s="228" t="s">
        <v>145</v>
      </c>
      <c r="B27" s="262" t="s">
        <v>242</v>
      </c>
      <c r="C27" s="227">
        <v>30</v>
      </c>
    </row>
    <row r="28" spans="1:3" s="160" customFormat="1" ht="16.350000000000001" customHeight="1">
      <c r="A28" s="228" t="s">
        <v>144</v>
      </c>
      <c r="B28" s="252" t="s">
        <v>380</v>
      </c>
      <c r="C28" s="227">
        <v>31</v>
      </c>
    </row>
    <row r="29" spans="1:3" s="160" customFormat="1" ht="15.75" customHeight="1">
      <c r="A29" s="254" t="s">
        <v>143</v>
      </c>
      <c r="B29" s="262" t="s">
        <v>243</v>
      </c>
      <c r="C29" s="227">
        <v>32</v>
      </c>
    </row>
    <row r="30" spans="1:3" s="160" customFormat="1" ht="16.350000000000001" customHeight="1">
      <c r="A30" s="228" t="s">
        <v>142</v>
      </c>
      <c r="B30" s="262" t="s">
        <v>244</v>
      </c>
      <c r="C30" s="227">
        <v>33</v>
      </c>
    </row>
    <row r="31" spans="1:3" s="160" customFormat="1" ht="16.350000000000001" customHeight="1">
      <c r="A31" s="228" t="s">
        <v>141</v>
      </c>
      <c r="B31" s="262" t="s">
        <v>245</v>
      </c>
      <c r="C31" s="227">
        <v>34</v>
      </c>
    </row>
    <row r="32" spans="1:3" s="160" customFormat="1" ht="16.350000000000001" customHeight="1">
      <c r="A32" s="228"/>
      <c r="B32" s="263" t="s">
        <v>221</v>
      </c>
      <c r="C32" s="227">
        <v>35</v>
      </c>
    </row>
    <row r="33" spans="1:3" s="160" customFormat="1" ht="16.350000000000001" customHeight="1">
      <c r="A33" s="254" t="s">
        <v>140</v>
      </c>
      <c r="B33" s="262" t="s">
        <v>246</v>
      </c>
      <c r="C33" s="227">
        <v>36</v>
      </c>
    </row>
    <row r="34" spans="1:3" s="160" customFormat="1" ht="16.350000000000001" customHeight="1">
      <c r="A34" s="254" t="s">
        <v>139</v>
      </c>
      <c r="B34" s="262" t="s">
        <v>247</v>
      </c>
      <c r="C34" s="227">
        <v>37</v>
      </c>
    </row>
    <row r="35" spans="1:3" s="160" customFormat="1">
      <c r="A35" s="254" t="s">
        <v>138</v>
      </c>
      <c r="B35" s="262" t="s">
        <v>248</v>
      </c>
      <c r="C35" s="227">
        <v>38</v>
      </c>
    </row>
    <row r="36" spans="1:3" s="160" customFormat="1">
      <c r="A36" s="254" t="s">
        <v>134</v>
      </c>
      <c r="B36" s="262" t="s">
        <v>249</v>
      </c>
      <c r="C36" s="227">
        <v>39</v>
      </c>
    </row>
    <row r="37" spans="1:3" s="160" customFormat="1">
      <c r="A37" s="254" t="s">
        <v>133</v>
      </c>
      <c r="B37" s="262" t="s">
        <v>250</v>
      </c>
      <c r="C37" s="227">
        <v>40</v>
      </c>
    </row>
    <row r="38" spans="1:3" s="160" customFormat="1" ht="16.350000000000001" customHeight="1">
      <c r="A38" s="254" t="s">
        <v>132</v>
      </c>
      <c r="B38" s="262" t="s">
        <v>251</v>
      </c>
      <c r="C38" s="227">
        <v>41</v>
      </c>
    </row>
    <row r="39" spans="1:3" s="160" customFormat="1" ht="16.350000000000001" customHeight="1">
      <c r="A39" s="254" t="s">
        <v>131</v>
      </c>
      <c r="B39" s="262" t="s">
        <v>370</v>
      </c>
      <c r="C39" s="227">
        <v>42</v>
      </c>
    </row>
    <row r="40" spans="1:3" s="160" customFormat="1" ht="16.350000000000001" customHeight="1">
      <c r="A40" s="254" t="s">
        <v>130</v>
      </c>
      <c r="B40" s="262" t="s">
        <v>252</v>
      </c>
      <c r="C40" s="227">
        <v>43</v>
      </c>
    </row>
    <row r="41" spans="1:3" s="160" customFormat="1" ht="16.350000000000001" customHeight="1">
      <c r="A41" s="254" t="s">
        <v>129</v>
      </c>
      <c r="B41" s="262" t="s">
        <v>253</v>
      </c>
      <c r="C41" s="227">
        <v>44</v>
      </c>
    </row>
    <row r="42" spans="1:3" s="160" customFormat="1" ht="16.350000000000001" customHeight="1">
      <c r="A42" s="255" t="s">
        <v>185</v>
      </c>
      <c r="B42" s="264" t="s">
        <v>254</v>
      </c>
      <c r="C42" s="227">
        <v>45</v>
      </c>
    </row>
    <row r="43" spans="1:3" s="160" customFormat="1" ht="16.350000000000001" customHeight="1">
      <c r="A43" s="255" t="s">
        <v>186</v>
      </c>
      <c r="B43" s="262" t="s">
        <v>256</v>
      </c>
      <c r="C43" s="229">
        <v>46</v>
      </c>
    </row>
    <row r="44" spans="1:3" s="160" customFormat="1" ht="15.75" customHeight="1">
      <c r="A44" s="255" t="s">
        <v>187</v>
      </c>
      <c r="B44" s="256" t="s">
        <v>255</v>
      </c>
      <c r="C44" s="230" t="s">
        <v>325</v>
      </c>
    </row>
    <row r="45" spans="1:3" ht="33" customHeight="1">
      <c r="A45" s="226" t="s">
        <v>188</v>
      </c>
      <c r="B45" s="259" t="s">
        <v>390</v>
      </c>
      <c r="C45" s="231" t="s">
        <v>326</v>
      </c>
    </row>
    <row r="46" spans="1:3" ht="16.350000000000001" customHeight="1">
      <c r="A46" s="255" t="s">
        <v>189</v>
      </c>
      <c r="B46" s="259" t="s">
        <v>257</v>
      </c>
      <c r="C46" s="231" t="s">
        <v>327</v>
      </c>
    </row>
    <row r="47" spans="1:3" ht="16.350000000000001" customHeight="1">
      <c r="A47" s="254" t="s">
        <v>190</v>
      </c>
      <c r="B47" s="259" t="s">
        <v>258</v>
      </c>
      <c r="C47" s="231" t="s">
        <v>328</v>
      </c>
    </row>
    <row r="48" spans="1:3" ht="34.5" customHeight="1">
      <c r="A48" s="228"/>
      <c r="B48" s="259" t="s">
        <v>384</v>
      </c>
      <c r="C48" s="231" t="s">
        <v>329</v>
      </c>
    </row>
    <row r="49" spans="1:3" ht="18" customHeight="1">
      <c r="A49" s="232"/>
      <c r="B49" s="265" t="s">
        <v>222</v>
      </c>
      <c r="C49" s="231" t="s">
        <v>330</v>
      </c>
    </row>
    <row r="50" spans="1:3" ht="16.350000000000001" customHeight="1">
      <c r="A50" s="228" t="s">
        <v>128</v>
      </c>
      <c r="B50" s="266" t="s">
        <v>259</v>
      </c>
      <c r="C50" s="231" t="s">
        <v>331</v>
      </c>
    </row>
    <row r="51" spans="1:3" ht="24" customHeight="1">
      <c r="A51" s="233" t="s">
        <v>137</v>
      </c>
      <c r="B51" s="234" t="s">
        <v>136</v>
      </c>
      <c r="C51" s="234" t="s">
        <v>135</v>
      </c>
    </row>
    <row r="52" spans="1:3" ht="15.75" customHeight="1">
      <c r="A52" s="254" t="s">
        <v>127</v>
      </c>
      <c r="B52" s="258" t="s">
        <v>260</v>
      </c>
      <c r="C52" s="230" t="s">
        <v>332</v>
      </c>
    </row>
    <row r="53" spans="1:3" ht="16.5" customHeight="1">
      <c r="A53" s="254" t="s">
        <v>126</v>
      </c>
      <c r="B53" s="259" t="s">
        <v>371</v>
      </c>
      <c r="C53" s="230" t="s">
        <v>333</v>
      </c>
    </row>
    <row r="54" spans="1:3" ht="15" customHeight="1">
      <c r="A54" s="254" t="s">
        <v>125</v>
      </c>
      <c r="B54" s="259" t="s">
        <v>261</v>
      </c>
      <c r="C54" s="230" t="s">
        <v>334</v>
      </c>
    </row>
    <row r="55" spans="1:3" ht="15.75" customHeight="1">
      <c r="A55" s="254" t="s">
        <v>124</v>
      </c>
      <c r="B55" s="259" t="s">
        <v>395</v>
      </c>
      <c r="C55" s="230" t="s">
        <v>335</v>
      </c>
    </row>
    <row r="56" spans="1:3" ht="15.75" customHeight="1">
      <c r="A56" s="254" t="s">
        <v>123</v>
      </c>
      <c r="B56" s="259" t="s">
        <v>397</v>
      </c>
      <c r="C56" s="230" t="s">
        <v>336</v>
      </c>
    </row>
    <row r="57" spans="1:3" ht="32.25" customHeight="1">
      <c r="A57" s="228" t="s">
        <v>122</v>
      </c>
      <c r="B57" s="256" t="s">
        <v>262</v>
      </c>
      <c r="C57" s="235">
        <v>60</v>
      </c>
    </row>
    <row r="58" spans="1:3" ht="15.75" customHeight="1">
      <c r="A58" s="254" t="s">
        <v>121</v>
      </c>
      <c r="B58" s="256" t="s">
        <v>263</v>
      </c>
      <c r="C58" s="230" t="s">
        <v>337</v>
      </c>
    </row>
    <row r="59" spans="1:3" s="160" customFormat="1" ht="16.5" customHeight="1">
      <c r="A59" s="254" t="s">
        <v>120</v>
      </c>
      <c r="B59" s="256" t="s">
        <v>264</v>
      </c>
      <c r="C59" s="230" t="s">
        <v>338</v>
      </c>
    </row>
    <row r="60" spans="1:3" ht="15.75" customHeight="1">
      <c r="A60" s="255" t="s">
        <v>191</v>
      </c>
      <c r="B60" s="256" t="s">
        <v>265</v>
      </c>
      <c r="C60" s="230" t="s">
        <v>339</v>
      </c>
    </row>
    <row r="61" spans="1:3" ht="17.25" customHeight="1">
      <c r="A61" s="255" t="s">
        <v>192</v>
      </c>
      <c r="B61" s="256" t="s">
        <v>266</v>
      </c>
      <c r="C61" s="230" t="s">
        <v>340</v>
      </c>
    </row>
    <row r="62" spans="1:3" ht="17.25" customHeight="1">
      <c r="A62" s="255" t="s">
        <v>193</v>
      </c>
      <c r="B62" s="256" t="s">
        <v>398</v>
      </c>
      <c r="C62" s="230" t="s">
        <v>341</v>
      </c>
    </row>
    <row r="63" spans="1:3" ht="32.25" customHeight="1">
      <c r="A63" s="226" t="s">
        <v>194</v>
      </c>
      <c r="B63" s="256" t="s">
        <v>267</v>
      </c>
      <c r="C63" s="230" t="s">
        <v>342</v>
      </c>
    </row>
    <row r="64" spans="1:3" ht="30.75" customHeight="1">
      <c r="A64" s="226" t="s">
        <v>195</v>
      </c>
      <c r="B64" s="256" t="s">
        <v>268</v>
      </c>
      <c r="C64" s="230" t="s">
        <v>343</v>
      </c>
    </row>
    <row r="65" spans="1:3" ht="16.5" customHeight="1">
      <c r="A65" s="255" t="s">
        <v>196</v>
      </c>
      <c r="B65" s="256" t="s">
        <v>269</v>
      </c>
      <c r="C65" s="230" t="s">
        <v>344</v>
      </c>
    </row>
    <row r="66" spans="1:3" ht="32.25" customHeight="1">
      <c r="A66" s="226"/>
      <c r="B66" s="236" t="s">
        <v>391</v>
      </c>
      <c r="C66" s="230" t="s">
        <v>345</v>
      </c>
    </row>
    <row r="67" spans="1:3" ht="15.75" customHeight="1">
      <c r="A67" s="226" t="s">
        <v>197</v>
      </c>
      <c r="B67" s="256" t="s">
        <v>270</v>
      </c>
      <c r="C67" s="230" t="s">
        <v>346</v>
      </c>
    </row>
    <row r="68" spans="1:3" ht="15.75" customHeight="1">
      <c r="A68" s="226" t="s">
        <v>198</v>
      </c>
      <c r="B68" s="256" t="s">
        <v>271</v>
      </c>
      <c r="C68" s="230" t="s">
        <v>347</v>
      </c>
    </row>
    <row r="69" spans="1:3" ht="16.5" customHeight="1">
      <c r="A69" s="226" t="s">
        <v>199</v>
      </c>
      <c r="B69" s="256" t="s">
        <v>372</v>
      </c>
      <c r="C69" s="230" t="s">
        <v>348</v>
      </c>
    </row>
    <row r="70" spans="1:3" ht="32.25" customHeight="1">
      <c r="A70" s="226" t="s">
        <v>200</v>
      </c>
      <c r="B70" s="256" t="s">
        <v>272</v>
      </c>
      <c r="C70" s="230" t="s">
        <v>349</v>
      </c>
    </row>
    <row r="71" spans="1:3" ht="15.75" customHeight="1">
      <c r="A71" s="228" t="s">
        <v>201</v>
      </c>
      <c r="B71" s="256" t="s">
        <v>273</v>
      </c>
      <c r="C71" s="230" t="s">
        <v>350</v>
      </c>
    </row>
    <row r="72" spans="1:3" ht="32.25" customHeight="1">
      <c r="A72" s="228" t="s">
        <v>202</v>
      </c>
      <c r="B72" s="256" t="s">
        <v>392</v>
      </c>
      <c r="C72" s="230" t="s">
        <v>351</v>
      </c>
    </row>
    <row r="73" spans="1:3" ht="32.25" customHeight="1">
      <c r="A73" s="228" t="s">
        <v>203</v>
      </c>
      <c r="B73" s="256" t="s">
        <v>396</v>
      </c>
      <c r="C73" s="230" t="s">
        <v>352</v>
      </c>
    </row>
    <row r="74" spans="1:3" ht="32.25" customHeight="1">
      <c r="A74" s="228" t="s">
        <v>204</v>
      </c>
      <c r="B74" s="256" t="s">
        <v>274</v>
      </c>
      <c r="C74" s="230" t="s">
        <v>353</v>
      </c>
    </row>
    <row r="75" spans="1:3" ht="32.25" customHeight="1">
      <c r="A75" s="228" t="s">
        <v>205</v>
      </c>
      <c r="B75" s="256" t="s">
        <v>275</v>
      </c>
      <c r="C75" s="230" t="s">
        <v>354</v>
      </c>
    </row>
    <row r="76" spans="1:3" ht="32.25" customHeight="1">
      <c r="A76" s="226" t="s">
        <v>206</v>
      </c>
      <c r="B76" s="257" t="s">
        <v>276</v>
      </c>
      <c r="C76" s="230" t="s">
        <v>355</v>
      </c>
    </row>
    <row r="77" spans="1:3" ht="18" customHeight="1">
      <c r="A77" s="228"/>
      <c r="B77" s="260" t="s">
        <v>223</v>
      </c>
      <c r="C77" s="230" t="s">
        <v>356</v>
      </c>
    </row>
    <row r="78" spans="1:3" ht="14.45" customHeight="1">
      <c r="A78" s="228" t="s">
        <v>207</v>
      </c>
      <c r="B78" s="257" t="s">
        <v>277</v>
      </c>
      <c r="C78" s="230" t="s">
        <v>357</v>
      </c>
    </row>
    <row r="79" spans="1:3" ht="14.45" customHeight="1">
      <c r="A79" s="228" t="s">
        <v>208</v>
      </c>
      <c r="B79" s="257" t="s">
        <v>278</v>
      </c>
      <c r="C79" s="238">
        <v>83</v>
      </c>
    </row>
    <row r="80" spans="1:3" ht="32.25" customHeight="1">
      <c r="A80" s="228" t="s">
        <v>209</v>
      </c>
      <c r="B80" s="257" t="s">
        <v>279</v>
      </c>
      <c r="C80" s="238">
        <v>84</v>
      </c>
    </row>
    <row r="81" spans="1:3" ht="14.85" customHeight="1">
      <c r="A81" s="228" t="s">
        <v>210</v>
      </c>
      <c r="B81" s="257" t="s">
        <v>280</v>
      </c>
      <c r="C81" s="238">
        <v>85</v>
      </c>
    </row>
    <row r="82" spans="1:3" ht="14.85" customHeight="1">
      <c r="A82" s="228" t="s">
        <v>211</v>
      </c>
      <c r="B82" s="257" t="s">
        <v>281</v>
      </c>
      <c r="C82" s="238">
        <v>86</v>
      </c>
    </row>
    <row r="83" spans="1:3" ht="14.85" customHeight="1">
      <c r="A83" s="228" t="s">
        <v>212</v>
      </c>
      <c r="B83" s="257" t="s">
        <v>282</v>
      </c>
      <c r="C83" s="238">
        <v>87</v>
      </c>
    </row>
    <row r="84" spans="1:3" ht="32.25" customHeight="1">
      <c r="A84" s="228"/>
      <c r="B84" s="260" t="s">
        <v>224</v>
      </c>
      <c r="C84" s="238">
        <v>89</v>
      </c>
    </row>
    <row r="85" spans="1:3" ht="15.75" customHeight="1">
      <c r="A85" s="228" t="s">
        <v>213</v>
      </c>
      <c r="B85" s="257" t="s">
        <v>283</v>
      </c>
      <c r="C85" s="238">
        <v>90</v>
      </c>
    </row>
    <row r="86" spans="1:3" ht="15.75" customHeight="1">
      <c r="A86" s="226" t="s">
        <v>214</v>
      </c>
      <c r="B86" s="257" t="s">
        <v>284</v>
      </c>
      <c r="C86" s="239">
        <v>91</v>
      </c>
    </row>
    <row r="87" spans="1:3" ht="32.25" customHeight="1">
      <c r="A87" s="226" t="s">
        <v>215</v>
      </c>
      <c r="B87" s="257" t="s">
        <v>285</v>
      </c>
      <c r="C87" s="235">
        <v>92</v>
      </c>
    </row>
    <row r="88" spans="1:3" ht="30.75" customHeight="1">
      <c r="A88" s="226" t="s">
        <v>216</v>
      </c>
      <c r="B88" s="257" t="s">
        <v>286</v>
      </c>
      <c r="C88" s="238">
        <v>93</v>
      </c>
    </row>
    <row r="89" spans="1:3" ht="30" customHeight="1">
      <c r="A89" s="226" t="s">
        <v>217</v>
      </c>
      <c r="B89" s="257" t="s">
        <v>287</v>
      </c>
      <c r="C89" s="238">
        <v>94</v>
      </c>
    </row>
    <row r="90" spans="1:3" ht="30.75" customHeight="1">
      <c r="A90" s="226" t="s">
        <v>218</v>
      </c>
      <c r="B90" s="257" t="s">
        <v>288</v>
      </c>
      <c r="C90" s="238">
        <v>95</v>
      </c>
    </row>
    <row r="91" spans="1:3" ht="15.75" customHeight="1">
      <c r="A91" s="226"/>
      <c r="B91" s="237"/>
      <c r="C91" s="238"/>
    </row>
    <row r="92" spans="1:3" ht="13.5" customHeight="1">
      <c r="A92" s="152"/>
      <c r="B92" s="194"/>
      <c r="C92" s="150"/>
    </row>
    <row r="93" spans="1:3" ht="27.75" customHeight="1">
      <c r="A93" s="152"/>
      <c r="B93" s="194"/>
      <c r="C93" s="150"/>
    </row>
    <row r="94" spans="1:3" ht="27.75" customHeight="1">
      <c r="A94" s="152"/>
      <c r="B94" s="194"/>
      <c r="C94" s="150"/>
    </row>
    <row r="95" spans="1:3" ht="15.95" customHeight="1">
      <c r="A95" s="152"/>
      <c r="B95" s="148"/>
      <c r="C95" s="150"/>
    </row>
    <row r="96" spans="1:3" ht="15.95" customHeight="1">
      <c r="A96" s="152"/>
      <c r="B96" s="148"/>
      <c r="C96" s="150"/>
    </row>
    <row r="97" spans="1:3" ht="15.95" customHeight="1">
      <c r="A97" s="147"/>
      <c r="B97" s="148"/>
      <c r="C97" s="150"/>
    </row>
    <row r="98" spans="1:3" ht="15.95" customHeight="1">
      <c r="A98" s="147"/>
      <c r="B98" s="148"/>
      <c r="C98" s="150"/>
    </row>
    <row r="99" spans="1:3" ht="15.95" customHeight="1">
      <c r="A99" s="147"/>
      <c r="B99" s="148"/>
      <c r="C99" s="150"/>
    </row>
    <row r="100" spans="1:3" ht="15.95" customHeight="1">
      <c r="A100" s="147"/>
      <c r="B100" s="148"/>
      <c r="C100" s="150"/>
    </row>
    <row r="101" spans="1:3" ht="15.95" customHeight="1">
      <c r="A101" s="147"/>
      <c r="B101" s="148"/>
      <c r="C101" s="150"/>
    </row>
    <row r="102" spans="1:3" ht="15.95" customHeight="1">
      <c r="A102" s="147"/>
      <c r="B102" s="157"/>
      <c r="C102" s="150"/>
    </row>
    <row r="103" spans="1:3" ht="15.95" customHeight="1">
      <c r="A103" s="147"/>
      <c r="B103" s="157"/>
      <c r="C103" s="150"/>
    </row>
    <row r="104" spans="1:3" ht="15.95" customHeight="1">
      <c r="A104" s="152"/>
      <c r="B104" s="157"/>
      <c r="C104" s="150"/>
    </row>
    <row r="105" spans="1:3" ht="15.95" customHeight="1">
      <c r="A105" s="152"/>
      <c r="B105" s="157"/>
      <c r="C105" s="150"/>
    </row>
    <row r="106" spans="1:3" ht="15.95" customHeight="1">
      <c r="A106" s="152"/>
      <c r="B106" s="157"/>
      <c r="C106" s="150"/>
    </row>
    <row r="107" spans="1:3" ht="15.95" customHeight="1">
      <c r="A107" s="152"/>
      <c r="B107" s="157"/>
      <c r="C107" s="150"/>
    </row>
    <row r="108" spans="1:3" ht="15.95" customHeight="1">
      <c r="A108" s="152"/>
      <c r="B108" s="148"/>
      <c r="C108" s="150"/>
    </row>
    <row r="109" spans="1:3" ht="15.95" customHeight="1">
      <c r="A109" s="152"/>
      <c r="B109" s="157"/>
      <c r="C109" s="150"/>
    </row>
    <row r="110" spans="1:3" ht="15.95" customHeight="1">
      <c r="A110" s="152"/>
      <c r="B110" s="157"/>
      <c r="C110" s="150"/>
    </row>
    <row r="111" spans="1:3" ht="15.95" customHeight="1">
      <c r="A111" s="152"/>
      <c r="B111" s="157"/>
      <c r="C111" s="155"/>
    </row>
    <row r="112" spans="1:3" ht="15.95" customHeight="1">
      <c r="A112" s="147"/>
      <c r="B112" s="157"/>
      <c r="C112" s="155"/>
    </row>
    <row r="113" spans="1:3" ht="15.95" customHeight="1">
      <c r="A113" s="156"/>
      <c r="B113" s="159"/>
      <c r="C113" s="150"/>
    </row>
    <row r="114" spans="1:3" ht="15.95" customHeight="1">
      <c r="A114" s="147"/>
      <c r="B114" s="157"/>
      <c r="C114" s="150"/>
    </row>
    <row r="115" spans="1:3" ht="15.95" customHeight="1">
      <c r="A115" s="152"/>
      <c r="B115" s="157"/>
      <c r="C115" s="150"/>
    </row>
    <row r="116" spans="1:3" ht="15.95" customHeight="1">
      <c r="A116" s="152"/>
      <c r="B116" s="157"/>
      <c r="C116" s="150"/>
    </row>
    <row r="117" spans="1:3" ht="15.95" customHeight="1">
      <c r="A117" s="147"/>
      <c r="B117" s="157"/>
      <c r="C117" s="150"/>
    </row>
    <row r="118" spans="1:3" ht="15.95" customHeight="1">
      <c r="A118" s="152"/>
      <c r="B118" s="157"/>
      <c r="C118" s="150"/>
    </row>
    <row r="119" spans="1:3" ht="15.95" customHeight="1">
      <c r="A119" s="152"/>
      <c r="B119" s="157"/>
      <c r="C119" s="150"/>
    </row>
    <row r="120" spans="1:3" ht="15.95" customHeight="1">
      <c r="A120" s="152"/>
      <c r="B120" s="157"/>
      <c r="C120" s="150"/>
    </row>
    <row r="121" spans="1:3" ht="15.95" customHeight="1">
      <c r="A121" s="152"/>
      <c r="B121" s="157"/>
      <c r="C121" s="150"/>
    </row>
    <row r="122" spans="1:3" ht="15.95" customHeight="1">
      <c r="A122" s="152"/>
      <c r="B122" s="157"/>
      <c r="C122" s="150"/>
    </row>
    <row r="123" spans="1:3" ht="15.95" customHeight="1">
      <c r="A123" s="152"/>
      <c r="B123" s="157"/>
      <c r="C123" s="150"/>
    </row>
    <row r="124" spans="1:3" ht="15.95" customHeight="1">
      <c r="A124" s="152"/>
      <c r="B124" s="157"/>
      <c r="C124" s="150"/>
    </row>
    <row r="125" spans="1:3" ht="15.95" customHeight="1">
      <c r="A125" s="152"/>
      <c r="B125" s="157"/>
      <c r="C125" s="150"/>
    </row>
    <row r="126" spans="1:3" ht="15.95" customHeight="1">
      <c r="A126" s="147"/>
      <c r="B126" s="157"/>
      <c r="C126" s="150"/>
    </row>
    <row r="127" spans="1:3" ht="15.95" customHeight="1">
      <c r="A127" s="147"/>
      <c r="B127" s="157"/>
      <c r="C127" s="150"/>
    </row>
    <row r="128" spans="1:3" ht="15.95" customHeight="1">
      <c r="A128" s="147"/>
      <c r="B128" s="157"/>
      <c r="C128" s="150"/>
    </row>
    <row r="129" spans="1:3" ht="15.95" customHeight="1">
      <c r="A129" s="147"/>
      <c r="B129" s="157"/>
      <c r="C129" s="150"/>
    </row>
    <row r="130" spans="1:3" ht="15.95" customHeight="1">
      <c r="A130" s="147"/>
      <c r="B130" s="157"/>
      <c r="C130" s="150"/>
    </row>
    <row r="131" spans="1:3" ht="15.95" customHeight="1">
      <c r="A131" s="147"/>
      <c r="B131" s="158"/>
      <c r="C131" s="150"/>
    </row>
    <row r="132" spans="1:3" ht="15.95" customHeight="1">
      <c r="A132" s="147"/>
      <c r="B132" s="158"/>
      <c r="C132" s="150"/>
    </row>
    <row r="133" spans="1:3" ht="15.95" customHeight="1">
      <c r="A133" s="152"/>
      <c r="B133" s="158"/>
      <c r="C133" s="150"/>
    </row>
    <row r="134" spans="1:3" ht="15.95" customHeight="1">
      <c r="A134" s="152"/>
      <c r="B134" s="158"/>
      <c r="C134" s="150"/>
    </row>
    <row r="135" spans="1:3" ht="15.95" customHeight="1">
      <c r="A135" s="152"/>
      <c r="B135" s="157"/>
      <c r="C135" s="150"/>
    </row>
    <row r="136" spans="1:3" ht="15.95" customHeight="1">
      <c r="A136" s="152"/>
      <c r="B136" s="157"/>
      <c r="C136" s="150"/>
    </row>
    <row r="137" spans="1:3" ht="15.95" customHeight="1">
      <c r="A137" s="152"/>
      <c r="B137" s="157"/>
      <c r="C137" s="150"/>
    </row>
    <row r="138" spans="1:3" ht="15.95" customHeight="1">
      <c r="A138" s="152"/>
      <c r="B138" s="157"/>
      <c r="C138" s="150"/>
    </row>
    <row r="139" spans="1:3" ht="15.95" customHeight="1">
      <c r="A139" s="152"/>
      <c r="B139" s="157"/>
      <c r="C139" s="150"/>
    </row>
    <row r="140" spans="1:3" ht="15.95" customHeight="1">
      <c r="A140" s="147"/>
      <c r="B140" s="157"/>
      <c r="C140" s="150"/>
    </row>
    <row r="141" spans="1:3" ht="15.95" customHeight="1">
      <c r="A141" s="147"/>
      <c r="B141" s="157"/>
      <c r="C141" s="150"/>
    </row>
    <row r="142" spans="1:3" ht="15.95" customHeight="1">
      <c r="A142" s="147"/>
      <c r="B142" s="157"/>
      <c r="C142" s="150"/>
    </row>
    <row r="143" spans="1:3" ht="15.95" customHeight="1">
      <c r="A143" s="152"/>
      <c r="B143" s="157"/>
      <c r="C143" s="150"/>
    </row>
    <row r="144" spans="1:3" ht="15.95" customHeight="1">
      <c r="A144" s="152"/>
      <c r="B144" s="148"/>
      <c r="C144" s="150"/>
    </row>
    <row r="145" spans="1:3" ht="15.95" customHeight="1">
      <c r="A145" s="152"/>
      <c r="B145" s="148"/>
      <c r="C145" s="150"/>
    </row>
    <row r="146" spans="1:3" ht="15.95" customHeight="1">
      <c r="A146" s="152"/>
      <c r="B146" s="148"/>
      <c r="C146" s="150"/>
    </row>
    <row r="147" spans="1:3" ht="15.95" customHeight="1">
      <c r="A147" s="156"/>
      <c r="B147" s="153"/>
      <c r="C147" s="155"/>
    </row>
    <row r="148" spans="1:3" ht="15.95" customHeight="1">
      <c r="A148" s="147"/>
      <c r="B148" s="148"/>
      <c r="C148" s="155"/>
    </row>
    <row r="149" spans="1:3" ht="15.95" customHeight="1">
      <c r="A149" s="152"/>
      <c r="B149" s="148"/>
      <c r="C149" s="150"/>
    </row>
    <row r="150" spans="1:3" ht="15.95" customHeight="1">
      <c r="A150" s="152"/>
      <c r="B150" s="148"/>
      <c r="C150" s="150"/>
    </row>
    <row r="151" spans="1:3" ht="15.95" customHeight="1">
      <c r="A151" s="152"/>
      <c r="B151" s="148"/>
      <c r="C151" s="150"/>
    </row>
    <row r="152" spans="1:3" ht="21" customHeight="1">
      <c r="A152" s="152"/>
      <c r="B152" s="148"/>
      <c r="C152" s="150"/>
    </row>
    <row r="153" spans="1:3" ht="20.100000000000001" customHeight="1">
      <c r="A153" s="152"/>
      <c r="B153" s="148"/>
      <c r="C153" s="150"/>
    </row>
    <row r="154" spans="1:3" ht="18.95" customHeight="1">
      <c r="A154" s="152"/>
      <c r="B154" s="148"/>
      <c r="C154" s="150"/>
    </row>
    <row r="155" spans="1:3" ht="18.600000000000001" customHeight="1">
      <c r="A155" s="152"/>
      <c r="B155" s="148"/>
      <c r="C155" s="150"/>
    </row>
    <row r="156" spans="1:3" ht="27.95" customHeight="1">
      <c r="A156" s="152"/>
      <c r="B156" s="148"/>
      <c r="C156" s="150"/>
    </row>
    <row r="157" spans="1:3" ht="26.1" customHeight="1">
      <c r="A157" s="152"/>
      <c r="B157" s="148"/>
      <c r="C157" s="150"/>
    </row>
    <row r="158" spans="1:3" ht="18.95" customHeight="1">
      <c r="A158" s="152"/>
      <c r="B158" s="148"/>
      <c r="C158" s="150"/>
    </row>
    <row r="159" spans="1:3" ht="27" customHeight="1">
      <c r="A159" s="147"/>
      <c r="B159" s="148"/>
      <c r="C159" s="150"/>
    </row>
    <row r="160" spans="1:3" ht="27" customHeight="1">
      <c r="A160" s="147"/>
      <c r="B160" s="148"/>
      <c r="C160" s="150"/>
    </row>
    <row r="161" spans="1:3" ht="27" customHeight="1">
      <c r="A161" s="147"/>
      <c r="B161" s="148"/>
      <c r="C161" s="150"/>
    </row>
    <row r="162" spans="1:3" ht="18.600000000000001" customHeight="1">
      <c r="A162" s="154"/>
      <c r="B162" s="153"/>
      <c r="C162" s="150"/>
    </row>
    <row r="163" spans="1:3" ht="18.600000000000001" customHeight="1">
      <c r="A163" s="147"/>
      <c r="B163" s="148"/>
      <c r="C163" s="150"/>
    </row>
    <row r="164" spans="1:3" ht="18.600000000000001" customHeight="1">
      <c r="A164" s="152"/>
      <c r="B164" s="148"/>
      <c r="C164" s="150"/>
    </row>
    <row r="165" spans="1:3" ht="18.600000000000001" customHeight="1">
      <c r="A165" s="152"/>
      <c r="B165" s="148"/>
      <c r="C165" s="150"/>
    </row>
    <row r="166" spans="1:3" ht="18" customHeight="1">
      <c r="A166" s="152"/>
      <c r="B166" s="148"/>
      <c r="C166" s="150"/>
    </row>
    <row r="167" spans="1:3" ht="18" customHeight="1">
      <c r="A167" s="152"/>
      <c r="B167" s="148"/>
      <c r="C167" s="150"/>
    </row>
    <row r="168" spans="1:3" ht="18" customHeight="1">
      <c r="A168" s="152"/>
      <c r="B168" s="148"/>
      <c r="C168" s="150"/>
    </row>
    <row r="169" spans="1:3" ht="17.100000000000001" customHeight="1">
      <c r="A169" s="152"/>
      <c r="B169" s="148"/>
      <c r="C169" s="150"/>
    </row>
    <row r="170" spans="1:3" ht="18" customHeight="1">
      <c r="A170" s="152"/>
      <c r="B170" s="148"/>
      <c r="C170" s="150"/>
    </row>
    <row r="171" spans="1:3">
      <c r="A171" s="152"/>
      <c r="B171" s="148"/>
      <c r="C171" s="150"/>
    </row>
    <row r="172" spans="1:3">
      <c r="A172" s="147"/>
      <c r="B172" s="151"/>
      <c r="C172" s="150"/>
    </row>
    <row r="173" spans="1:3">
      <c r="A173" s="147"/>
      <c r="C173" s="150"/>
    </row>
    <row r="174" spans="1:3">
      <c r="A174" s="147"/>
      <c r="B174" s="148"/>
      <c r="C174" s="150"/>
    </row>
    <row r="175" spans="1:3">
      <c r="A175" s="147"/>
      <c r="B175" s="148"/>
      <c r="C175" s="149"/>
    </row>
    <row r="176" spans="1:3">
      <c r="A176" s="147"/>
      <c r="B176" s="148"/>
      <c r="C176" s="145"/>
    </row>
    <row r="177" spans="1:3">
      <c r="A177" s="147"/>
      <c r="C177" s="145"/>
    </row>
    <row r="178" spans="1:3">
      <c r="A178" s="146"/>
      <c r="B178" s="144"/>
      <c r="C178" s="145"/>
    </row>
    <row r="179" spans="1:3">
      <c r="A179" s="143"/>
      <c r="B179" s="144"/>
      <c r="C179" s="145"/>
    </row>
    <row r="180" spans="1:3">
      <c r="A180" s="143"/>
      <c r="B180" s="144"/>
      <c r="C180" s="145"/>
    </row>
    <row r="181" spans="1:3">
      <c r="A181" s="143"/>
      <c r="B181" s="144"/>
      <c r="C181" s="145"/>
    </row>
    <row r="182" spans="1:3">
      <c r="A182" s="143"/>
      <c r="B182" s="144"/>
      <c r="C182" s="145"/>
    </row>
    <row r="183" spans="1:3">
      <c r="A183" s="143"/>
      <c r="B183" s="144"/>
    </row>
    <row r="184" spans="1:3">
      <c r="A184" s="143"/>
      <c r="B184" s="144"/>
    </row>
    <row r="185" spans="1:3">
      <c r="A185" s="143"/>
    </row>
  </sheetData>
  <mergeCells count="1">
    <mergeCell ref="A2:B2"/>
  </mergeCells>
  <printOptions horizontalCentered="1" verticalCentered="1"/>
  <pageMargins left="0.39370078740157483" right="0.39370078740157483" top="0.35" bottom="0.42" header="0.23622047244094491" footer="0.23622047244094491"/>
  <pageSetup paperSize="9" scale="94" firstPageNumber="4" fitToHeight="6" orientation="portrait" useFirstPageNumber="1" r:id="rId1"/>
  <headerFooter alignWithMargins="0">
    <oddFooter>&amp;C&amp;"-,звичайний"&amp;P</oddFooter>
    <evenFooter>&amp;C5</evenFooter>
    <firstFooter>&amp;C4</firstFooter>
  </headerFooter>
  <rowBreaks count="1" manualBreakCount="1">
    <brk id="50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45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9" width="9.7109375" style="44" customWidth="1"/>
    <col min="10" max="16384" width="9.140625" style="44"/>
  </cols>
  <sheetData>
    <row r="1" spans="1:14" s="69" customFormat="1" ht="16.899999999999999" customHeight="1">
      <c r="A1" s="317">
        <v>41</v>
      </c>
      <c r="B1" s="321" t="s">
        <v>90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137.69999999999999</v>
      </c>
      <c r="D6" s="70">
        <v>98.9</v>
      </c>
      <c r="E6" s="70">
        <v>123.3</v>
      </c>
      <c r="F6" s="64">
        <v>125.1</v>
      </c>
      <c r="G6" s="53">
        <v>113.1</v>
      </c>
      <c r="H6" s="70">
        <v>108.3</v>
      </c>
      <c r="I6" s="70">
        <v>108.8</v>
      </c>
      <c r="J6" s="70">
        <v>127.2</v>
      </c>
      <c r="K6" s="70">
        <v>116.9</v>
      </c>
      <c r="L6" s="70">
        <v>126.3</v>
      </c>
      <c r="M6" s="70">
        <v>119.7</v>
      </c>
      <c r="N6" s="70">
        <v>118.6</v>
      </c>
    </row>
    <row r="7" spans="1:14" ht="9.75" customHeight="1">
      <c r="A7" s="317"/>
      <c r="C7" s="65"/>
      <c r="D7" s="65"/>
      <c r="E7" s="65"/>
      <c r="F7" s="65"/>
      <c r="G7" s="46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303</v>
      </c>
      <c r="C8" s="65">
        <v>142.30000000000001</v>
      </c>
      <c r="D8" s="65">
        <v>103.5</v>
      </c>
      <c r="E8" s="65">
        <v>121.6</v>
      </c>
      <c r="F8" s="65">
        <v>121.3</v>
      </c>
      <c r="G8" s="65">
        <v>115.8</v>
      </c>
      <c r="H8" s="65">
        <v>106.6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133.4</v>
      </c>
      <c r="D9" s="65">
        <v>97.3</v>
      </c>
      <c r="E9" s="65">
        <v>122.9</v>
      </c>
      <c r="F9" s="65">
        <v>125.4</v>
      </c>
      <c r="G9" s="65">
        <v>110.9</v>
      </c>
      <c r="H9" s="65">
        <v>109.4</v>
      </c>
      <c r="I9" s="65">
        <v>114.5</v>
      </c>
      <c r="J9" s="65">
        <v>130.80000000000001</v>
      </c>
      <c r="K9" s="65">
        <v>117</v>
      </c>
      <c r="L9" s="65">
        <v>126.1</v>
      </c>
      <c r="M9" s="65">
        <v>119.1</v>
      </c>
      <c r="N9" s="65">
        <v>116.8</v>
      </c>
    </row>
    <row r="10" spans="1:14" ht="15.95" customHeight="1">
      <c r="A10" s="317"/>
      <c r="B10" s="44" t="s">
        <v>2</v>
      </c>
      <c r="C10" s="65">
        <v>136.1</v>
      </c>
      <c r="D10" s="65">
        <v>97.5</v>
      </c>
      <c r="E10" s="65">
        <v>122.9</v>
      </c>
      <c r="F10" s="65">
        <v>122.5</v>
      </c>
      <c r="G10" s="65">
        <v>111.6</v>
      </c>
      <c r="H10" s="65">
        <v>104</v>
      </c>
      <c r="I10" s="65">
        <v>113.4</v>
      </c>
      <c r="J10" s="65">
        <v>125.7</v>
      </c>
      <c r="K10" s="65">
        <v>119.2</v>
      </c>
      <c r="L10" s="65">
        <v>129.19999999999999</v>
      </c>
      <c r="M10" s="65">
        <v>113.3</v>
      </c>
      <c r="N10" s="65">
        <v>115.8</v>
      </c>
    </row>
    <row r="11" spans="1:14" ht="15.95" customHeight="1">
      <c r="A11" s="317"/>
      <c r="B11" s="44" t="s">
        <v>3</v>
      </c>
      <c r="C11" s="65">
        <v>130.69999999999999</v>
      </c>
      <c r="D11" s="65">
        <v>97.3</v>
      </c>
      <c r="E11" s="65">
        <v>124.7</v>
      </c>
      <c r="F11" s="65">
        <v>126.8</v>
      </c>
      <c r="G11" s="65">
        <v>116</v>
      </c>
      <c r="H11" s="65">
        <v>114.1</v>
      </c>
      <c r="I11" s="65">
        <v>118.9</v>
      </c>
      <c r="J11" s="65">
        <v>140</v>
      </c>
      <c r="K11" s="65">
        <v>120.1</v>
      </c>
      <c r="L11" s="65">
        <v>130</v>
      </c>
      <c r="M11" s="65">
        <v>121</v>
      </c>
      <c r="N11" s="65">
        <v>123.8</v>
      </c>
    </row>
    <row r="12" spans="1:14" ht="15.95" customHeight="1">
      <c r="A12" s="317"/>
      <c r="B12" s="44" t="s">
        <v>4</v>
      </c>
      <c r="C12" s="65">
        <v>142.6</v>
      </c>
      <c r="D12" s="65">
        <v>99.6</v>
      </c>
      <c r="E12" s="65">
        <v>125.3</v>
      </c>
      <c r="F12" s="65">
        <v>126.7</v>
      </c>
      <c r="G12" s="65">
        <v>115.4</v>
      </c>
      <c r="H12" s="65">
        <v>117.5</v>
      </c>
      <c r="I12" s="65">
        <v>78.099999999999994</v>
      </c>
      <c r="J12" s="65">
        <v>60.2</v>
      </c>
      <c r="K12" s="65">
        <v>94.4</v>
      </c>
      <c r="L12" s="65">
        <v>101.2</v>
      </c>
      <c r="M12" s="65">
        <v>119.7</v>
      </c>
      <c r="N12" s="65">
        <v>117.2</v>
      </c>
    </row>
    <row r="13" spans="1:14" ht="15.95" customHeight="1">
      <c r="A13" s="317"/>
      <c r="B13" s="44" t="s">
        <v>5</v>
      </c>
      <c r="C13" s="65">
        <v>140</v>
      </c>
      <c r="D13" s="65">
        <v>97.8</v>
      </c>
      <c r="E13" s="65">
        <v>125.8</v>
      </c>
      <c r="F13" s="65">
        <v>127.7</v>
      </c>
      <c r="G13" s="65">
        <v>110.9</v>
      </c>
      <c r="H13" s="65">
        <v>102.2</v>
      </c>
      <c r="I13" s="65">
        <v>114.3</v>
      </c>
      <c r="J13" s="65">
        <v>129.80000000000001</v>
      </c>
      <c r="K13" s="65">
        <v>119.5</v>
      </c>
      <c r="L13" s="65">
        <v>128.30000000000001</v>
      </c>
      <c r="M13" s="65">
        <v>124.5</v>
      </c>
      <c r="N13" s="65">
        <v>121.3</v>
      </c>
    </row>
    <row r="14" spans="1:14" ht="15.95" customHeight="1">
      <c r="A14" s="317"/>
      <c r="B14" s="44" t="s">
        <v>6</v>
      </c>
      <c r="C14" s="65">
        <v>133.1</v>
      </c>
      <c r="D14" s="65">
        <v>99.4</v>
      </c>
      <c r="E14" s="65">
        <v>119.3</v>
      </c>
      <c r="F14" s="65">
        <v>120.6</v>
      </c>
      <c r="G14" s="65">
        <v>113.1</v>
      </c>
      <c r="H14" s="65">
        <v>104.9</v>
      </c>
      <c r="I14" s="65">
        <v>117.6</v>
      </c>
      <c r="J14" s="65">
        <v>131.30000000000001</v>
      </c>
      <c r="K14" s="65">
        <v>115.9</v>
      </c>
      <c r="L14" s="65">
        <v>124.8</v>
      </c>
      <c r="M14" s="65">
        <v>122.6</v>
      </c>
      <c r="N14" s="65">
        <v>120.1</v>
      </c>
    </row>
    <row r="15" spans="1:14" ht="15.95" customHeight="1">
      <c r="A15" s="317"/>
      <c r="B15" s="44" t="s">
        <v>7</v>
      </c>
      <c r="C15" s="65">
        <v>138.9</v>
      </c>
      <c r="D15" s="65">
        <v>96.9</v>
      </c>
      <c r="E15" s="65">
        <v>125.8</v>
      </c>
      <c r="F15" s="65">
        <v>124.7</v>
      </c>
      <c r="G15" s="65">
        <v>111.8</v>
      </c>
      <c r="H15" s="65">
        <v>112</v>
      </c>
      <c r="I15" s="65">
        <v>116.5</v>
      </c>
      <c r="J15" s="65">
        <v>139.19999999999999</v>
      </c>
      <c r="K15" s="65">
        <v>120.5</v>
      </c>
      <c r="L15" s="65">
        <v>128.1</v>
      </c>
      <c r="M15" s="65">
        <v>108.6</v>
      </c>
      <c r="N15" s="65">
        <v>117.9</v>
      </c>
    </row>
    <row r="16" spans="1:14" ht="15.95" customHeight="1">
      <c r="A16" s="317"/>
      <c r="B16" s="44" t="s">
        <v>8</v>
      </c>
      <c r="C16" s="65">
        <v>143.80000000000001</v>
      </c>
      <c r="D16" s="65">
        <v>101.4</v>
      </c>
      <c r="E16" s="65">
        <v>125</v>
      </c>
      <c r="F16" s="65">
        <v>127.4</v>
      </c>
      <c r="G16" s="65">
        <v>113.1</v>
      </c>
      <c r="H16" s="65">
        <v>106.4</v>
      </c>
      <c r="I16" s="65">
        <v>114.8</v>
      </c>
      <c r="J16" s="65">
        <v>131.5</v>
      </c>
      <c r="K16" s="65">
        <v>119.4</v>
      </c>
      <c r="L16" s="65">
        <v>127.3</v>
      </c>
      <c r="M16" s="65">
        <v>117.6</v>
      </c>
      <c r="N16" s="65">
        <v>115.7</v>
      </c>
    </row>
    <row r="17" spans="1:14" ht="15.95" customHeight="1">
      <c r="A17" s="317"/>
      <c r="B17" s="44" t="s">
        <v>9</v>
      </c>
      <c r="C17" s="65">
        <v>135.80000000000001</v>
      </c>
      <c r="D17" s="65">
        <v>99.3</v>
      </c>
      <c r="E17" s="65">
        <v>123.9</v>
      </c>
      <c r="F17" s="65">
        <v>126.5</v>
      </c>
      <c r="G17" s="65">
        <v>115.4</v>
      </c>
      <c r="H17" s="65">
        <v>104.2</v>
      </c>
      <c r="I17" s="65">
        <v>116.1</v>
      </c>
      <c r="J17" s="65">
        <v>130.9</v>
      </c>
      <c r="K17" s="65">
        <v>116.5</v>
      </c>
      <c r="L17" s="65">
        <v>125.8</v>
      </c>
      <c r="M17" s="65">
        <v>122</v>
      </c>
      <c r="N17" s="65">
        <v>119.2</v>
      </c>
    </row>
    <row r="18" spans="1:14" ht="15.95" customHeight="1">
      <c r="A18" s="317"/>
      <c r="B18" s="44" t="s">
        <v>10</v>
      </c>
      <c r="C18" s="65">
        <v>138.6</v>
      </c>
      <c r="D18" s="65">
        <v>99.6</v>
      </c>
      <c r="E18" s="65">
        <v>123.2</v>
      </c>
      <c r="F18" s="65">
        <v>126.5</v>
      </c>
      <c r="G18" s="65">
        <v>112.3</v>
      </c>
      <c r="H18" s="65">
        <v>106.9</v>
      </c>
      <c r="I18" s="65">
        <v>113.9</v>
      </c>
      <c r="J18" s="65">
        <v>127</v>
      </c>
      <c r="K18" s="65">
        <v>120.2</v>
      </c>
      <c r="L18" s="65">
        <v>128.30000000000001</v>
      </c>
      <c r="M18" s="65">
        <v>113.6</v>
      </c>
      <c r="N18" s="65">
        <v>114.4</v>
      </c>
    </row>
    <row r="19" spans="1:14" ht="15.95" customHeight="1">
      <c r="A19" s="317"/>
      <c r="B19" s="44" t="s">
        <v>11</v>
      </c>
      <c r="C19" s="65">
        <v>142.19999999999999</v>
      </c>
      <c r="D19" s="65">
        <v>100.1</v>
      </c>
      <c r="E19" s="65">
        <v>123.2</v>
      </c>
      <c r="F19" s="65">
        <v>124.1</v>
      </c>
      <c r="G19" s="65">
        <v>111.6</v>
      </c>
      <c r="H19" s="65">
        <v>117.3</v>
      </c>
      <c r="I19" s="65">
        <v>59.1</v>
      </c>
      <c r="J19" s="65">
        <v>62.5</v>
      </c>
      <c r="K19" s="65">
        <v>92.3</v>
      </c>
      <c r="L19" s="65">
        <v>100.5</v>
      </c>
      <c r="M19" s="65">
        <v>123.5</v>
      </c>
      <c r="N19" s="65">
        <v>115.6</v>
      </c>
    </row>
    <row r="20" spans="1:14" ht="15.95" customHeight="1">
      <c r="A20" s="317"/>
      <c r="B20" s="44" t="s">
        <v>12</v>
      </c>
      <c r="C20" s="65">
        <v>136.5</v>
      </c>
      <c r="D20" s="65">
        <v>96.1</v>
      </c>
      <c r="E20" s="65">
        <v>122.1</v>
      </c>
      <c r="F20" s="65">
        <v>125</v>
      </c>
      <c r="G20" s="65">
        <v>111.3</v>
      </c>
      <c r="H20" s="65">
        <v>109.2</v>
      </c>
      <c r="I20" s="65">
        <v>118.4</v>
      </c>
      <c r="J20" s="65">
        <v>132.9</v>
      </c>
      <c r="K20" s="65">
        <v>119.7</v>
      </c>
      <c r="L20" s="65">
        <v>131.6</v>
      </c>
      <c r="M20" s="65">
        <v>121.8</v>
      </c>
      <c r="N20" s="65">
        <v>120.9</v>
      </c>
    </row>
    <row r="21" spans="1:14" ht="15.95" customHeight="1">
      <c r="A21" s="317"/>
      <c r="B21" s="44" t="s">
        <v>13</v>
      </c>
      <c r="C21" s="65">
        <v>140.9</v>
      </c>
      <c r="D21" s="65">
        <v>103.6</v>
      </c>
      <c r="E21" s="65">
        <v>121.8</v>
      </c>
      <c r="F21" s="65">
        <v>124.2</v>
      </c>
      <c r="G21" s="65">
        <v>111.8</v>
      </c>
      <c r="H21" s="65">
        <v>104.1</v>
      </c>
      <c r="I21" s="65">
        <v>112.5</v>
      </c>
      <c r="J21" s="65">
        <v>130.80000000000001</v>
      </c>
      <c r="K21" s="65">
        <v>118.8</v>
      </c>
      <c r="L21" s="65">
        <v>128.30000000000001</v>
      </c>
      <c r="M21" s="65">
        <v>115.9</v>
      </c>
      <c r="N21" s="65">
        <v>116.3</v>
      </c>
    </row>
    <row r="22" spans="1:14" ht="15.95" customHeight="1">
      <c r="A22" s="317"/>
      <c r="B22" s="44" t="s">
        <v>14</v>
      </c>
      <c r="C22" s="65">
        <v>134.9</v>
      </c>
      <c r="D22" s="65">
        <v>105.2</v>
      </c>
      <c r="E22" s="65">
        <v>126.3</v>
      </c>
      <c r="F22" s="65">
        <v>127.2</v>
      </c>
      <c r="G22" s="65">
        <v>117.5</v>
      </c>
      <c r="H22" s="65">
        <v>101</v>
      </c>
      <c r="I22" s="65">
        <v>118</v>
      </c>
      <c r="J22" s="65">
        <v>130.6</v>
      </c>
      <c r="K22" s="65">
        <v>118.9</v>
      </c>
      <c r="L22" s="65">
        <v>127.5</v>
      </c>
      <c r="M22" s="65">
        <v>127</v>
      </c>
      <c r="N22" s="65">
        <v>118.3</v>
      </c>
    </row>
    <row r="23" spans="1:14" ht="15.95" customHeight="1">
      <c r="A23" s="317"/>
      <c r="B23" s="44" t="s">
        <v>15</v>
      </c>
      <c r="C23" s="65">
        <v>135.1</v>
      </c>
      <c r="D23" s="65">
        <v>99.3</v>
      </c>
      <c r="E23" s="65">
        <v>122.8</v>
      </c>
      <c r="F23" s="65">
        <v>123.8</v>
      </c>
      <c r="G23" s="65">
        <v>111.5</v>
      </c>
      <c r="H23" s="65">
        <v>102.9</v>
      </c>
      <c r="I23" s="65">
        <v>113</v>
      </c>
      <c r="J23" s="65">
        <v>129.1</v>
      </c>
      <c r="K23" s="65">
        <v>115.2</v>
      </c>
      <c r="L23" s="65">
        <v>124.4</v>
      </c>
      <c r="M23" s="65">
        <v>124</v>
      </c>
      <c r="N23" s="65">
        <v>119</v>
      </c>
    </row>
    <row r="24" spans="1:14" ht="15.95" customHeight="1">
      <c r="A24" s="317"/>
      <c r="B24" s="44" t="s">
        <v>16</v>
      </c>
      <c r="C24" s="65">
        <v>137.1</v>
      </c>
      <c r="D24" s="65">
        <v>100</v>
      </c>
      <c r="E24" s="65">
        <v>124.1</v>
      </c>
      <c r="F24" s="65">
        <v>127.7</v>
      </c>
      <c r="G24" s="65">
        <v>112.1</v>
      </c>
      <c r="H24" s="65">
        <v>106.4</v>
      </c>
      <c r="I24" s="65">
        <v>115.7</v>
      </c>
      <c r="J24" s="65">
        <v>129</v>
      </c>
      <c r="K24" s="65">
        <v>117.4</v>
      </c>
      <c r="L24" s="65">
        <v>126.5</v>
      </c>
      <c r="M24" s="65">
        <v>118.2</v>
      </c>
      <c r="N24" s="65">
        <v>114.6</v>
      </c>
    </row>
    <row r="25" spans="1:14" ht="15.95" customHeight="1">
      <c r="A25" s="317"/>
      <c r="B25" s="44" t="s">
        <v>17</v>
      </c>
      <c r="C25" s="65">
        <v>137.4</v>
      </c>
      <c r="D25" s="65">
        <v>97.3</v>
      </c>
      <c r="E25" s="65">
        <v>120.6</v>
      </c>
      <c r="F25" s="65">
        <v>121.3</v>
      </c>
      <c r="G25" s="65">
        <v>112.1</v>
      </c>
      <c r="H25" s="65">
        <v>107.7</v>
      </c>
      <c r="I25" s="65">
        <v>114.3</v>
      </c>
      <c r="J25" s="65">
        <v>138.30000000000001</v>
      </c>
      <c r="K25" s="65">
        <v>115.6</v>
      </c>
      <c r="L25" s="65">
        <v>124.8</v>
      </c>
      <c r="M25" s="65">
        <v>117</v>
      </c>
      <c r="N25" s="65">
        <v>116.2</v>
      </c>
    </row>
    <row r="26" spans="1:14" ht="15.95" customHeight="1">
      <c r="A26" s="317"/>
      <c r="B26" s="44" t="s">
        <v>18</v>
      </c>
      <c r="C26" s="65">
        <v>138</v>
      </c>
      <c r="D26" s="65">
        <v>98.7</v>
      </c>
      <c r="E26" s="65">
        <v>120.6</v>
      </c>
      <c r="F26" s="65">
        <v>124.8</v>
      </c>
      <c r="G26" s="65">
        <v>112.1</v>
      </c>
      <c r="H26" s="65">
        <v>101.4</v>
      </c>
      <c r="I26" s="65">
        <v>109.8</v>
      </c>
      <c r="J26" s="65">
        <v>132.80000000000001</v>
      </c>
      <c r="K26" s="65">
        <v>116.1</v>
      </c>
      <c r="L26" s="65">
        <v>124.9</v>
      </c>
      <c r="M26" s="65">
        <v>117.6</v>
      </c>
      <c r="N26" s="65">
        <v>114.4</v>
      </c>
    </row>
    <row r="27" spans="1:14" ht="15.95" customHeight="1">
      <c r="A27" s="317"/>
      <c r="B27" s="44" t="s">
        <v>19</v>
      </c>
      <c r="C27" s="65">
        <v>141.1</v>
      </c>
      <c r="D27" s="65">
        <v>98.8</v>
      </c>
      <c r="E27" s="65">
        <v>121.8</v>
      </c>
      <c r="F27" s="65">
        <v>123.1</v>
      </c>
      <c r="G27" s="65">
        <v>112</v>
      </c>
      <c r="H27" s="65">
        <v>105.9</v>
      </c>
      <c r="I27" s="65">
        <v>112.2</v>
      </c>
      <c r="J27" s="65">
        <v>137.9</v>
      </c>
      <c r="K27" s="65">
        <v>113.4</v>
      </c>
      <c r="L27" s="65">
        <v>122</v>
      </c>
      <c r="M27" s="65">
        <v>118.5</v>
      </c>
      <c r="N27" s="65">
        <v>116.5</v>
      </c>
    </row>
    <row r="28" spans="1:14" ht="15.95" customHeight="1">
      <c r="A28" s="317"/>
      <c r="B28" s="44" t="s">
        <v>20</v>
      </c>
      <c r="C28" s="65">
        <v>141.1</v>
      </c>
      <c r="D28" s="65">
        <v>100.4</v>
      </c>
      <c r="E28" s="65">
        <v>125</v>
      </c>
      <c r="F28" s="65">
        <v>125.5</v>
      </c>
      <c r="G28" s="65">
        <v>111.5</v>
      </c>
      <c r="H28" s="65">
        <v>108.2</v>
      </c>
      <c r="I28" s="65">
        <v>112.2</v>
      </c>
      <c r="J28" s="65">
        <v>132.6</v>
      </c>
      <c r="K28" s="65">
        <v>114.8</v>
      </c>
      <c r="L28" s="65">
        <v>123.3</v>
      </c>
      <c r="M28" s="65">
        <v>113.9</v>
      </c>
      <c r="N28" s="65">
        <v>114.6</v>
      </c>
    </row>
    <row r="29" spans="1:14" ht="15.95" customHeight="1">
      <c r="A29" s="317"/>
      <c r="B29" s="44" t="s">
        <v>21</v>
      </c>
      <c r="C29" s="65">
        <v>138.69999999999999</v>
      </c>
      <c r="D29" s="65">
        <v>99.4</v>
      </c>
      <c r="E29" s="65">
        <v>120.2</v>
      </c>
      <c r="F29" s="65">
        <v>123.8</v>
      </c>
      <c r="G29" s="65">
        <v>112.8</v>
      </c>
      <c r="H29" s="65">
        <v>105.1</v>
      </c>
      <c r="I29" s="65">
        <v>116.2</v>
      </c>
      <c r="J29" s="65">
        <v>137.69999999999999</v>
      </c>
      <c r="K29" s="65">
        <v>112.7</v>
      </c>
      <c r="L29" s="65">
        <v>121.5</v>
      </c>
      <c r="M29" s="65">
        <v>110.8</v>
      </c>
      <c r="N29" s="65">
        <v>114.7</v>
      </c>
    </row>
    <row r="30" spans="1:14" ht="15.95" customHeight="1">
      <c r="A30" s="317"/>
      <c r="B30" s="44" t="s">
        <v>22</v>
      </c>
      <c r="C30" s="65">
        <v>140.1</v>
      </c>
      <c r="D30" s="65">
        <v>101.5</v>
      </c>
      <c r="E30" s="65">
        <v>123.2</v>
      </c>
      <c r="F30" s="65">
        <v>125.3</v>
      </c>
      <c r="G30" s="65">
        <v>110.8</v>
      </c>
      <c r="H30" s="65">
        <v>95.9</v>
      </c>
      <c r="I30" s="65">
        <v>109.2</v>
      </c>
      <c r="J30" s="65">
        <v>128</v>
      </c>
      <c r="K30" s="65">
        <v>119.4</v>
      </c>
      <c r="L30" s="65">
        <v>128.19999999999999</v>
      </c>
      <c r="M30" s="65">
        <v>121.5</v>
      </c>
      <c r="N30" s="65">
        <v>117.1</v>
      </c>
    </row>
    <row r="31" spans="1:14" ht="15.95" customHeight="1">
      <c r="A31" s="317"/>
      <c r="B31" s="44" t="s">
        <v>23</v>
      </c>
      <c r="C31" s="65">
        <v>136.6</v>
      </c>
      <c r="D31" s="65">
        <v>99.7</v>
      </c>
      <c r="E31" s="65">
        <v>122.8</v>
      </c>
      <c r="F31" s="65">
        <v>121</v>
      </c>
      <c r="G31" s="65">
        <v>111</v>
      </c>
      <c r="H31" s="65">
        <v>110.6</v>
      </c>
      <c r="I31" s="65">
        <v>113.1</v>
      </c>
      <c r="J31" s="65">
        <v>133.1</v>
      </c>
      <c r="K31" s="65">
        <v>117.4</v>
      </c>
      <c r="L31" s="65">
        <v>125.5</v>
      </c>
      <c r="M31" s="65">
        <v>118.2</v>
      </c>
      <c r="N31" s="65">
        <v>116.7</v>
      </c>
    </row>
    <row r="32" spans="1:14" ht="15.95" customHeight="1">
      <c r="A32" s="317"/>
      <c r="B32" s="44" t="s">
        <v>24</v>
      </c>
      <c r="C32" s="65">
        <v>130.30000000000001</v>
      </c>
      <c r="D32" s="65">
        <v>98.1</v>
      </c>
      <c r="E32" s="65">
        <v>121.2</v>
      </c>
      <c r="F32" s="65">
        <v>125.2</v>
      </c>
      <c r="G32" s="65">
        <v>111.7</v>
      </c>
      <c r="H32" s="65">
        <v>100.6</v>
      </c>
      <c r="I32" s="65">
        <v>111.9</v>
      </c>
      <c r="J32" s="65">
        <v>129.6</v>
      </c>
      <c r="K32" s="65">
        <v>114.4</v>
      </c>
      <c r="L32" s="65">
        <v>122.3</v>
      </c>
      <c r="M32" s="65">
        <v>116.9</v>
      </c>
      <c r="N32" s="65">
        <v>116.2</v>
      </c>
    </row>
    <row r="33" spans="1:14" ht="15.95" customHeight="1">
      <c r="A33" s="317"/>
      <c r="B33" s="44" t="s">
        <v>25</v>
      </c>
      <c r="C33" s="65">
        <v>136.5</v>
      </c>
      <c r="D33" s="65">
        <v>93.3</v>
      </c>
      <c r="E33" s="65">
        <v>123.7</v>
      </c>
      <c r="F33" s="65">
        <v>127.7</v>
      </c>
      <c r="G33" s="44">
        <v>114.1</v>
      </c>
      <c r="H33" s="65">
        <v>116.7</v>
      </c>
      <c r="I33" s="65">
        <v>114.3</v>
      </c>
      <c r="J33" s="65">
        <v>149</v>
      </c>
      <c r="K33" s="65">
        <v>123.9</v>
      </c>
      <c r="L33" s="65">
        <v>134.6</v>
      </c>
      <c r="M33" s="65">
        <v>128.30000000000001</v>
      </c>
      <c r="N33" s="65">
        <v>123.3</v>
      </c>
    </row>
    <row r="34" spans="1:14" ht="15.95" customHeight="1">
      <c r="A34" s="317"/>
      <c r="B34" s="44" t="s">
        <v>26</v>
      </c>
      <c r="C34" s="65">
        <v>135</v>
      </c>
      <c r="D34" s="65">
        <v>97.5</v>
      </c>
      <c r="E34" s="65">
        <v>122.2</v>
      </c>
      <c r="F34" s="65">
        <v>121</v>
      </c>
      <c r="G34" s="65">
        <v>114.3</v>
      </c>
      <c r="H34" s="65">
        <v>101.7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56"/>
    </row>
  </sheetData>
  <mergeCells count="15">
    <mergeCell ref="M3:M4"/>
    <mergeCell ref="B1:N1"/>
    <mergeCell ref="L3:L4"/>
    <mergeCell ref="K3:K4"/>
    <mergeCell ref="J3:J4"/>
    <mergeCell ref="I3:I4"/>
    <mergeCell ref="N3:N4"/>
    <mergeCell ref="A1:A34"/>
    <mergeCell ref="H3:H4"/>
    <mergeCell ref="B3:B4"/>
    <mergeCell ref="G3:G4"/>
    <mergeCell ref="C3:C4"/>
    <mergeCell ref="D3:D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Лист46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9" width="9.7109375" style="44" customWidth="1"/>
    <col min="10" max="16384" width="9.140625" style="44"/>
  </cols>
  <sheetData>
    <row r="1" spans="1:14" s="69" customFormat="1" ht="17.45" customHeight="1">
      <c r="A1" s="317">
        <v>42</v>
      </c>
      <c r="B1" s="321" t="s">
        <v>377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141.6</v>
      </c>
      <c r="D6" s="70">
        <v>121.9</v>
      </c>
      <c r="E6" s="70">
        <v>195.8</v>
      </c>
      <c r="F6" s="64">
        <v>100.2</v>
      </c>
      <c r="G6" s="53">
        <v>107.5</v>
      </c>
      <c r="H6" s="70">
        <v>108.9</v>
      </c>
      <c r="I6" s="70">
        <v>100.3</v>
      </c>
      <c r="J6" s="70">
        <v>94</v>
      </c>
      <c r="K6" s="70">
        <v>94.3</v>
      </c>
      <c r="L6" s="70">
        <v>104.3</v>
      </c>
      <c r="M6" s="70">
        <v>115.9</v>
      </c>
      <c r="N6" s="70">
        <v>128.30000000000001</v>
      </c>
    </row>
    <row r="7" spans="1:14" ht="8.25" customHeight="1">
      <c r="A7" s="317"/>
      <c r="C7" s="65"/>
      <c r="D7" s="65"/>
      <c r="E7" s="65"/>
      <c r="F7" s="65"/>
      <c r="G7" s="46"/>
      <c r="H7" s="65"/>
      <c r="I7" s="65"/>
      <c r="J7" s="65"/>
      <c r="K7" s="65"/>
      <c r="L7" s="65"/>
      <c r="M7" s="65"/>
      <c r="N7" s="65"/>
    </row>
    <row r="8" spans="1:14" ht="25.5">
      <c r="A8" s="317"/>
      <c r="B8" s="52" t="s">
        <v>303</v>
      </c>
      <c r="C8" s="65">
        <v>132.80000000000001</v>
      </c>
      <c r="D8" s="65">
        <v>128.1</v>
      </c>
      <c r="E8" s="65">
        <v>236.5</v>
      </c>
      <c r="F8" s="65">
        <v>99</v>
      </c>
      <c r="G8" s="65">
        <v>93.6</v>
      </c>
      <c r="H8" s="65">
        <v>101.1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123.9</v>
      </c>
      <c r="D9" s="65">
        <v>137.30000000000001</v>
      </c>
      <c r="E9" s="65">
        <v>195</v>
      </c>
      <c r="F9" s="65">
        <v>96.6</v>
      </c>
      <c r="G9" s="65">
        <v>102.6</v>
      </c>
      <c r="H9" s="65">
        <v>98.9</v>
      </c>
      <c r="I9" s="65">
        <v>107.6</v>
      </c>
      <c r="J9" s="65">
        <v>109.3</v>
      </c>
      <c r="K9" s="65">
        <v>98.2</v>
      </c>
      <c r="L9" s="65">
        <v>119.2</v>
      </c>
      <c r="M9" s="65">
        <v>123.2</v>
      </c>
      <c r="N9" s="65">
        <v>122.7</v>
      </c>
    </row>
    <row r="10" spans="1:14" ht="15.95" customHeight="1">
      <c r="A10" s="317"/>
      <c r="B10" s="44" t="s">
        <v>2</v>
      </c>
      <c r="C10" s="65">
        <v>145.80000000000001</v>
      </c>
      <c r="D10" s="65">
        <v>107.4</v>
      </c>
      <c r="E10" s="65">
        <v>257.8</v>
      </c>
      <c r="F10" s="65">
        <v>96.8</v>
      </c>
      <c r="G10" s="65">
        <v>93.6</v>
      </c>
      <c r="H10" s="65">
        <v>98.3</v>
      </c>
      <c r="I10" s="65">
        <v>108.2</v>
      </c>
      <c r="J10" s="65">
        <v>99.1</v>
      </c>
      <c r="K10" s="65">
        <v>100.1</v>
      </c>
      <c r="L10" s="65">
        <v>103.7</v>
      </c>
      <c r="M10" s="65">
        <v>141.5</v>
      </c>
      <c r="N10" s="65">
        <v>142.1</v>
      </c>
    </row>
    <row r="11" spans="1:14" ht="15.95" customHeight="1">
      <c r="A11" s="317"/>
      <c r="B11" s="44" t="s">
        <v>3</v>
      </c>
      <c r="C11" s="65">
        <v>137.30000000000001</v>
      </c>
      <c r="D11" s="65">
        <v>129.19999999999999</v>
      </c>
      <c r="E11" s="65">
        <v>189.9</v>
      </c>
      <c r="F11" s="65">
        <v>95.8</v>
      </c>
      <c r="G11" s="65">
        <v>112.1</v>
      </c>
      <c r="H11" s="65">
        <v>108.3</v>
      </c>
      <c r="I11" s="65">
        <v>104.2</v>
      </c>
      <c r="J11" s="65">
        <v>94.5</v>
      </c>
      <c r="K11" s="65">
        <v>98.3</v>
      </c>
      <c r="L11" s="65">
        <v>94.8</v>
      </c>
      <c r="M11" s="65">
        <v>109.2</v>
      </c>
      <c r="N11" s="65">
        <v>139.1</v>
      </c>
    </row>
    <row r="12" spans="1:14" ht="15.95" customHeight="1">
      <c r="A12" s="317"/>
      <c r="B12" s="44" t="s">
        <v>4</v>
      </c>
      <c r="C12" s="65">
        <v>141.69999999999999</v>
      </c>
      <c r="D12" s="65">
        <v>122.2</v>
      </c>
      <c r="E12" s="65">
        <v>223.9</v>
      </c>
      <c r="F12" s="65">
        <v>109.9</v>
      </c>
      <c r="G12" s="65">
        <v>109.4</v>
      </c>
      <c r="H12" s="65">
        <v>106.9</v>
      </c>
      <c r="I12" s="65">
        <v>64.2</v>
      </c>
      <c r="J12" s="65">
        <v>62.8</v>
      </c>
      <c r="K12" s="65">
        <v>97.3</v>
      </c>
      <c r="L12" s="65">
        <v>90.7</v>
      </c>
      <c r="M12" s="65">
        <v>145</v>
      </c>
      <c r="N12" s="65">
        <v>141.19999999999999</v>
      </c>
    </row>
    <row r="13" spans="1:14" ht="15.95" customHeight="1">
      <c r="A13" s="317"/>
      <c r="B13" s="44" t="s">
        <v>5</v>
      </c>
      <c r="C13" s="65">
        <v>134.5</v>
      </c>
      <c r="D13" s="65">
        <v>122.3</v>
      </c>
      <c r="E13" s="65">
        <v>264.10000000000002</v>
      </c>
      <c r="F13" s="65">
        <v>95.8</v>
      </c>
      <c r="G13" s="65">
        <v>92.7</v>
      </c>
      <c r="H13" s="65">
        <v>101.9</v>
      </c>
      <c r="I13" s="65">
        <v>105.8</v>
      </c>
      <c r="J13" s="65">
        <v>101.8</v>
      </c>
      <c r="K13" s="65">
        <v>103.9</v>
      </c>
      <c r="L13" s="65">
        <v>121.9</v>
      </c>
      <c r="M13" s="65">
        <v>122.7</v>
      </c>
      <c r="N13" s="65">
        <v>125.6</v>
      </c>
    </row>
    <row r="14" spans="1:14" ht="15.95" customHeight="1">
      <c r="A14" s="317"/>
      <c r="B14" s="44" t="s">
        <v>6</v>
      </c>
      <c r="C14" s="65">
        <v>169.9</v>
      </c>
      <c r="D14" s="65">
        <v>89.4</v>
      </c>
      <c r="E14" s="65">
        <v>344.8</v>
      </c>
      <c r="F14" s="65">
        <v>110</v>
      </c>
      <c r="G14" s="65">
        <v>75.8</v>
      </c>
      <c r="H14" s="65">
        <v>98.8</v>
      </c>
      <c r="I14" s="65">
        <v>103.2</v>
      </c>
      <c r="J14" s="65">
        <v>100.2</v>
      </c>
      <c r="K14" s="65">
        <v>98.4</v>
      </c>
      <c r="L14" s="65">
        <v>85.2</v>
      </c>
      <c r="M14" s="65">
        <v>123.5</v>
      </c>
      <c r="N14" s="65">
        <v>133.19999999999999</v>
      </c>
    </row>
    <row r="15" spans="1:14" ht="15.95" customHeight="1">
      <c r="A15" s="317"/>
      <c r="B15" s="44" t="s">
        <v>7</v>
      </c>
      <c r="C15" s="65">
        <v>120.3</v>
      </c>
      <c r="D15" s="65">
        <v>127.4</v>
      </c>
      <c r="E15" s="65">
        <v>203.7</v>
      </c>
      <c r="F15" s="65">
        <v>98.7</v>
      </c>
      <c r="G15" s="65">
        <v>104.3</v>
      </c>
      <c r="H15" s="65">
        <v>107.2</v>
      </c>
      <c r="I15" s="65">
        <v>101.3</v>
      </c>
      <c r="J15" s="65">
        <v>99.9</v>
      </c>
      <c r="K15" s="65">
        <v>96.2</v>
      </c>
      <c r="L15" s="65">
        <v>99.1</v>
      </c>
      <c r="M15" s="65">
        <v>120.8</v>
      </c>
      <c r="N15" s="65">
        <v>119.7</v>
      </c>
    </row>
    <row r="16" spans="1:14" ht="15.95" customHeight="1">
      <c r="A16" s="317"/>
      <c r="B16" s="44" t="s">
        <v>8</v>
      </c>
      <c r="C16" s="65">
        <v>152.19999999999999</v>
      </c>
      <c r="D16" s="65">
        <v>110</v>
      </c>
      <c r="E16" s="65">
        <v>278.3</v>
      </c>
      <c r="F16" s="65">
        <v>94</v>
      </c>
      <c r="G16" s="65">
        <v>90</v>
      </c>
      <c r="H16" s="65">
        <v>103.8</v>
      </c>
      <c r="I16" s="65">
        <v>102.9</v>
      </c>
      <c r="J16" s="65">
        <v>98.5</v>
      </c>
      <c r="K16" s="65">
        <v>98.5</v>
      </c>
      <c r="L16" s="65">
        <v>98.4</v>
      </c>
      <c r="M16" s="65">
        <v>109.7</v>
      </c>
      <c r="N16" s="65">
        <v>134.30000000000001</v>
      </c>
    </row>
    <row r="17" spans="1:14" ht="15.95" customHeight="1">
      <c r="A17" s="317"/>
      <c r="B17" s="44" t="s">
        <v>9</v>
      </c>
      <c r="C17" s="65">
        <v>119.2</v>
      </c>
      <c r="D17" s="65">
        <v>197.8</v>
      </c>
      <c r="E17" s="65">
        <v>191.8</v>
      </c>
      <c r="F17" s="65">
        <v>79.7</v>
      </c>
      <c r="G17" s="65">
        <v>107.3</v>
      </c>
      <c r="H17" s="65">
        <v>102.8</v>
      </c>
      <c r="I17" s="65">
        <v>97.6</v>
      </c>
      <c r="J17" s="65">
        <v>99.8</v>
      </c>
      <c r="K17" s="65">
        <v>85.7</v>
      </c>
      <c r="L17" s="65">
        <v>100.3</v>
      </c>
      <c r="M17" s="65">
        <v>150.69999999999999</v>
      </c>
      <c r="N17" s="65">
        <v>117.6</v>
      </c>
    </row>
    <row r="18" spans="1:14" ht="15.95" customHeight="1">
      <c r="A18" s="317"/>
      <c r="B18" s="44" t="s">
        <v>10</v>
      </c>
      <c r="C18" s="65">
        <v>113.7</v>
      </c>
      <c r="D18" s="65">
        <v>139.9</v>
      </c>
      <c r="E18" s="65">
        <v>178.2</v>
      </c>
      <c r="F18" s="65">
        <v>92.2</v>
      </c>
      <c r="G18" s="65">
        <v>103.5</v>
      </c>
      <c r="H18" s="65">
        <v>104.6</v>
      </c>
      <c r="I18" s="65">
        <v>103</v>
      </c>
      <c r="J18" s="65">
        <v>110.8</v>
      </c>
      <c r="K18" s="65">
        <v>111</v>
      </c>
      <c r="L18" s="65">
        <v>112.3</v>
      </c>
      <c r="M18" s="65">
        <v>106.1</v>
      </c>
      <c r="N18" s="65">
        <v>123.6</v>
      </c>
    </row>
    <row r="19" spans="1:14" ht="15.95" customHeight="1">
      <c r="A19" s="317"/>
      <c r="B19" s="44" t="s">
        <v>11</v>
      </c>
      <c r="C19" s="65">
        <v>138.69999999999999</v>
      </c>
      <c r="D19" s="65">
        <v>112.8</v>
      </c>
      <c r="E19" s="65">
        <v>278.7</v>
      </c>
      <c r="F19" s="65">
        <v>112.4</v>
      </c>
      <c r="G19" s="65">
        <v>101.9</v>
      </c>
      <c r="H19" s="65">
        <v>103.2</v>
      </c>
      <c r="I19" s="65">
        <v>49</v>
      </c>
      <c r="J19" s="65">
        <v>74.2</v>
      </c>
      <c r="K19" s="65">
        <v>106.7</v>
      </c>
      <c r="L19" s="65">
        <v>90.9</v>
      </c>
      <c r="M19" s="65">
        <v>110.1</v>
      </c>
      <c r="N19" s="65">
        <v>134.9</v>
      </c>
    </row>
    <row r="20" spans="1:14" ht="15.95" customHeight="1">
      <c r="A20" s="317"/>
      <c r="B20" s="44" t="s">
        <v>12</v>
      </c>
      <c r="C20" s="65">
        <v>145.6</v>
      </c>
      <c r="D20" s="65">
        <v>113.4</v>
      </c>
      <c r="E20" s="65">
        <v>208.5</v>
      </c>
      <c r="F20" s="65">
        <v>93.6</v>
      </c>
      <c r="G20" s="65">
        <v>103.2</v>
      </c>
      <c r="H20" s="65">
        <v>104.6</v>
      </c>
      <c r="I20" s="65">
        <v>105.1</v>
      </c>
      <c r="J20" s="65">
        <v>99.9</v>
      </c>
      <c r="K20" s="65">
        <v>101</v>
      </c>
      <c r="L20" s="65">
        <v>102.3</v>
      </c>
      <c r="M20" s="65">
        <v>109.3</v>
      </c>
      <c r="N20" s="65">
        <v>137.19999999999999</v>
      </c>
    </row>
    <row r="21" spans="1:14" ht="15.95" customHeight="1">
      <c r="A21" s="317"/>
      <c r="B21" s="44" t="s">
        <v>13</v>
      </c>
      <c r="C21" s="65">
        <v>129.80000000000001</v>
      </c>
      <c r="D21" s="65">
        <v>130.19999999999999</v>
      </c>
      <c r="E21" s="65">
        <v>191.4</v>
      </c>
      <c r="F21" s="65">
        <v>92.3</v>
      </c>
      <c r="G21" s="65">
        <v>102.8</v>
      </c>
      <c r="H21" s="65">
        <v>102.5</v>
      </c>
      <c r="I21" s="65">
        <v>102.7</v>
      </c>
      <c r="J21" s="65">
        <v>98.1</v>
      </c>
      <c r="K21" s="65">
        <v>92.5</v>
      </c>
      <c r="L21" s="65">
        <v>101.9</v>
      </c>
      <c r="M21" s="65">
        <v>116.1</v>
      </c>
      <c r="N21" s="65">
        <v>138.19999999999999</v>
      </c>
    </row>
    <row r="22" spans="1:14" ht="15.95" customHeight="1">
      <c r="A22" s="317"/>
      <c r="B22" s="44" t="s">
        <v>14</v>
      </c>
      <c r="C22" s="65">
        <v>148.6</v>
      </c>
      <c r="D22" s="65">
        <v>119</v>
      </c>
      <c r="E22" s="65">
        <v>197.8</v>
      </c>
      <c r="F22" s="65">
        <v>97.7</v>
      </c>
      <c r="G22" s="65">
        <v>103.8</v>
      </c>
      <c r="H22" s="65">
        <v>107.2</v>
      </c>
      <c r="I22" s="65">
        <v>104.6</v>
      </c>
      <c r="J22" s="65">
        <v>90.7</v>
      </c>
      <c r="K22" s="65">
        <v>97.8</v>
      </c>
      <c r="L22" s="65">
        <v>103.5</v>
      </c>
      <c r="M22" s="65">
        <v>111.8</v>
      </c>
      <c r="N22" s="65">
        <v>129.6</v>
      </c>
    </row>
    <row r="23" spans="1:14" ht="15.95" customHeight="1">
      <c r="A23" s="317"/>
      <c r="B23" s="44" t="s">
        <v>15</v>
      </c>
      <c r="C23" s="65">
        <v>119.6</v>
      </c>
      <c r="D23" s="65">
        <v>142.9</v>
      </c>
      <c r="E23" s="65">
        <v>148.4</v>
      </c>
      <c r="F23" s="65">
        <v>110.1</v>
      </c>
      <c r="G23" s="65">
        <v>104.5</v>
      </c>
      <c r="H23" s="65">
        <v>101.8</v>
      </c>
      <c r="I23" s="65">
        <v>103.6</v>
      </c>
      <c r="J23" s="65">
        <v>111.6</v>
      </c>
      <c r="K23" s="65">
        <v>127.7</v>
      </c>
      <c r="L23" s="65">
        <v>109.7</v>
      </c>
      <c r="M23" s="65">
        <v>115.7</v>
      </c>
      <c r="N23" s="65">
        <v>121</v>
      </c>
    </row>
    <row r="24" spans="1:14" ht="15.95" customHeight="1">
      <c r="A24" s="317"/>
      <c r="B24" s="44" t="s">
        <v>16</v>
      </c>
      <c r="C24" s="65">
        <v>145.5</v>
      </c>
      <c r="D24" s="65">
        <v>118.8</v>
      </c>
      <c r="E24" s="65">
        <v>265.39999999999998</v>
      </c>
      <c r="F24" s="65">
        <v>101.3</v>
      </c>
      <c r="G24" s="65">
        <v>92.8</v>
      </c>
      <c r="H24" s="65">
        <v>99.5</v>
      </c>
      <c r="I24" s="65">
        <v>103.1</v>
      </c>
      <c r="J24" s="65">
        <v>96.4</v>
      </c>
      <c r="K24" s="65">
        <v>104.2</v>
      </c>
      <c r="L24" s="65">
        <v>106.2</v>
      </c>
      <c r="M24" s="65">
        <v>118.5</v>
      </c>
      <c r="N24" s="65">
        <v>121.8</v>
      </c>
    </row>
    <row r="25" spans="1:14" ht="15.95" customHeight="1">
      <c r="A25" s="317"/>
      <c r="B25" s="44" t="s">
        <v>17</v>
      </c>
      <c r="C25" s="65">
        <v>133.4</v>
      </c>
      <c r="D25" s="65">
        <v>132.4</v>
      </c>
      <c r="E25" s="65">
        <v>197.8</v>
      </c>
      <c r="F25" s="65">
        <v>104</v>
      </c>
      <c r="G25" s="65">
        <v>107.8</v>
      </c>
      <c r="H25" s="65">
        <v>102.4</v>
      </c>
      <c r="I25" s="65">
        <v>103</v>
      </c>
      <c r="J25" s="65">
        <v>110.4</v>
      </c>
      <c r="K25" s="65">
        <v>105.6</v>
      </c>
      <c r="L25" s="65">
        <v>131.1</v>
      </c>
      <c r="M25" s="65">
        <v>104.6</v>
      </c>
      <c r="N25" s="65">
        <v>116.7</v>
      </c>
    </row>
    <row r="26" spans="1:14" ht="15.95" customHeight="1">
      <c r="A26" s="317"/>
      <c r="B26" s="44" t="s">
        <v>18</v>
      </c>
      <c r="C26" s="65">
        <v>135.9</v>
      </c>
      <c r="D26" s="65">
        <v>114.4</v>
      </c>
      <c r="E26" s="65">
        <v>229.7</v>
      </c>
      <c r="F26" s="65">
        <v>95.4</v>
      </c>
      <c r="G26" s="65">
        <v>91.7</v>
      </c>
      <c r="H26" s="65">
        <v>108</v>
      </c>
      <c r="I26" s="65">
        <v>104.9</v>
      </c>
      <c r="J26" s="65">
        <v>105.7</v>
      </c>
      <c r="K26" s="65">
        <v>86.2</v>
      </c>
      <c r="L26" s="65">
        <v>123.4</v>
      </c>
      <c r="M26" s="65">
        <v>108.4</v>
      </c>
      <c r="N26" s="65">
        <v>129.69999999999999</v>
      </c>
    </row>
    <row r="27" spans="1:14" ht="15.95" customHeight="1">
      <c r="A27" s="317"/>
      <c r="B27" s="44" t="s">
        <v>19</v>
      </c>
      <c r="C27" s="65">
        <v>131.9</v>
      </c>
      <c r="D27" s="65">
        <v>122.9</v>
      </c>
      <c r="E27" s="65">
        <v>210.4</v>
      </c>
      <c r="F27" s="65">
        <v>100.4</v>
      </c>
      <c r="G27" s="65">
        <v>103.7</v>
      </c>
      <c r="H27" s="65">
        <v>107.8</v>
      </c>
      <c r="I27" s="65">
        <v>96.3</v>
      </c>
      <c r="J27" s="65">
        <v>95.5</v>
      </c>
      <c r="K27" s="65">
        <v>98.1</v>
      </c>
      <c r="L27" s="65">
        <v>127.9</v>
      </c>
      <c r="M27" s="65">
        <v>125.3</v>
      </c>
      <c r="N27" s="65">
        <v>127.9</v>
      </c>
    </row>
    <row r="28" spans="1:14" ht="15.95" customHeight="1">
      <c r="A28" s="317"/>
      <c r="B28" s="44" t="s">
        <v>20</v>
      </c>
      <c r="C28" s="65">
        <v>126.5</v>
      </c>
      <c r="D28" s="65">
        <v>118.1</v>
      </c>
      <c r="E28" s="65">
        <v>206.6</v>
      </c>
      <c r="F28" s="65">
        <v>99.8</v>
      </c>
      <c r="G28" s="65">
        <v>91</v>
      </c>
      <c r="H28" s="65">
        <v>102.3</v>
      </c>
      <c r="I28" s="65">
        <v>103.4</v>
      </c>
      <c r="J28" s="65">
        <v>102.4</v>
      </c>
      <c r="K28" s="65">
        <v>101.8</v>
      </c>
      <c r="L28" s="65">
        <v>107.2</v>
      </c>
      <c r="M28" s="65">
        <v>106.1</v>
      </c>
      <c r="N28" s="65">
        <v>120</v>
      </c>
    </row>
    <row r="29" spans="1:14" ht="15.95" customHeight="1">
      <c r="A29" s="317"/>
      <c r="B29" s="44" t="s">
        <v>21</v>
      </c>
      <c r="C29" s="65">
        <v>134.5</v>
      </c>
      <c r="D29" s="65">
        <v>135.1</v>
      </c>
      <c r="E29" s="65">
        <v>194.4</v>
      </c>
      <c r="F29" s="65">
        <v>99.7</v>
      </c>
      <c r="G29" s="65">
        <v>101.5</v>
      </c>
      <c r="H29" s="65">
        <v>108.2</v>
      </c>
      <c r="I29" s="65">
        <v>102.3</v>
      </c>
      <c r="J29" s="65">
        <v>108.9</v>
      </c>
      <c r="K29" s="65">
        <v>110.4</v>
      </c>
      <c r="L29" s="65">
        <v>109.4</v>
      </c>
      <c r="M29" s="65">
        <v>126.8</v>
      </c>
      <c r="N29" s="65">
        <v>110.2</v>
      </c>
    </row>
    <row r="30" spans="1:14" ht="15.95" customHeight="1">
      <c r="A30" s="317"/>
      <c r="B30" s="44" t="s">
        <v>22</v>
      </c>
      <c r="C30" s="65">
        <v>153.1</v>
      </c>
      <c r="D30" s="65">
        <v>109.6</v>
      </c>
      <c r="E30" s="65">
        <v>163.5</v>
      </c>
      <c r="F30" s="65">
        <v>93</v>
      </c>
      <c r="G30" s="65">
        <v>88.5</v>
      </c>
      <c r="H30" s="65">
        <v>124.9</v>
      </c>
      <c r="I30" s="65">
        <v>100</v>
      </c>
      <c r="J30" s="65">
        <v>118.1</v>
      </c>
      <c r="K30" s="65">
        <v>116.8</v>
      </c>
      <c r="L30" s="65">
        <v>119</v>
      </c>
      <c r="M30" s="65">
        <v>114</v>
      </c>
      <c r="N30" s="65">
        <v>116.2</v>
      </c>
    </row>
    <row r="31" spans="1:14" ht="15.95" customHeight="1">
      <c r="A31" s="317"/>
      <c r="B31" s="44" t="s">
        <v>23</v>
      </c>
      <c r="C31" s="65">
        <v>157.80000000000001</v>
      </c>
      <c r="D31" s="65">
        <v>116.1</v>
      </c>
      <c r="E31" s="65">
        <v>283.7</v>
      </c>
      <c r="F31" s="65">
        <v>96.8</v>
      </c>
      <c r="G31" s="65">
        <v>83.4</v>
      </c>
      <c r="H31" s="65">
        <v>106.6</v>
      </c>
      <c r="I31" s="65">
        <v>106.8</v>
      </c>
      <c r="J31" s="65">
        <v>98.1</v>
      </c>
      <c r="K31" s="65">
        <v>99</v>
      </c>
      <c r="L31" s="65">
        <v>101.1</v>
      </c>
      <c r="M31" s="65">
        <v>99.5</v>
      </c>
      <c r="N31" s="65">
        <v>141.30000000000001</v>
      </c>
    </row>
    <row r="32" spans="1:14" ht="15.95" customHeight="1">
      <c r="A32" s="317"/>
      <c r="B32" s="44" t="s">
        <v>24</v>
      </c>
      <c r="C32" s="65">
        <v>127.5</v>
      </c>
      <c r="D32" s="65">
        <v>131.1</v>
      </c>
      <c r="E32" s="65">
        <v>198.4</v>
      </c>
      <c r="F32" s="65">
        <v>106.9</v>
      </c>
      <c r="G32" s="65">
        <v>101.4</v>
      </c>
      <c r="H32" s="65">
        <v>109.5</v>
      </c>
      <c r="I32" s="65">
        <v>104.4</v>
      </c>
      <c r="J32" s="65">
        <v>106</v>
      </c>
      <c r="K32" s="65">
        <v>98.9</v>
      </c>
      <c r="L32" s="65">
        <v>107.5</v>
      </c>
      <c r="M32" s="65">
        <v>107.8</v>
      </c>
      <c r="N32" s="65">
        <v>122.2</v>
      </c>
    </row>
    <row r="33" spans="1:14" ht="15.95" customHeight="1">
      <c r="A33" s="317"/>
      <c r="B33" s="44" t="s">
        <v>25</v>
      </c>
      <c r="C33" s="65">
        <v>161.69999999999999</v>
      </c>
      <c r="D33" s="65">
        <v>110.7</v>
      </c>
      <c r="E33" s="65">
        <v>157.30000000000001</v>
      </c>
      <c r="F33" s="65">
        <v>104.5</v>
      </c>
      <c r="G33" s="44">
        <v>128.69999999999999</v>
      </c>
      <c r="H33" s="65">
        <v>119.3</v>
      </c>
      <c r="I33" s="65">
        <v>115.3</v>
      </c>
      <c r="J33" s="65">
        <v>88</v>
      </c>
      <c r="K33" s="65">
        <v>76.8</v>
      </c>
      <c r="L33" s="65">
        <v>96.2</v>
      </c>
      <c r="M33" s="65">
        <v>109</v>
      </c>
      <c r="N33" s="65">
        <v>131.80000000000001</v>
      </c>
    </row>
    <row r="34" spans="1:14" ht="15.95" customHeight="1">
      <c r="A34" s="317"/>
      <c r="B34" s="44" t="s">
        <v>26</v>
      </c>
      <c r="C34" s="65">
        <v>210.9</v>
      </c>
      <c r="D34" s="65">
        <v>82.6</v>
      </c>
      <c r="E34" s="65">
        <v>277.8</v>
      </c>
      <c r="F34" s="65">
        <v>106.3</v>
      </c>
      <c r="G34" s="65">
        <v>118.3</v>
      </c>
      <c r="H34" s="65">
        <v>107.5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H3:H4"/>
    <mergeCell ref="B3:B4"/>
    <mergeCell ref="G3:G4"/>
    <mergeCell ref="C3:C4"/>
    <mergeCell ref="D3:D4"/>
    <mergeCell ref="E3:E4"/>
    <mergeCell ref="F3:F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Лист47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9" width="9.7109375" style="44" customWidth="1"/>
    <col min="10" max="16384" width="9.140625" style="44"/>
  </cols>
  <sheetData>
    <row r="1" spans="1:14" s="69" customFormat="1" ht="16.899999999999999" customHeight="1">
      <c r="A1" s="317">
        <v>43</v>
      </c>
      <c r="B1" s="321" t="s">
        <v>91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139.6</v>
      </c>
      <c r="D6" s="70">
        <v>114</v>
      </c>
      <c r="E6" s="70">
        <v>116.2</v>
      </c>
      <c r="F6" s="64">
        <v>110.8</v>
      </c>
      <c r="G6" s="53">
        <v>115.4</v>
      </c>
      <c r="H6" s="70">
        <v>108</v>
      </c>
      <c r="I6" s="73">
        <v>101.3</v>
      </c>
      <c r="J6" s="73">
        <v>117.2</v>
      </c>
      <c r="K6" s="70">
        <v>106.1</v>
      </c>
      <c r="L6" s="70">
        <v>126.8</v>
      </c>
      <c r="M6" s="70">
        <v>119.1</v>
      </c>
      <c r="N6" s="70">
        <v>112.7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303</v>
      </c>
      <c r="C8" s="65">
        <v>134.1</v>
      </c>
      <c r="D8" s="65">
        <v>110.5</v>
      </c>
      <c r="E8" s="65">
        <v>114.9</v>
      </c>
      <c r="F8" s="65">
        <v>115.6</v>
      </c>
      <c r="G8" s="65">
        <v>113</v>
      </c>
      <c r="H8" s="65">
        <v>117.9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130.1</v>
      </c>
      <c r="D9" s="65">
        <v>118.6</v>
      </c>
      <c r="E9" s="65">
        <v>123</v>
      </c>
      <c r="F9" s="65">
        <v>112.9</v>
      </c>
      <c r="G9" s="65">
        <v>114.8</v>
      </c>
      <c r="H9" s="65">
        <v>103.1</v>
      </c>
      <c r="I9" s="72">
        <v>103.4</v>
      </c>
      <c r="J9" s="72">
        <v>118.8</v>
      </c>
      <c r="K9" s="65">
        <v>111.5</v>
      </c>
      <c r="L9" s="65">
        <v>128.80000000000001</v>
      </c>
      <c r="M9" s="65">
        <v>114.3</v>
      </c>
      <c r="N9" s="65">
        <v>105.2</v>
      </c>
    </row>
    <row r="10" spans="1:14" ht="15.95" customHeight="1">
      <c r="A10" s="317"/>
      <c r="B10" s="44" t="s">
        <v>2</v>
      </c>
      <c r="C10" s="65">
        <v>137.19999999999999</v>
      </c>
      <c r="D10" s="65">
        <v>110.1</v>
      </c>
      <c r="E10" s="65">
        <v>122.7</v>
      </c>
      <c r="F10" s="65">
        <v>119.3</v>
      </c>
      <c r="G10" s="65">
        <v>117.1</v>
      </c>
      <c r="H10" s="65">
        <v>105</v>
      </c>
      <c r="I10" s="72">
        <v>98.8</v>
      </c>
      <c r="J10" s="72">
        <v>117.6</v>
      </c>
      <c r="K10" s="65">
        <v>112.5</v>
      </c>
      <c r="L10" s="65">
        <v>126.7</v>
      </c>
      <c r="M10" s="65">
        <v>115.5</v>
      </c>
      <c r="N10" s="65">
        <v>107.5</v>
      </c>
    </row>
    <row r="11" spans="1:14" ht="15.95" customHeight="1">
      <c r="A11" s="317"/>
      <c r="B11" s="44" t="s">
        <v>3</v>
      </c>
      <c r="C11" s="65">
        <v>141.80000000000001</v>
      </c>
      <c r="D11" s="65">
        <v>115.6</v>
      </c>
      <c r="E11" s="65">
        <v>114.5</v>
      </c>
      <c r="F11" s="65">
        <v>109.9</v>
      </c>
      <c r="G11" s="65">
        <v>115.1</v>
      </c>
      <c r="H11" s="65">
        <v>106.2</v>
      </c>
      <c r="I11" s="72">
        <v>109.8</v>
      </c>
      <c r="J11" s="72">
        <v>122.2</v>
      </c>
      <c r="K11" s="65">
        <v>100.3</v>
      </c>
      <c r="L11" s="65">
        <v>124.9</v>
      </c>
      <c r="M11" s="65">
        <v>125.6</v>
      </c>
      <c r="N11" s="65">
        <v>115.1</v>
      </c>
    </row>
    <row r="12" spans="1:14" ht="15.95" customHeight="1">
      <c r="A12" s="317"/>
      <c r="B12" s="44" t="s">
        <v>4</v>
      </c>
      <c r="C12" s="65">
        <v>145.6</v>
      </c>
      <c r="D12" s="65">
        <v>113.9</v>
      </c>
      <c r="E12" s="65">
        <v>114.1</v>
      </c>
      <c r="F12" s="65">
        <v>109.6</v>
      </c>
      <c r="G12" s="65">
        <v>114.7</v>
      </c>
      <c r="H12" s="65">
        <v>105.1</v>
      </c>
      <c r="I12" s="72">
        <v>96.5</v>
      </c>
      <c r="J12" s="72">
        <v>93.7</v>
      </c>
      <c r="K12" s="65">
        <v>79.3</v>
      </c>
      <c r="L12" s="65">
        <v>119.5</v>
      </c>
      <c r="M12" s="65">
        <v>129.1</v>
      </c>
      <c r="N12" s="65">
        <v>112</v>
      </c>
    </row>
    <row r="13" spans="1:14" ht="15.95" customHeight="1">
      <c r="A13" s="317"/>
      <c r="B13" s="44" t="s">
        <v>5</v>
      </c>
      <c r="C13" s="65">
        <v>135.19999999999999</v>
      </c>
      <c r="D13" s="65">
        <v>107.3</v>
      </c>
      <c r="E13" s="65">
        <v>123.4</v>
      </c>
      <c r="F13" s="65">
        <v>110.5</v>
      </c>
      <c r="G13" s="65">
        <v>117.8</v>
      </c>
      <c r="H13" s="65">
        <v>102.8</v>
      </c>
      <c r="I13" s="72">
        <v>101.3</v>
      </c>
      <c r="J13" s="72">
        <v>118.8</v>
      </c>
      <c r="K13" s="65">
        <v>111.6</v>
      </c>
      <c r="L13" s="65">
        <v>126.5</v>
      </c>
      <c r="M13" s="65">
        <v>113.6</v>
      </c>
      <c r="N13" s="65">
        <v>109.4</v>
      </c>
    </row>
    <row r="14" spans="1:14" ht="15.95" customHeight="1">
      <c r="A14" s="317"/>
      <c r="B14" s="44" t="s">
        <v>6</v>
      </c>
      <c r="C14" s="65">
        <v>134.6</v>
      </c>
      <c r="D14" s="65">
        <v>108.9</v>
      </c>
      <c r="E14" s="65">
        <v>125.8</v>
      </c>
      <c r="F14" s="65">
        <v>118.2</v>
      </c>
      <c r="G14" s="65">
        <v>119.3</v>
      </c>
      <c r="H14" s="65">
        <v>104.4</v>
      </c>
      <c r="I14" s="72">
        <v>94.9</v>
      </c>
      <c r="J14" s="72">
        <v>117.7</v>
      </c>
      <c r="K14" s="65">
        <v>111.1</v>
      </c>
      <c r="L14" s="65">
        <v>124.5</v>
      </c>
      <c r="M14" s="65">
        <v>116.6</v>
      </c>
      <c r="N14" s="65">
        <v>107</v>
      </c>
    </row>
    <row r="15" spans="1:14" ht="15.95" customHeight="1">
      <c r="A15" s="317"/>
      <c r="B15" s="44" t="s">
        <v>7</v>
      </c>
      <c r="C15" s="65">
        <v>141.1</v>
      </c>
      <c r="D15" s="65">
        <v>113.1</v>
      </c>
      <c r="E15" s="65">
        <v>116.6</v>
      </c>
      <c r="F15" s="65">
        <v>107.8</v>
      </c>
      <c r="G15" s="65">
        <v>114.9</v>
      </c>
      <c r="H15" s="65">
        <v>110.1</v>
      </c>
      <c r="I15" s="72">
        <v>108.9</v>
      </c>
      <c r="J15" s="72">
        <v>111.7</v>
      </c>
      <c r="K15" s="65">
        <v>115.2</v>
      </c>
      <c r="L15" s="65">
        <v>124.6</v>
      </c>
      <c r="M15" s="65">
        <v>117.7</v>
      </c>
      <c r="N15" s="65">
        <v>113.1</v>
      </c>
    </row>
    <row r="16" spans="1:14" ht="15.95" customHeight="1">
      <c r="A16" s="317"/>
      <c r="B16" s="44" t="s">
        <v>8</v>
      </c>
      <c r="C16" s="65">
        <v>137.6</v>
      </c>
      <c r="D16" s="65">
        <v>112</v>
      </c>
      <c r="E16" s="65">
        <v>122.5</v>
      </c>
      <c r="F16" s="65">
        <v>117.4</v>
      </c>
      <c r="G16" s="65">
        <v>119.4</v>
      </c>
      <c r="H16" s="65">
        <v>101.9</v>
      </c>
      <c r="I16" s="72">
        <v>92.4</v>
      </c>
      <c r="J16" s="72">
        <v>121.5</v>
      </c>
      <c r="K16" s="65">
        <v>113.9</v>
      </c>
      <c r="L16" s="65">
        <v>128.5</v>
      </c>
      <c r="M16" s="65">
        <v>114.7</v>
      </c>
      <c r="N16" s="65">
        <v>106.5</v>
      </c>
    </row>
    <row r="17" spans="1:14" ht="15.95" customHeight="1">
      <c r="A17" s="317"/>
      <c r="B17" s="44" t="s">
        <v>9</v>
      </c>
      <c r="C17" s="65">
        <v>144.6</v>
      </c>
      <c r="D17" s="65">
        <v>118.4</v>
      </c>
      <c r="E17" s="65">
        <v>118.5</v>
      </c>
      <c r="F17" s="65">
        <v>109.5</v>
      </c>
      <c r="G17" s="65">
        <v>110.9</v>
      </c>
      <c r="H17" s="65">
        <v>107.3</v>
      </c>
      <c r="I17" s="72">
        <v>105.9</v>
      </c>
      <c r="J17" s="72">
        <v>118</v>
      </c>
      <c r="K17" s="65">
        <v>108.2</v>
      </c>
      <c r="L17" s="65">
        <v>127.1</v>
      </c>
      <c r="M17" s="65">
        <v>125.1</v>
      </c>
      <c r="N17" s="65">
        <v>111.9</v>
      </c>
    </row>
    <row r="18" spans="1:14" ht="15.95" customHeight="1">
      <c r="A18" s="317"/>
      <c r="B18" s="44" t="s">
        <v>10</v>
      </c>
      <c r="C18" s="65">
        <v>137.4</v>
      </c>
      <c r="D18" s="65">
        <v>108.3</v>
      </c>
      <c r="E18" s="65">
        <v>122.9</v>
      </c>
      <c r="F18" s="65">
        <v>116</v>
      </c>
      <c r="G18" s="65">
        <v>117.7</v>
      </c>
      <c r="H18" s="65">
        <v>99.2</v>
      </c>
      <c r="I18" s="72">
        <v>99.9</v>
      </c>
      <c r="J18" s="72">
        <v>119.3</v>
      </c>
      <c r="K18" s="65">
        <v>109.6</v>
      </c>
      <c r="L18" s="65">
        <v>128.1</v>
      </c>
      <c r="M18" s="65">
        <v>113.5</v>
      </c>
      <c r="N18" s="65">
        <v>105.5</v>
      </c>
    </row>
    <row r="19" spans="1:14" ht="15.95" customHeight="1">
      <c r="A19" s="317"/>
      <c r="B19" s="44" t="s">
        <v>11</v>
      </c>
      <c r="C19" s="65">
        <v>145.9</v>
      </c>
      <c r="D19" s="65">
        <v>112.7</v>
      </c>
      <c r="E19" s="65">
        <v>114</v>
      </c>
      <c r="F19" s="65">
        <v>107.6</v>
      </c>
      <c r="G19" s="65">
        <v>113.4</v>
      </c>
      <c r="H19" s="65">
        <v>108.9</v>
      </c>
      <c r="I19" s="72">
        <v>88.4</v>
      </c>
      <c r="J19" s="72">
        <v>91</v>
      </c>
      <c r="K19" s="65">
        <v>67.900000000000006</v>
      </c>
      <c r="L19" s="65">
        <v>121.2</v>
      </c>
      <c r="M19" s="65">
        <v>125.3</v>
      </c>
      <c r="N19" s="65">
        <v>110.4</v>
      </c>
    </row>
    <row r="20" spans="1:14" ht="15.95" customHeight="1">
      <c r="A20" s="317"/>
      <c r="B20" s="44" t="s">
        <v>12</v>
      </c>
      <c r="C20" s="65">
        <v>138.19999999999999</v>
      </c>
      <c r="D20" s="65">
        <v>111.5</v>
      </c>
      <c r="E20" s="65">
        <v>122.8</v>
      </c>
      <c r="F20" s="65">
        <v>115.4</v>
      </c>
      <c r="G20" s="65">
        <v>116.3</v>
      </c>
      <c r="H20" s="65">
        <v>102.7</v>
      </c>
      <c r="I20" s="72">
        <v>98.9</v>
      </c>
      <c r="J20" s="72">
        <v>119.1</v>
      </c>
      <c r="K20" s="65">
        <v>110.7</v>
      </c>
      <c r="L20" s="65">
        <v>128.4</v>
      </c>
      <c r="M20" s="65">
        <v>120.8</v>
      </c>
      <c r="N20" s="65">
        <v>107.8</v>
      </c>
    </row>
    <row r="21" spans="1:14" ht="15.95" customHeight="1">
      <c r="A21" s="317"/>
      <c r="B21" s="44" t="s">
        <v>13</v>
      </c>
      <c r="C21" s="65">
        <v>141.1</v>
      </c>
      <c r="D21" s="65">
        <v>107.3</v>
      </c>
      <c r="E21" s="65">
        <v>123</v>
      </c>
      <c r="F21" s="65">
        <v>110.2</v>
      </c>
      <c r="G21" s="65">
        <v>117.5</v>
      </c>
      <c r="H21" s="65">
        <v>105.2</v>
      </c>
      <c r="I21" s="72">
        <v>99.9</v>
      </c>
      <c r="J21" s="72">
        <v>118.6</v>
      </c>
      <c r="K21" s="65">
        <v>110.4</v>
      </c>
      <c r="L21" s="65">
        <v>124.6</v>
      </c>
      <c r="M21" s="65">
        <v>118.1</v>
      </c>
      <c r="N21" s="65">
        <v>107.8</v>
      </c>
    </row>
    <row r="22" spans="1:14" ht="15.95" customHeight="1">
      <c r="A22" s="317"/>
      <c r="B22" s="44" t="s">
        <v>14</v>
      </c>
      <c r="C22" s="65">
        <v>139</v>
      </c>
      <c r="D22" s="65">
        <v>116.3</v>
      </c>
      <c r="E22" s="65">
        <v>117.2</v>
      </c>
      <c r="F22" s="65">
        <v>112.6</v>
      </c>
      <c r="G22" s="65">
        <v>113.9</v>
      </c>
      <c r="H22" s="65">
        <v>124.4</v>
      </c>
      <c r="I22" s="72">
        <v>94.2</v>
      </c>
      <c r="J22" s="72">
        <v>131.6</v>
      </c>
      <c r="K22" s="65">
        <v>108.4</v>
      </c>
      <c r="L22" s="65">
        <v>126.8</v>
      </c>
      <c r="M22" s="65">
        <v>129.6</v>
      </c>
      <c r="N22" s="65">
        <v>115.4</v>
      </c>
    </row>
    <row r="23" spans="1:14" ht="15.95" customHeight="1">
      <c r="A23" s="317"/>
      <c r="B23" s="44" t="s">
        <v>15</v>
      </c>
      <c r="C23" s="65">
        <v>139.69999999999999</v>
      </c>
      <c r="D23" s="65">
        <v>111.4</v>
      </c>
      <c r="E23" s="65">
        <v>117.8</v>
      </c>
      <c r="F23" s="65">
        <v>108.7</v>
      </c>
      <c r="G23" s="65">
        <v>114.6</v>
      </c>
      <c r="H23" s="65">
        <v>104.6</v>
      </c>
      <c r="I23" s="72">
        <v>104</v>
      </c>
      <c r="J23" s="72">
        <v>119.6</v>
      </c>
      <c r="K23" s="65">
        <v>112.7</v>
      </c>
      <c r="L23" s="65">
        <v>126.5</v>
      </c>
      <c r="M23" s="65">
        <v>118.5</v>
      </c>
      <c r="N23" s="65">
        <v>106.9</v>
      </c>
    </row>
    <row r="24" spans="1:14" ht="15.95" customHeight="1">
      <c r="A24" s="317"/>
      <c r="B24" s="44" t="s">
        <v>16</v>
      </c>
      <c r="C24" s="65">
        <v>135.80000000000001</v>
      </c>
      <c r="D24" s="65">
        <v>110.1</v>
      </c>
      <c r="E24" s="65">
        <v>127.4</v>
      </c>
      <c r="F24" s="65">
        <v>113.2</v>
      </c>
      <c r="G24" s="65">
        <v>113.2</v>
      </c>
      <c r="H24" s="65">
        <v>111.1</v>
      </c>
      <c r="I24" s="72">
        <v>99</v>
      </c>
      <c r="J24" s="72">
        <v>116.4</v>
      </c>
      <c r="K24" s="65">
        <v>109.8</v>
      </c>
      <c r="L24" s="65">
        <v>129.19999999999999</v>
      </c>
      <c r="M24" s="65">
        <v>112.8</v>
      </c>
      <c r="N24" s="65">
        <v>107.3</v>
      </c>
    </row>
    <row r="25" spans="1:14" ht="15.95" customHeight="1">
      <c r="A25" s="317"/>
      <c r="B25" s="44" t="s">
        <v>17</v>
      </c>
      <c r="C25" s="65">
        <v>134.5</v>
      </c>
      <c r="D25" s="65">
        <v>110.3</v>
      </c>
      <c r="E25" s="65">
        <v>119.6</v>
      </c>
      <c r="F25" s="65">
        <v>111.3</v>
      </c>
      <c r="G25" s="65">
        <v>116.4</v>
      </c>
      <c r="H25" s="65">
        <v>102.1</v>
      </c>
      <c r="I25" s="72">
        <v>102.3</v>
      </c>
      <c r="J25" s="72">
        <v>121</v>
      </c>
      <c r="K25" s="65">
        <v>113.3</v>
      </c>
      <c r="L25" s="65">
        <v>124.7</v>
      </c>
      <c r="M25" s="65">
        <v>115.7</v>
      </c>
      <c r="N25" s="65">
        <v>105.2</v>
      </c>
    </row>
    <row r="26" spans="1:14" ht="15.95" customHeight="1">
      <c r="A26" s="317"/>
      <c r="B26" s="44" t="s">
        <v>18</v>
      </c>
      <c r="C26" s="65">
        <v>131.1</v>
      </c>
      <c r="D26" s="65">
        <v>110.4</v>
      </c>
      <c r="E26" s="65">
        <v>124.2</v>
      </c>
      <c r="F26" s="65">
        <v>113.4</v>
      </c>
      <c r="G26" s="65">
        <v>118.7</v>
      </c>
      <c r="H26" s="65">
        <v>98.8</v>
      </c>
      <c r="I26" s="72">
        <v>95.5</v>
      </c>
      <c r="J26" s="72">
        <v>124.5</v>
      </c>
      <c r="K26" s="65">
        <v>115.6</v>
      </c>
      <c r="L26" s="65">
        <v>126.9</v>
      </c>
      <c r="M26" s="65">
        <v>113.4</v>
      </c>
      <c r="N26" s="65">
        <v>103.1</v>
      </c>
    </row>
    <row r="27" spans="1:14" ht="15.95" customHeight="1">
      <c r="A27" s="317"/>
      <c r="B27" s="44" t="s">
        <v>19</v>
      </c>
      <c r="C27" s="65">
        <v>141.80000000000001</v>
      </c>
      <c r="D27" s="65">
        <v>112</v>
      </c>
      <c r="E27" s="65">
        <v>118</v>
      </c>
      <c r="F27" s="65">
        <v>111.7</v>
      </c>
      <c r="G27" s="65">
        <v>116.8</v>
      </c>
      <c r="H27" s="65">
        <v>101.3</v>
      </c>
      <c r="I27" s="72">
        <v>102.8</v>
      </c>
      <c r="J27" s="72">
        <v>120.5</v>
      </c>
      <c r="K27" s="65">
        <v>109.4</v>
      </c>
      <c r="L27" s="65">
        <v>128.1</v>
      </c>
      <c r="M27" s="65">
        <v>119.8</v>
      </c>
      <c r="N27" s="65">
        <v>110</v>
      </c>
    </row>
    <row r="28" spans="1:14" ht="15.95" customHeight="1">
      <c r="A28" s="317"/>
      <c r="B28" s="44" t="s">
        <v>20</v>
      </c>
      <c r="C28" s="65">
        <v>137.5</v>
      </c>
      <c r="D28" s="65">
        <v>107.9</v>
      </c>
      <c r="E28" s="65">
        <v>122.1</v>
      </c>
      <c r="F28" s="65">
        <v>109.9</v>
      </c>
      <c r="G28" s="65">
        <v>115.8</v>
      </c>
      <c r="H28" s="65">
        <v>114.8</v>
      </c>
      <c r="I28" s="72">
        <v>95.1</v>
      </c>
      <c r="J28" s="72">
        <v>126.8</v>
      </c>
      <c r="K28" s="65">
        <v>108.5</v>
      </c>
      <c r="L28" s="65">
        <v>129.4</v>
      </c>
      <c r="M28" s="65">
        <v>121</v>
      </c>
      <c r="N28" s="65">
        <v>108.4</v>
      </c>
    </row>
    <row r="29" spans="1:14" ht="15.95" customHeight="1">
      <c r="A29" s="317"/>
      <c r="B29" s="44" t="s">
        <v>21</v>
      </c>
      <c r="C29" s="65">
        <v>132.80000000000001</v>
      </c>
      <c r="D29" s="65">
        <v>109.4</v>
      </c>
      <c r="E29" s="65">
        <v>124.6</v>
      </c>
      <c r="F29" s="65">
        <v>113.3</v>
      </c>
      <c r="G29" s="65">
        <v>115</v>
      </c>
      <c r="H29" s="65">
        <v>101.9</v>
      </c>
      <c r="I29" s="72">
        <v>100.3</v>
      </c>
      <c r="J29" s="72">
        <v>119.6</v>
      </c>
      <c r="K29" s="65">
        <v>113.7</v>
      </c>
      <c r="L29" s="65">
        <v>127.1</v>
      </c>
      <c r="M29" s="65">
        <v>114.7</v>
      </c>
      <c r="N29" s="65">
        <v>108.1</v>
      </c>
    </row>
    <row r="30" spans="1:14" ht="15.95" customHeight="1">
      <c r="A30" s="317"/>
      <c r="B30" s="44" t="s">
        <v>22</v>
      </c>
      <c r="C30" s="65">
        <v>135.80000000000001</v>
      </c>
      <c r="D30" s="65">
        <v>109.2</v>
      </c>
      <c r="E30" s="65">
        <v>118.2</v>
      </c>
      <c r="F30" s="65">
        <v>109.3</v>
      </c>
      <c r="G30" s="65">
        <v>116.4</v>
      </c>
      <c r="H30" s="65">
        <v>107.1</v>
      </c>
      <c r="I30" s="72">
        <v>103.5</v>
      </c>
      <c r="J30" s="72">
        <v>118.4</v>
      </c>
      <c r="K30" s="65">
        <v>114.7</v>
      </c>
      <c r="L30" s="65">
        <v>128.19999999999999</v>
      </c>
      <c r="M30" s="65">
        <v>113.7</v>
      </c>
      <c r="N30" s="65">
        <v>107.4</v>
      </c>
    </row>
    <row r="31" spans="1:14" ht="15.95" customHeight="1">
      <c r="A31" s="317"/>
      <c r="B31" s="44" t="s">
        <v>23</v>
      </c>
      <c r="C31" s="65">
        <v>134</v>
      </c>
      <c r="D31" s="65">
        <v>107.6</v>
      </c>
      <c r="E31" s="65">
        <v>126.2</v>
      </c>
      <c r="F31" s="65">
        <v>116.3</v>
      </c>
      <c r="G31" s="65">
        <v>115.8</v>
      </c>
      <c r="H31" s="65">
        <v>105.6</v>
      </c>
      <c r="I31" s="72">
        <v>95.8</v>
      </c>
      <c r="J31" s="72">
        <v>119.3</v>
      </c>
      <c r="K31" s="65">
        <v>113.2</v>
      </c>
      <c r="L31" s="65">
        <v>130</v>
      </c>
      <c r="M31" s="65">
        <v>115.6</v>
      </c>
      <c r="N31" s="65">
        <v>104.8</v>
      </c>
    </row>
    <row r="32" spans="1:14" ht="15.95" customHeight="1">
      <c r="A32" s="317"/>
      <c r="B32" s="44" t="s">
        <v>24</v>
      </c>
      <c r="C32" s="65">
        <v>136.6</v>
      </c>
      <c r="D32" s="65">
        <v>114.7</v>
      </c>
      <c r="E32" s="65">
        <v>117.7</v>
      </c>
      <c r="F32" s="65">
        <v>105.9</v>
      </c>
      <c r="G32" s="65">
        <v>114.9</v>
      </c>
      <c r="H32" s="65">
        <v>104.4</v>
      </c>
      <c r="I32" s="72">
        <v>103.5</v>
      </c>
      <c r="J32" s="72">
        <v>118.3</v>
      </c>
      <c r="K32" s="65">
        <v>114.1</v>
      </c>
      <c r="L32" s="65">
        <v>124.9</v>
      </c>
      <c r="M32" s="65">
        <v>113.9</v>
      </c>
      <c r="N32" s="65">
        <v>104.4</v>
      </c>
    </row>
    <row r="33" spans="1:14" ht="15.95" customHeight="1">
      <c r="A33" s="317"/>
      <c r="B33" s="44" t="s">
        <v>25</v>
      </c>
      <c r="C33" s="65">
        <v>142.9</v>
      </c>
      <c r="D33" s="65">
        <v>126.8</v>
      </c>
      <c r="E33" s="65">
        <v>97.6</v>
      </c>
      <c r="F33" s="65">
        <v>102.2</v>
      </c>
      <c r="G33" s="44">
        <v>115.6</v>
      </c>
      <c r="H33" s="65">
        <v>120.9</v>
      </c>
      <c r="I33" s="72">
        <v>112.9</v>
      </c>
      <c r="J33" s="72">
        <v>127.2</v>
      </c>
      <c r="K33" s="65">
        <v>109.9</v>
      </c>
      <c r="L33" s="65">
        <v>130</v>
      </c>
      <c r="M33" s="65">
        <v>114.9</v>
      </c>
      <c r="N33" s="65">
        <v>132.6</v>
      </c>
    </row>
    <row r="34" spans="1:14" ht="15.95" customHeight="1">
      <c r="A34" s="317"/>
      <c r="B34" s="44" t="s">
        <v>26</v>
      </c>
      <c r="C34" s="65">
        <v>140.30000000000001</v>
      </c>
      <c r="D34" s="65">
        <v>128.1</v>
      </c>
      <c r="E34" s="65">
        <v>114.7</v>
      </c>
      <c r="F34" s="65">
        <v>121</v>
      </c>
      <c r="G34" s="65">
        <v>114.9</v>
      </c>
      <c r="H34" s="65">
        <v>117.3</v>
      </c>
      <c r="I34" s="58" t="s">
        <v>72</v>
      </c>
      <c r="J34" s="58" t="s">
        <v>72</v>
      </c>
      <c r="K34" s="58" t="s">
        <v>72</v>
      </c>
      <c r="L34" s="58" t="s">
        <v>72</v>
      </c>
      <c r="M34" s="58" t="s">
        <v>72</v>
      </c>
      <c r="N34" s="58" t="s">
        <v>72</v>
      </c>
    </row>
    <row r="35" spans="1:14">
      <c r="A35" s="56"/>
    </row>
  </sheetData>
  <mergeCells count="15">
    <mergeCell ref="M3:M4"/>
    <mergeCell ref="B1:N1"/>
    <mergeCell ref="L3:L4"/>
    <mergeCell ref="K3:K4"/>
    <mergeCell ref="J3:J4"/>
    <mergeCell ref="I3:I4"/>
    <mergeCell ref="N3:N4"/>
    <mergeCell ref="A1:A34"/>
    <mergeCell ref="H3:H4"/>
    <mergeCell ref="B3:B4"/>
    <mergeCell ref="G3:G4"/>
    <mergeCell ref="C3:C4"/>
    <mergeCell ref="D3:D4"/>
    <mergeCell ref="E3:E4"/>
    <mergeCell ref="F3:F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48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23" width="10.28515625" style="44" customWidth="1"/>
    <col min="24" max="16384" width="9.140625" style="44"/>
  </cols>
  <sheetData>
    <row r="1" spans="1:14" s="69" customFormat="1" ht="16.899999999999999" customHeight="1">
      <c r="A1" s="317">
        <v>44</v>
      </c>
      <c r="B1" s="321" t="s">
        <v>92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5.6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145</v>
      </c>
      <c r="D6" s="70">
        <v>113.1</v>
      </c>
      <c r="E6" s="70">
        <v>116.2</v>
      </c>
      <c r="F6" s="64">
        <v>111.1</v>
      </c>
      <c r="G6" s="53">
        <v>114.4</v>
      </c>
      <c r="H6" s="70">
        <v>107.1</v>
      </c>
      <c r="I6" s="73">
        <v>101.2</v>
      </c>
      <c r="J6" s="73">
        <v>110</v>
      </c>
      <c r="K6" s="70">
        <v>98.6</v>
      </c>
      <c r="L6" s="70">
        <v>116</v>
      </c>
      <c r="M6" s="70">
        <v>118.9</v>
      </c>
      <c r="N6" s="70">
        <v>119.9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303</v>
      </c>
      <c r="C8" s="65">
        <v>145.1</v>
      </c>
      <c r="D8" s="65">
        <v>113.9</v>
      </c>
      <c r="E8" s="65">
        <v>116.3</v>
      </c>
      <c r="F8" s="65">
        <v>109.2</v>
      </c>
      <c r="G8" s="65">
        <v>113.9</v>
      </c>
      <c r="H8" s="65">
        <v>110.9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128.9</v>
      </c>
      <c r="D9" s="65">
        <v>134</v>
      </c>
      <c r="E9" s="65">
        <v>118.2</v>
      </c>
      <c r="F9" s="65">
        <v>114.9</v>
      </c>
      <c r="G9" s="65">
        <v>112.1</v>
      </c>
      <c r="H9" s="65">
        <v>107</v>
      </c>
      <c r="I9" s="72">
        <v>102.7</v>
      </c>
      <c r="J9" s="72">
        <v>110.4</v>
      </c>
      <c r="K9" s="65">
        <v>103.8</v>
      </c>
      <c r="L9" s="65">
        <v>115</v>
      </c>
      <c r="M9" s="65">
        <v>112.4</v>
      </c>
      <c r="N9" s="65">
        <v>120</v>
      </c>
    </row>
    <row r="10" spans="1:14" ht="15.95" customHeight="1">
      <c r="A10" s="317"/>
      <c r="B10" s="44" t="s">
        <v>2</v>
      </c>
      <c r="C10" s="65">
        <v>140.80000000000001</v>
      </c>
      <c r="D10" s="65">
        <v>114.8</v>
      </c>
      <c r="E10" s="65">
        <v>123.2</v>
      </c>
      <c r="F10" s="65">
        <v>111.9</v>
      </c>
      <c r="G10" s="65">
        <v>115.6</v>
      </c>
      <c r="H10" s="65">
        <v>109.2</v>
      </c>
      <c r="I10" s="72">
        <v>103.2</v>
      </c>
      <c r="J10" s="72">
        <v>109.3</v>
      </c>
      <c r="K10" s="65">
        <v>106.3</v>
      </c>
      <c r="L10" s="65">
        <v>114.9</v>
      </c>
      <c r="M10" s="65">
        <v>111.7</v>
      </c>
      <c r="N10" s="65">
        <v>120.3</v>
      </c>
    </row>
    <row r="11" spans="1:14" ht="15.95" customHeight="1">
      <c r="A11" s="317"/>
      <c r="B11" s="44" t="s">
        <v>3</v>
      </c>
      <c r="C11" s="65">
        <v>148.4</v>
      </c>
      <c r="D11" s="65">
        <v>112.3</v>
      </c>
      <c r="E11" s="65">
        <v>112.4</v>
      </c>
      <c r="F11" s="65">
        <v>109.1</v>
      </c>
      <c r="G11" s="65">
        <v>112.3</v>
      </c>
      <c r="H11" s="65">
        <v>109.7</v>
      </c>
      <c r="I11" s="72">
        <v>102.1</v>
      </c>
      <c r="J11" s="72">
        <v>111.6</v>
      </c>
      <c r="K11" s="65">
        <v>103.3</v>
      </c>
      <c r="L11" s="65">
        <v>115.9</v>
      </c>
      <c r="M11" s="65">
        <v>125.8</v>
      </c>
      <c r="N11" s="65">
        <v>117.9</v>
      </c>
    </row>
    <row r="12" spans="1:14" ht="15.95" customHeight="1">
      <c r="A12" s="317"/>
      <c r="B12" s="44" t="s">
        <v>4</v>
      </c>
      <c r="C12" s="65">
        <v>153.5</v>
      </c>
      <c r="D12" s="65">
        <v>112</v>
      </c>
      <c r="E12" s="65">
        <v>113.9</v>
      </c>
      <c r="F12" s="65">
        <v>108.4</v>
      </c>
      <c r="G12" s="65">
        <v>114.9</v>
      </c>
      <c r="H12" s="65">
        <v>104.6</v>
      </c>
      <c r="I12" s="72">
        <v>96.5</v>
      </c>
      <c r="J12" s="72">
        <v>105.1</v>
      </c>
      <c r="K12" s="65">
        <v>71</v>
      </c>
      <c r="L12" s="65">
        <v>111.4</v>
      </c>
      <c r="M12" s="65">
        <v>130.30000000000001</v>
      </c>
      <c r="N12" s="65">
        <v>121</v>
      </c>
    </row>
    <row r="13" spans="1:14" ht="15.95" customHeight="1">
      <c r="A13" s="317"/>
      <c r="B13" s="44" t="s">
        <v>5</v>
      </c>
      <c r="C13" s="65">
        <v>141.30000000000001</v>
      </c>
      <c r="D13" s="65">
        <v>109.5</v>
      </c>
      <c r="E13" s="65">
        <v>118</v>
      </c>
      <c r="F13" s="65">
        <v>115.2</v>
      </c>
      <c r="G13" s="65">
        <v>118.1</v>
      </c>
      <c r="H13" s="65">
        <v>100.6</v>
      </c>
      <c r="I13" s="72">
        <v>102.9</v>
      </c>
      <c r="J13" s="72">
        <v>111.3</v>
      </c>
      <c r="K13" s="65">
        <v>101.8</v>
      </c>
      <c r="L13" s="65">
        <v>114.9</v>
      </c>
      <c r="M13" s="65">
        <v>114.9</v>
      </c>
      <c r="N13" s="65">
        <v>121.4</v>
      </c>
    </row>
    <row r="14" spans="1:14" ht="15.95" customHeight="1">
      <c r="A14" s="317"/>
      <c r="B14" s="44" t="s">
        <v>6</v>
      </c>
      <c r="C14" s="65">
        <v>141.69999999999999</v>
      </c>
      <c r="D14" s="65">
        <v>116.4</v>
      </c>
      <c r="E14" s="65">
        <v>122.5</v>
      </c>
      <c r="F14" s="65">
        <v>113</v>
      </c>
      <c r="G14" s="65">
        <v>115.8</v>
      </c>
      <c r="H14" s="65">
        <v>110.2</v>
      </c>
      <c r="I14" s="72">
        <v>102.4</v>
      </c>
      <c r="J14" s="72">
        <v>109.3</v>
      </c>
      <c r="K14" s="65">
        <v>105.9</v>
      </c>
      <c r="L14" s="65">
        <v>115.4</v>
      </c>
      <c r="M14" s="65">
        <v>111.1</v>
      </c>
      <c r="N14" s="65">
        <v>115.3</v>
      </c>
    </row>
    <row r="15" spans="1:14" ht="15.95" customHeight="1">
      <c r="A15" s="317"/>
      <c r="B15" s="44" t="s">
        <v>7</v>
      </c>
      <c r="C15" s="65">
        <v>146.4</v>
      </c>
      <c r="D15" s="65">
        <v>113.3</v>
      </c>
      <c r="E15" s="65">
        <v>114.6</v>
      </c>
      <c r="F15" s="65">
        <v>110.1</v>
      </c>
      <c r="G15" s="65">
        <v>115.2</v>
      </c>
      <c r="H15" s="65">
        <v>106.7</v>
      </c>
      <c r="I15" s="72">
        <v>102.4</v>
      </c>
      <c r="J15" s="72">
        <v>112.3</v>
      </c>
      <c r="K15" s="65">
        <v>111.1</v>
      </c>
      <c r="L15" s="65">
        <v>115.4</v>
      </c>
      <c r="M15" s="65">
        <v>118</v>
      </c>
      <c r="N15" s="65">
        <v>117.7</v>
      </c>
    </row>
    <row r="16" spans="1:14" ht="15.95" customHeight="1">
      <c r="A16" s="317"/>
      <c r="B16" s="44" t="s">
        <v>8</v>
      </c>
      <c r="C16" s="65">
        <v>140.69999999999999</v>
      </c>
      <c r="D16" s="65">
        <v>113.5</v>
      </c>
      <c r="E16" s="65">
        <v>121.6</v>
      </c>
      <c r="F16" s="65">
        <v>113.1</v>
      </c>
      <c r="G16" s="65">
        <v>114.5</v>
      </c>
      <c r="H16" s="65">
        <v>110.3</v>
      </c>
      <c r="I16" s="72">
        <v>102.2</v>
      </c>
      <c r="J16" s="72">
        <v>109.4</v>
      </c>
      <c r="K16" s="65">
        <v>105.9</v>
      </c>
      <c r="L16" s="65">
        <v>116.9</v>
      </c>
      <c r="M16" s="65">
        <v>113.8</v>
      </c>
      <c r="N16" s="65">
        <v>117.4</v>
      </c>
    </row>
    <row r="17" spans="1:14" ht="15.95" customHeight="1">
      <c r="A17" s="317"/>
      <c r="B17" s="44" t="s">
        <v>9</v>
      </c>
      <c r="C17" s="65">
        <v>154.5</v>
      </c>
      <c r="D17" s="65">
        <v>115.6</v>
      </c>
      <c r="E17" s="65">
        <v>118.5</v>
      </c>
      <c r="F17" s="65">
        <v>115.3</v>
      </c>
      <c r="G17" s="65">
        <v>117.5</v>
      </c>
      <c r="H17" s="65">
        <v>100.7</v>
      </c>
      <c r="I17" s="72">
        <v>102.2</v>
      </c>
      <c r="J17" s="72">
        <v>113.3</v>
      </c>
      <c r="K17" s="65">
        <v>102.2</v>
      </c>
      <c r="L17" s="65">
        <v>113.8</v>
      </c>
      <c r="M17" s="65">
        <v>122.8</v>
      </c>
      <c r="N17" s="65">
        <v>123.3</v>
      </c>
    </row>
    <row r="18" spans="1:14" ht="15.95" customHeight="1">
      <c r="A18" s="317"/>
      <c r="B18" s="44" t="s">
        <v>10</v>
      </c>
      <c r="C18" s="65">
        <v>141.5</v>
      </c>
      <c r="D18" s="65">
        <v>111.4</v>
      </c>
      <c r="E18" s="65">
        <v>119.1</v>
      </c>
      <c r="F18" s="65">
        <v>113.2</v>
      </c>
      <c r="G18" s="65">
        <v>111.1</v>
      </c>
      <c r="H18" s="65">
        <v>106.5</v>
      </c>
      <c r="I18" s="72">
        <v>102.4</v>
      </c>
      <c r="J18" s="72">
        <v>110.6</v>
      </c>
      <c r="K18" s="65">
        <v>104.5</v>
      </c>
      <c r="L18" s="65">
        <v>114</v>
      </c>
      <c r="M18" s="65">
        <v>114.9</v>
      </c>
      <c r="N18" s="65">
        <v>118</v>
      </c>
    </row>
    <row r="19" spans="1:14" ht="15.95" customHeight="1">
      <c r="A19" s="317"/>
      <c r="B19" s="44" t="s">
        <v>11</v>
      </c>
      <c r="C19" s="65">
        <v>152.80000000000001</v>
      </c>
      <c r="D19" s="65">
        <v>113.6</v>
      </c>
      <c r="E19" s="65">
        <v>111</v>
      </c>
      <c r="F19" s="65">
        <v>107</v>
      </c>
      <c r="G19" s="65">
        <v>113.3</v>
      </c>
      <c r="H19" s="65">
        <v>109.1</v>
      </c>
      <c r="I19" s="72">
        <v>94.9</v>
      </c>
      <c r="J19" s="72">
        <v>102.4</v>
      </c>
      <c r="K19" s="65">
        <v>56.6</v>
      </c>
      <c r="L19" s="65">
        <v>114.8</v>
      </c>
      <c r="M19" s="65">
        <v>125</v>
      </c>
      <c r="N19" s="65">
        <v>119.3</v>
      </c>
    </row>
    <row r="20" spans="1:14" ht="15.95" customHeight="1">
      <c r="A20" s="317"/>
      <c r="B20" s="44" t="s">
        <v>12</v>
      </c>
      <c r="C20" s="65">
        <v>140.80000000000001</v>
      </c>
      <c r="D20" s="65">
        <v>111</v>
      </c>
      <c r="E20" s="65">
        <v>118.8</v>
      </c>
      <c r="F20" s="65">
        <v>112.3</v>
      </c>
      <c r="G20" s="65">
        <v>117.8</v>
      </c>
      <c r="H20" s="65">
        <v>108.2</v>
      </c>
      <c r="I20" s="72">
        <v>103</v>
      </c>
      <c r="J20" s="72">
        <v>110.2</v>
      </c>
      <c r="K20" s="65">
        <v>104.8</v>
      </c>
      <c r="L20" s="65">
        <v>108.7</v>
      </c>
      <c r="M20" s="65">
        <v>126.4</v>
      </c>
      <c r="N20" s="65">
        <v>118.9</v>
      </c>
    </row>
    <row r="21" spans="1:14" ht="15.95" customHeight="1">
      <c r="A21" s="317"/>
      <c r="B21" s="44" t="s">
        <v>13</v>
      </c>
      <c r="C21" s="65">
        <v>143.5</v>
      </c>
      <c r="D21" s="65">
        <v>113</v>
      </c>
      <c r="E21" s="65">
        <v>117.2</v>
      </c>
      <c r="F21" s="65">
        <v>112.2</v>
      </c>
      <c r="G21" s="65">
        <v>116.1</v>
      </c>
      <c r="H21" s="65">
        <v>105.3</v>
      </c>
      <c r="I21" s="72">
        <v>102.6</v>
      </c>
      <c r="J21" s="72">
        <v>110</v>
      </c>
      <c r="K21" s="65">
        <v>102.9</v>
      </c>
      <c r="L21" s="65">
        <v>116.2</v>
      </c>
      <c r="M21" s="65">
        <v>117.3</v>
      </c>
      <c r="N21" s="65">
        <v>116.9</v>
      </c>
    </row>
    <row r="22" spans="1:14" ht="15.95" customHeight="1">
      <c r="A22" s="317"/>
      <c r="B22" s="44" t="s">
        <v>14</v>
      </c>
      <c r="C22" s="65">
        <v>144.80000000000001</v>
      </c>
      <c r="D22" s="65">
        <v>115.5</v>
      </c>
      <c r="E22" s="65">
        <v>115.4</v>
      </c>
      <c r="F22" s="65">
        <v>110.8</v>
      </c>
      <c r="G22" s="65">
        <v>113.7</v>
      </c>
      <c r="H22" s="65">
        <v>109.8</v>
      </c>
      <c r="I22" s="72">
        <v>102</v>
      </c>
      <c r="J22" s="72">
        <v>111</v>
      </c>
      <c r="K22" s="65">
        <v>104.5</v>
      </c>
      <c r="L22" s="65">
        <v>118.2</v>
      </c>
      <c r="M22" s="65">
        <v>114.2</v>
      </c>
      <c r="N22" s="65">
        <v>117.1</v>
      </c>
    </row>
    <row r="23" spans="1:14" ht="15.95" customHeight="1">
      <c r="A23" s="317"/>
      <c r="B23" s="44" t="s">
        <v>15</v>
      </c>
      <c r="C23" s="65">
        <v>145.4</v>
      </c>
      <c r="D23" s="65">
        <v>109.5</v>
      </c>
      <c r="E23" s="65">
        <v>114.7</v>
      </c>
      <c r="F23" s="65">
        <v>109.1</v>
      </c>
      <c r="G23" s="65">
        <v>115.6</v>
      </c>
      <c r="H23" s="65">
        <v>105.6</v>
      </c>
      <c r="I23" s="72">
        <v>102.5</v>
      </c>
      <c r="J23" s="72">
        <v>111.6</v>
      </c>
      <c r="K23" s="65">
        <v>104.1</v>
      </c>
      <c r="L23" s="65">
        <v>115</v>
      </c>
      <c r="M23" s="65">
        <v>119.8</v>
      </c>
      <c r="N23" s="65">
        <v>120</v>
      </c>
    </row>
    <row r="24" spans="1:14" ht="15.95" customHeight="1">
      <c r="A24" s="317"/>
      <c r="B24" s="44" t="s">
        <v>16</v>
      </c>
      <c r="C24" s="65">
        <v>140.1</v>
      </c>
      <c r="D24" s="65">
        <v>113.7</v>
      </c>
      <c r="E24" s="65">
        <v>120.6</v>
      </c>
      <c r="F24" s="65">
        <v>114.2</v>
      </c>
      <c r="G24" s="65">
        <v>116.7</v>
      </c>
      <c r="H24" s="65">
        <v>111.7</v>
      </c>
      <c r="I24" s="72">
        <v>102</v>
      </c>
      <c r="J24" s="72">
        <v>111.2</v>
      </c>
      <c r="K24" s="65">
        <v>102.3</v>
      </c>
      <c r="L24" s="65">
        <v>116.8</v>
      </c>
      <c r="M24" s="65">
        <v>110.9</v>
      </c>
      <c r="N24" s="65">
        <v>121.5</v>
      </c>
    </row>
    <row r="25" spans="1:14" ht="15.95" customHeight="1">
      <c r="A25" s="317"/>
      <c r="B25" s="44" t="s">
        <v>17</v>
      </c>
      <c r="C25" s="65">
        <v>139.9</v>
      </c>
      <c r="D25" s="65">
        <v>109.1</v>
      </c>
      <c r="E25" s="65">
        <v>116.9</v>
      </c>
      <c r="F25" s="65">
        <v>111.7</v>
      </c>
      <c r="G25" s="65">
        <v>115.8</v>
      </c>
      <c r="H25" s="65">
        <v>103.6</v>
      </c>
      <c r="I25" s="72">
        <v>102.5</v>
      </c>
      <c r="J25" s="72">
        <v>110.8</v>
      </c>
      <c r="K25" s="65">
        <v>103.6</v>
      </c>
      <c r="L25" s="65">
        <v>114.8</v>
      </c>
      <c r="M25" s="65">
        <v>118</v>
      </c>
      <c r="N25" s="65">
        <v>121.2</v>
      </c>
    </row>
    <row r="26" spans="1:14" ht="15.95" customHeight="1">
      <c r="A26" s="317"/>
      <c r="B26" s="44" t="s">
        <v>18</v>
      </c>
      <c r="C26" s="65">
        <v>136</v>
      </c>
      <c r="D26" s="65">
        <v>112.6</v>
      </c>
      <c r="E26" s="65">
        <v>121</v>
      </c>
      <c r="F26" s="65">
        <v>113.8</v>
      </c>
      <c r="G26" s="65">
        <v>117.1</v>
      </c>
      <c r="H26" s="65">
        <v>105.5</v>
      </c>
      <c r="I26" s="72">
        <v>103.1</v>
      </c>
      <c r="J26" s="72">
        <v>108.9</v>
      </c>
      <c r="K26" s="65">
        <v>104</v>
      </c>
      <c r="L26" s="65">
        <v>115.5</v>
      </c>
      <c r="M26" s="65">
        <v>110.6</v>
      </c>
      <c r="N26" s="65">
        <v>120</v>
      </c>
    </row>
    <row r="27" spans="1:14" ht="15.95" customHeight="1">
      <c r="A27" s="317"/>
      <c r="B27" s="44" t="s">
        <v>19</v>
      </c>
      <c r="C27" s="65">
        <v>140.6</v>
      </c>
      <c r="D27" s="65">
        <v>109.9</v>
      </c>
      <c r="E27" s="65">
        <v>116.2</v>
      </c>
      <c r="F27" s="65">
        <v>112.9</v>
      </c>
      <c r="G27" s="65">
        <v>112.4</v>
      </c>
      <c r="H27" s="65">
        <v>105.6</v>
      </c>
      <c r="I27" s="72">
        <v>102.1</v>
      </c>
      <c r="J27" s="72">
        <v>112.8</v>
      </c>
      <c r="K27" s="65">
        <v>111.5</v>
      </c>
      <c r="L27" s="65">
        <v>115.5</v>
      </c>
      <c r="M27" s="65">
        <v>119.4</v>
      </c>
      <c r="N27" s="65">
        <v>120.9</v>
      </c>
    </row>
    <row r="28" spans="1:14" ht="15.95" customHeight="1">
      <c r="A28" s="317"/>
      <c r="B28" s="44" t="s">
        <v>20</v>
      </c>
      <c r="C28" s="65">
        <v>141.1</v>
      </c>
      <c r="D28" s="65">
        <v>108.5</v>
      </c>
      <c r="E28" s="65">
        <v>118.1</v>
      </c>
      <c r="F28" s="65">
        <v>113.7</v>
      </c>
      <c r="G28" s="65">
        <v>113.8</v>
      </c>
      <c r="H28" s="65">
        <v>107.1</v>
      </c>
      <c r="I28" s="72">
        <v>101.9</v>
      </c>
      <c r="J28" s="72">
        <v>110.3</v>
      </c>
      <c r="K28" s="65">
        <v>104.8</v>
      </c>
      <c r="L28" s="65">
        <v>114.7</v>
      </c>
      <c r="M28" s="65">
        <v>116</v>
      </c>
      <c r="N28" s="65">
        <v>116</v>
      </c>
    </row>
    <row r="29" spans="1:14" ht="15.95" customHeight="1">
      <c r="A29" s="317"/>
      <c r="B29" s="44" t="s">
        <v>21</v>
      </c>
      <c r="C29" s="65">
        <v>136.9</v>
      </c>
      <c r="D29" s="65">
        <v>111.8</v>
      </c>
      <c r="E29" s="65">
        <v>119</v>
      </c>
      <c r="F29" s="65">
        <v>113.9</v>
      </c>
      <c r="G29" s="65">
        <v>112.2</v>
      </c>
      <c r="H29" s="65">
        <v>106.6</v>
      </c>
      <c r="I29" s="72">
        <v>103.5</v>
      </c>
      <c r="J29" s="72">
        <v>110</v>
      </c>
      <c r="K29" s="65">
        <v>105</v>
      </c>
      <c r="L29" s="65">
        <v>115.5</v>
      </c>
      <c r="M29" s="65">
        <v>113.7</v>
      </c>
      <c r="N29" s="65">
        <v>121.4</v>
      </c>
    </row>
    <row r="30" spans="1:14" ht="15.95" customHeight="1">
      <c r="A30" s="317"/>
      <c r="B30" s="44" t="s">
        <v>22</v>
      </c>
      <c r="C30" s="65">
        <v>140.9</v>
      </c>
      <c r="D30" s="65">
        <v>112.4</v>
      </c>
      <c r="E30" s="65">
        <v>115.5</v>
      </c>
      <c r="F30" s="65">
        <v>109.9</v>
      </c>
      <c r="G30" s="65">
        <v>117.8</v>
      </c>
      <c r="H30" s="65">
        <v>106.6</v>
      </c>
      <c r="I30" s="72">
        <v>102.3</v>
      </c>
      <c r="J30" s="72">
        <v>111.2</v>
      </c>
      <c r="K30" s="65">
        <v>106.6</v>
      </c>
      <c r="L30" s="65">
        <v>118</v>
      </c>
      <c r="M30" s="65">
        <v>112.8</v>
      </c>
      <c r="N30" s="65">
        <v>121.9</v>
      </c>
    </row>
    <row r="31" spans="1:14" ht="15.95" customHeight="1">
      <c r="A31" s="317"/>
      <c r="B31" s="44" t="s">
        <v>23</v>
      </c>
      <c r="C31" s="65">
        <v>137.6</v>
      </c>
      <c r="D31" s="65">
        <v>113.9</v>
      </c>
      <c r="E31" s="65">
        <v>122.4</v>
      </c>
      <c r="F31" s="65">
        <v>110.1</v>
      </c>
      <c r="G31" s="65">
        <v>115</v>
      </c>
      <c r="H31" s="65">
        <v>112.6</v>
      </c>
      <c r="I31" s="72">
        <v>102.7</v>
      </c>
      <c r="J31" s="72">
        <v>108.9</v>
      </c>
      <c r="K31" s="65">
        <v>106.6</v>
      </c>
      <c r="L31" s="65">
        <v>116.8</v>
      </c>
      <c r="M31" s="65">
        <v>109.6</v>
      </c>
      <c r="N31" s="65">
        <v>117</v>
      </c>
    </row>
    <row r="32" spans="1:14" ht="15.95" customHeight="1">
      <c r="A32" s="317"/>
      <c r="B32" s="44" t="s">
        <v>24</v>
      </c>
      <c r="C32" s="65">
        <v>139.4</v>
      </c>
      <c r="D32" s="65">
        <v>112</v>
      </c>
      <c r="E32" s="65">
        <v>117.7</v>
      </c>
      <c r="F32" s="65">
        <v>111.1</v>
      </c>
      <c r="G32" s="65">
        <v>111.5</v>
      </c>
      <c r="H32" s="65">
        <v>106.3</v>
      </c>
      <c r="I32" s="72">
        <v>102.5</v>
      </c>
      <c r="J32" s="72">
        <v>111</v>
      </c>
      <c r="K32" s="65">
        <v>103.5</v>
      </c>
      <c r="L32" s="65">
        <v>115.1</v>
      </c>
      <c r="M32" s="65">
        <v>113.4</v>
      </c>
      <c r="N32" s="65">
        <v>120.5</v>
      </c>
    </row>
    <row r="33" spans="1:14" ht="15.95" customHeight="1">
      <c r="A33" s="317"/>
      <c r="B33" s="44" t="s">
        <v>25</v>
      </c>
      <c r="C33" s="65">
        <v>147.9</v>
      </c>
      <c r="D33" s="65">
        <v>112</v>
      </c>
      <c r="E33" s="65">
        <v>115.4</v>
      </c>
      <c r="F33" s="65">
        <v>112</v>
      </c>
      <c r="G33" s="44">
        <v>111.7</v>
      </c>
      <c r="H33" s="65">
        <v>109.3</v>
      </c>
      <c r="I33" s="72">
        <v>101.9</v>
      </c>
      <c r="J33" s="72">
        <v>113.7</v>
      </c>
      <c r="K33" s="65">
        <v>104.6</v>
      </c>
      <c r="L33" s="65">
        <v>128.19999999999999</v>
      </c>
      <c r="M33" s="65">
        <v>120.1</v>
      </c>
      <c r="N33" s="65">
        <v>123.8</v>
      </c>
    </row>
    <row r="34" spans="1:14" ht="15.95" customHeight="1">
      <c r="A34" s="317"/>
      <c r="B34" s="44" t="s">
        <v>26</v>
      </c>
      <c r="C34" s="65">
        <v>156.69999999999999</v>
      </c>
      <c r="D34" s="65">
        <v>131.19999999999999</v>
      </c>
      <c r="E34" s="65">
        <v>110.6</v>
      </c>
      <c r="F34" s="65">
        <v>105.1</v>
      </c>
      <c r="G34" s="65">
        <v>117.8</v>
      </c>
      <c r="H34" s="65">
        <v>108.3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56"/>
    </row>
  </sheetData>
  <mergeCells count="15">
    <mergeCell ref="N3:N4"/>
    <mergeCell ref="M3:M4"/>
    <mergeCell ref="B1:N1"/>
    <mergeCell ref="L3:L4"/>
    <mergeCell ref="A1:A34"/>
    <mergeCell ref="B3:B4"/>
    <mergeCell ref="H3:H4"/>
    <mergeCell ref="E3:E4"/>
    <mergeCell ref="G3:G4"/>
    <mergeCell ref="C3:C4"/>
    <mergeCell ref="F3:F4"/>
    <mergeCell ref="D3:D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Лист49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23" width="10.28515625" style="44" customWidth="1"/>
    <col min="24" max="16384" width="9.140625" style="44"/>
  </cols>
  <sheetData>
    <row r="1" spans="1:14" s="69" customFormat="1" ht="16.899999999999999" customHeight="1">
      <c r="A1" s="317">
        <v>45</v>
      </c>
      <c r="B1" s="321" t="s">
        <v>93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3.9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131</v>
      </c>
      <c r="D6" s="53">
        <v>112.7</v>
      </c>
      <c r="E6" s="53">
        <v>119.3</v>
      </c>
      <c r="F6" s="64">
        <v>108.3</v>
      </c>
      <c r="G6" s="53">
        <v>116.4</v>
      </c>
      <c r="H6" s="70">
        <v>106.2</v>
      </c>
      <c r="I6" s="73">
        <v>100.7</v>
      </c>
      <c r="J6" s="73">
        <v>120.8</v>
      </c>
      <c r="K6" s="70">
        <v>114.3</v>
      </c>
      <c r="L6" s="70">
        <v>141.30000000000001</v>
      </c>
      <c r="M6" s="70">
        <v>116.7</v>
      </c>
      <c r="N6" s="70">
        <v>98.3</v>
      </c>
    </row>
    <row r="7" spans="1:14" ht="9.75" customHeight="1">
      <c r="A7" s="317"/>
      <c r="D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305</v>
      </c>
      <c r="C8" s="65">
        <v>123.2</v>
      </c>
      <c r="D8" s="65">
        <v>110.1</v>
      </c>
      <c r="E8" s="65">
        <v>112</v>
      </c>
      <c r="F8" s="65">
        <v>110.9</v>
      </c>
      <c r="G8" s="65">
        <v>113.8</v>
      </c>
      <c r="H8" s="65">
        <v>116.8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127.4</v>
      </c>
      <c r="D9" s="65">
        <v>102.8</v>
      </c>
      <c r="E9" s="65">
        <v>133</v>
      </c>
      <c r="F9" s="65">
        <v>105.3</v>
      </c>
      <c r="G9" s="65">
        <v>123.2</v>
      </c>
      <c r="H9" s="65">
        <v>97.9</v>
      </c>
      <c r="I9" s="72">
        <v>109.9</v>
      </c>
      <c r="J9" s="72">
        <v>124.8</v>
      </c>
      <c r="K9" s="65">
        <v>123.4</v>
      </c>
      <c r="L9" s="65">
        <v>142</v>
      </c>
      <c r="M9" s="65">
        <v>113.8</v>
      </c>
      <c r="N9" s="65">
        <v>87.8</v>
      </c>
    </row>
    <row r="10" spans="1:14" ht="15.95" customHeight="1">
      <c r="A10" s="317"/>
      <c r="B10" s="44" t="s">
        <v>2</v>
      </c>
      <c r="C10" s="65">
        <v>127.1</v>
      </c>
      <c r="D10" s="65">
        <v>106.3</v>
      </c>
      <c r="E10" s="65">
        <v>123.2</v>
      </c>
      <c r="F10" s="65">
        <v>130.19999999999999</v>
      </c>
      <c r="G10" s="65">
        <v>121.7</v>
      </c>
      <c r="H10" s="65">
        <v>100.6</v>
      </c>
      <c r="I10" s="72">
        <v>93.9</v>
      </c>
      <c r="J10" s="72">
        <v>125.4</v>
      </c>
      <c r="K10" s="65">
        <v>121.6</v>
      </c>
      <c r="L10" s="65">
        <v>139</v>
      </c>
      <c r="M10" s="65">
        <v>117.1</v>
      </c>
      <c r="N10" s="65">
        <v>91.3</v>
      </c>
    </row>
    <row r="11" spans="1:14" ht="15.95" customHeight="1">
      <c r="A11" s="317"/>
      <c r="B11" s="44" t="s">
        <v>3</v>
      </c>
      <c r="C11" s="65">
        <v>128</v>
      </c>
      <c r="D11" s="65">
        <v>123.4</v>
      </c>
      <c r="E11" s="65">
        <v>118.6</v>
      </c>
      <c r="F11" s="65">
        <v>102.9</v>
      </c>
      <c r="G11" s="65">
        <v>117.9</v>
      </c>
      <c r="H11" s="65">
        <v>102.7</v>
      </c>
      <c r="I11" s="72">
        <v>114.8</v>
      </c>
      <c r="J11" s="72">
        <v>127.1</v>
      </c>
      <c r="K11" s="65">
        <v>107.5</v>
      </c>
      <c r="L11" s="65">
        <v>134.1</v>
      </c>
      <c r="M11" s="65">
        <v>117.5</v>
      </c>
      <c r="N11" s="65">
        <v>108.6</v>
      </c>
    </row>
    <row r="12" spans="1:14" ht="15.95" customHeight="1">
      <c r="A12" s="317"/>
      <c r="B12" s="44" t="s">
        <v>4</v>
      </c>
      <c r="C12" s="65">
        <v>127.1</v>
      </c>
      <c r="D12" s="65">
        <v>122.1</v>
      </c>
      <c r="E12" s="65">
        <v>116.3</v>
      </c>
      <c r="F12" s="65">
        <v>106</v>
      </c>
      <c r="G12" s="65">
        <v>117.7</v>
      </c>
      <c r="H12" s="65">
        <v>101.1</v>
      </c>
      <c r="I12" s="72">
        <v>85.4</v>
      </c>
      <c r="J12" s="72">
        <v>81.3</v>
      </c>
      <c r="K12" s="65">
        <v>99.6</v>
      </c>
      <c r="L12" s="65">
        <v>135.80000000000001</v>
      </c>
      <c r="M12" s="65">
        <v>126.6</v>
      </c>
      <c r="N12" s="65">
        <v>88</v>
      </c>
    </row>
    <row r="13" spans="1:14" ht="15.95" customHeight="1">
      <c r="A13" s="317"/>
      <c r="B13" s="44" t="s">
        <v>5</v>
      </c>
      <c r="C13" s="65">
        <v>121.9</v>
      </c>
      <c r="D13" s="65">
        <v>106.1</v>
      </c>
      <c r="E13" s="65">
        <v>133.80000000000001</v>
      </c>
      <c r="F13" s="65">
        <v>99.7</v>
      </c>
      <c r="G13" s="65">
        <v>120.4</v>
      </c>
      <c r="H13" s="65">
        <v>107.6</v>
      </c>
      <c r="I13" s="72">
        <v>102</v>
      </c>
      <c r="J13" s="72">
        <v>124.6</v>
      </c>
      <c r="K13" s="65">
        <v>127.2</v>
      </c>
      <c r="L13" s="65">
        <v>139.69999999999999</v>
      </c>
      <c r="M13" s="65">
        <v>110.1</v>
      </c>
      <c r="N13" s="65">
        <v>93</v>
      </c>
    </row>
    <row r="14" spans="1:14" ht="15.95" customHeight="1">
      <c r="A14" s="317"/>
      <c r="B14" s="44" t="s">
        <v>6</v>
      </c>
      <c r="C14" s="65">
        <v>127.2</v>
      </c>
      <c r="D14" s="65">
        <v>101.1</v>
      </c>
      <c r="E14" s="65">
        <v>132.5</v>
      </c>
      <c r="F14" s="65">
        <v>119.5</v>
      </c>
      <c r="G14" s="65">
        <v>131.69999999999999</v>
      </c>
      <c r="H14" s="65">
        <v>100.8</v>
      </c>
      <c r="I14" s="72">
        <v>92.5</v>
      </c>
      <c r="J14" s="72">
        <v>122.3</v>
      </c>
      <c r="K14" s="65">
        <v>119.8</v>
      </c>
      <c r="L14" s="65">
        <v>134.9</v>
      </c>
      <c r="M14" s="65">
        <v>121</v>
      </c>
      <c r="N14" s="65">
        <v>97.3</v>
      </c>
    </row>
    <row r="15" spans="1:14" ht="15.95" customHeight="1">
      <c r="A15" s="317"/>
      <c r="B15" s="44" t="s">
        <v>7</v>
      </c>
      <c r="C15" s="65">
        <v>131.4</v>
      </c>
      <c r="D15" s="65">
        <v>114.5</v>
      </c>
      <c r="E15" s="65">
        <v>119.9</v>
      </c>
      <c r="F15" s="65">
        <v>99.3</v>
      </c>
      <c r="G15" s="65">
        <v>118</v>
      </c>
      <c r="H15" s="65">
        <v>116.4</v>
      </c>
      <c r="I15" s="72">
        <v>105.5</v>
      </c>
      <c r="J15" s="72">
        <v>122.6</v>
      </c>
      <c r="K15" s="65">
        <v>114.8</v>
      </c>
      <c r="L15" s="65">
        <v>141.19999999999999</v>
      </c>
      <c r="M15" s="65">
        <v>115.6</v>
      </c>
      <c r="N15" s="65">
        <v>103.2</v>
      </c>
    </row>
    <row r="16" spans="1:14" ht="15.95" customHeight="1">
      <c r="A16" s="317"/>
      <c r="B16" s="44" t="s">
        <v>8</v>
      </c>
      <c r="C16" s="65">
        <v>134.5</v>
      </c>
      <c r="D16" s="65">
        <v>110.1</v>
      </c>
      <c r="E16" s="65">
        <v>126.2</v>
      </c>
      <c r="F16" s="65">
        <v>118.4</v>
      </c>
      <c r="G16" s="65">
        <v>136.5</v>
      </c>
      <c r="H16" s="65">
        <v>96.4</v>
      </c>
      <c r="I16" s="72">
        <v>91.4</v>
      </c>
      <c r="J16" s="72">
        <v>124.8</v>
      </c>
      <c r="K16" s="65">
        <v>124.2</v>
      </c>
      <c r="L16" s="65">
        <v>142.4</v>
      </c>
      <c r="M16" s="65">
        <v>112.1</v>
      </c>
      <c r="N16" s="65">
        <v>92.8</v>
      </c>
    </row>
    <row r="17" spans="1:14" ht="15.95" customHeight="1">
      <c r="A17" s="317"/>
      <c r="B17" s="44" t="s">
        <v>9</v>
      </c>
      <c r="C17" s="65">
        <v>120.8</v>
      </c>
      <c r="D17" s="65">
        <v>115.9</v>
      </c>
      <c r="E17" s="65">
        <v>121.9</v>
      </c>
      <c r="F17" s="65">
        <v>106</v>
      </c>
      <c r="G17" s="65">
        <v>99.5</v>
      </c>
      <c r="H17" s="65">
        <v>120.9</v>
      </c>
      <c r="I17" s="72">
        <v>110.3</v>
      </c>
      <c r="J17" s="72">
        <v>125.2</v>
      </c>
      <c r="K17" s="65">
        <v>120.3</v>
      </c>
      <c r="L17" s="65">
        <v>143.69999999999999</v>
      </c>
      <c r="M17" s="65">
        <v>125.6</v>
      </c>
      <c r="N17" s="65">
        <v>97.9</v>
      </c>
    </row>
    <row r="18" spans="1:14" ht="15.95" customHeight="1">
      <c r="A18" s="317"/>
      <c r="B18" s="44" t="s">
        <v>10</v>
      </c>
      <c r="C18" s="65">
        <v>126.4</v>
      </c>
      <c r="D18" s="65">
        <v>107.4</v>
      </c>
      <c r="E18" s="65">
        <v>130.19999999999999</v>
      </c>
      <c r="F18" s="65">
        <v>116.9</v>
      </c>
      <c r="G18" s="65">
        <v>131.4</v>
      </c>
      <c r="H18" s="65">
        <v>89.4</v>
      </c>
      <c r="I18" s="72">
        <v>98.5</v>
      </c>
      <c r="J18" s="72">
        <v>128</v>
      </c>
      <c r="K18" s="65">
        <v>118.2</v>
      </c>
      <c r="L18" s="65">
        <v>144.19999999999999</v>
      </c>
      <c r="M18" s="65">
        <v>109.7</v>
      </c>
      <c r="N18" s="65">
        <v>88.7</v>
      </c>
    </row>
    <row r="19" spans="1:14" ht="15.95" customHeight="1">
      <c r="A19" s="317"/>
      <c r="B19" s="44" t="s">
        <v>11</v>
      </c>
      <c r="C19" s="65">
        <v>131.80000000000001</v>
      </c>
      <c r="D19" s="65">
        <v>112.8</v>
      </c>
      <c r="E19" s="65">
        <v>117.7</v>
      </c>
      <c r="F19" s="65">
        <v>102.3</v>
      </c>
      <c r="G19" s="65">
        <v>118.5</v>
      </c>
      <c r="H19" s="65">
        <v>111.9</v>
      </c>
      <c r="I19" s="72">
        <v>73.2</v>
      </c>
      <c r="J19" s="72">
        <v>72.099999999999994</v>
      </c>
      <c r="K19" s="65">
        <v>108.5</v>
      </c>
      <c r="L19" s="65">
        <v>135</v>
      </c>
      <c r="M19" s="65">
        <v>127.6</v>
      </c>
      <c r="N19" s="65">
        <v>88.8</v>
      </c>
    </row>
    <row r="20" spans="1:14" ht="15.95" customHeight="1">
      <c r="A20" s="317"/>
      <c r="B20" s="44" t="s">
        <v>12</v>
      </c>
      <c r="C20" s="65">
        <v>135.4</v>
      </c>
      <c r="D20" s="65">
        <v>112.9</v>
      </c>
      <c r="E20" s="65">
        <v>130</v>
      </c>
      <c r="F20" s="65">
        <v>117.3</v>
      </c>
      <c r="G20" s="65">
        <v>119.6</v>
      </c>
      <c r="H20" s="65">
        <v>97.1</v>
      </c>
      <c r="I20" s="72">
        <v>96.6</v>
      </c>
      <c r="J20" s="72">
        <v>126.9</v>
      </c>
      <c r="K20" s="65">
        <v>117.7</v>
      </c>
      <c r="L20" s="65">
        <v>147</v>
      </c>
      <c r="M20" s="65">
        <v>113.3</v>
      </c>
      <c r="N20" s="65">
        <v>91.1</v>
      </c>
    </row>
    <row r="21" spans="1:14" ht="15.95" customHeight="1">
      <c r="A21" s="317"/>
      <c r="B21" s="44" t="s">
        <v>13</v>
      </c>
      <c r="C21" s="65">
        <v>129</v>
      </c>
      <c r="D21" s="65">
        <v>102.2</v>
      </c>
      <c r="E21" s="65">
        <v>134.30000000000001</v>
      </c>
      <c r="F21" s="65">
        <v>101.2</v>
      </c>
      <c r="G21" s="65">
        <v>125.4</v>
      </c>
      <c r="H21" s="65">
        <v>101.4</v>
      </c>
      <c r="I21" s="72">
        <v>102.2</v>
      </c>
      <c r="J21" s="72">
        <v>121</v>
      </c>
      <c r="K21" s="65">
        <v>118.7</v>
      </c>
      <c r="L21" s="65">
        <v>134.4</v>
      </c>
      <c r="M21" s="65">
        <v>113.9</v>
      </c>
      <c r="N21" s="65">
        <v>91.3</v>
      </c>
    </row>
    <row r="22" spans="1:14" ht="15.95" customHeight="1">
      <c r="A22" s="317"/>
      <c r="B22" s="44" t="s">
        <v>14</v>
      </c>
      <c r="C22" s="65">
        <v>132.5</v>
      </c>
      <c r="D22" s="65">
        <v>119</v>
      </c>
      <c r="E22" s="65">
        <v>120</v>
      </c>
      <c r="F22" s="65">
        <v>116.8</v>
      </c>
      <c r="G22" s="65">
        <v>115.3</v>
      </c>
      <c r="H22" s="65">
        <v>95.7</v>
      </c>
      <c r="I22" s="72">
        <v>101.5</v>
      </c>
      <c r="J22" s="72">
        <v>123.9</v>
      </c>
      <c r="K22" s="65">
        <v>101.8</v>
      </c>
      <c r="L22" s="65">
        <v>141.5</v>
      </c>
      <c r="M22" s="65">
        <v>123.3</v>
      </c>
      <c r="N22" s="65">
        <v>100.3</v>
      </c>
    </row>
    <row r="23" spans="1:14" ht="15.95" customHeight="1">
      <c r="A23" s="317"/>
      <c r="B23" s="44" t="s">
        <v>15</v>
      </c>
      <c r="C23" s="65">
        <v>127.1</v>
      </c>
      <c r="D23" s="65">
        <v>118.1</v>
      </c>
      <c r="E23" s="65">
        <v>122.3</v>
      </c>
      <c r="F23" s="65">
        <v>105.5</v>
      </c>
      <c r="G23" s="65">
        <v>116</v>
      </c>
      <c r="H23" s="65">
        <v>102.5</v>
      </c>
      <c r="I23" s="72">
        <v>106.9</v>
      </c>
      <c r="J23" s="72">
        <v>130.4</v>
      </c>
      <c r="K23" s="65">
        <v>124</v>
      </c>
      <c r="L23" s="65">
        <v>137.80000000000001</v>
      </c>
      <c r="M23" s="65">
        <v>115.7</v>
      </c>
      <c r="N23" s="65">
        <v>88.4</v>
      </c>
    </row>
    <row r="24" spans="1:14" ht="15.95" customHeight="1">
      <c r="A24" s="317"/>
      <c r="B24" s="44" t="s">
        <v>16</v>
      </c>
      <c r="C24" s="65">
        <v>127.1</v>
      </c>
      <c r="D24" s="65">
        <v>108.9</v>
      </c>
      <c r="E24" s="65">
        <v>139.69999999999999</v>
      </c>
      <c r="F24" s="65">
        <v>109.9</v>
      </c>
      <c r="G24" s="65">
        <v>110.7</v>
      </c>
      <c r="H24" s="65">
        <v>112.4</v>
      </c>
      <c r="I24" s="72">
        <v>93.1</v>
      </c>
      <c r="J24" s="72">
        <v>125.6</v>
      </c>
      <c r="K24" s="65">
        <v>119.3</v>
      </c>
      <c r="L24" s="65">
        <v>142.4</v>
      </c>
      <c r="M24" s="65">
        <v>112.7</v>
      </c>
      <c r="N24" s="65">
        <v>89.9</v>
      </c>
    </row>
    <row r="25" spans="1:14" ht="15.95" customHeight="1">
      <c r="A25" s="317"/>
      <c r="B25" s="44" t="s">
        <v>17</v>
      </c>
      <c r="C25" s="65">
        <v>124.1</v>
      </c>
      <c r="D25" s="65">
        <v>115.3</v>
      </c>
      <c r="E25" s="65">
        <v>122.2</v>
      </c>
      <c r="F25" s="65">
        <v>107.4</v>
      </c>
      <c r="G25" s="65">
        <v>121.5</v>
      </c>
      <c r="H25" s="65">
        <v>100.7</v>
      </c>
      <c r="I25" s="72">
        <v>106.1</v>
      </c>
      <c r="J25" s="72">
        <v>130.9</v>
      </c>
      <c r="K25" s="65">
        <v>126.7</v>
      </c>
      <c r="L25" s="65">
        <v>135.80000000000001</v>
      </c>
      <c r="M25" s="65">
        <v>111.7</v>
      </c>
      <c r="N25" s="65">
        <v>85.4</v>
      </c>
    </row>
    <row r="26" spans="1:14" ht="15.95" customHeight="1">
      <c r="A26" s="317"/>
      <c r="B26" s="44" t="s">
        <v>18</v>
      </c>
      <c r="C26" s="65">
        <v>129.9</v>
      </c>
      <c r="D26" s="65">
        <v>106.5</v>
      </c>
      <c r="E26" s="65">
        <v>138.19999999999999</v>
      </c>
      <c r="F26" s="65">
        <v>107</v>
      </c>
      <c r="G26" s="65">
        <v>132.30000000000001</v>
      </c>
      <c r="H26" s="65">
        <v>95</v>
      </c>
      <c r="I26" s="72">
        <v>98.6</v>
      </c>
      <c r="J26" s="72">
        <v>126.7</v>
      </c>
      <c r="K26" s="65">
        <v>130.5</v>
      </c>
      <c r="L26" s="65">
        <v>137.30000000000001</v>
      </c>
      <c r="M26" s="65">
        <v>110.5</v>
      </c>
      <c r="N26" s="65">
        <v>84.9</v>
      </c>
    </row>
    <row r="27" spans="1:14" ht="15.95" customHeight="1">
      <c r="A27" s="317"/>
      <c r="B27" s="44" t="s">
        <v>19</v>
      </c>
      <c r="C27" s="65">
        <v>139.69999999999999</v>
      </c>
      <c r="D27" s="65">
        <v>118.3</v>
      </c>
      <c r="E27" s="65">
        <v>118.7</v>
      </c>
      <c r="F27" s="65">
        <v>107.2</v>
      </c>
      <c r="G27" s="65">
        <v>125.2</v>
      </c>
      <c r="H27" s="65">
        <v>95.1</v>
      </c>
      <c r="I27" s="72">
        <v>102.6</v>
      </c>
      <c r="J27" s="72">
        <v>126.7</v>
      </c>
      <c r="K27" s="65">
        <v>107.5</v>
      </c>
      <c r="L27" s="65">
        <v>148.1</v>
      </c>
      <c r="M27" s="65">
        <v>117.6</v>
      </c>
      <c r="N27" s="65">
        <v>94.3</v>
      </c>
    </row>
    <row r="28" spans="1:14" ht="15.95" customHeight="1">
      <c r="A28" s="317"/>
      <c r="B28" s="44" t="s">
        <v>20</v>
      </c>
      <c r="C28" s="65">
        <v>127.6</v>
      </c>
      <c r="D28" s="65">
        <v>106.9</v>
      </c>
      <c r="E28" s="65">
        <v>129.69999999999999</v>
      </c>
      <c r="F28" s="65">
        <v>102.4</v>
      </c>
      <c r="G28" s="65">
        <v>118.8</v>
      </c>
      <c r="H28" s="65">
        <v>109.3</v>
      </c>
      <c r="I28" s="72">
        <v>104.1</v>
      </c>
      <c r="J28" s="72">
        <v>120.7</v>
      </c>
      <c r="K28" s="65">
        <v>105.8</v>
      </c>
      <c r="L28" s="65">
        <v>156</v>
      </c>
      <c r="M28" s="65">
        <v>114</v>
      </c>
      <c r="N28" s="65">
        <v>92.9</v>
      </c>
    </row>
    <row r="29" spans="1:14" ht="15.95" customHeight="1">
      <c r="A29" s="317"/>
      <c r="B29" s="44" t="s">
        <v>21</v>
      </c>
      <c r="C29" s="65">
        <v>123</v>
      </c>
      <c r="D29" s="65">
        <v>107.8</v>
      </c>
      <c r="E29" s="65">
        <v>136.1</v>
      </c>
      <c r="F29" s="65">
        <v>109</v>
      </c>
      <c r="G29" s="65">
        <v>123.4</v>
      </c>
      <c r="H29" s="65">
        <v>96.6</v>
      </c>
      <c r="I29" s="72">
        <v>103</v>
      </c>
      <c r="J29" s="72">
        <v>126.1</v>
      </c>
      <c r="K29" s="65">
        <v>125.2</v>
      </c>
      <c r="L29" s="65">
        <v>140.30000000000001</v>
      </c>
      <c r="M29" s="65">
        <v>113.3</v>
      </c>
      <c r="N29" s="65">
        <v>91.5</v>
      </c>
    </row>
    <row r="30" spans="1:14" ht="15.95" customHeight="1">
      <c r="A30" s="317"/>
      <c r="B30" s="44" t="s">
        <v>22</v>
      </c>
      <c r="C30" s="65">
        <v>123.8</v>
      </c>
      <c r="D30" s="65">
        <v>108.1</v>
      </c>
      <c r="E30" s="65">
        <v>125.8</v>
      </c>
      <c r="F30" s="65">
        <v>103.5</v>
      </c>
      <c r="G30" s="65">
        <v>116.9</v>
      </c>
      <c r="H30" s="65">
        <v>108.5</v>
      </c>
      <c r="I30" s="72">
        <v>107.1</v>
      </c>
      <c r="J30" s="72">
        <v>127.4</v>
      </c>
      <c r="K30" s="65">
        <v>125.1</v>
      </c>
      <c r="L30" s="65">
        <v>138.9</v>
      </c>
      <c r="M30" s="65">
        <v>111.3</v>
      </c>
      <c r="N30" s="65">
        <v>88</v>
      </c>
    </row>
    <row r="31" spans="1:14" ht="15.95" customHeight="1">
      <c r="A31" s="317"/>
      <c r="B31" s="44" t="s">
        <v>23</v>
      </c>
      <c r="C31" s="65">
        <v>133.6</v>
      </c>
      <c r="D31" s="65">
        <v>107.9</v>
      </c>
      <c r="E31" s="65">
        <v>131.5</v>
      </c>
      <c r="F31" s="65">
        <v>106.7</v>
      </c>
      <c r="G31" s="65">
        <v>128.80000000000001</v>
      </c>
      <c r="H31" s="65">
        <v>102.8</v>
      </c>
      <c r="I31" s="72">
        <v>94.4</v>
      </c>
      <c r="J31" s="72">
        <v>121.8</v>
      </c>
      <c r="K31" s="65">
        <v>122.8</v>
      </c>
      <c r="L31" s="65">
        <v>142.69999999999999</v>
      </c>
      <c r="M31" s="65">
        <v>114.3</v>
      </c>
      <c r="N31" s="65">
        <v>91</v>
      </c>
    </row>
    <row r="32" spans="1:14" ht="15.95" customHeight="1">
      <c r="A32" s="317"/>
      <c r="B32" s="44" t="s">
        <v>24</v>
      </c>
      <c r="C32" s="65">
        <v>126</v>
      </c>
      <c r="D32" s="65">
        <v>108.6</v>
      </c>
      <c r="E32" s="65">
        <v>125.7</v>
      </c>
      <c r="F32" s="65">
        <v>103.2</v>
      </c>
      <c r="G32" s="65">
        <v>122.4</v>
      </c>
      <c r="H32" s="65">
        <v>101.1</v>
      </c>
      <c r="I32" s="72">
        <v>106.3</v>
      </c>
      <c r="J32" s="72">
        <v>127.6</v>
      </c>
      <c r="K32" s="65">
        <v>129.30000000000001</v>
      </c>
      <c r="L32" s="65">
        <v>134.4</v>
      </c>
      <c r="M32" s="65">
        <v>113.3</v>
      </c>
      <c r="N32" s="65">
        <v>84.4</v>
      </c>
    </row>
    <row r="33" spans="1:14" ht="15.95" customHeight="1">
      <c r="A33" s="317"/>
      <c r="B33" s="44" t="s">
        <v>25</v>
      </c>
      <c r="C33" s="65">
        <v>146.4</v>
      </c>
      <c r="D33" s="65">
        <v>108.3</v>
      </c>
      <c r="E33" s="65">
        <v>92.4</v>
      </c>
      <c r="F33" s="65">
        <v>107.6</v>
      </c>
      <c r="G33" s="44">
        <v>86.8</v>
      </c>
      <c r="H33" s="65">
        <v>149.5</v>
      </c>
      <c r="I33" s="72">
        <v>110.1</v>
      </c>
      <c r="J33" s="72">
        <v>126.7</v>
      </c>
      <c r="K33" s="65">
        <v>103.1</v>
      </c>
      <c r="L33" s="65">
        <v>146.9</v>
      </c>
      <c r="M33" s="65">
        <v>119.6</v>
      </c>
      <c r="N33" s="65">
        <v>129.69999999999999</v>
      </c>
    </row>
    <row r="34" spans="1:14" ht="15.95" customHeight="1">
      <c r="A34" s="317"/>
      <c r="B34" s="44" t="s">
        <v>26</v>
      </c>
      <c r="C34" s="65">
        <v>119.4</v>
      </c>
      <c r="D34" s="65">
        <v>138.30000000000001</v>
      </c>
      <c r="E34" s="65">
        <v>113.1</v>
      </c>
      <c r="F34" s="65">
        <v>131.30000000000001</v>
      </c>
      <c r="G34" s="44">
        <v>110.7</v>
      </c>
      <c r="H34" s="65">
        <v>97.2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C3:C4"/>
    <mergeCell ref="D3:D4"/>
    <mergeCell ref="E3:E4"/>
    <mergeCell ref="B3:B4"/>
    <mergeCell ref="K3:K4"/>
    <mergeCell ref="J3:J4"/>
    <mergeCell ref="I3:I4"/>
    <mergeCell ref="G3:G4"/>
    <mergeCell ref="F3:F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Лист50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46</v>
      </c>
      <c r="B1" s="321" t="s">
        <v>94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3.9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137.9</v>
      </c>
      <c r="D6" s="70">
        <v>102.6</v>
      </c>
      <c r="E6" s="70">
        <v>115.4</v>
      </c>
      <c r="F6" s="64">
        <v>121.8</v>
      </c>
      <c r="G6" s="53">
        <v>111.5</v>
      </c>
      <c r="H6" s="70">
        <v>109.3</v>
      </c>
      <c r="I6" s="73">
        <v>108.9</v>
      </c>
      <c r="J6" s="73">
        <v>117.2</v>
      </c>
      <c r="K6" s="70">
        <v>117.1</v>
      </c>
      <c r="L6" s="70">
        <v>128.6</v>
      </c>
      <c r="M6" s="70">
        <v>122.7</v>
      </c>
      <c r="N6" s="70">
        <v>116.8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302</v>
      </c>
      <c r="C8" s="65">
        <v>137.6</v>
      </c>
      <c r="D8" s="65">
        <v>100.9</v>
      </c>
      <c r="E8" s="65">
        <v>116.7</v>
      </c>
      <c r="F8" s="65">
        <v>122.8</v>
      </c>
      <c r="G8" s="65">
        <v>111.3</v>
      </c>
      <c r="H8" s="65">
        <v>101.5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140.80000000000001</v>
      </c>
      <c r="D9" s="65">
        <v>103.8</v>
      </c>
      <c r="E9" s="65">
        <v>112.5</v>
      </c>
      <c r="F9" s="65">
        <v>121.1</v>
      </c>
      <c r="G9" s="65">
        <v>109.7</v>
      </c>
      <c r="H9" s="65">
        <v>110.9</v>
      </c>
      <c r="I9" s="72">
        <v>119</v>
      </c>
      <c r="J9" s="72">
        <v>121.7</v>
      </c>
      <c r="K9" s="65">
        <v>120.3</v>
      </c>
      <c r="L9" s="65">
        <v>120</v>
      </c>
      <c r="M9" s="65">
        <v>121.9</v>
      </c>
      <c r="N9" s="65">
        <v>121</v>
      </c>
    </row>
    <row r="10" spans="1:14" ht="15.95" customHeight="1">
      <c r="A10" s="317"/>
      <c r="B10" s="44" t="s">
        <v>2</v>
      </c>
      <c r="C10" s="65">
        <v>139.6</v>
      </c>
      <c r="D10" s="65">
        <v>101.4</v>
      </c>
      <c r="E10" s="65">
        <v>116.7</v>
      </c>
      <c r="F10" s="65">
        <v>123.8</v>
      </c>
      <c r="G10" s="65">
        <v>110.8</v>
      </c>
      <c r="H10" s="65">
        <v>112.2</v>
      </c>
      <c r="I10" s="72">
        <v>118.2</v>
      </c>
      <c r="J10" s="72">
        <v>126.6</v>
      </c>
      <c r="K10" s="65">
        <v>113.2</v>
      </c>
      <c r="L10" s="65">
        <v>117.6</v>
      </c>
      <c r="M10" s="65">
        <v>121.5</v>
      </c>
      <c r="N10" s="65">
        <v>113.3</v>
      </c>
    </row>
    <row r="11" spans="1:14" ht="15.95" customHeight="1">
      <c r="A11" s="317"/>
      <c r="B11" s="44" t="s">
        <v>3</v>
      </c>
      <c r="C11" s="65">
        <v>139.30000000000001</v>
      </c>
      <c r="D11" s="65">
        <v>99.1</v>
      </c>
      <c r="E11" s="65">
        <v>118.9</v>
      </c>
      <c r="F11" s="65">
        <v>123.5</v>
      </c>
      <c r="G11" s="65">
        <v>112.8</v>
      </c>
      <c r="H11" s="65">
        <v>108.9</v>
      </c>
      <c r="I11" s="72">
        <v>116.8</v>
      </c>
      <c r="J11" s="72">
        <v>121.1</v>
      </c>
      <c r="K11" s="65">
        <v>116.4</v>
      </c>
      <c r="L11" s="65">
        <v>125.7</v>
      </c>
      <c r="M11" s="65">
        <v>120.3</v>
      </c>
      <c r="N11" s="65">
        <v>122.6</v>
      </c>
    </row>
    <row r="12" spans="1:14" ht="15.95" customHeight="1">
      <c r="A12" s="317"/>
      <c r="B12" s="44" t="s">
        <v>4</v>
      </c>
      <c r="C12" s="65">
        <v>140.30000000000001</v>
      </c>
      <c r="D12" s="65">
        <v>101.3</v>
      </c>
      <c r="E12" s="65">
        <v>117.1</v>
      </c>
      <c r="F12" s="65">
        <v>122</v>
      </c>
      <c r="G12" s="65">
        <v>113.3</v>
      </c>
      <c r="H12" s="65">
        <v>110.8</v>
      </c>
      <c r="I12" s="72">
        <v>77.7</v>
      </c>
      <c r="J12" s="72">
        <v>68.8</v>
      </c>
      <c r="K12" s="65">
        <v>113.9</v>
      </c>
      <c r="L12" s="65">
        <v>120.5</v>
      </c>
      <c r="M12" s="65">
        <v>113.6</v>
      </c>
      <c r="N12" s="65">
        <v>120.4</v>
      </c>
    </row>
    <row r="13" spans="1:14" ht="15.95" customHeight="1">
      <c r="A13" s="317"/>
      <c r="B13" s="44" t="s">
        <v>5</v>
      </c>
      <c r="C13" s="65">
        <v>138</v>
      </c>
      <c r="D13" s="65">
        <v>103.3</v>
      </c>
      <c r="E13" s="65">
        <v>116.9</v>
      </c>
      <c r="F13" s="65">
        <v>125</v>
      </c>
      <c r="G13" s="65">
        <v>109.3</v>
      </c>
      <c r="H13" s="65">
        <v>110.7</v>
      </c>
      <c r="I13" s="72">
        <v>116.3</v>
      </c>
      <c r="J13" s="72">
        <v>124</v>
      </c>
      <c r="K13" s="65">
        <v>119.7</v>
      </c>
      <c r="L13" s="65">
        <v>130</v>
      </c>
      <c r="M13" s="65">
        <v>121.5</v>
      </c>
      <c r="N13" s="65">
        <v>112.3</v>
      </c>
    </row>
    <row r="14" spans="1:14" ht="15.95" customHeight="1">
      <c r="A14" s="317"/>
      <c r="B14" s="44" t="s">
        <v>6</v>
      </c>
      <c r="C14" s="65">
        <v>135.19999999999999</v>
      </c>
      <c r="D14" s="65">
        <v>105.1</v>
      </c>
      <c r="E14" s="65">
        <v>115.9</v>
      </c>
      <c r="F14" s="65">
        <v>120.6</v>
      </c>
      <c r="G14" s="65">
        <v>109.1</v>
      </c>
      <c r="H14" s="65">
        <v>108.4</v>
      </c>
      <c r="I14" s="72">
        <v>118.1</v>
      </c>
      <c r="J14" s="72">
        <v>124.3</v>
      </c>
      <c r="K14" s="65">
        <v>118.1</v>
      </c>
      <c r="L14" s="65">
        <v>131.5</v>
      </c>
      <c r="M14" s="65">
        <v>121.8</v>
      </c>
      <c r="N14" s="65">
        <v>114</v>
      </c>
    </row>
    <row r="15" spans="1:14" ht="15.95" customHeight="1">
      <c r="A15" s="317"/>
      <c r="B15" s="44" t="s">
        <v>7</v>
      </c>
      <c r="C15" s="65">
        <v>137.19999999999999</v>
      </c>
      <c r="D15" s="65">
        <v>104.6</v>
      </c>
      <c r="E15" s="65">
        <v>117.8</v>
      </c>
      <c r="F15" s="65">
        <v>124.6</v>
      </c>
      <c r="G15" s="65">
        <v>108.6</v>
      </c>
      <c r="H15" s="65">
        <v>107.3</v>
      </c>
      <c r="I15" s="72">
        <v>115.3</v>
      </c>
      <c r="J15" s="72">
        <v>120.3</v>
      </c>
      <c r="K15" s="65">
        <v>118.5</v>
      </c>
      <c r="L15" s="65">
        <v>125.8</v>
      </c>
      <c r="M15" s="65">
        <v>122.7</v>
      </c>
      <c r="N15" s="65">
        <v>114.5</v>
      </c>
    </row>
    <row r="16" spans="1:14" ht="15.95" customHeight="1">
      <c r="A16" s="317"/>
      <c r="B16" s="44" t="s">
        <v>8</v>
      </c>
      <c r="C16" s="65">
        <v>142.69999999999999</v>
      </c>
      <c r="D16" s="65">
        <v>105.4</v>
      </c>
      <c r="E16" s="65">
        <v>119.2</v>
      </c>
      <c r="F16" s="65">
        <v>124.4</v>
      </c>
      <c r="G16" s="65">
        <v>111.4</v>
      </c>
      <c r="H16" s="65">
        <v>115.2</v>
      </c>
      <c r="I16" s="72">
        <v>118.6</v>
      </c>
      <c r="J16" s="72">
        <v>120.4</v>
      </c>
      <c r="K16" s="65">
        <v>118.6</v>
      </c>
      <c r="L16" s="65">
        <v>114.2</v>
      </c>
      <c r="M16" s="65">
        <v>120.5</v>
      </c>
      <c r="N16" s="65">
        <v>117</v>
      </c>
    </row>
    <row r="17" spans="1:14" ht="15.95" customHeight="1">
      <c r="A17" s="317"/>
      <c r="B17" s="44" t="s">
        <v>9</v>
      </c>
      <c r="C17" s="65">
        <v>140.9</v>
      </c>
      <c r="D17" s="65">
        <v>104</v>
      </c>
      <c r="E17" s="65">
        <v>116.3</v>
      </c>
      <c r="F17" s="65">
        <v>124.3</v>
      </c>
      <c r="G17" s="65">
        <v>110.7</v>
      </c>
      <c r="H17" s="65">
        <v>116.9</v>
      </c>
      <c r="I17" s="72">
        <v>118.4</v>
      </c>
      <c r="J17" s="72">
        <v>131</v>
      </c>
      <c r="K17" s="65">
        <v>115.2</v>
      </c>
      <c r="L17" s="65">
        <v>146.19999999999999</v>
      </c>
      <c r="M17" s="65">
        <v>121.9</v>
      </c>
      <c r="N17" s="65">
        <v>127.7</v>
      </c>
    </row>
    <row r="18" spans="1:14" ht="15.95" customHeight="1">
      <c r="A18" s="317"/>
      <c r="B18" s="44" t="s">
        <v>10</v>
      </c>
      <c r="C18" s="65">
        <v>136</v>
      </c>
      <c r="D18" s="65">
        <v>104.3</v>
      </c>
      <c r="E18" s="65">
        <v>114.6</v>
      </c>
      <c r="F18" s="65">
        <v>123.4</v>
      </c>
      <c r="G18" s="65">
        <v>111.8</v>
      </c>
      <c r="H18" s="65">
        <v>107.3</v>
      </c>
      <c r="I18" s="72">
        <v>116.8</v>
      </c>
      <c r="J18" s="72">
        <v>125.6</v>
      </c>
      <c r="K18" s="65">
        <v>121.8</v>
      </c>
      <c r="L18" s="65">
        <v>120.6</v>
      </c>
      <c r="M18" s="65">
        <v>123</v>
      </c>
      <c r="N18" s="65">
        <v>112.5</v>
      </c>
    </row>
    <row r="19" spans="1:14" ht="15.95" customHeight="1">
      <c r="A19" s="317"/>
      <c r="B19" s="44" t="s">
        <v>11</v>
      </c>
      <c r="C19" s="65">
        <v>139.30000000000001</v>
      </c>
      <c r="D19" s="65">
        <v>105.9</v>
      </c>
      <c r="E19" s="65">
        <v>118</v>
      </c>
      <c r="F19" s="65">
        <v>124.4</v>
      </c>
      <c r="G19" s="65">
        <v>111.2</v>
      </c>
      <c r="H19" s="65">
        <v>114.9</v>
      </c>
      <c r="I19" s="72">
        <v>59.5</v>
      </c>
      <c r="J19" s="72">
        <v>63</v>
      </c>
      <c r="K19" s="65">
        <v>121.4</v>
      </c>
      <c r="L19" s="65">
        <v>127.4</v>
      </c>
      <c r="M19" s="65">
        <v>110.7</v>
      </c>
      <c r="N19" s="65">
        <v>125.8</v>
      </c>
    </row>
    <row r="20" spans="1:14" ht="15.95" customHeight="1">
      <c r="A20" s="317"/>
      <c r="B20" s="44" t="s">
        <v>12</v>
      </c>
      <c r="C20" s="65">
        <v>135</v>
      </c>
      <c r="D20" s="65">
        <v>101.4</v>
      </c>
      <c r="E20" s="65">
        <v>121.3</v>
      </c>
      <c r="F20" s="65">
        <v>124.1</v>
      </c>
      <c r="G20" s="65">
        <v>111.8</v>
      </c>
      <c r="H20" s="65">
        <v>105.6</v>
      </c>
      <c r="I20" s="72">
        <v>113.3</v>
      </c>
      <c r="J20" s="72">
        <v>127.5</v>
      </c>
      <c r="K20" s="65">
        <v>120.4</v>
      </c>
      <c r="L20" s="65">
        <v>136.80000000000001</v>
      </c>
      <c r="M20" s="65">
        <v>123.5</v>
      </c>
      <c r="N20" s="65">
        <v>113.8</v>
      </c>
    </row>
    <row r="21" spans="1:14" ht="15.95" customHeight="1">
      <c r="A21" s="317"/>
      <c r="B21" s="44" t="s">
        <v>13</v>
      </c>
      <c r="C21" s="65">
        <v>139.4</v>
      </c>
      <c r="D21" s="65">
        <v>103.6</v>
      </c>
      <c r="E21" s="65">
        <v>115</v>
      </c>
      <c r="F21" s="65">
        <v>121.5</v>
      </c>
      <c r="G21" s="65">
        <v>109.8</v>
      </c>
      <c r="H21" s="65">
        <v>110</v>
      </c>
      <c r="I21" s="72">
        <v>115.1</v>
      </c>
      <c r="J21" s="72">
        <v>121.2</v>
      </c>
      <c r="K21" s="65">
        <v>119.2</v>
      </c>
      <c r="L21" s="65">
        <v>119.8</v>
      </c>
      <c r="M21" s="65">
        <v>121.1</v>
      </c>
      <c r="N21" s="65">
        <v>115.2</v>
      </c>
    </row>
    <row r="22" spans="1:14" ht="15.95" customHeight="1">
      <c r="A22" s="317"/>
      <c r="B22" s="44" t="s">
        <v>14</v>
      </c>
      <c r="C22" s="65">
        <v>135.69999999999999</v>
      </c>
      <c r="D22" s="65">
        <v>107</v>
      </c>
      <c r="E22" s="65">
        <v>118.5</v>
      </c>
      <c r="F22" s="65">
        <v>123.8</v>
      </c>
      <c r="G22" s="65">
        <v>111.9</v>
      </c>
      <c r="H22" s="65">
        <v>109.1</v>
      </c>
      <c r="I22" s="72">
        <v>114.4</v>
      </c>
      <c r="J22" s="72">
        <v>119.9</v>
      </c>
      <c r="K22" s="65">
        <v>119</v>
      </c>
      <c r="L22" s="65">
        <v>126.7</v>
      </c>
      <c r="M22" s="65">
        <v>123.3</v>
      </c>
      <c r="N22" s="65">
        <v>111.3</v>
      </c>
    </row>
    <row r="23" spans="1:14" ht="15.95" customHeight="1">
      <c r="A23" s="317"/>
      <c r="B23" s="44" t="s">
        <v>15</v>
      </c>
      <c r="C23" s="65">
        <v>135.9</v>
      </c>
      <c r="D23" s="65">
        <v>101.5</v>
      </c>
      <c r="E23" s="65">
        <v>116.3</v>
      </c>
      <c r="F23" s="65">
        <v>120.8</v>
      </c>
      <c r="G23" s="65">
        <v>111.3</v>
      </c>
      <c r="H23" s="65">
        <v>107</v>
      </c>
      <c r="I23" s="72">
        <v>116.4</v>
      </c>
      <c r="J23" s="72">
        <v>124.5</v>
      </c>
      <c r="K23" s="65">
        <v>118.3</v>
      </c>
      <c r="L23" s="65">
        <v>132.5</v>
      </c>
      <c r="M23" s="65">
        <v>123.6</v>
      </c>
      <c r="N23" s="65">
        <v>116.7</v>
      </c>
    </row>
    <row r="24" spans="1:14" ht="15.95" customHeight="1">
      <c r="A24" s="317"/>
      <c r="B24" s="44" t="s">
        <v>16</v>
      </c>
      <c r="C24" s="65">
        <v>139.80000000000001</v>
      </c>
      <c r="D24" s="65">
        <v>104.9</v>
      </c>
      <c r="E24" s="65">
        <v>120.2</v>
      </c>
      <c r="F24" s="65">
        <v>125.4</v>
      </c>
      <c r="G24" s="65">
        <v>109.6</v>
      </c>
      <c r="H24" s="65">
        <v>108.1</v>
      </c>
      <c r="I24" s="72">
        <v>116.5</v>
      </c>
      <c r="J24" s="72">
        <v>122.6</v>
      </c>
      <c r="K24" s="65">
        <v>117.5</v>
      </c>
      <c r="L24" s="65">
        <v>121.3</v>
      </c>
      <c r="M24" s="65">
        <v>123.6</v>
      </c>
      <c r="N24" s="65">
        <v>113.2</v>
      </c>
    </row>
    <row r="25" spans="1:14" ht="15.95" customHeight="1">
      <c r="A25" s="317"/>
      <c r="B25" s="44" t="s">
        <v>17</v>
      </c>
      <c r="C25" s="65">
        <v>137.6</v>
      </c>
      <c r="D25" s="65">
        <v>102.8</v>
      </c>
      <c r="E25" s="65">
        <v>118.4</v>
      </c>
      <c r="F25" s="65">
        <v>123.6</v>
      </c>
      <c r="G25" s="65">
        <v>110.7</v>
      </c>
      <c r="H25" s="65">
        <v>107.3</v>
      </c>
      <c r="I25" s="72">
        <v>118.4</v>
      </c>
      <c r="J25" s="72">
        <v>121</v>
      </c>
      <c r="K25" s="65">
        <v>121.3</v>
      </c>
      <c r="L25" s="65">
        <v>126.6</v>
      </c>
      <c r="M25" s="65">
        <v>122.5</v>
      </c>
      <c r="N25" s="65">
        <v>114</v>
      </c>
    </row>
    <row r="26" spans="1:14" ht="15.95" customHeight="1">
      <c r="A26" s="317"/>
      <c r="B26" s="44" t="s">
        <v>18</v>
      </c>
      <c r="C26" s="65">
        <v>140.30000000000001</v>
      </c>
      <c r="D26" s="65">
        <v>107.3</v>
      </c>
      <c r="E26" s="65">
        <v>118.1</v>
      </c>
      <c r="F26" s="65">
        <v>126.1</v>
      </c>
      <c r="G26" s="65">
        <v>110.4</v>
      </c>
      <c r="H26" s="65">
        <v>106</v>
      </c>
      <c r="I26" s="72">
        <v>118.5</v>
      </c>
      <c r="J26" s="72">
        <v>122.3</v>
      </c>
      <c r="K26" s="65">
        <v>119.9</v>
      </c>
      <c r="L26" s="65">
        <v>118.8</v>
      </c>
      <c r="M26" s="65">
        <v>123.7</v>
      </c>
      <c r="N26" s="65">
        <v>112.9</v>
      </c>
    </row>
    <row r="27" spans="1:14" ht="15.95" customHeight="1">
      <c r="A27" s="317"/>
      <c r="B27" s="44" t="s">
        <v>19</v>
      </c>
      <c r="C27" s="65">
        <v>139.19999999999999</v>
      </c>
      <c r="D27" s="65">
        <v>103.8</v>
      </c>
      <c r="E27" s="65">
        <v>119.1</v>
      </c>
      <c r="F27" s="65">
        <v>122.9</v>
      </c>
      <c r="G27" s="65">
        <v>110.5</v>
      </c>
      <c r="H27" s="65">
        <v>108</v>
      </c>
      <c r="I27" s="72">
        <v>116.8</v>
      </c>
      <c r="J27" s="72">
        <v>122.2</v>
      </c>
      <c r="K27" s="65">
        <v>115.4</v>
      </c>
      <c r="L27" s="65">
        <v>126</v>
      </c>
      <c r="M27" s="65">
        <v>127.7</v>
      </c>
      <c r="N27" s="65">
        <v>110.7</v>
      </c>
    </row>
    <row r="28" spans="1:14" ht="15.95" customHeight="1">
      <c r="A28" s="317"/>
      <c r="B28" s="44" t="s">
        <v>20</v>
      </c>
      <c r="C28" s="65">
        <v>136.19999999999999</v>
      </c>
      <c r="D28" s="65">
        <v>102.9</v>
      </c>
      <c r="E28" s="65">
        <v>116.1</v>
      </c>
      <c r="F28" s="65">
        <v>122</v>
      </c>
      <c r="G28" s="65">
        <v>110.1</v>
      </c>
      <c r="H28" s="65">
        <v>110</v>
      </c>
      <c r="I28" s="72">
        <v>121.3</v>
      </c>
      <c r="J28" s="72">
        <v>125.5</v>
      </c>
      <c r="K28" s="65">
        <v>118.3</v>
      </c>
      <c r="L28" s="65">
        <v>126.8</v>
      </c>
      <c r="M28" s="65">
        <v>121.3</v>
      </c>
      <c r="N28" s="65">
        <v>109.7</v>
      </c>
    </row>
    <row r="29" spans="1:14" ht="15.95" customHeight="1">
      <c r="A29" s="317"/>
      <c r="B29" s="44" t="s">
        <v>21</v>
      </c>
      <c r="C29" s="65">
        <v>137.30000000000001</v>
      </c>
      <c r="D29" s="65">
        <v>103.5</v>
      </c>
      <c r="E29" s="65">
        <v>115.4</v>
      </c>
      <c r="F29" s="65">
        <v>122.1</v>
      </c>
      <c r="G29" s="65">
        <v>106.9</v>
      </c>
      <c r="H29" s="65">
        <v>106.4</v>
      </c>
      <c r="I29" s="72">
        <v>118.5</v>
      </c>
      <c r="J29" s="72">
        <v>121.3</v>
      </c>
      <c r="K29" s="65">
        <v>121.5</v>
      </c>
      <c r="L29" s="65">
        <v>134.4</v>
      </c>
      <c r="M29" s="65">
        <v>123.1</v>
      </c>
      <c r="N29" s="65">
        <v>114.7</v>
      </c>
    </row>
    <row r="30" spans="1:14" ht="15.95" customHeight="1">
      <c r="A30" s="317"/>
      <c r="B30" s="44" t="s">
        <v>22</v>
      </c>
      <c r="C30" s="65">
        <v>136</v>
      </c>
      <c r="D30" s="65">
        <v>102.4</v>
      </c>
      <c r="E30" s="65">
        <v>116.2</v>
      </c>
      <c r="F30" s="65">
        <v>123.6</v>
      </c>
      <c r="G30" s="65">
        <v>110</v>
      </c>
      <c r="H30" s="65">
        <v>108.6</v>
      </c>
      <c r="I30" s="72">
        <v>115</v>
      </c>
      <c r="J30" s="72">
        <v>120.1</v>
      </c>
      <c r="K30" s="65">
        <v>119.5</v>
      </c>
      <c r="L30" s="65">
        <v>130.19999999999999</v>
      </c>
      <c r="M30" s="65">
        <v>122.1</v>
      </c>
      <c r="N30" s="65">
        <v>115.6</v>
      </c>
    </row>
    <row r="31" spans="1:14" ht="15.95" customHeight="1">
      <c r="A31" s="317"/>
      <c r="B31" s="44" t="s">
        <v>23</v>
      </c>
      <c r="C31" s="65">
        <v>140.19999999999999</v>
      </c>
      <c r="D31" s="65">
        <v>102.6</v>
      </c>
      <c r="E31" s="65">
        <v>116</v>
      </c>
      <c r="F31" s="65">
        <v>123.1</v>
      </c>
      <c r="G31" s="65">
        <v>107.6</v>
      </c>
      <c r="H31" s="65">
        <v>106.6</v>
      </c>
      <c r="I31" s="72">
        <v>119.8</v>
      </c>
      <c r="J31" s="72">
        <v>122.5</v>
      </c>
      <c r="K31" s="65">
        <v>118.4</v>
      </c>
      <c r="L31" s="65">
        <v>138.9</v>
      </c>
      <c r="M31" s="65">
        <v>124.3</v>
      </c>
      <c r="N31" s="65">
        <v>108.3</v>
      </c>
    </row>
    <row r="32" spans="1:14" ht="15.95" customHeight="1">
      <c r="A32" s="317"/>
      <c r="B32" s="44" t="s">
        <v>24</v>
      </c>
      <c r="C32" s="65">
        <v>138.30000000000001</v>
      </c>
      <c r="D32" s="65">
        <v>101.9</v>
      </c>
      <c r="E32" s="65">
        <v>119.8</v>
      </c>
      <c r="F32" s="65">
        <v>124.1</v>
      </c>
      <c r="G32" s="65">
        <v>106.5</v>
      </c>
      <c r="H32" s="65">
        <v>109.4</v>
      </c>
      <c r="I32" s="72">
        <v>117.7</v>
      </c>
      <c r="J32" s="72">
        <v>122.3</v>
      </c>
      <c r="K32" s="65">
        <v>121.2</v>
      </c>
      <c r="L32" s="65">
        <v>126.7</v>
      </c>
      <c r="M32" s="65">
        <v>122.5</v>
      </c>
      <c r="N32" s="65">
        <v>110.5</v>
      </c>
    </row>
    <row r="33" spans="1:14" ht="15.95" customHeight="1">
      <c r="A33" s="317"/>
      <c r="B33" s="44" t="s">
        <v>25</v>
      </c>
      <c r="C33" s="65">
        <v>135.6</v>
      </c>
      <c r="D33" s="65">
        <v>100.2</v>
      </c>
      <c r="E33" s="65">
        <v>105.1</v>
      </c>
      <c r="F33" s="65">
        <v>113.8</v>
      </c>
      <c r="G33" s="44">
        <v>114.9</v>
      </c>
      <c r="H33" s="65">
        <v>110.1</v>
      </c>
      <c r="I33" s="72">
        <v>108.3</v>
      </c>
      <c r="J33" s="72">
        <v>120.6</v>
      </c>
      <c r="K33" s="65">
        <v>111.9</v>
      </c>
      <c r="L33" s="65">
        <v>135.19999999999999</v>
      </c>
      <c r="M33" s="65">
        <v>125.6</v>
      </c>
      <c r="N33" s="65">
        <v>121.8</v>
      </c>
    </row>
    <row r="34" spans="1:14" ht="15.95" customHeight="1">
      <c r="A34" s="317"/>
      <c r="B34" s="44" t="s">
        <v>26</v>
      </c>
      <c r="C34" s="65">
        <v>140</v>
      </c>
      <c r="D34" s="65">
        <v>104.8</v>
      </c>
      <c r="E34" s="65">
        <v>113.6</v>
      </c>
      <c r="F34" s="65">
        <v>119.5</v>
      </c>
      <c r="G34" s="44">
        <v>112.8</v>
      </c>
      <c r="H34" s="65">
        <v>108.2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B3:B4"/>
    <mergeCell ref="H3:H4"/>
    <mergeCell ref="F3:F4"/>
    <mergeCell ref="C3:C4"/>
    <mergeCell ref="D3:D4"/>
    <mergeCell ref="E3:E4"/>
    <mergeCell ref="K3:K4"/>
    <mergeCell ref="J3:J4"/>
    <mergeCell ref="I3:I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51"/>
  <dimension ref="A1:U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8" width="9.28515625" style="44" customWidth="1"/>
    <col min="9" max="14" width="9.28515625" style="17" customWidth="1"/>
    <col min="15" max="18" width="10.140625" style="17" customWidth="1"/>
    <col min="19" max="21" width="9.140625" style="17"/>
    <col min="22" max="16384" width="9.140625" style="44"/>
  </cols>
  <sheetData>
    <row r="1" spans="1:21" s="69" customFormat="1" ht="16.899999999999999" customHeight="1">
      <c r="A1" s="317">
        <v>47</v>
      </c>
      <c r="B1" s="321" t="s">
        <v>95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74"/>
      <c r="P1" s="74"/>
      <c r="Q1" s="74"/>
      <c r="R1" s="74"/>
      <c r="S1" s="74"/>
      <c r="T1" s="74"/>
      <c r="U1" s="74"/>
    </row>
    <row r="2" spans="1:21" ht="13.9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  <c r="O2" s="61"/>
    </row>
    <row r="3" spans="1:21" s="53" customFormat="1" ht="13.9" customHeight="1">
      <c r="A3" s="317"/>
      <c r="B3" s="33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  <c r="O3" s="48"/>
      <c r="P3" s="48"/>
      <c r="Q3" s="48"/>
      <c r="R3" s="48"/>
      <c r="S3" s="48"/>
      <c r="T3" s="48"/>
      <c r="U3" s="48"/>
    </row>
    <row r="4" spans="1:21" s="53" customFormat="1" ht="13.1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  <c r="O4" s="48"/>
      <c r="P4" s="48"/>
      <c r="Q4" s="48"/>
      <c r="R4" s="48"/>
      <c r="S4" s="48"/>
      <c r="T4" s="48"/>
      <c r="U4" s="48"/>
    </row>
    <row r="5" spans="1:21" ht="9.75" customHeight="1">
      <c r="A5" s="317"/>
      <c r="B5" s="50"/>
      <c r="C5" s="124"/>
      <c r="D5" s="124"/>
      <c r="E5" s="51"/>
      <c r="F5" s="51"/>
      <c r="G5" s="51"/>
      <c r="H5" s="17"/>
    </row>
    <row r="6" spans="1:21" ht="15.75" customHeight="1">
      <c r="A6" s="317"/>
      <c r="B6" s="53" t="s">
        <v>0</v>
      </c>
      <c r="C6" s="70">
        <v>136.5</v>
      </c>
      <c r="D6" s="70">
        <v>101.9</v>
      </c>
      <c r="E6" s="70">
        <v>118.2</v>
      </c>
      <c r="F6" s="64">
        <v>123</v>
      </c>
      <c r="G6" s="53">
        <v>111.5</v>
      </c>
      <c r="H6" s="71">
        <v>109.1</v>
      </c>
      <c r="I6" s="75">
        <v>106.1</v>
      </c>
      <c r="J6" s="75">
        <v>119.1</v>
      </c>
      <c r="K6" s="71">
        <v>117.4</v>
      </c>
      <c r="L6" s="71">
        <v>128.19999999999999</v>
      </c>
      <c r="M6" s="48">
        <v>122.2</v>
      </c>
      <c r="N6" s="71">
        <v>116.4</v>
      </c>
    </row>
    <row r="7" spans="1:21" ht="9.75" customHeight="1">
      <c r="A7" s="317"/>
      <c r="C7" s="65"/>
      <c r="D7" s="65"/>
      <c r="E7" s="65"/>
      <c r="F7" s="65"/>
      <c r="G7" s="46"/>
      <c r="H7" s="49"/>
      <c r="I7" s="76"/>
      <c r="J7" s="76"/>
      <c r="K7" s="49"/>
      <c r="L7" s="49"/>
      <c r="N7" s="49"/>
    </row>
    <row r="8" spans="1:21" ht="25.5">
      <c r="A8" s="317"/>
      <c r="B8" s="52" t="s">
        <v>302</v>
      </c>
      <c r="C8" s="65">
        <v>137.1</v>
      </c>
      <c r="D8" s="65">
        <v>100.3</v>
      </c>
      <c r="E8" s="65">
        <v>118.7</v>
      </c>
      <c r="F8" s="65">
        <v>124.5</v>
      </c>
      <c r="G8" s="44">
        <v>110.9</v>
      </c>
      <c r="H8" s="49">
        <v>101</v>
      </c>
      <c r="I8" s="76" t="s">
        <v>72</v>
      </c>
      <c r="J8" s="76" t="s">
        <v>72</v>
      </c>
      <c r="K8" s="76" t="s">
        <v>72</v>
      </c>
      <c r="L8" s="76" t="s">
        <v>72</v>
      </c>
      <c r="M8" s="76" t="s">
        <v>72</v>
      </c>
      <c r="N8" s="76" t="s">
        <v>72</v>
      </c>
    </row>
    <row r="9" spans="1:21" ht="15.95" customHeight="1">
      <c r="A9" s="317"/>
      <c r="B9" s="44" t="s">
        <v>1</v>
      </c>
      <c r="C9" s="65">
        <v>139.6</v>
      </c>
      <c r="D9" s="65">
        <v>100.4</v>
      </c>
      <c r="E9" s="65">
        <v>117.1</v>
      </c>
      <c r="F9" s="65">
        <v>122.1</v>
      </c>
      <c r="G9" s="65">
        <v>110.5</v>
      </c>
      <c r="H9" s="49">
        <v>111.2</v>
      </c>
      <c r="I9" s="76">
        <v>114.6</v>
      </c>
      <c r="J9" s="76">
        <v>124.1</v>
      </c>
      <c r="K9" s="49">
        <v>120.6</v>
      </c>
      <c r="L9" s="49">
        <v>118.8</v>
      </c>
      <c r="M9" s="17">
        <v>120.7</v>
      </c>
      <c r="N9" s="49">
        <v>120.6</v>
      </c>
    </row>
    <row r="10" spans="1:21" ht="15.95" customHeight="1">
      <c r="A10" s="317"/>
      <c r="B10" s="44" t="s">
        <v>2</v>
      </c>
      <c r="C10" s="65">
        <v>137</v>
      </c>
      <c r="D10" s="65">
        <v>101.7</v>
      </c>
      <c r="E10" s="65">
        <v>119</v>
      </c>
      <c r="F10" s="65">
        <v>125.2</v>
      </c>
      <c r="G10" s="65">
        <v>110.8</v>
      </c>
      <c r="H10" s="49">
        <v>112.7</v>
      </c>
      <c r="I10" s="76">
        <v>115.4</v>
      </c>
      <c r="J10" s="76">
        <v>129.30000000000001</v>
      </c>
      <c r="K10" s="49">
        <v>113.3</v>
      </c>
      <c r="L10" s="49">
        <v>116.4</v>
      </c>
      <c r="M10" s="17">
        <v>120.7</v>
      </c>
      <c r="N10" s="49">
        <v>112.1</v>
      </c>
    </row>
    <row r="11" spans="1:21" ht="15.95" customHeight="1">
      <c r="A11" s="317"/>
      <c r="B11" s="44" t="s">
        <v>3</v>
      </c>
      <c r="C11" s="65">
        <v>139</v>
      </c>
      <c r="D11" s="65">
        <v>100.6</v>
      </c>
      <c r="E11" s="65">
        <v>120.2</v>
      </c>
      <c r="F11" s="65">
        <v>124.9</v>
      </c>
      <c r="G11" s="65">
        <v>113</v>
      </c>
      <c r="H11" s="49">
        <v>109</v>
      </c>
      <c r="I11" s="76">
        <v>113.6</v>
      </c>
      <c r="J11" s="76">
        <v>122</v>
      </c>
      <c r="K11" s="49">
        <v>114.7</v>
      </c>
      <c r="L11" s="49">
        <v>124.2</v>
      </c>
      <c r="M11" s="17">
        <v>122.8</v>
      </c>
      <c r="N11" s="49">
        <v>123.1</v>
      </c>
    </row>
    <row r="12" spans="1:21" ht="15.95" customHeight="1">
      <c r="A12" s="317"/>
      <c r="B12" s="44" t="s">
        <v>4</v>
      </c>
      <c r="C12" s="65">
        <v>139.9</v>
      </c>
      <c r="D12" s="65">
        <v>102.4</v>
      </c>
      <c r="E12" s="65">
        <v>117.6</v>
      </c>
      <c r="F12" s="65">
        <v>123</v>
      </c>
      <c r="G12" s="65">
        <v>113.2</v>
      </c>
      <c r="H12" s="49">
        <v>110.6</v>
      </c>
      <c r="I12" s="76">
        <v>74.5</v>
      </c>
      <c r="J12" s="76">
        <v>64.5</v>
      </c>
      <c r="K12" s="49">
        <v>112.8</v>
      </c>
      <c r="L12" s="49">
        <v>123.1</v>
      </c>
      <c r="M12" s="17">
        <v>123.3</v>
      </c>
      <c r="N12" s="49">
        <v>119.9</v>
      </c>
    </row>
    <row r="13" spans="1:21" ht="15.95" customHeight="1">
      <c r="A13" s="317"/>
      <c r="B13" s="44" t="s">
        <v>5</v>
      </c>
      <c r="C13" s="65">
        <v>136.80000000000001</v>
      </c>
      <c r="D13" s="65">
        <v>102.5</v>
      </c>
      <c r="E13" s="65">
        <v>119.5</v>
      </c>
      <c r="F13" s="65">
        <v>125.7</v>
      </c>
      <c r="G13" s="65">
        <v>109.6</v>
      </c>
      <c r="H13" s="49">
        <v>111.1</v>
      </c>
      <c r="I13" s="76">
        <v>113</v>
      </c>
      <c r="J13" s="76">
        <v>126.7</v>
      </c>
      <c r="K13" s="49">
        <v>120</v>
      </c>
      <c r="L13" s="49">
        <v>129.9</v>
      </c>
      <c r="M13" s="17">
        <v>120.8</v>
      </c>
      <c r="N13" s="49">
        <v>110.9</v>
      </c>
    </row>
    <row r="14" spans="1:21" ht="15.95" customHeight="1">
      <c r="A14" s="317"/>
      <c r="B14" s="44" t="s">
        <v>6</v>
      </c>
      <c r="C14" s="65">
        <v>134</v>
      </c>
      <c r="D14" s="65">
        <v>103.5</v>
      </c>
      <c r="E14" s="65">
        <v>118.9</v>
      </c>
      <c r="F14" s="65">
        <v>122.4</v>
      </c>
      <c r="G14" s="65">
        <v>111.5</v>
      </c>
      <c r="H14" s="49">
        <v>108.6</v>
      </c>
      <c r="I14" s="76">
        <v>111.4</v>
      </c>
      <c r="J14" s="76">
        <v>128.19999999999999</v>
      </c>
      <c r="K14" s="49">
        <v>118.9</v>
      </c>
      <c r="L14" s="49">
        <v>131.30000000000001</v>
      </c>
      <c r="M14" s="17">
        <v>121.4</v>
      </c>
      <c r="N14" s="49">
        <v>113.2</v>
      </c>
    </row>
    <row r="15" spans="1:21" ht="15.95" customHeight="1">
      <c r="A15" s="317"/>
      <c r="B15" s="44" t="s">
        <v>7</v>
      </c>
      <c r="C15" s="65">
        <v>136.5</v>
      </c>
      <c r="D15" s="65">
        <v>104.2</v>
      </c>
      <c r="E15" s="65">
        <v>121.2</v>
      </c>
      <c r="F15" s="65">
        <v>125.7</v>
      </c>
      <c r="G15" s="65">
        <v>109</v>
      </c>
      <c r="H15" s="49">
        <v>107.2</v>
      </c>
      <c r="I15" s="76">
        <v>112.1</v>
      </c>
      <c r="J15" s="76">
        <v>120.7</v>
      </c>
      <c r="K15" s="49">
        <v>118.6</v>
      </c>
      <c r="L15" s="49">
        <v>124.7</v>
      </c>
      <c r="M15" s="17">
        <v>120.9</v>
      </c>
      <c r="N15" s="49">
        <v>113.6</v>
      </c>
    </row>
    <row r="16" spans="1:21" ht="15.95" customHeight="1">
      <c r="A16" s="317"/>
      <c r="B16" s="44" t="s">
        <v>8</v>
      </c>
      <c r="C16" s="65">
        <v>141.5</v>
      </c>
      <c r="D16" s="65">
        <v>106</v>
      </c>
      <c r="E16" s="65">
        <v>120.7</v>
      </c>
      <c r="F16" s="65">
        <v>125.4</v>
      </c>
      <c r="G16" s="65">
        <v>112.3</v>
      </c>
      <c r="H16" s="49">
        <v>115.5</v>
      </c>
      <c r="I16" s="76">
        <v>113.9</v>
      </c>
      <c r="J16" s="76">
        <v>124.3</v>
      </c>
      <c r="K16" s="49">
        <v>119</v>
      </c>
      <c r="L16" s="49">
        <v>113.1</v>
      </c>
      <c r="M16" s="17">
        <v>119.8</v>
      </c>
      <c r="N16" s="49">
        <v>116.2</v>
      </c>
    </row>
    <row r="17" spans="1:14" ht="15.95" customHeight="1">
      <c r="A17" s="317"/>
      <c r="B17" s="44" t="s">
        <v>9</v>
      </c>
      <c r="C17" s="65">
        <v>140.19999999999999</v>
      </c>
      <c r="D17" s="65">
        <v>100.8</v>
      </c>
      <c r="E17" s="65">
        <v>119.9</v>
      </c>
      <c r="F17" s="65">
        <v>124.7</v>
      </c>
      <c r="G17" s="65">
        <v>111.1</v>
      </c>
      <c r="H17" s="49">
        <v>118.1</v>
      </c>
      <c r="I17" s="76">
        <v>116.5</v>
      </c>
      <c r="J17" s="76">
        <v>132.30000000000001</v>
      </c>
      <c r="K17" s="49">
        <v>114.6</v>
      </c>
      <c r="L17" s="49">
        <v>147.30000000000001</v>
      </c>
      <c r="M17" s="17">
        <v>122.9</v>
      </c>
      <c r="N17" s="49">
        <v>127.9</v>
      </c>
    </row>
    <row r="18" spans="1:14" ht="15.95" customHeight="1">
      <c r="A18" s="317"/>
      <c r="B18" s="44" t="s">
        <v>10</v>
      </c>
      <c r="C18" s="65">
        <v>134.19999999999999</v>
      </c>
      <c r="D18" s="65">
        <v>101.3</v>
      </c>
      <c r="E18" s="65">
        <v>119.2</v>
      </c>
      <c r="F18" s="65">
        <v>124.5</v>
      </c>
      <c r="G18" s="65">
        <v>111.7</v>
      </c>
      <c r="H18" s="49">
        <v>107.4</v>
      </c>
      <c r="I18" s="76">
        <v>113.2</v>
      </c>
      <c r="J18" s="76">
        <v>128.1</v>
      </c>
      <c r="K18" s="49">
        <v>122.3</v>
      </c>
      <c r="L18" s="49">
        <v>120.1</v>
      </c>
      <c r="M18" s="17">
        <v>122.7</v>
      </c>
      <c r="N18" s="49">
        <v>110.6</v>
      </c>
    </row>
    <row r="19" spans="1:14" ht="15.95" customHeight="1">
      <c r="A19" s="317"/>
      <c r="B19" s="44" t="s">
        <v>11</v>
      </c>
      <c r="C19" s="65">
        <v>138.80000000000001</v>
      </c>
      <c r="D19" s="65">
        <v>105.9</v>
      </c>
      <c r="E19" s="65">
        <v>120.2</v>
      </c>
      <c r="F19" s="65">
        <v>125.6</v>
      </c>
      <c r="G19" s="65">
        <v>111.1</v>
      </c>
      <c r="H19" s="49">
        <v>115.5</v>
      </c>
      <c r="I19" s="76">
        <v>54.9</v>
      </c>
      <c r="J19" s="76">
        <v>58.6</v>
      </c>
      <c r="K19" s="49">
        <v>121.9</v>
      </c>
      <c r="L19" s="49">
        <v>130.9</v>
      </c>
      <c r="M19" s="17">
        <v>121.6</v>
      </c>
      <c r="N19" s="49">
        <v>126.9</v>
      </c>
    </row>
    <row r="20" spans="1:14" ht="15.95" customHeight="1">
      <c r="A20" s="317"/>
      <c r="B20" s="44" t="s">
        <v>12</v>
      </c>
      <c r="C20" s="65">
        <v>133.69999999999999</v>
      </c>
      <c r="D20" s="65">
        <v>102.7</v>
      </c>
      <c r="E20" s="65">
        <v>121.5</v>
      </c>
      <c r="F20" s="65">
        <v>125.3</v>
      </c>
      <c r="G20" s="65">
        <v>112</v>
      </c>
      <c r="H20" s="49">
        <v>105.4</v>
      </c>
      <c r="I20" s="76">
        <v>109.7</v>
      </c>
      <c r="J20" s="76">
        <v>130.4</v>
      </c>
      <c r="K20" s="49">
        <v>120.7</v>
      </c>
      <c r="L20" s="49">
        <v>136.80000000000001</v>
      </c>
      <c r="M20" s="17">
        <v>122.6</v>
      </c>
      <c r="N20" s="49">
        <v>113.1</v>
      </c>
    </row>
    <row r="21" spans="1:14" ht="15.95" customHeight="1">
      <c r="A21" s="317"/>
      <c r="B21" s="44" t="s">
        <v>13</v>
      </c>
      <c r="C21" s="65">
        <v>137.5</v>
      </c>
      <c r="D21" s="65">
        <v>103</v>
      </c>
      <c r="E21" s="65">
        <v>117.8</v>
      </c>
      <c r="F21" s="65">
        <v>122.7</v>
      </c>
      <c r="G21" s="65">
        <v>110.6</v>
      </c>
      <c r="H21" s="49">
        <v>110.4</v>
      </c>
      <c r="I21" s="76">
        <v>110.5</v>
      </c>
      <c r="J21" s="76">
        <v>123.3</v>
      </c>
      <c r="K21" s="49">
        <v>119.4</v>
      </c>
      <c r="L21" s="49">
        <v>119.5</v>
      </c>
      <c r="M21" s="17">
        <v>120.5</v>
      </c>
      <c r="N21" s="49">
        <v>113.9</v>
      </c>
    </row>
    <row r="22" spans="1:14" ht="15.95" customHeight="1">
      <c r="A22" s="317"/>
      <c r="B22" s="44" t="s">
        <v>14</v>
      </c>
      <c r="C22" s="65">
        <v>134.6</v>
      </c>
      <c r="D22" s="65">
        <v>106.8</v>
      </c>
      <c r="E22" s="65">
        <v>121.4</v>
      </c>
      <c r="F22" s="65">
        <v>125.9</v>
      </c>
      <c r="G22" s="65">
        <v>112</v>
      </c>
      <c r="H22" s="49">
        <v>109.6</v>
      </c>
      <c r="I22" s="76">
        <v>109</v>
      </c>
      <c r="J22" s="76">
        <v>124</v>
      </c>
      <c r="K22" s="49">
        <v>119.8</v>
      </c>
      <c r="L22" s="49">
        <v>126.4</v>
      </c>
      <c r="M22" s="17">
        <v>122.4</v>
      </c>
      <c r="N22" s="49">
        <v>111.1</v>
      </c>
    </row>
    <row r="23" spans="1:14" ht="15.95" customHeight="1">
      <c r="A23" s="317"/>
      <c r="B23" s="44" t="s">
        <v>15</v>
      </c>
      <c r="C23" s="65">
        <v>134.69999999999999</v>
      </c>
      <c r="D23" s="65">
        <v>104</v>
      </c>
      <c r="E23" s="65">
        <v>114.7</v>
      </c>
      <c r="F23" s="65">
        <v>121.4</v>
      </c>
      <c r="G23" s="65">
        <v>110.9</v>
      </c>
      <c r="H23" s="49">
        <v>107</v>
      </c>
      <c r="I23" s="76">
        <v>113.8</v>
      </c>
      <c r="J23" s="76">
        <v>126.3</v>
      </c>
      <c r="K23" s="49">
        <v>118.2</v>
      </c>
      <c r="L23" s="49">
        <v>132.80000000000001</v>
      </c>
      <c r="M23" s="17">
        <v>123.8</v>
      </c>
      <c r="N23" s="49">
        <v>116.4</v>
      </c>
    </row>
    <row r="24" spans="1:14" ht="15.95" customHeight="1">
      <c r="A24" s="317"/>
      <c r="B24" s="44" t="s">
        <v>16</v>
      </c>
      <c r="C24" s="65">
        <v>138.5</v>
      </c>
      <c r="D24" s="65">
        <v>104.4</v>
      </c>
      <c r="E24" s="65">
        <v>122.9</v>
      </c>
      <c r="F24" s="65">
        <v>126.2</v>
      </c>
      <c r="G24" s="65">
        <v>110.1</v>
      </c>
      <c r="H24" s="49">
        <v>108.3</v>
      </c>
      <c r="I24" s="76">
        <v>113.4</v>
      </c>
      <c r="J24" s="76">
        <v>125.1</v>
      </c>
      <c r="K24" s="49">
        <v>117.6</v>
      </c>
      <c r="L24" s="49">
        <v>121.1</v>
      </c>
      <c r="M24" s="17">
        <v>122.7</v>
      </c>
      <c r="N24" s="49">
        <v>112.2</v>
      </c>
    </row>
    <row r="25" spans="1:14" ht="15.95" customHeight="1">
      <c r="A25" s="317"/>
      <c r="B25" s="44" t="s">
        <v>17</v>
      </c>
      <c r="C25" s="65">
        <v>135.9</v>
      </c>
      <c r="D25" s="65">
        <v>103.2</v>
      </c>
      <c r="E25" s="65">
        <v>120</v>
      </c>
      <c r="F25" s="65">
        <v>124.8</v>
      </c>
      <c r="G25" s="65">
        <v>111.3</v>
      </c>
      <c r="H25" s="49">
        <v>107.3</v>
      </c>
      <c r="I25" s="76">
        <v>114.2</v>
      </c>
      <c r="J25" s="76">
        <v>122.7</v>
      </c>
      <c r="K25" s="49">
        <v>121.6</v>
      </c>
      <c r="L25" s="49">
        <v>126</v>
      </c>
      <c r="M25" s="17">
        <v>123.2</v>
      </c>
      <c r="N25" s="49">
        <v>113</v>
      </c>
    </row>
    <row r="26" spans="1:14" ht="15.95" customHeight="1">
      <c r="A26" s="317"/>
      <c r="B26" s="44" t="s">
        <v>18</v>
      </c>
      <c r="C26" s="65">
        <v>139</v>
      </c>
      <c r="D26" s="65">
        <v>104</v>
      </c>
      <c r="E26" s="65">
        <v>123.7</v>
      </c>
      <c r="F26" s="65">
        <v>126.7</v>
      </c>
      <c r="G26" s="65">
        <v>111.5</v>
      </c>
      <c r="H26" s="49">
        <v>105.9</v>
      </c>
      <c r="I26" s="76">
        <v>113.7</v>
      </c>
      <c r="J26" s="76">
        <v>125.4</v>
      </c>
      <c r="K26" s="49">
        <v>120.2</v>
      </c>
      <c r="L26" s="49">
        <v>118</v>
      </c>
      <c r="M26" s="17">
        <v>123.6</v>
      </c>
      <c r="N26" s="49">
        <v>111.6</v>
      </c>
    </row>
    <row r="27" spans="1:14" ht="15.95" customHeight="1">
      <c r="A27" s="317"/>
      <c r="B27" s="44" t="s">
        <v>19</v>
      </c>
      <c r="C27" s="65">
        <v>138.1</v>
      </c>
      <c r="D27" s="65">
        <v>104.7</v>
      </c>
      <c r="E27" s="65">
        <v>119.9</v>
      </c>
      <c r="F27" s="65">
        <v>124.2</v>
      </c>
      <c r="G27" s="65">
        <v>111</v>
      </c>
      <c r="H27" s="49">
        <v>108.2</v>
      </c>
      <c r="I27" s="76">
        <v>113.7</v>
      </c>
      <c r="J27" s="76">
        <v>123.1</v>
      </c>
      <c r="K27" s="49">
        <v>115.5</v>
      </c>
      <c r="L27" s="49">
        <v>125.5</v>
      </c>
      <c r="M27" s="17">
        <v>122.5</v>
      </c>
      <c r="N27" s="49">
        <v>109.8</v>
      </c>
    </row>
    <row r="28" spans="1:14" ht="15.95" customHeight="1">
      <c r="A28" s="317"/>
      <c r="B28" s="44" t="s">
        <v>20</v>
      </c>
      <c r="C28" s="65">
        <v>134.30000000000001</v>
      </c>
      <c r="D28" s="65">
        <v>101.5</v>
      </c>
      <c r="E28" s="65">
        <v>119.5</v>
      </c>
      <c r="F28" s="65">
        <v>123.5</v>
      </c>
      <c r="G28" s="65">
        <v>109.7</v>
      </c>
      <c r="H28" s="49">
        <v>110.3</v>
      </c>
      <c r="I28" s="76">
        <v>116.6</v>
      </c>
      <c r="J28" s="76">
        <v>129.4</v>
      </c>
      <c r="K28" s="49">
        <v>118.5</v>
      </c>
      <c r="L28" s="49">
        <v>127.2</v>
      </c>
      <c r="M28" s="17">
        <v>120.8</v>
      </c>
      <c r="N28" s="49">
        <v>108.5</v>
      </c>
    </row>
    <row r="29" spans="1:14" ht="15.95" customHeight="1">
      <c r="A29" s="317"/>
      <c r="B29" s="44" t="s">
        <v>21</v>
      </c>
      <c r="C29" s="65">
        <v>135.69999999999999</v>
      </c>
      <c r="D29" s="65">
        <v>101.4</v>
      </c>
      <c r="E29" s="65">
        <v>118.9</v>
      </c>
      <c r="F29" s="65">
        <v>123.3</v>
      </c>
      <c r="G29" s="65">
        <v>109.3</v>
      </c>
      <c r="H29" s="49">
        <v>106.5</v>
      </c>
      <c r="I29" s="76">
        <v>112</v>
      </c>
      <c r="J29" s="76">
        <v>123.9</v>
      </c>
      <c r="K29" s="49">
        <v>121.9</v>
      </c>
      <c r="L29" s="49">
        <v>135.1</v>
      </c>
      <c r="M29" s="17">
        <v>120.2</v>
      </c>
      <c r="N29" s="49">
        <v>113.9</v>
      </c>
    </row>
    <row r="30" spans="1:14" ht="15.95" customHeight="1">
      <c r="A30" s="317"/>
      <c r="B30" s="44" t="s">
        <v>22</v>
      </c>
      <c r="C30" s="65">
        <v>134.80000000000001</v>
      </c>
      <c r="D30" s="65">
        <v>101.9</v>
      </c>
      <c r="E30" s="65">
        <v>118.3</v>
      </c>
      <c r="F30" s="65">
        <v>124.5</v>
      </c>
      <c r="G30" s="65">
        <v>109.9</v>
      </c>
      <c r="H30" s="49">
        <v>108.8</v>
      </c>
      <c r="I30" s="76">
        <v>112</v>
      </c>
      <c r="J30" s="76">
        <v>121.8</v>
      </c>
      <c r="K30" s="49">
        <v>119.8</v>
      </c>
      <c r="L30" s="49">
        <v>130.69999999999999</v>
      </c>
      <c r="M30" s="17">
        <v>121.4</v>
      </c>
      <c r="N30" s="49">
        <v>114.8</v>
      </c>
    </row>
    <row r="31" spans="1:14" ht="15.95" customHeight="1">
      <c r="A31" s="317"/>
      <c r="B31" s="44" t="s">
        <v>23</v>
      </c>
      <c r="C31" s="65">
        <v>135</v>
      </c>
      <c r="D31" s="65">
        <v>102.5</v>
      </c>
      <c r="E31" s="65">
        <v>121.2</v>
      </c>
      <c r="F31" s="65">
        <v>124.2</v>
      </c>
      <c r="G31" s="65">
        <v>110.4</v>
      </c>
      <c r="H31" s="49">
        <v>106.6</v>
      </c>
      <c r="I31" s="76">
        <v>112.5</v>
      </c>
      <c r="J31" s="76">
        <v>126.8</v>
      </c>
      <c r="K31" s="49">
        <v>118.6</v>
      </c>
      <c r="L31" s="49">
        <v>140.30000000000001</v>
      </c>
      <c r="M31" s="17">
        <v>122.4</v>
      </c>
      <c r="N31" s="49">
        <v>107.1</v>
      </c>
    </row>
    <row r="32" spans="1:14" ht="15.95" customHeight="1">
      <c r="A32" s="317"/>
      <c r="B32" s="44" t="s">
        <v>24</v>
      </c>
      <c r="C32" s="65">
        <v>135.9</v>
      </c>
      <c r="D32" s="65">
        <v>101.6</v>
      </c>
      <c r="E32" s="65">
        <v>122.9</v>
      </c>
      <c r="F32" s="65">
        <v>125.9</v>
      </c>
      <c r="G32" s="65">
        <v>110.4</v>
      </c>
      <c r="H32" s="49">
        <v>109.5</v>
      </c>
      <c r="I32" s="76">
        <v>110</v>
      </c>
      <c r="J32" s="76">
        <v>124.1</v>
      </c>
      <c r="K32" s="49">
        <v>121.5</v>
      </c>
      <c r="L32" s="49">
        <v>127</v>
      </c>
      <c r="M32" s="17">
        <v>121.7</v>
      </c>
      <c r="N32" s="49">
        <v>109.4</v>
      </c>
    </row>
    <row r="33" spans="1:14" ht="15.95" customHeight="1">
      <c r="A33" s="317"/>
      <c r="B33" s="44" t="s">
        <v>25</v>
      </c>
      <c r="C33" s="65">
        <v>132.9</v>
      </c>
      <c r="D33" s="65">
        <v>96.9</v>
      </c>
      <c r="E33" s="65">
        <v>110.4</v>
      </c>
      <c r="F33" s="65">
        <v>114.3</v>
      </c>
      <c r="G33" s="65">
        <v>113</v>
      </c>
      <c r="H33" s="49">
        <v>108.2</v>
      </c>
      <c r="I33" s="76">
        <v>111.1</v>
      </c>
      <c r="J33" s="76">
        <v>123.8</v>
      </c>
      <c r="K33" s="49">
        <v>113.3</v>
      </c>
      <c r="L33" s="49">
        <v>133.69999999999999</v>
      </c>
      <c r="M33" s="17">
        <v>123.2</v>
      </c>
      <c r="N33" s="49">
        <v>122.9</v>
      </c>
    </row>
    <row r="34" spans="1:14" ht="15.95" customHeight="1">
      <c r="A34" s="317"/>
      <c r="B34" s="44" t="s">
        <v>26</v>
      </c>
      <c r="C34" s="65">
        <v>136.30000000000001</v>
      </c>
      <c r="D34" s="65">
        <v>102.8</v>
      </c>
      <c r="E34" s="65">
        <v>119.2</v>
      </c>
      <c r="F34" s="65">
        <v>121.2</v>
      </c>
      <c r="G34" s="65">
        <v>112</v>
      </c>
      <c r="H34" s="49">
        <v>108.5</v>
      </c>
      <c r="I34" s="76" t="s">
        <v>72</v>
      </c>
      <c r="J34" s="76" t="s">
        <v>72</v>
      </c>
      <c r="K34" s="76" t="s">
        <v>72</v>
      </c>
      <c r="L34" s="76" t="s">
        <v>72</v>
      </c>
      <c r="M34" s="76" t="s">
        <v>72</v>
      </c>
      <c r="N34" s="76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K3:K4"/>
    <mergeCell ref="B3:B4"/>
    <mergeCell ref="J3:J4"/>
    <mergeCell ref="I3:I4"/>
    <mergeCell ref="H3:H4"/>
    <mergeCell ref="G3:G4"/>
    <mergeCell ref="F3:F4"/>
    <mergeCell ref="C3:C4"/>
    <mergeCell ref="D3:D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52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48</v>
      </c>
      <c r="B1" s="321" t="s">
        <v>96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137.80000000000001</v>
      </c>
      <c r="D6" s="70">
        <v>99.2</v>
      </c>
      <c r="E6" s="70">
        <v>107.8</v>
      </c>
      <c r="F6" s="64">
        <v>116.2</v>
      </c>
      <c r="G6" s="53">
        <v>115.8</v>
      </c>
      <c r="H6" s="70">
        <v>110.4</v>
      </c>
      <c r="I6" s="73">
        <v>142.30000000000001</v>
      </c>
      <c r="J6" s="73">
        <v>105.8</v>
      </c>
      <c r="K6" s="70">
        <v>118.6</v>
      </c>
      <c r="L6" s="70">
        <v>131.19999999999999</v>
      </c>
      <c r="M6" s="70">
        <v>126</v>
      </c>
      <c r="N6" s="70">
        <v>119.2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303</v>
      </c>
      <c r="C8" s="65">
        <v>140.1</v>
      </c>
      <c r="D8" s="65">
        <v>97</v>
      </c>
      <c r="E8" s="65">
        <v>109.9</v>
      </c>
      <c r="F8" s="65">
        <v>108.5</v>
      </c>
      <c r="G8" s="65">
        <v>134.5</v>
      </c>
      <c r="H8" s="65">
        <v>107.6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146.69999999999999</v>
      </c>
      <c r="D9" s="65">
        <v>143.5</v>
      </c>
      <c r="E9" s="65">
        <v>80.5</v>
      </c>
      <c r="F9" s="65">
        <v>115.6</v>
      </c>
      <c r="G9" s="65">
        <v>103.7</v>
      </c>
      <c r="H9" s="65">
        <v>107.3</v>
      </c>
      <c r="I9" s="72">
        <v>190.2</v>
      </c>
      <c r="J9" s="72">
        <v>98.8</v>
      </c>
      <c r="K9" s="65">
        <v>119.1</v>
      </c>
      <c r="L9" s="65">
        <v>136.9</v>
      </c>
      <c r="M9" s="65">
        <v>130.19999999999999</v>
      </c>
      <c r="N9" s="65">
        <v>124</v>
      </c>
    </row>
    <row r="10" spans="1:14" ht="15.95" customHeight="1">
      <c r="A10" s="317"/>
      <c r="B10" s="44" t="s">
        <v>2</v>
      </c>
      <c r="C10" s="65">
        <v>160.5</v>
      </c>
      <c r="D10" s="65">
        <v>87</v>
      </c>
      <c r="E10" s="65">
        <v>109.4</v>
      </c>
      <c r="F10" s="65">
        <v>116.5</v>
      </c>
      <c r="G10" s="65">
        <v>118.2</v>
      </c>
      <c r="H10" s="65">
        <v>107.8</v>
      </c>
      <c r="I10" s="72">
        <v>168.2</v>
      </c>
      <c r="J10" s="72">
        <v>94.5</v>
      </c>
      <c r="K10" s="65">
        <v>115.8</v>
      </c>
      <c r="L10" s="65">
        <v>138.9</v>
      </c>
      <c r="M10" s="65">
        <v>126.9</v>
      </c>
      <c r="N10" s="65">
        <v>127.4</v>
      </c>
    </row>
    <row r="11" spans="1:14" ht="15.95" customHeight="1">
      <c r="A11" s="317"/>
      <c r="B11" s="44" t="s">
        <v>3</v>
      </c>
      <c r="C11" s="65">
        <v>130.19999999999999</v>
      </c>
      <c r="D11" s="65">
        <v>79.3</v>
      </c>
      <c r="E11" s="65">
        <v>138.30000000000001</v>
      </c>
      <c r="F11" s="65">
        <v>120.2</v>
      </c>
      <c r="G11" s="65">
        <v>121.6</v>
      </c>
      <c r="H11" s="65">
        <v>107.1</v>
      </c>
      <c r="I11" s="72">
        <v>147.1</v>
      </c>
      <c r="J11" s="72">
        <v>114.4</v>
      </c>
      <c r="K11" s="65">
        <v>125.9</v>
      </c>
      <c r="L11" s="65">
        <v>128.6</v>
      </c>
      <c r="M11" s="65">
        <v>106.9</v>
      </c>
      <c r="N11" s="65">
        <v>118.6</v>
      </c>
    </row>
    <row r="12" spans="1:14" ht="15.95" customHeight="1">
      <c r="A12" s="317"/>
      <c r="B12" s="44" t="s">
        <v>4</v>
      </c>
      <c r="C12" s="65">
        <v>136.5</v>
      </c>
      <c r="D12" s="65">
        <v>85.3</v>
      </c>
      <c r="E12" s="65">
        <v>128.30000000000001</v>
      </c>
      <c r="F12" s="65">
        <v>119</v>
      </c>
      <c r="G12" s="65">
        <v>123</v>
      </c>
      <c r="H12" s="65">
        <v>110.2</v>
      </c>
      <c r="I12" s="72">
        <v>108.6</v>
      </c>
      <c r="J12" s="72">
        <v>97.9</v>
      </c>
      <c r="K12" s="65">
        <v>120.8</v>
      </c>
      <c r="L12" s="65">
        <v>110.2</v>
      </c>
      <c r="M12" s="65">
        <v>68.3</v>
      </c>
      <c r="N12" s="65">
        <v>123.1</v>
      </c>
    </row>
    <row r="13" spans="1:14" ht="15.95" customHeight="1">
      <c r="A13" s="317"/>
      <c r="B13" s="44" t="s">
        <v>5</v>
      </c>
      <c r="C13" s="65">
        <v>142.9</v>
      </c>
      <c r="D13" s="65">
        <v>105.4</v>
      </c>
      <c r="E13" s="65">
        <v>104.6</v>
      </c>
      <c r="F13" s="65">
        <v>123.9</v>
      </c>
      <c r="G13" s="65">
        <v>110.6</v>
      </c>
      <c r="H13" s="65">
        <v>105.6</v>
      </c>
      <c r="I13" s="72">
        <v>164.5</v>
      </c>
      <c r="J13" s="72">
        <v>97.1</v>
      </c>
      <c r="K13" s="65">
        <v>120</v>
      </c>
      <c r="L13" s="65">
        <v>132.9</v>
      </c>
      <c r="M13" s="65">
        <v>127.2</v>
      </c>
      <c r="N13" s="65">
        <v>130.1</v>
      </c>
    </row>
    <row r="14" spans="1:14" ht="15.95" customHeight="1">
      <c r="A14" s="317"/>
      <c r="B14" s="44" t="s">
        <v>6</v>
      </c>
      <c r="C14" s="65">
        <v>141.9</v>
      </c>
      <c r="D14" s="65">
        <v>112.4</v>
      </c>
      <c r="E14" s="65">
        <v>103.3</v>
      </c>
      <c r="F14" s="65">
        <v>109.7</v>
      </c>
      <c r="G14" s="65">
        <v>73.099999999999994</v>
      </c>
      <c r="H14" s="65">
        <v>106</v>
      </c>
      <c r="I14" s="72">
        <v>302.10000000000002</v>
      </c>
      <c r="J14" s="72">
        <v>85.2</v>
      </c>
      <c r="K14" s="65">
        <v>115.1</v>
      </c>
      <c r="L14" s="65">
        <v>135.6</v>
      </c>
      <c r="M14" s="65">
        <v>125.7</v>
      </c>
      <c r="N14" s="65">
        <v>126.2</v>
      </c>
    </row>
    <row r="15" spans="1:14" ht="15.95" customHeight="1">
      <c r="A15" s="317"/>
      <c r="B15" s="44" t="s">
        <v>7</v>
      </c>
      <c r="C15" s="65">
        <v>135.69999999999999</v>
      </c>
      <c r="D15" s="65">
        <v>102.6</v>
      </c>
      <c r="E15" s="65">
        <v>100.5</v>
      </c>
      <c r="F15" s="65">
        <v>120.7</v>
      </c>
      <c r="G15" s="65">
        <v>113.2</v>
      </c>
      <c r="H15" s="65">
        <v>105.5</v>
      </c>
      <c r="I15" s="72">
        <v>151.5</v>
      </c>
      <c r="J15" s="72">
        <v>119.3</v>
      </c>
      <c r="K15" s="65">
        <v>120.2</v>
      </c>
      <c r="L15" s="65">
        <v>136</v>
      </c>
      <c r="M15" s="65">
        <v>138.30000000000001</v>
      </c>
      <c r="N15" s="65">
        <v>119.9</v>
      </c>
    </row>
    <row r="16" spans="1:14" ht="15.95" customHeight="1">
      <c r="A16" s="317"/>
      <c r="B16" s="44" t="s">
        <v>8</v>
      </c>
      <c r="C16" s="65">
        <v>143.19999999999999</v>
      </c>
      <c r="D16" s="65">
        <v>87.9</v>
      </c>
      <c r="E16" s="65">
        <v>122.7</v>
      </c>
      <c r="F16" s="65">
        <v>117.4</v>
      </c>
      <c r="G16" s="65">
        <v>95.3</v>
      </c>
      <c r="H16" s="65">
        <v>107.9</v>
      </c>
      <c r="I16" s="72">
        <v>230.2</v>
      </c>
      <c r="J16" s="72">
        <v>81.900000000000006</v>
      </c>
      <c r="K16" s="65">
        <v>118.4</v>
      </c>
      <c r="L16" s="65">
        <v>133.6</v>
      </c>
      <c r="M16" s="65">
        <v>126.1</v>
      </c>
      <c r="N16" s="65">
        <v>127.7</v>
      </c>
    </row>
    <row r="17" spans="1:14" ht="15.95" customHeight="1">
      <c r="A17" s="317"/>
      <c r="B17" s="44" t="s">
        <v>9</v>
      </c>
      <c r="C17" s="65">
        <v>144</v>
      </c>
      <c r="D17" s="65">
        <v>103.5</v>
      </c>
      <c r="E17" s="65">
        <v>106</v>
      </c>
      <c r="F17" s="65">
        <v>119.5</v>
      </c>
      <c r="G17" s="65">
        <v>120.4</v>
      </c>
      <c r="H17" s="65">
        <v>105.9</v>
      </c>
      <c r="I17" s="72">
        <v>139.6</v>
      </c>
      <c r="J17" s="72">
        <v>121.3</v>
      </c>
      <c r="K17" s="65">
        <v>122</v>
      </c>
      <c r="L17" s="65">
        <v>135.1</v>
      </c>
      <c r="M17" s="65">
        <v>109.9</v>
      </c>
      <c r="N17" s="65">
        <v>124.8</v>
      </c>
    </row>
    <row r="18" spans="1:14" ht="15.95" customHeight="1">
      <c r="A18" s="317"/>
      <c r="B18" s="44" t="s">
        <v>10</v>
      </c>
      <c r="C18" s="65">
        <v>149</v>
      </c>
      <c r="D18" s="65">
        <v>134</v>
      </c>
      <c r="E18" s="65">
        <v>86.7</v>
      </c>
      <c r="F18" s="65">
        <v>116.6</v>
      </c>
      <c r="G18" s="65">
        <v>120.8</v>
      </c>
      <c r="H18" s="65">
        <v>106.1</v>
      </c>
      <c r="I18" s="72">
        <v>160.69999999999999</v>
      </c>
      <c r="J18" s="72">
        <v>103.2</v>
      </c>
      <c r="K18" s="65">
        <v>119.4</v>
      </c>
      <c r="L18" s="65">
        <v>128.30000000000001</v>
      </c>
      <c r="M18" s="65">
        <v>120.7</v>
      </c>
      <c r="N18" s="65">
        <v>131.69999999999999</v>
      </c>
    </row>
    <row r="19" spans="1:14" ht="15.95" customHeight="1">
      <c r="A19" s="317"/>
      <c r="B19" s="44" t="s">
        <v>11</v>
      </c>
      <c r="C19" s="65">
        <v>140.69999999999999</v>
      </c>
      <c r="D19" s="65">
        <v>103.5</v>
      </c>
      <c r="E19" s="65">
        <v>110.3</v>
      </c>
      <c r="F19" s="65">
        <v>117.4</v>
      </c>
      <c r="G19" s="65">
        <v>119.4</v>
      </c>
      <c r="H19" s="65">
        <v>106.3</v>
      </c>
      <c r="I19" s="72">
        <v>112.6</v>
      </c>
      <c r="J19" s="72">
        <v>86.4</v>
      </c>
      <c r="K19" s="65">
        <v>122.3</v>
      </c>
      <c r="L19" s="65">
        <v>114.4</v>
      </c>
      <c r="M19" s="65">
        <v>64</v>
      </c>
      <c r="N19" s="65">
        <v>116.4</v>
      </c>
    </row>
    <row r="20" spans="1:14" ht="15.95" customHeight="1">
      <c r="A20" s="317"/>
      <c r="B20" s="44" t="s">
        <v>12</v>
      </c>
      <c r="C20" s="65">
        <v>139.19999999999999</v>
      </c>
      <c r="D20" s="65">
        <v>75.900000000000006</v>
      </c>
      <c r="E20" s="65">
        <v>147.6</v>
      </c>
      <c r="F20" s="65">
        <v>118.2</v>
      </c>
      <c r="G20" s="65">
        <v>116.4</v>
      </c>
      <c r="H20" s="65">
        <v>108.9</v>
      </c>
      <c r="I20" s="72">
        <v>158.5</v>
      </c>
      <c r="J20" s="72">
        <v>99.1</v>
      </c>
      <c r="K20" s="65">
        <v>118.7</v>
      </c>
      <c r="L20" s="65">
        <v>136.4</v>
      </c>
      <c r="M20" s="65">
        <v>128.19999999999999</v>
      </c>
      <c r="N20" s="65">
        <v>119.7</v>
      </c>
    </row>
    <row r="21" spans="1:14" ht="15.95" customHeight="1">
      <c r="A21" s="317"/>
      <c r="B21" s="44" t="s">
        <v>13</v>
      </c>
      <c r="C21" s="65">
        <v>148.4</v>
      </c>
      <c r="D21" s="65">
        <v>101.8</v>
      </c>
      <c r="E21" s="65">
        <v>105.6</v>
      </c>
      <c r="F21" s="65">
        <v>118.2</v>
      </c>
      <c r="G21" s="65">
        <v>107.1</v>
      </c>
      <c r="H21" s="65">
        <v>105.6</v>
      </c>
      <c r="I21" s="72">
        <v>180.5</v>
      </c>
      <c r="J21" s="72">
        <v>103</v>
      </c>
      <c r="K21" s="65">
        <v>120</v>
      </c>
      <c r="L21" s="65">
        <v>124.6</v>
      </c>
      <c r="M21" s="65">
        <v>121.2</v>
      </c>
      <c r="N21" s="65">
        <v>128</v>
      </c>
    </row>
    <row r="22" spans="1:14" ht="15.95" customHeight="1">
      <c r="A22" s="317"/>
      <c r="B22" s="44" t="s">
        <v>14</v>
      </c>
      <c r="C22" s="65">
        <v>136</v>
      </c>
      <c r="D22" s="65">
        <v>93.4</v>
      </c>
      <c r="E22" s="65">
        <v>112.7</v>
      </c>
      <c r="F22" s="65">
        <v>119.3</v>
      </c>
      <c r="G22" s="65">
        <v>123.3</v>
      </c>
      <c r="H22" s="65">
        <v>110</v>
      </c>
      <c r="I22" s="72">
        <v>192.7</v>
      </c>
      <c r="J22" s="72">
        <v>92.5</v>
      </c>
      <c r="K22" s="65">
        <v>112.9</v>
      </c>
      <c r="L22" s="65">
        <v>131.9</v>
      </c>
      <c r="M22" s="65">
        <v>128.19999999999999</v>
      </c>
      <c r="N22" s="65">
        <v>113.6</v>
      </c>
    </row>
    <row r="23" spans="1:14" ht="15.95" customHeight="1">
      <c r="A23" s="317"/>
      <c r="B23" s="44" t="s">
        <v>15</v>
      </c>
      <c r="C23" s="65">
        <v>139.1</v>
      </c>
      <c r="D23" s="65">
        <v>71.7</v>
      </c>
      <c r="E23" s="65">
        <v>161.80000000000001</v>
      </c>
      <c r="F23" s="65">
        <v>119.9</v>
      </c>
      <c r="G23" s="65">
        <v>123.2</v>
      </c>
      <c r="H23" s="65">
        <v>107</v>
      </c>
      <c r="I23" s="72">
        <v>140.19999999999999</v>
      </c>
      <c r="J23" s="72">
        <v>110.6</v>
      </c>
      <c r="K23" s="65">
        <v>121.7</v>
      </c>
      <c r="L23" s="65">
        <v>131.80000000000001</v>
      </c>
      <c r="M23" s="65">
        <v>115.7</v>
      </c>
      <c r="N23" s="65">
        <v>119</v>
      </c>
    </row>
    <row r="24" spans="1:14" ht="15.95" customHeight="1">
      <c r="A24" s="317"/>
      <c r="B24" s="44" t="s">
        <v>16</v>
      </c>
      <c r="C24" s="65">
        <v>145.5</v>
      </c>
      <c r="D24" s="65">
        <v>102.3</v>
      </c>
      <c r="E24" s="65">
        <v>108.3</v>
      </c>
      <c r="F24" s="65">
        <v>124.1</v>
      </c>
      <c r="G24" s="65">
        <v>110</v>
      </c>
      <c r="H24" s="65">
        <v>106.9</v>
      </c>
      <c r="I24" s="72">
        <v>163.19999999999999</v>
      </c>
      <c r="J24" s="72">
        <v>96.5</v>
      </c>
      <c r="K24" s="65">
        <v>119.2</v>
      </c>
      <c r="L24" s="65">
        <v>125.2</v>
      </c>
      <c r="M24" s="65">
        <v>129.9</v>
      </c>
      <c r="N24" s="65">
        <v>124.9</v>
      </c>
    </row>
    <row r="25" spans="1:14" ht="15.95" customHeight="1">
      <c r="A25" s="317"/>
      <c r="B25" s="44" t="s">
        <v>17</v>
      </c>
      <c r="C25" s="65">
        <v>146</v>
      </c>
      <c r="D25" s="65">
        <v>93.7</v>
      </c>
      <c r="E25" s="65">
        <v>118.6</v>
      </c>
      <c r="F25" s="65">
        <v>114.6</v>
      </c>
      <c r="G25" s="65">
        <v>108.8</v>
      </c>
      <c r="H25" s="65">
        <v>106.5</v>
      </c>
      <c r="I25" s="72">
        <v>172.4</v>
      </c>
      <c r="J25" s="72">
        <v>105.6</v>
      </c>
      <c r="K25" s="65">
        <v>120.8</v>
      </c>
      <c r="L25" s="65">
        <v>134</v>
      </c>
      <c r="M25" s="65">
        <v>111.7</v>
      </c>
      <c r="N25" s="65">
        <v>123.9</v>
      </c>
    </row>
    <row r="26" spans="1:14" ht="15.95" customHeight="1">
      <c r="A26" s="317"/>
      <c r="B26" s="44" t="s">
        <v>18</v>
      </c>
      <c r="C26" s="65">
        <v>149</v>
      </c>
      <c r="D26" s="65">
        <v>145.5</v>
      </c>
      <c r="E26" s="65">
        <v>76</v>
      </c>
      <c r="F26" s="65">
        <v>129.30000000000001</v>
      </c>
      <c r="G26" s="65">
        <v>101.2</v>
      </c>
      <c r="H26" s="65">
        <v>106.7</v>
      </c>
      <c r="I26" s="72">
        <v>208.6</v>
      </c>
      <c r="J26" s="72">
        <v>91.3</v>
      </c>
      <c r="K26" s="65">
        <v>118.3</v>
      </c>
      <c r="L26" s="65">
        <v>130.69999999999999</v>
      </c>
      <c r="M26" s="65">
        <v>124.3</v>
      </c>
      <c r="N26" s="65">
        <v>128.80000000000001</v>
      </c>
    </row>
    <row r="27" spans="1:14" ht="15.95" customHeight="1">
      <c r="A27" s="317"/>
      <c r="B27" s="44" t="s">
        <v>19</v>
      </c>
      <c r="C27" s="65">
        <v>139.1</v>
      </c>
      <c r="D27" s="65">
        <v>81.099999999999994</v>
      </c>
      <c r="E27" s="65">
        <v>133.1</v>
      </c>
      <c r="F27" s="65">
        <v>118.3</v>
      </c>
      <c r="G27" s="65">
        <v>110.1</v>
      </c>
      <c r="H27" s="65">
        <v>107</v>
      </c>
      <c r="I27" s="72">
        <v>166.7</v>
      </c>
      <c r="J27" s="72">
        <v>115.7</v>
      </c>
      <c r="K27" s="65">
        <v>118.1</v>
      </c>
      <c r="L27" s="65">
        <v>132.5</v>
      </c>
      <c r="M27" s="65">
        <v>182.1</v>
      </c>
      <c r="N27" s="65">
        <v>116.6</v>
      </c>
    </row>
    <row r="28" spans="1:14" ht="15.95" customHeight="1">
      <c r="A28" s="317"/>
      <c r="B28" s="44" t="s">
        <v>20</v>
      </c>
      <c r="C28" s="65">
        <v>149.9</v>
      </c>
      <c r="D28" s="65">
        <v>111.3</v>
      </c>
      <c r="E28" s="65">
        <v>95.3</v>
      </c>
      <c r="F28" s="65">
        <v>114.4</v>
      </c>
      <c r="G28" s="65">
        <v>123.2</v>
      </c>
      <c r="H28" s="65">
        <v>105.4</v>
      </c>
      <c r="I28" s="72">
        <v>195.4</v>
      </c>
      <c r="J28" s="72">
        <v>90.8</v>
      </c>
      <c r="K28" s="65">
        <v>121</v>
      </c>
      <c r="L28" s="65">
        <v>123.1</v>
      </c>
      <c r="M28" s="65">
        <v>121.6</v>
      </c>
      <c r="N28" s="65">
        <v>125</v>
      </c>
    </row>
    <row r="29" spans="1:14" ht="15.95" customHeight="1">
      <c r="A29" s="317"/>
      <c r="B29" s="44" t="s">
        <v>21</v>
      </c>
      <c r="C29" s="65">
        <v>144.69999999999999</v>
      </c>
      <c r="D29" s="65">
        <v>121.1</v>
      </c>
      <c r="E29" s="65">
        <v>93.5</v>
      </c>
      <c r="F29" s="65">
        <v>115.6</v>
      </c>
      <c r="G29" s="65">
        <v>76.400000000000006</v>
      </c>
      <c r="H29" s="65">
        <v>105.4</v>
      </c>
      <c r="I29" s="72">
        <v>274</v>
      </c>
      <c r="J29" s="72">
        <v>97.1</v>
      </c>
      <c r="K29" s="65">
        <v>120</v>
      </c>
      <c r="L29" s="65">
        <v>127.6</v>
      </c>
      <c r="M29" s="65">
        <v>156.5</v>
      </c>
      <c r="N29" s="65">
        <v>123.2</v>
      </c>
    </row>
    <row r="30" spans="1:14" ht="15.95" customHeight="1">
      <c r="A30" s="317"/>
      <c r="B30" s="44" t="s">
        <v>22</v>
      </c>
      <c r="C30" s="65">
        <v>143.5</v>
      </c>
      <c r="D30" s="65">
        <v>101.7</v>
      </c>
      <c r="E30" s="65">
        <v>108</v>
      </c>
      <c r="F30" s="65">
        <v>120.8</v>
      </c>
      <c r="G30" s="65">
        <v>119.2</v>
      </c>
      <c r="H30" s="65">
        <v>106.7</v>
      </c>
      <c r="I30" s="72">
        <v>154.6</v>
      </c>
      <c r="J30" s="72">
        <v>103.7</v>
      </c>
      <c r="K30" s="65">
        <v>119.8</v>
      </c>
      <c r="L30" s="65">
        <v>125.4</v>
      </c>
      <c r="M30" s="65">
        <v>125.8</v>
      </c>
      <c r="N30" s="65">
        <v>125.4</v>
      </c>
    </row>
    <row r="31" spans="1:14" ht="15.95" customHeight="1">
      <c r="A31" s="317"/>
      <c r="B31" s="44" t="s">
        <v>23</v>
      </c>
      <c r="C31" s="65">
        <v>214</v>
      </c>
      <c r="D31" s="65">
        <v>95.5</v>
      </c>
      <c r="E31" s="65">
        <v>79.5</v>
      </c>
      <c r="F31" s="65">
        <v>123.2</v>
      </c>
      <c r="G31" s="65">
        <v>65.7</v>
      </c>
      <c r="H31" s="65">
        <v>110.6</v>
      </c>
      <c r="I31" s="72">
        <v>336.5</v>
      </c>
      <c r="J31" s="72">
        <v>80.8</v>
      </c>
      <c r="K31" s="65">
        <v>119.6</v>
      </c>
      <c r="L31" s="65">
        <v>119.2</v>
      </c>
      <c r="M31" s="65">
        <v>153.30000000000001</v>
      </c>
      <c r="N31" s="65">
        <v>125</v>
      </c>
    </row>
    <row r="32" spans="1:14" ht="15.95" customHeight="1">
      <c r="A32" s="317"/>
      <c r="B32" s="44" t="s">
        <v>24</v>
      </c>
      <c r="C32" s="65">
        <v>160.9</v>
      </c>
      <c r="D32" s="65">
        <v>100.6</v>
      </c>
      <c r="E32" s="65">
        <v>98.9</v>
      </c>
      <c r="F32" s="65">
        <v>105</v>
      </c>
      <c r="G32" s="65">
        <v>49</v>
      </c>
      <c r="H32" s="65">
        <v>106</v>
      </c>
      <c r="I32" s="72">
        <v>417.2</v>
      </c>
      <c r="J32" s="72">
        <v>104.8</v>
      </c>
      <c r="K32" s="65">
        <v>119.6</v>
      </c>
      <c r="L32" s="65">
        <v>124.8</v>
      </c>
      <c r="M32" s="65">
        <v>125.9</v>
      </c>
      <c r="N32" s="65">
        <v>122.9</v>
      </c>
    </row>
    <row r="33" spans="1:14" ht="15.95" customHeight="1">
      <c r="A33" s="317"/>
      <c r="B33" s="44" t="s">
        <v>25</v>
      </c>
      <c r="C33" s="65">
        <v>126.6</v>
      </c>
      <c r="D33" s="65">
        <v>112.7</v>
      </c>
      <c r="E33" s="65">
        <v>88.8</v>
      </c>
      <c r="F33" s="65">
        <v>108.8</v>
      </c>
      <c r="G33" s="65">
        <v>123.5</v>
      </c>
      <c r="H33" s="65">
        <v>122.1</v>
      </c>
      <c r="I33" s="72">
        <v>87.1</v>
      </c>
      <c r="J33" s="72">
        <v>127.3</v>
      </c>
      <c r="K33" s="65">
        <v>111.5</v>
      </c>
      <c r="L33" s="65">
        <v>146.1</v>
      </c>
      <c r="M33" s="65">
        <v>149.6</v>
      </c>
      <c r="N33" s="65">
        <v>110.7</v>
      </c>
    </row>
    <row r="34" spans="1:14" ht="15.95" customHeight="1">
      <c r="A34" s="317"/>
      <c r="B34" s="44" t="s">
        <v>26</v>
      </c>
      <c r="C34" s="65">
        <v>145.5</v>
      </c>
      <c r="D34" s="65">
        <v>140.1</v>
      </c>
      <c r="E34" s="65">
        <v>81.8</v>
      </c>
      <c r="F34" s="65">
        <v>107.9</v>
      </c>
      <c r="G34" s="44">
        <v>125.7</v>
      </c>
      <c r="H34" s="65">
        <v>106.2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136"/>
    </row>
  </sheetData>
  <mergeCells count="15">
    <mergeCell ref="B3:B4"/>
    <mergeCell ref="A1:A34"/>
    <mergeCell ref="M3:M4"/>
    <mergeCell ref="B1:N1"/>
    <mergeCell ref="L3:L4"/>
    <mergeCell ref="K3:K4"/>
    <mergeCell ref="J3:J4"/>
    <mergeCell ref="I3:I4"/>
    <mergeCell ref="H3:H4"/>
    <mergeCell ref="N3:N4"/>
    <mergeCell ref="G3:G4"/>
    <mergeCell ref="C3:C4"/>
    <mergeCell ref="D3:D4"/>
    <mergeCell ref="F3:F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53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49</v>
      </c>
      <c r="B1" s="321" t="s">
        <v>97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131.80000000000001</v>
      </c>
      <c r="D6" s="70">
        <v>96.7</v>
      </c>
      <c r="E6" s="70">
        <v>112.7</v>
      </c>
      <c r="F6" s="64">
        <v>118.7</v>
      </c>
      <c r="G6" s="53">
        <v>113.2</v>
      </c>
      <c r="H6" s="70">
        <v>106.2</v>
      </c>
      <c r="I6" s="73">
        <v>108.4</v>
      </c>
      <c r="J6" s="73">
        <v>138.5</v>
      </c>
      <c r="K6" s="70">
        <v>140.6</v>
      </c>
      <c r="L6" s="70">
        <v>136.1</v>
      </c>
      <c r="M6" s="70">
        <v>124.3</v>
      </c>
      <c r="N6" s="70">
        <v>119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65"/>
      <c r="L7" s="65"/>
      <c r="M7" s="65"/>
      <c r="N7" s="65"/>
    </row>
    <row r="8" spans="1:14" ht="25.5">
      <c r="A8" s="317"/>
      <c r="B8" s="52" t="s">
        <v>302</v>
      </c>
      <c r="C8" s="65">
        <v>130.4</v>
      </c>
      <c r="D8" s="65">
        <v>84.3</v>
      </c>
      <c r="E8" s="65">
        <v>135.19999999999999</v>
      </c>
      <c r="F8" s="65">
        <v>102.1</v>
      </c>
      <c r="G8" s="65">
        <v>139.4</v>
      </c>
      <c r="H8" s="65">
        <v>106.3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131</v>
      </c>
      <c r="D9" s="65">
        <v>161.69999999999999</v>
      </c>
      <c r="E9" s="65">
        <v>74.2</v>
      </c>
      <c r="F9" s="65">
        <v>123.1</v>
      </c>
      <c r="G9" s="65">
        <v>98.8</v>
      </c>
      <c r="H9" s="65">
        <v>106.2</v>
      </c>
      <c r="I9" s="72">
        <v>142.5</v>
      </c>
      <c r="J9" s="72">
        <v>138</v>
      </c>
      <c r="K9" s="65">
        <v>140.9</v>
      </c>
      <c r="L9" s="65">
        <v>138.4</v>
      </c>
      <c r="M9" s="65">
        <v>127.3</v>
      </c>
      <c r="N9" s="65">
        <v>124.1</v>
      </c>
    </row>
    <row r="10" spans="1:14" ht="15.95" customHeight="1">
      <c r="A10" s="317"/>
      <c r="B10" s="44" t="s">
        <v>2</v>
      </c>
      <c r="C10" s="65">
        <v>134.5</v>
      </c>
      <c r="D10" s="65">
        <v>87.4</v>
      </c>
      <c r="E10" s="65">
        <v>116.6</v>
      </c>
      <c r="F10" s="65">
        <v>125.8</v>
      </c>
      <c r="G10" s="65">
        <v>118.4</v>
      </c>
      <c r="H10" s="65">
        <v>106.3</v>
      </c>
      <c r="I10" s="72">
        <v>114.8</v>
      </c>
      <c r="J10" s="72">
        <v>135.30000000000001</v>
      </c>
      <c r="K10" s="65">
        <v>140.80000000000001</v>
      </c>
      <c r="L10" s="65">
        <v>142</v>
      </c>
      <c r="M10" s="65">
        <v>127.1</v>
      </c>
      <c r="N10" s="65">
        <v>127.9</v>
      </c>
    </row>
    <row r="11" spans="1:14" ht="15.95" customHeight="1">
      <c r="A11" s="317"/>
      <c r="B11" s="44" t="s">
        <v>3</v>
      </c>
      <c r="C11" s="65">
        <v>128</v>
      </c>
      <c r="D11" s="65">
        <v>69</v>
      </c>
      <c r="E11" s="65">
        <v>156.5</v>
      </c>
      <c r="F11" s="65">
        <v>121.9</v>
      </c>
      <c r="G11" s="65">
        <v>123</v>
      </c>
      <c r="H11" s="65">
        <v>106</v>
      </c>
      <c r="I11" s="72">
        <v>111.8</v>
      </c>
      <c r="J11" s="72">
        <v>141.80000000000001</v>
      </c>
      <c r="K11" s="65">
        <v>143.30000000000001</v>
      </c>
      <c r="L11" s="65">
        <v>138.80000000000001</v>
      </c>
      <c r="M11" s="65">
        <v>102.7</v>
      </c>
      <c r="N11" s="65">
        <v>121.8</v>
      </c>
    </row>
    <row r="12" spans="1:14" ht="15.95" customHeight="1">
      <c r="A12" s="317"/>
      <c r="B12" s="44" t="s">
        <v>4</v>
      </c>
      <c r="C12" s="65">
        <v>130.6</v>
      </c>
      <c r="D12" s="65">
        <v>76.900000000000006</v>
      </c>
      <c r="E12" s="65">
        <v>141.19999999999999</v>
      </c>
      <c r="F12" s="65">
        <v>121.5</v>
      </c>
      <c r="G12" s="65">
        <v>124.7</v>
      </c>
      <c r="H12" s="65">
        <v>106.1</v>
      </c>
      <c r="I12" s="72">
        <v>87.9</v>
      </c>
      <c r="J12" s="72">
        <v>135.30000000000001</v>
      </c>
      <c r="K12" s="65">
        <v>139.1</v>
      </c>
      <c r="L12" s="65">
        <v>111</v>
      </c>
      <c r="M12" s="65">
        <v>64.3</v>
      </c>
      <c r="N12" s="65">
        <v>125.3</v>
      </c>
    </row>
    <row r="13" spans="1:14" ht="15.95" customHeight="1">
      <c r="A13" s="317"/>
      <c r="B13" s="44" t="s">
        <v>5</v>
      </c>
      <c r="C13" s="65">
        <v>128.80000000000001</v>
      </c>
      <c r="D13" s="65">
        <v>104.1</v>
      </c>
      <c r="E13" s="65">
        <v>107.7</v>
      </c>
      <c r="F13" s="65">
        <v>133.80000000000001</v>
      </c>
      <c r="G13" s="65">
        <v>108.1</v>
      </c>
      <c r="H13" s="65">
        <v>106.2</v>
      </c>
      <c r="I13" s="72">
        <v>117.6</v>
      </c>
      <c r="J13" s="72">
        <v>135.19999999999999</v>
      </c>
      <c r="K13" s="65">
        <v>140.30000000000001</v>
      </c>
      <c r="L13" s="65">
        <v>134</v>
      </c>
      <c r="M13" s="65">
        <v>126.2</v>
      </c>
      <c r="N13" s="65">
        <v>130.1</v>
      </c>
    </row>
    <row r="14" spans="1:14" ht="15.95" customHeight="1">
      <c r="A14" s="317"/>
      <c r="B14" s="44" t="s">
        <v>6</v>
      </c>
      <c r="C14" s="65">
        <v>128.4</v>
      </c>
      <c r="D14" s="65">
        <v>112.3</v>
      </c>
      <c r="E14" s="65">
        <v>100.1</v>
      </c>
      <c r="F14" s="65">
        <v>118.2</v>
      </c>
      <c r="G14" s="65">
        <v>59.4</v>
      </c>
      <c r="H14" s="65">
        <v>106.6</v>
      </c>
      <c r="I14" s="72">
        <v>225.5</v>
      </c>
      <c r="J14" s="72">
        <v>135.69999999999999</v>
      </c>
      <c r="K14" s="65">
        <v>140.80000000000001</v>
      </c>
      <c r="L14" s="65">
        <v>141.69999999999999</v>
      </c>
      <c r="M14" s="65">
        <v>125.3</v>
      </c>
      <c r="N14" s="65">
        <v>129</v>
      </c>
    </row>
    <row r="15" spans="1:14" ht="15.95" customHeight="1">
      <c r="A15" s="317"/>
      <c r="B15" s="44" t="s">
        <v>7</v>
      </c>
      <c r="C15" s="65">
        <v>130.30000000000001</v>
      </c>
      <c r="D15" s="65">
        <v>100.8</v>
      </c>
      <c r="E15" s="65">
        <v>105</v>
      </c>
      <c r="F15" s="65">
        <v>122.2</v>
      </c>
      <c r="G15" s="65">
        <v>111</v>
      </c>
      <c r="H15" s="65">
        <v>106.1</v>
      </c>
      <c r="I15" s="72">
        <v>119</v>
      </c>
      <c r="J15" s="72">
        <v>150.5</v>
      </c>
      <c r="K15" s="65">
        <v>140.30000000000001</v>
      </c>
      <c r="L15" s="65">
        <v>140.30000000000001</v>
      </c>
      <c r="M15" s="65">
        <v>112.2</v>
      </c>
      <c r="N15" s="65">
        <v>124.8</v>
      </c>
    </row>
    <row r="16" spans="1:14" ht="15.95" customHeight="1">
      <c r="A16" s="317"/>
      <c r="B16" s="44" t="s">
        <v>8</v>
      </c>
      <c r="C16" s="65">
        <v>129.80000000000001</v>
      </c>
      <c r="D16" s="65">
        <v>76.8</v>
      </c>
      <c r="E16" s="65">
        <v>139.80000000000001</v>
      </c>
      <c r="F16" s="65">
        <v>126.2</v>
      </c>
      <c r="G16" s="65">
        <v>88.1</v>
      </c>
      <c r="H16" s="65">
        <v>106.3</v>
      </c>
      <c r="I16" s="72">
        <v>146.69999999999999</v>
      </c>
      <c r="J16" s="72">
        <v>134.6</v>
      </c>
      <c r="K16" s="65">
        <v>140.4</v>
      </c>
      <c r="L16" s="65">
        <v>135.9</v>
      </c>
      <c r="M16" s="65">
        <v>124.5</v>
      </c>
      <c r="N16" s="65">
        <v>129.4</v>
      </c>
    </row>
    <row r="17" spans="1:14" ht="15.95" customHeight="1">
      <c r="A17" s="317"/>
      <c r="B17" s="44" t="s">
        <v>9</v>
      </c>
      <c r="C17" s="65">
        <v>131.5</v>
      </c>
      <c r="D17" s="65">
        <v>101.7</v>
      </c>
      <c r="E17" s="65">
        <v>104.3</v>
      </c>
      <c r="F17" s="65">
        <v>128.5</v>
      </c>
      <c r="G17" s="65">
        <v>123.3</v>
      </c>
      <c r="H17" s="65">
        <v>106.3</v>
      </c>
      <c r="I17" s="72">
        <v>113.3</v>
      </c>
      <c r="J17" s="72">
        <v>155.4</v>
      </c>
      <c r="K17" s="65">
        <v>140.5</v>
      </c>
      <c r="L17" s="65">
        <v>135.30000000000001</v>
      </c>
      <c r="M17" s="65">
        <v>106.2</v>
      </c>
      <c r="N17" s="65">
        <v>123.7</v>
      </c>
    </row>
    <row r="18" spans="1:14" ht="15.95" customHeight="1">
      <c r="A18" s="317"/>
      <c r="B18" s="44" t="s">
        <v>10</v>
      </c>
      <c r="C18" s="65">
        <v>127.2</v>
      </c>
      <c r="D18" s="65">
        <v>141.69999999999999</v>
      </c>
      <c r="E18" s="65">
        <v>86.8</v>
      </c>
      <c r="F18" s="65">
        <v>123.6</v>
      </c>
      <c r="G18" s="65">
        <v>124.8</v>
      </c>
      <c r="H18" s="65">
        <v>106</v>
      </c>
      <c r="I18" s="72">
        <v>119.5</v>
      </c>
      <c r="J18" s="72">
        <v>136.69999999999999</v>
      </c>
      <c r="K18" s="65">
        <v>141.30000000000001</v>
      </c>
      <c r="L18" s="65">
        <v>129</v>
      </c>
      <c r="M18" s="65">
        <v>122.1</v>
      </c>
      <c r="N18" s="65">
        <v>132.9</v>
      </c>
    </row>
    <row r="19" spans="1:14" ht="15.95" customHeight="1">
      <c r="A19" s="317"/>
      <c r="B19" s="44" t="s">
        <v>11</v>
      </c>
      <c r="C19" s="65">
        <v>133.9</v>
      </c>
      <c r="D19" s="65">
        <v>97</v>
      </c>
      <c r="E19" s="65">
        <v>112.8</v>
      </c>
      <c r="F19" s="65">
        <v>119.9</v>
      </c>
      <c r="G19" s="65">
        <v>121.8</v>
      </c>
      <c r="H19" s="65">
        <v>106.2</v>
      </c>
      <c r="I19" s="72">
        <v>80.5</v>
      </c>
      <c r="J19" s="72">
        <v>134.5</v>
      </c>
      <c r="K19" s="65">
        <v>139.5</v>
      </c>
      <c r="L19" s="65">
        <v>117.2</v>
      </c>
      <c r="M19" s="65">
        <v>53.3</v>
      </c>
      <c r="N19" s="65">
        <v>118.2</v>
      </c>
    </row>
    <row r="20" spans="1:14" ht="15.95" customHeight="1">
      <c r="A20" s="317"/>
      <c r="B20" s="44" t="s">
        <v>12</v>
      </c>
      <c r="C20" s="65">
        <v>132.4</v>
      </c>
      <c r="D20" s="65">
        <v>57.8</v>
      </c>
      <c r="E20" s="65">
        <v>191.8</v>
      </c>
      <c r="F20" s="65">
        <v>125.6</v>
      </c>
      <c r="G20" s="65">
        <v>116</v>
      </c>
      <c r="H20" s="65">
        <v>106.2</v>
      </c>
      <c r="I20" s="72">
        <v>114.6</v>
      </c>
      <c r="J20" s="72">
        <v>138.6</v>
      </c>
      <c r="K20" s="65">
        <v>140.19999999999999</v>
      </c>
      <c r="L20" s="65">
        <v>137.6</v>
      </c>
      <c r="M20" s="65">
        <v>127</v>
      </c>
      <c r="N20" s="65">
        <v>121.4</v>
      </c>
    </row>
    <row r="21" spans="1:14" ht="15.95" customHeight="1">
      <c r="A21" s="317"/>
      <c r="B21" s="44" t="s">
        <v>13</v>
      </c>
      <c r="C21" s="65">
        <v>134.9</v>
      </c>
      <c r="D21" s="65">
        <v>98.7</v>
      </c>
      <c r="E21" s="65">
        <v>115.1</v>
      </c>
      <c r="F21" s="65">
        <v>121.7</v>
      </c>
      <c r="G21" s="65">
        <v>103.1</v>
      </c>
      <c r="H21" s="65">
        <v>106.1</v>
      </c>
      <c r="I21" s="72">
        <v>135.1</v>
      </c>
      <c r="J21" s="72">
        <v>137.5</v>
      </c>
      <c r="K21" s="65">
        <v>141.6</v>
      </c>
      <c r="L21" s="65">
        <v>126.1</v>
      </c>
      <c r="M21" s="65">
        <v>121.6</v>
      </c>
      <c r="N21" s="65">
        <v>128.80000000000001</v>
      </c>
    </row>
    <row r="22" spans="1:14" ht="15.95" customHeight="1">
      <c r="A22" s="317"/>
      <c r="B22" s="44" t="s">
        <v>14</v>
      </c>
      <c r="C22" s="65">
        <v>123.5</v>
      </c>
      <c r="D22" s="65">
        <v>93.2</v>
      </c>
      <c r="E22" s="65">
        <v>122.3</v>
      </c>
      <c r="F22" s="65">
        <v>118.1</v>
      </c>
      <c r="G22" s="65">
        <v>121.3</v>
      </c>
      <c r="H22" s="65">
        <v>106.1</v>
      </c>
      <c r="I22" s="72">
        <v>115.2</v>
      </c>
      <c r="J22" s="72">
        <v>140.80000000000001</v>
      </c>
      <c r="K22" s="65">
        <v>141.19999999999999</v>
      </c>
      <c r="L22" s="65">
        <v>133.19999999999999</v>
      </c>
      <c r="M22" s="65">
        <v>124.7</v>
      </c>
      <c r="N22" s="65">
        <v>115.7</v>
      </c>
    </row>
    <row r="23" spans="1:14" ht="15.95" customHeight="1">
      <c r="A23" s="317"/>
      <c r="B23" s="44" t="s">
        <v>15</v>
      </c>
      <c r="C23" s="65">
        <v>131.4</v>
      </c>
      <c r="D23" s="65">
        <v>57.6</v>
      </c>
      <c r="E23" s="65">
        <v>204.4</v>
      </c>
      <c r="F23" s="65">
        <v>124.5</v>
      </c>
      <c r="G23" s="65">
        <v>125</v>
      </c>
      <c r="H23" s="65">
        <v>106.1</v>
      </c>
      <c r="I23" s="72">
        <v>109.4</v>
      </c>
      <c r="J23" s="72">
        <v>142.80000000000001</v>
      </c>
      <c r="K23" s="65">
        <v>140.19999999999999</v>
      </c>
      <c r="L23" s="65">
        <v>131.6</v>
      </c>
      <c r="M23" s="65">
        <v>114.6</v>
      </c>
      <c r="N23" s="65">
        <v>120.9</v>
      </c>
    </row>
    <row r="24" spans="1:14" ht="15.95" customHeight="1">
      <c r="A24" s="317"/>
      <c r="B24" s="44" t="s">
        <v>16</v>
      </c>
      <c r="C24" s="65">
        <v>131.4</v>
      </c>
      <c r="D24" s="65">
        <v>100</v>
      </c>
      <c r="E24" s="65">
        <v>113.4</v>
      </c>
      <c r="F24" s="65">
        <v>134.80000000000001</v>
      </c>
      <c r="G24" s="65">
        <v>108.6</v>
      </c>
      <c r="H24" s="65">
        <v>106</v>
      </c>
      <c r="I24" s="72">
        <v>111.7</v>
      </c>
      <c r="J24" s="72">
        <v>136.30000000000001</v>
      </c>
      <c r="K24" s="65">
        <v>140.5</v>
      </c>
      <c r="L24" s="65">
        <v>128.1</v>
      </c>
      <c r="M24" s="65">
        <v>126.5</v>
      </c>
      <c r="N24" s="65">
        <v>126</v>
      </c>
    </row>
    <row r="25" spans="1:14" ht="15.95" customHeight="1">
      <c r="A25" s="317"/>
      <c r="B25" s="44" t="s">
        <v>17</v>
      </c>
      <c r="C25" s="65">
        <v>132.4</v>
      </c>
      <c r="D25" s="65">
        <v>84.5</v>
      </c>
      <c r="E25" s="65">
        <v>135</v>
      </c>
      <c r="F25" s="65">
        <v>119.5</v>
      </c>
      <c r="G25" s="65">
        <v>107.4</v>
      </c>
      <c r="H25" s="65">
        <v>106</v>
      </c>
      <c r="I25" s="72">
        <v>129.4</v>
      </c>
      <c r="J25" s="72">
        <v>147.6</v>
      </c>
      <c r="K25" s="65">
        <v>139.9</v>
      </c>
      <c r="L25" s="65">
        <v>136</v>
      </c>
      <c r="M25" s="65">
        <v>109.4</v>
      </c>
      <c r="N25" s="65">
        <v>124.9</v>
      </c>
    </row>
    <row r="26" spans="1:14" ht="15.95" customHeight="1">
      <c r="A26" s="317"/>
      <c r="B26" s="44" t="s">
        <v>18</v>
      </c>
      <c r="C26" s="65">
        <v>132.4</v>
      </c>
      <c r="D26" s="65">
        <v>159.80000000000001</v>
      </c>
      <c r="E26" s="65">
        <v>74.2</v>
      </c>
      <c r="F26" s="65">
        <v>140.6</v>
      </c>
      <c r="G26" s="65">
        <v>93.9</v>
      </c>
      <c r="H26" s="65">
        <v>106.1</v>
      </c>
      <c r="I26" s="72">
        <v>125.2</v>
      </c>
      <c r="J26" s="72">
        <v>139.5</v>
      </c>
      <c r="K26" s="65">
        <v>140.69999999999999</v>
      </c>
      <c r="L26" s="65">
        <v>140.69999999999999</v>
      </c>
      <c r="M26" s="65">
        <v>125.7</v>
      </c>
      <c r="N26" s="65">
        <v>129.9</v>
      </c>
    </row>
    <row r="27" spans="1:14" ht="15.95" customHeight="1">
      <c r="A27" s="317"/>
      <c r="B27" s="44" t="s">
        <v>19</v>
      </c>
      <c r="C27" s="65">
        <v>127.6</v>
      </c>
      <c r="D27" s="65">
        <v>73.3</v>
      </c>
      <c r="E27" s="65">
        <v>150.9</v>
      </c>
      <c r="F27" s="65">
        <v>120.3</v>
      </c>
      <c r="G27" s="65">
        <v>104.7</v>
      </c>
      <c r="H27" s="65">
        <v>106.1</v>
      </c>
      <c r="I27" s="72">
        <v>134.80000000000001</v>
      </c>
      <c r="J27" s="72">
        <v>147.30000000000001</v>
      </c>
      <c r="K27" s="65">
        <v>140.69999999999999</v>
      </c>
      <c r="L27" s="65">
        <v>134.69999999999999</v>
      </c>
      <c r="M27" s="65">
        <v>134.80000000000001</v>
      </c>
      <c r="N27" s="65">
        <v>121.9</v>
      </c>
    </row>
    <row r="28" spans="1:14" ht="15.95" customHeight="1">
      <c r="A28" s="317"/>
      <c r="B28" s="44" t="s">
        <v>20</v>
      </c>
      <c r="C28" s="65">
        <v>132.4</v>
      </c>
      <c r="D28" s="65">
        <v>114.7</v>
      </c>
      <c r="E28" s="65">
        <v>99.6</v>
      </c>
      <c r="F28" s="65">
        <v>118.2</v>
      </c>
      <c r="G28" s="65">
        <v>121.3</v>
      </c>
      <c r="H28" s="65">
        <v>106</v>
      </c>
      <c r="I28" s="72">
        <v>113.3</v>
      </c>
      <c r="J28" s="72">
        <v>146.6</v>
      </c>
      <c r="K28" s="65">
        <v>143.19999999999999</v>
      </c>
      <c r="L28" s="65">
        <v>128.9</v>
      </c>
      <c r="M28" s="65">
        <v>121.2</v>
      </c>
      <c r="N28" s="65">
        <v>126.3</v>
      </c>
    </row>
    <row r="29" spans="1:14" ht="15.95" customHeight="1">
      <c r="A29" s="317"/>
      <c r="B29" s="44" t="s">
        <v>21</v>
      </c>
      <c r="C29" s="65">
        <v>132.6</v>
      </c>
      <c r="D29" s="65">
        <v>123.6</v>
      </c>
      <c r="E29" s="65">
        <v>93.5</v>
      </c>
      <c r="F29" s="65">
        <v>120.3</v>
      </c>
      <c r="G29" s="65">
        <v>61.1</v>
      </c>
      <c r="H29" s="65">
        <v>106.3</v>
      </c>
      <c r="I29" s="72">
        <v>233.7</v>
      </c>
      <c r="J29" s="72">
        <v>141.69999999999999</v>
      </c>
      <c r="K29" s="65">
        <v>140.69999999999999</v>
      </c>
      <c r="L29" s="65">
        <v>128.4</v>
      </c>
      <c r="M29" s="65">
        <v>136.4</v>
      </c>
      <c r="N29" s="65">
        <v>125.8</v>
      </c>
    </row>
    <row r="30" spans="1:14" ht="15.95" customHeight="1">
      <c r="A30" s="317"/>
      <c r="B30" s="44" t="s">
        <v>22</v>
      </c>
      <c r="C30" s="65">
        <v>127.6</v>
      </c>
      <c r="D30" s="65">
        <v>101.9</v>
      </c>
      <c r="E30" s="65">
        <v>115.5</v>
      </c>
      <c r="F30" s="65">
        <v>127.5</v>
      </c>
      <c r="G30" s="65">
        <v>118.3</v>
      </c>
      <c r="H30" s="65">
        <v>106.1</v>
      </c>
      <c r="I30" s="72">
        <v>113.3</v>
      </c>
      <c r="J30" s="72">
        <v>136.9</v>
      </c>
      <c r="K30" s="65">
        <v>140.5</v>
      </c>
      <c r="L30" s="65">
        <v>127.7</v>
      </c>
      <c r="M30" s="65">
        <v>125</v>
      </c>
      <c r="N30" s="65">
        <v>125.8</v>
      </c>
    </row>
    <row r="31" spans="1:14" ht="15.95" customHeight="1">
      <c r="A31" s="317"/>
      <c r="B31" s="44" t="s">
        <v>23</v>
      </c>
      <c r="C31" s="65">
        <v>132.6</v>
      </c>
      <c r="D31" s="65">
        <v>154.4</v>
      </c>
      <c r="E31" s="65">
        <v>71.7</v>
      </c>
      <c r="F31" s="65">
        <v>134.30000000000001</v>
      </c>
      <c r="G31" s="65">
        <v>45.9</v>
      </c>
      <c r="H31" s="65">
        <v>107.1</v>
      </c>
      <c r="I31" s="72">
        <v>254.4</v>
      </c>
      <c r="J31" s="72">
        <v>147.6</v>
      </c>
      <c r="K31" s="65">
        <v>142.5</v>
      </c>
      <c r="L31" s="65">
        <v>121.7</v>
      </c>
      <c r="M31" s="65">
        <v>135.80000000000001</v>
      </c>
      <c r="N31" s="65">
        <v>130.30000000000001</v>
      </c>
    </row>
    <row r="32" spans="1:14" ht="15.95" customHeight="1">
      <c r="A32" s="317"/>
      <c r="B32" s="44" t="s">
        <v>24</v>
      </c>
      <c r="C32" s="65">
        <v>129.1</v>
      </c>
      <c r="D32" s="65">
        <v>110.1</v>
      </c>
      <c r="E32" s="65">
        <v>101.6</v>
      </c>
      <c r="F32" s="65">
        <v>110.4</v>
      </c>
      <c r="G32" s="65">
        <v>25.4</v>
      </c>
      <c r="H32" s="65">
        <v>106</v>
      </c>
      <c r="I32" s="72">
        <v>612.1</v>
      </c>
      <c r="J32" s="72">
        <v>142.80000000000001</v>
      </c>
      <c r="K32" s="65">
        <v>139.80000000000001</v>
      </c>
      <c r="L32" s="65">
        <v>125.8</v>
      </c>
      <c r="M32" s="65">
        <v>125.1</v>
      </c>
      <c r="N32" s="65">
        <v>124.5</v>
      </c>
    </row>
    <row r="33" spans="1:14" ht="15.95" customHeight="1">
      <c r="A33" s="317"/>
      <c r="B33" s="44" t="s">
        <v>25</v>
      </c>
      <c r="C33" s="65">
        <v>138.69999999999999</v>
      </c>
      <c r="D33" s="65">
        <v>117.2</v>
      </c>
      <c r="E33" s="65">
        <v>86</v>
      </c>
      <c r="F33" s="65">
        <v>106.2</v>
      </c>
      <c r="G33" s="44">
        <v>117.5</v>
      </c>
      <c r="H33" s="65">
        <v>106.2</v>
      </c>
      <c r="I33" s="72">
        <v>72.599999999999994</v>
      </c>
      <c r="J33" s="72">
        <v>120.2</v>
      </c>
      <c r="K33" s="65">
        <v>139.6</v>
      </c>
      <c r="L33" s="65">
        <v>176.1</v>
      </c>
      <c r="M33" s="65">
        <v>198.4</v>
      </c>
      <c r="N33" s="65">
        <v>102.7</v>
      </c>
    </row>
    <row r="34" spans="1:14" ht="15.95" customHeight="1">
      <c r="A34" s="317"/>
      <c r="B34" s="44" t="s">
        <v>26</v>
      </c>
      <c r="C34" s="65">
        <v>124.6</v>
      </c>
      <c r="D34" s="65">
        <v>140.19999999999999</v>
      </c>
      <c r="E34" s="65">
        <v>82.7</v>
      </c>
      <c r="F34" s="65">
        <v>105.7</v>
      </c>
      <c r="G34" s="65">
        <v>122.7</v>
      </c>
      <c r="H34" s="65">
        <v>106.2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136"/>
    </row>
  </sheetData>
  <mergeCells count="15">
    <mergeCell ref="A1:A34"/>
    <mergeCell ref="N3:N4"/>
    <mergeCell ref="M3:M4"/>
    <mergeCell ref="B1:N1"/>
    <mergeCell ref="L3:L4"/>
    <mergeCell ref="G3:G4"/>
    <mergeCell ref="C3:C4"/>
    <mergeCell ref="D3:D4"/>
    <mergeCell ref="E3:E4"/>
    <mergeCell ref="F3:F4"/>
    <mergeCell ref="B3:B4"/>
    <mergeCell ref="K3:K4"/>
    <mergeCell ref="J3:J4"/>
    <mergeCell ref="I3:I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54"/>
  <dimension ref="A1:N35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44" customWidth="1"/>
    <col min="2" max="2" width="16.28515625" style="44" bestFit="1" customWidth="1"/>
    <col min="3" max="10" width="9.28515625" style="44" customWidth="1"/>
    <col min="11" max="11" width="9.28515625" style="125" customWidth="1"/>
    <col min="12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50</v>
      </c>
      <c r="B1" s="321" t="s">
        <v>98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39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29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29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v>144</v>
      </c>
      <c r="D6" s="70">
        <v>98.4</v>
      </c>
      <c r="E6" s="70">
        <v>110.8</v>
      </c>
      <c r="F6" s="64">
        <v>105.8</v>
      </c>
      <c r="G6" s="53">
        <v>115.7</v>
      </c>
      <c r="H6" s="70">
        <v>101.7</v>
      </c>
      <c r="I6" s="73">
        <v>106.3</v>
      </c>
      <c r="J6" s="73">
        <v>98.6</v>
      </c>
      <c r="K6" s="126">
        <v>12</v>
      </c>
      <c r="L6" s="70">
        <v>123</v>
      </c>
      <c r="M6" s="70">
        <v>120.6</v>
      </c>
      <c r="N6" s="70">
        <v>132.19999999999999</v>
      </c>
    </row>
    <row r="7" spans="1:14" ht="9.75" customHeight="1">
      <c r="A7" s="317"/>
      <c r="C7" s="65"/>
      <c r="D7" s="65"/>
      <c r="E7" s="65"/>
      <c r="F7" s="65"/>
      <c r="G7" s="46"/>
      <c r="H7" s="65"/>
      <c r="I7" s="72"/>
      <c r="J7" s="72"/>
      <c r="K7" s="102"/>
      <c r="L7" s="65"/>
      <c r="M7" s="65"/>
      <c r="N7" s="65"/>
    </row>
    <row r="8" spans="1:14" ht="25.5">
      <c r="A8" s="317"/>
      <c r="B8" s="52" t="s">
        <v>302</v>
      </c>
      <c r="C8" s="65">
        <v>140.6</v>
      </c>
      <c r="D8" s="65">
        <v>112.6</v>
      </c>
      <c r="E8" s="65">
        <v>108.7</v>
      </c>
      <c r="F8" s="65">
        <v>107.3</v>
      </c>
      <c r="G8" s="65">
        <v>111.3</v>
      </c>
      <c r="H8" s="65">
        <v>98.9</v>
      </c>
      <c r="I8" s="72" t="s">
        <v>72</v>
      </c>
      <c r="J8" s="72" t="s">
        <v>72</v>
      </c>
      <c r="K8" s="127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169.4</v>
      </c>
      <c r="D9" s="65">
        <v>87.9</v>
      </c>
      <c r="E9" s="65">
        <v>109.7</v>
      </c>
      <c r="F9" s="65">
        <v>103.9</v>
      </c>
      <c r="G9" s="65">
        <v>115.5</v>
      </c>
      <c r="H9" s="65">
        <v>100.5</v>
      </c>
      <c r="I9" s="72">
        <v>116.6</v>
      </c>
      <c r="J9" s="72">
        <v>109.3</v>
      </c>
      <c r="K9" s="102">
        <v>7.5</v>
      </c>
      <c r="L9" s="65">
        <v>134.30000000000001</v>
      </c>
      <c r="M9" s="65">
        <v>148.9</v>
      </c>
      <c r="N9" s="65">
        <v>134.30000000000001</v>
      </c>
    </row>
    <row r="10" spans="1:14" ht="15.95" customHeight="1">
      <c r="A10" s="317"/>
      <c r="B10" s="44" t="s">
        <v>2</v>
      </c>
      <c r="C10" s="65">
        <v>207.1</v>
      </c>
      <c r="D10" s="65">
        <v>72.599999999999994</v>
      </c>
      <c r="E10" s="65">
        <v>104.7</v>
      </c>
      <c r="F10" s="65">
        <v>103.4</v>
      </c>
      <c r="G10" s="65">
        <v>114.1</v>
      </c>
      <c r="H10" s="65">
        <v>99.5</v>
      </c>
      <c r="I10" s="72">
        <v>128.19999999999999</v>
      </c>
      <c r="J10" s="72">
        <v>116</v>
      </c>
      <c r="K10" s="102">
        <v>6.4</v>
      </c>
      <c r="L10" s="65">
        <v>160</v>
      </c>
      <c r="M10" s="65">
        <v>137.5</v>
      </c>
      <c r="N10" s="65">
        <v>168.2</v>
      </c>
    </row>
    <row r="11" spans="1:14" ht="15.95" customHeight="1">
      <c r="A11" s="317"/>
      <c r="B11" s="44" t="s">
        <v>3</v>
      </c>
      <c r="C11" s="65">
        <v>133.6</v>
      </c>
      <c r="D11" s="65">
        <v>98.7</v>
      </c>
      <c r="E11" s="65">
        <v>112.4</v>
      </c>
      <c r="F11" s="65">
        <v>112.1</v>
      </c>
      <c r="G11" s="65">
        <v>112.6</v>
      </c>
      <c r="H11" s="65">
        <v>99.5</v>
      </c>
      <c r="I11" s="72">
        <v>117.2</v>
      </c>
      <c r="J11" s="72">
        <v>99.4</v>
      </c>
      <c r="K11" s="102">
        <v>9.9</v>
      </c>
      <c r="L11" s="65">
        <v>110.4</v>
      </c>
      <c r="M11" s="65">
        <v>117.2</v>
      </c>
      <c r="N11" s="65">
        <v>133.19999999999999</v>
      </c>
    </row>
    <row r="12" spans="1:14" ht="15.95" customHeight="1">
      <c r="A12" s="317"/>
      <c r="B12" s="44" t="s">
        <v>4</v>
      </c>
      <c r="C12" s="65">
        <v>138.5</v>
      </c>
      <c r="D12" s="65">
        <v>103.1</v>
      </c>
      <c r="E12" s="65">
        <v>111.4</v>
      </c>
      <c r="F12" s="65">
        <v>111.5</v>
      </c>
      <c r="G12" s="65">
        <v>113</v>
      </c>
      <c r="H12" s="65">
        <v>100.3</v>
      </c>
      <c r="I12" s="72">
        <v>86.6</v>
      </c>
      <c r="J12" s="72">
        <v>63.1</v>
      </c>
      <c r="K12" s="102">
        <v>2.5</v>
      </c>
      <c r="L12" s="65">
        <v>126.9</v>
      </c>
      <c r="M12" s="65">
        <v>121.2</v>
      </c>
      <c r="N12" s="65">
        <v>132.5</v>
      </c>
    </row>
    <row r="13" spans="1:14" ht="15.95" customHeight="1">
      <c r="A13" s="317"/>
      <c r="B13" s="44" t="s">
        <v>5</v>
      </c>
      <c r="C13" s="65">
        <v>163</v>
      </c>
      <c r="D13" s="65">
        <v>93.8</v>
      </c>
      <c r="E13" s="65">
        <v>113.7</v>
      </c>
      <c r="F13" s="65">
        <v>103.3</v>
      </c>
      <c r="G13" s="65">
        <v>111.7</v>
      </c>
      <c r="H13" s="65">
        <v>100</v>
      </c>
      <c r="I13" s="72">
        <v>115.5</v>
      </c>
      <c r="J13" s="72">
        <v>106.6</v>
      </c>
      <c r="K13" s="102">
        <v>6.7</v>
      </c>
      <c r="L13" s="65">
        <v>134.80000000000001</v>
      </c>
      <c r="M13" s="65">
        <v>122.6</v>
      </c>
      <c r="N13" s="65">
        <v>202.6</v>
      </c>
    </row>
    <row r="14" spans="1:14" ht="15.95" customHeight="1">
      <c r="A14" s="317"/>
      <c r="B14" s="44" t="s">
        <v>6</v>
      </c>
      <c r="C14" s="65">
        <v>148.80000000000001</v>
      </c>
      <c r="D14" s="65">
        <v>100.6</v>
      </c>
      <c r="E14" s="65">
        <v>112.7</v>
      </c>
      <c r="F14" s="65">
        <v>97.1</v>
      </c>
      <c r="G14" s="65">
        <v>108.6</v>
      </c>
      <c r="H14" s="65">
        <v>99.5</v>
      </c>
      <c r="I14" s="72">
        <v>119.6</v>
      </c>
      <c r="J14" s="72">
        <v>109.8</v>
      </c>
      <c r="K14" s="102">
        <v>7.1</v>
      </c>
      <c r="L14" s="65">
        <v>155</v>
      </c>
      <c r="M14" s="65">
        <v>125.8</v>
      </c>
      <c r="N14" s="65">
        <v>174.4</v>
      </c>
    </row>
    <row r="15" spans="1:14" ht="15.95" customHeight="1">
      <c r="A15" s="317"/>
      <c r="B15" s="44" t="s">
        <v>7</v>
      </c>
      <c r="C15" s="65">
        <v>145.80000000000001</v>
      </c>
      <c r="D15" s="65">
        <v>91.7</v>
      </c>
      <c r="E15" s="65">
        <v>111.4</v>
      </c>
      <c r="F15" s="65">
        <v>110.3</v>
      </c>
      <c r="G15" s="65">
        <v>108.8</v>
      </c>
      <c r="H15" s="65">
        <v>98.9</v>
      </c>
      <c r="I15" s="72">
        <v>112.4</v>
      </c>
      <c r="J15" s="72">
        <v>107.1</v>
      </c>
      <c r="K15" s="102">
        <v>8</v>
      </c>
      <c r="L15" s="65">
        <v>130.5</v>
      </c>
      <c r="M15" s="65">
        <v>100</v>
      </c>
      <c r="N15" s="65">
        <v>122.1</v>
      </c>
    </row>
    <row r="16" spans="1:14" ht="15.95" customHeight="1">
      <c r="A16" s="317"/>
      <c r="B16" s="44" t="s">
        <v>8</v>
      </c>
      <c r="C16" s="65">
        <v>146.4</v>
      </c>
      <c r="D16" s="65">
        <v>98.5</v>
      </c>
      <c r="E16" s="65">
        <v>114.6</v>
      </c>
      <c r="F16" s="65">
        <v>102.6</v>
      </c>
      <c r="G16" s="65">
        <v>112</v>
      </c>
      <c r="H16" s="65">
        <v>98.9</v>
      </c>
      <c r="I16" s="72">
        <v>116.2</v>
      </c>
      <c r="J16" s="72">
        <v>108.3</v>
      </c>
      <c r="K16" s="102">
        <v>10.1</v>
      </c>
      <c r="L16" s="65">
        <v>121.2</v>
      </c>
      <c r="M16" s="65">
        <v>115</v>
      </c>
      <c r="N16" s="65">
        <v>167.4</v>
      </c>
    </row>
    <row r="17" spans="1:14" ht="15.95" customHeight="1">
      <c r="A17" s="317"/>
      <c r="B17" s="44" t="s">
        <v>9</v>
      </c>
      <c r="C17" s="65">
        <v>142.4</v>
      </c>
      <c r="D17" s="65">
        <v>105.5</v>
      </c>
      <c r="E17" s="65">
        <v>112.9</v>
      </c>
      <c r="F17" s="65">
        <v>101</v>
      </c>
      <c r="G17" s="65">
        <v>122.3</v>
      </c>
      <c r="H17" s="65">
        <v>97.2</v>
      </c>
      <c r="I17" s="72">
        <v>111.5</v>
      </c>
      <c r="J17" s="72">
        <v>109.6</v>
      </c>
      <c r="K17" s="102">
        <v>25.5</v>
      </c>
      <c r="L17" s="65">
        <v>119.2</v>
      </c>
      <c r="M17" s="65">
        <v>121.3</v>
      </c>
      <c r="N17" s="65">
        <v>133.69999999999999</v>
      </c>
    </row>
    <row r="18" spans="1:14" ht="15.95" customHeight="1">
      <c r="A18" s="317"/>
      <c r="B18" s="44" t="s">
        <v>10</v>
      </c>
      <c r="C18" s="65">
        <v>178.4</v>
      </c>
      <c r="D18" s="65">
        <v>90.3</v>
      </c>
      <c r="E18" s="65">
        <v>102.1</v>
      </c>
      <c r="F18" s="65">
        <v>108.4</v>
      </c>
      <c r="G18" s="65">
        <v>112.1</v>
      </c>
      <c r="H18" s="65">
        <v>101.7</v>
      </c>
      <c r="I18" s="72">
        <v>112.7</v>
      </c>
      <c r="J18" s="72">
        <v>106</v>
      </c>
      <c r="K18" s="102">
        <v>8.5</v>
      </c>
      <c r="L18" s="65">
        <v>112.5</v>
      </c>
      <c r="M18" s="65">
        <v>111.1</v>
      </c>
      <c r="N18" s="65">
        <v>133.30000000000001</v>
      </c>
    </row>
    <row r="19" spans="1:14" ht="15.95" customHeight="1">
      <c r="A19" s="317"/>
      <c r="B19" s="44" t="s">
        <v>11</v>
      </c>
      <c r="C19" s="65">
        <v>145.1</v>
      </c>
      <c r="D19" s="65">
        <v>102.5</v>
      </c>
      <c r="E19" s="65">
        <v>113.1</v>
      </c>
      <c r="F19" s="65">
        <v>111.9</v>
      </c>
      <c r="G19" s="65">
        <v>107.5</v>
      </c>
      <c r="H19" s="65">
        <v>100.1</v>
      </c>
      <c r="I19" s="72">
        <v>79.7</v>
      </c>
      <c r="J19" s="72">
        <v>44.5</v>
      </c>
      <c r="K19" s="102">
        <v>2.7</v>
      </c>
      <c r="L19" s="65">
        <v>114.3</v>
      </c>
      <c r="M19" s="65">
        <v>100</v>
      </c>
      <c r="N19" s="65">
        <v>137.5</v>
      </c>
    </row>
    <row r="20" spans="1:14" ht="15.95" customHeight="1">
      <c r="A20" s="317"/>
      <c r="B20" s="44" t="s">
        <v>12</v>
      </c>
      <c r="C20" s="65">
        <v>147.69999999999999</v>
      </c>
      <c r="D20" s="65">
        <v>109</v>
      </c>
      <c r="E20" s="65">
        <v>106.7</v>
      </c>
      <c r="F20" s="65">
        <v>104.5</v>
      </c>
      <c r="G20" s="65">
        <v>113.6</v>
      </c>
      <c r="H20" s="65">
        <v>100.8</v>
      </c>
      <c r="I20" s="72">
        <v>105.9</v>
      </c>
      <c r="J20" s="72">
        <v>113.3</v>
      </c>
      <c r="K20" s="102">
        <v>13</v>
      </c>
      <c r="L20" s="65">
        <v>138.9</v>
      </c>
      <c r="M20" s="65">
        <v>120.4</v>
      </c>
      <c r="N20" s="65">
        <v>140.19999999999999</v>
      </c>
    </row>
    <row r="21" spans="1:14" ht="15.95" customHeight="1">
      <c r="A21" s="317"/>
      <c r="B21" s="44" t="s">
        <v>13</v>
      </c>
      <c r="C21" s="65">
        <v>149.69999999999999</v>
      </c>
      <c r="D21" s="65">
        <v>102.5</v>
      </c>
      <c r="E21" s="65">
        <v>108.6</v>
      </c>
      <c r="F21" s="65">
        <v>106.4</v>
      </c>
      <c r="G21" s="65">
        <v>111.3</v>
      </c>
      <c r="H21" s="65">
        <v>103.8</v>
      </c>
      <c r="I21" s="72">
        <v>113.2</v>
      </c>
      <c r="J21" s="72">
        <v>107.6</v>
      </c>
      <c r="K21" s="102">
        <v>9.1</v>
      </c>
      <c r="L21" s="65">
        <v>108.3</v>
      </c>
      <c r="M21" s="65">
        <v>110.3</v>
      </c>
      <c r="N21" s="65">
        <v>134.9</v>
      </c>
    </row>
    <row r="22" spans="1:14" ht="15.95" customHeight="1">
      <c r="A22" s="317"/>
      <c r="B22" s="44" t="s">
        <v>14</v>
      </c>
      <c r="C22" s="65">
        <v>137.69999999999999</v>
      </c>
      <c r="D22" s="65">
        <v>105.5</v>
      </c>
      <c r="E22" s="65">
        <v>112.6</v>
      </c>
      <c r="F22" s="65">
        <v>104.5</v>
      </c>
      <c r="G22" s="65">
        <v>115.8</v>
      </c>
      <c r="H22" s="65">
        <v>98.7</v>
      </c>
      <c r="I22" s="72">
        <v>106.2</v>
      </c>
      <c r="J22" s="72">
        <v>108.5</v>
      </c>
      <c r="K22" s="102">
        <v>14.6</v>
      </c>
      <c r="L22" s="65">
        <v>119.2</v>
      </c>
      <c r="M22" s="65">
        <v>129.5</v>
      </c>
      <c r="N22" s="65">
        <v>124.4</v>
      </c>
    </row>
    <row r="23" spans="1:14" ht="15.95" customHeight="1">
      <c r="A23" s="317"/>
      <c r="B23" s="44" t="s">
        <v>15</v>
      </c>
      <c r="C23" s="65">
        <v>144.4</v>
      </c>
      <c r="D23" s="65">
        <v>99.1</v>
      </c>
      <c r="E23" s="65">
        <v>111</v>
      </c>
      <c r="F23" s="65">
        <v>110.7</v>
      </c>
      <c r="G23" s="65">
        <v>114.9</v>
      </c>
      <c r="H23" s="65">
        <v>100.2</v>
      </c>
      <c r="I23" s="72">
        <v>114.3</v>
      </c>
      <c r="J23" s="72">
        <v>103.6</v>
      </c>
      <c r="K23" s="102">
        <v>7.3</v>
      </c>
      <c r="L23" s="65">
        <v>135.69999999999999</v>
      </c>
      <c r="M23" s="65">
        <v>108.8</v>
      </c>
      <c r="N23" s="65">
        <v>148.4</v>
      </c>
    </row>
    <row r="24" spans="1:14" ht="15.95" customHeight="1">
      <c r="A24" s="317"/>
      <c r="B24" s="44" t="s">
        <v>16</v>
      </c>
      <c r="C24" s="65">
        <v>148</v>
      </c>
      <c r="D24" s="65">
        <v>103.2</v>
      </c>
      <c r="E24" s="65">
        <v>107.3</v>
      </c>
      <c r="F24" s="65">
        <v>106.8</v>
      </c>
      <c r="G24" s="65">
        <v>111</v>
      </c>
      <c r="H24" s="65">
        <v>102.9</v>
      </c>
      <c r="I24" s="72">
        <v>114</v>
      </c>
      <c r="J24" s="72">
        <v>110.2</v>
      </c>
      <c r="K24" s="102">
        <v>8</v>
      </c>
      <c r="L24" s="65">
        <v>132</v>
      </c>
      <c r="M24" s="65">
        <v>124.2</v>
      </c>
      <c r="N24" s="65">
        <v>163.4</v>
      </c>
    </row>
    <row r="25" spans="1:14" ht="15.95" customHeight="1">
      <c r="A25" s="317"/>
      <c r="B25" s="44" t="s">
        <v>17</v>
      </c>
      <c r="C25" s="65">
        <v>176.9</v>
      </c>
      <c r="D25" s="65">
        <v>93.8</v>
      </c>
      <c r="E25" s="65">
        <v>101.2</v>
      </c>
      <c r="F25" s="65">
        <v>102.8</v>
      </c>
      <c r="G25" s="65">
        <v>111.8</v>
      </c>
      <c r="H25" s="65">
        <v>101.4</v>
      </c>
      <c r="I25" s="72">
        <v>110.8</v>
      </c>
      <c r="J25" s="72">
        <v>109.1</v>
      </c>
      <c r="K25" s="102">
        <v>5.2</v>
      </c>
      <c r="L25" s="65">
        <v>138.9</v>
      </c>
      <c r="M25" s="65">
        <v>116</v>
      </c>
      <c r="N25" s="65">
        <v>137.9</v>
      </c>
    </row>
    <row r="26" spans="1:14" ht="15.95" customHeight="1">
      <c r="A26" s="317"/>
      <c r="B26" s="44" t="s">
        <v>18</v>
      </c>
      <c r="C26" s="65">
        <v>152.1</v>
      </c>
      <c r="D26" s="65">
        <v>99.3</v>
      </c>
      <c r="E26" s="65">
        <v>113.4</v>
      </c>
      <c r="F26" s="65">
        <v>104.3</v>
      </c>
      <c r="G26" s="65">
        <v>111.9</v>
      </c>
      <c r="H26" s="65">
        <v>100</v>
      </c>
      <c r="I26" s="72">
        <v>116</v>
      </c>
      <c r="J26" s="72">
        <v>104.6</v>
      </c>
      <c r="K26" s="102">
        <v>9.6</v>
      </c>
      <c r="L26" s="65">
        <v>131.80000000000001</v>
      </c>
      <c r="M26" s="65">
        <v>131</v>
      </c>
      <c r="N26" s="65">
        <v>147.4</v>
      </c>
    </row>
    <row r="27" spans="1:14" ht="15.95" customHeight="1">
      <c r="A27" s="317"/>
      <c r="B27" s="44" t="s">
        <v>19</v>
      </c>
      <c r="C27" s="65">
        <v>135.19999999999999</v>
      </c>
      <c r="D27" s="65">
        <v>101.1</v>
      </c>
      <c r="E27" s="65">
        <v>107.8</v>
      </c>
      <c r="F27" s="65">
        <v>106</v>
      </c>
      <c r="G27" s="65">
        <v>116</v>
      </c>
      <c r="H27" s="65">
        <v>99</v>
      </c>
      <c r="I27" s="72">
        <v>114.7</v>
      </c>
      <c r="J27" s="72">
        <v>103.5</v>
      </c>
      <c r="K27" s="102">
        <v>10.5</v>
      </c>
      <c r="L27" s="65">
        <v>141.30000000000001</v>
      </c>
      <c r="M27" s="65">
        <v>145.5</v>
      </c>
      <c r="N27" s="65">
        <v>119.2</v>
      </c>
    </row>
    <row r="28" spans="1:14" ht="15.95" customHeight="1">
      <c r="A28" s="317"/>
      <c r="B28" s="44" t="s">
        <v>20</v>
      </c>
      <c r="C28" s="65">
        <v>148.69999999999999</v>
      </c>
      <c r="D28" s="65">
        <v>94.4</v>
      </c>
      <c r="E28" s="65">
        <v>111.4</v>
      </c>
      <c r="F28" s="65">
        <v>101.1</v>
      </c>
      <c r="G28" s="65">
        <v>112.8</v>
      </c>
      <c r="H28" s="65">
        <v>100</v>
      </c>
      <c r="I28" s="72">
        <v>118.4</v>
      </c>
      <c r="J28" s="72">
        <v>107.6</v>
      </c>
      <c r="K28" s="102">
        <v>11.9</v>
      </c>
      <c r="L28" s="65">
        <v>121.9</v>
      </c>
      <c r="M28" s="65">
        <v>105.1</v>
      </c>
      <c r="N28" s="65">
        <v>124.4</v>
      </c>
    </row>
    <row r="29" spans="1:14" ht="15.95" customHeight="1">
      <c r="A29" s="317"/>
      <c r="B29" s="44" t="s">
        <v>21</v>
      </c>
      <c r="C29" s="65">
        <v>145.1</v>
      </c>
      <c r="D29" s="65">
        <v>101</v>
      </c>
      <c r="E29" s="65">
        <v>111.5</v>
      </c>
      <c r="F29" s="65">
        <v>105.6</v>
      </c>
      <c r="G29" s="65">
        <v>115.1</v>
      </c>
      <c r="H29" s="65">
        <v>100.4</v>
      </c>
      <c r="I29" s="72">
        <v>120.1</v>
      </c>
      <c r="J29" s="72">
        <v>107.1</v>
      </c>
      <c r="K29" s="102">
        <v>7.4</v>
      </c>
      <c r="L29" s="65">
        <v>133.30000000000001</v>
      </c>
      <c r="M29" s="65">
        <v>133.30000000000001</v>
      </c>
      <c r="N29" s="65">
        <v>150</v>
      </c>
    </row>
    <row r="30" spans="1:14" ht="15.95" customHeight="1">
      <c r="A30" s="317"/>
      <c r="B30" s="44" t="s">
        <v>22</v>
      </c>
      <c r="C30" s="65">
        <v>145.80000000000001</v>
      </c>
      <c r="D30" s="65">
        <v>97.9</v>
      </c>
      <c r="E30" s="65">
        <v>109.7</v>
      </c>
      <c r="F30" s="65">
        <v>105.8</v>
      </c>
      <c r="G30" s="65">
        <v>113.8</v>
      </c>
      <c r="H30" s="65">
        <v>98.1</v>
      </c>
      <c r="I30" s="72">
        <v>112.1</v>
      </c>
      <c r="J30" s="72">
        <v>105.8</v>
      </c>
      <c r="K30" s="102">
        <v>6.6</v>
      </c>
      <c r="L30" s="65">
        <v>133.30000000000001</v>
      </c>
      <c r="M30" s="65">
        <v>125</v>
      </c>
      <c r="N30" s="65">
        <v>145</v>
      </c>
    </row>
    <row r="31" spans="1:14" ht="15.95" customHeight="1">
      <c r="A31" s="317"/>
      <c r="B31" s="44" t="s">
        <v>23</v>
      </c>
      <c r="C31" s="65">
        <v>491.5</v>
      </c>
      <c r="D31" s="65">
        <v>29.3</v>
      </c>
      <c r="E31" s="65">
        <v>116.1</v>
      </c>
      <c r="F31" s="65">
        <v>102.9</v>
      </c>
      <c r="G31" s="65">
        <v>107.8</v>
      </c>
      <c r="H31" s="65">
        <v>100</v>
      </c>
      <c r="I31" s="72">
        <v>113.2</v>
      </c>
      <c r="J31" s="72">
        <v>101.7</v>
      </c>
      <c r="K31" s="102">
        <v>8</v>
      </c>
      <c r="L31" s="65">
        <v>157.1</v>
      </c>
      <c r="M31" s="65">
        <v>122.7</v>
      </c>
      <c r="N31" s="65">
        <v>207.4</v>
      </c>
    </row>
    <row r="32" spans="1:14" ht="15.95" customHeight="1">
      <c r="A32" s="317"/>
      <c r="B32" s="44" t="s">
        <v>24</v>
      </c>
      <c r="C32" s="65">
        <v>142.69999999999999</v>
      </c>
      <c r="D32" s="65">
        <v>119.8</v>
      </c>
      <c r="E32" s="65">
        <v>104.5</v>
      </c>
      <c r="F32" s="65">
        <v>93.6</v>
      </c>
      <c r="G32" s="65">
        <v>109.6</v>
      </c>
      <c r="H32" s="65">
        <v>102.5</v>
      </c>
      <c r="I32" s="72">
        <v>114.6</v>
      </c>
      <c r="J32" s="72">
        <v>109.2</v>
      </c>
      <c r="K32" s="102">
        <v>5.2</v>
      </c>
      <c r="L32" s="65">
        <v>143.80000000000001</v>
      </c>
      <c r="M32" s="65">
        <v>117.4</v>
      </c>
      <c r="N32" s="65">
        <v>155.6</v>
      </c>
    </row>
    <row r="33" spans="1:14" ht="15.95" customHeight="1">
      <c r="A33" s="317"/>
      <c r="B33" s="44" t="s">
        <v>25</v>
      </c>
      <c r="C33" s="65">
        <v>124.1</v>
      </c>
      <c r="D33" s="65">
        <v>102.2</v>
      </c>
      <c r="E33" s="65">
        <v>112.1</v>
      </c>
      <c r="F33" s="65">
        <v>101.4</v>
      </c>
      <c r="G33" s="44">
        <v>126.8</v>
      </c>
      <c r="H33" s="65">
        <v>108.7</v>
      </c>
      <c r="I33" s="72">
        <v>102.8</v>
      </c>
      <c r="J33" s="72">
        <v>100.4</v>
      </c>
      <c r="K33" s="102">
        <v>19.8</v>
      </c>
      <c r="L33" s="65">
        <v>116.7</v>
      </c>
      <c r="M33" s="65">
        <v>116.4</v>
      </c>
      <c r="N33" s="65">
        <v>121</v>
      </c>
    </row>
    <row r="34" spans="1:14" ht="15.95" customHeight="1">
      <c r="A34" s="317"/>
      <c r="B34" s="44" t="s">
        <v>26</v>
      </c>
      <c r="C34" s="65">
        <v>142.9</v>
      </c>
      <c r="D34" s="65">
        <v>117.5</v>
      </c>
      <c r="E34" s="65">
        <v>127.7</v>
      </c>
      <c r="F34" s="65">
        <v>100.8</v>
      </c>
      <c r="G34" s="44">
        <v>119.8</v>
      </c>
      <c r="H34" s="65">
        <v>93.8</v>
      </c>
      <c r="I34" s="72" t="s">
        <v>72</v>
      </c>
      <c r="J34" s="72" t="s">
        <v>72</v>
      </c>
      <c r="K34" s="127" t="s">
        <v>72</v>
      </c>
      <c r="L34" s="72" t="s">
        <v>72</v>
      </c>
      <c r="M34" s="72" t="s">
        <v>72</v>
      </c>
      <c r="N34" s="72" t="s">
        <v>72</v>
      </c>
    </row>
    <row r="35" spans="1:14">
      <c r="A35" s="56"/>
    </row>
  </sheetData>
  <mergeCells count="15">
    <mergeCell ref="M3:M4"/>
    <mergeCell ref="B1:N1"/>
    <mergeCell ref="L3:L4"/>
    <mergeCell ref="K3:K4"/>
    <mergeCell ref="J3:J4"/>
    <mergeCell ref="I3:I4"/>
    <mergeCell ref="H3:H4"/>
    <mergeCell ref="N3:N4"/>
    <mergeCell ref="A1:A34"/>
    <mergeCell ref="G3:G4"/>
    <mergeCell ref="C3:C4"/>
    <mergeCell ref="D3:D4"/>
    <mergeCell ref="E3:E4"/>
    <mergeCell ref="F3:F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2:C24"/>
  <sheetViews>
    <sheetView zoomScaleNormal="100" workbookViewId="0">
      <selection activeCell="G15" sqref="G15"/>
    </sheetView>
  </sheetViews>
  <sheetFormatPr defaultRowHeight="15"/>
  <sheetData>
    <row r="12" spans="3:3">
      <c r="C12" s="240"/>
    </row>
    <row r="24" spans="3:3">
      <c r="C24" s="271">
        <v>232323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Лист56">
    <tabColor indexed="40"/>
  </sheetPr>
  <dimension ref="A1:F32"/>
  <sheetViews>
    <sheetView zoomScale="75" workbookViewId="0">
      <selection activeCell="I31" sqref="I31"/>
    </sheetView>
  </sheetViews>
  <sheetFormatPr defaultColWidth="9.140625" defaultRowHeight="15"/>
  <cols>
    <col min="1" max="1" width="18.5703125" style="7" customWidth="1"/>
    <col min="2" max="2" width="13.85546875" style="7" bestFit="1" customWidth="1"/>
    <col min="3" max="3" width="13.140625" style="7" customWidth="1"/>
    <col min="4" max="4" width="11.28515625" style="7" customWidth="1"/>
    <col min="5" max="16384" width="9.140625" style="7"/>
  </cols>
  <sheetData>
    <row r="1" spans="1:6" ht="47.25" customHeight="1">
      <c r="A1" s="4"/>
      <c r="B1" s="5" t="s">
        <v>35</v>
      </c>
      <c r="C1" s="6" t="s">
        <v>36</v>
      </c>
      <c r="D1" s="15" t="s">
        <v>38</v>
      </c>
    </row>
    <row r="2" spans="1:6" ht="15.75">
      <c r="A2" s="8" t="s">
        <v>0</v>
      </c>
      <c r="B2" s="14">
        <f>'37'!H6</f>
        <v>105.8</v>
      </c>
      <c r="C2" s="14">
        <f>'39'!H6</f>
        <v>106.1</v>
      </c>
      <c r="D2" s="9">
        <v>100.6</v>
      </c>
      <c r="F2" s="1"/>
    </row>
    <row r="3" spans="1:6" ht="15.75">
      <c r="A3" s="8"/>
      <c r="B3" s="14"/>
      <c r="C3" s="14"/>
      <c r="D3" s="9"/>
      <c r="F3" s="1"/>
    </row>
    <row r="4" spans="1:6" ht="31.5">
      <c r="A4" s="10" t="s">
        <v>37</v>
      </c>
      <c r="B4" s="11">
        <f>'37'!H8</f>
        <v>110</v>
      </c>
      <c r="C4" s="11">
        <f>'39'!H8</f>
        <v>111.6</v>
      </c>
      <c r="D4" s="12">
        <v>99.7</v>
      </c>
      <c r="F4" s="2"/>
    </row>
    <row r="5" spans="1:6" ht="15.75">
      <c r="A5" s="13" t="s">
        <v>1</v>
      </c>
      <c r="B5" s="11">
        <f>'37'!H9</f>
        <v>105.3</v>
      </c>
      <c r="C5" s="11">
        <f>'39'!H9</f>
        <v>106.6</v>
      </c>
      <c r="D5" s="12">
        <v>99.5</v>
      </c>
      <c r="F5" s="2"/>
    </row>
    <row r="6" spans="1:6" ht="15.75">
      <c r="A6" s="13" t="s">
        <v>2</v>
      </c>
      <c r="B6" s="11">
        <f>'37'!H10</f>
        <v>105.4</v>
      </c>
      <c r="C6" s="11">
        <f>'39'!H10</f>
        <v>106.4</v>
      </c>
      <c r="D6" s="12">
        <v>99.4</v>
      </c>
      <c r="F6" s="3"/>
    </row>
    <row r="7" spans="1:6" ht="15.75">
      <c r="A7" s="13" t="s">
        <v>3</v>
      </c>
      <c r="B7" s="11">
        <f>'37'!H11</f>
        <v>104.9</v>
      </c>
      <c r="C7" s="11">
        <f>'39'!H11</f>
        <v>105.3</v>
      </c>
      <c r="D7" s="12">
        <v>100.7</v>
      </c>
      <c r="F7" s="3"/>
    </row>
    <row r="8" spans="1:6" ht="15.75">
      <c r="A8" s="13" t="s">
        <v>4</v>
      </c>
      <c r="B8" s="11">
        <f>'37'!H12</f>
        <v>105.1</v>
      </c>
      <c r="C8" s="11">
        <f>'39'!H12</f>
        <v>104.3</v>
      </c>
      <c r="D8" s="12">
        <v>101.5</v>
      </c>
      <c r="F8" s="3"/>
    </row>
    <row r="9" spans="1:6" ht="15.75">
      <c r="A9" s="13" t="s">
        <v>5</v>
      </c>
      <c r="B9" s="11">
        <f>'37'!H13</f>
        <v>101.3</v>
      </c>
      <c r="C9" s="11">
        <f>'39'!H13</f>
        <v>102.4</v>
      </c>
      <c r="D9" s="12">
        <v>99.5</v>
      </c>
      <c r="F9" s="3"/>
    </row>
    <row r="10" spans="1:6" ht="15.75">
      <c r="A10" s="13" t="s">
        <v>6</v>
      </c>
      <c r="B10" s="11">
        <f>'37'!H14</f>
        <v>104.5</v>
      </c>
      <c r="C10" s="11">
        <f>'39'!H14</f>
        <v>105.5</v>
      </c>
      <c r="D10" s="12">
        <v>99.8</v>
      </c>
      <c r="F10" s="3"/>
    </row>
    <row r="11" spans="1:6" ht="15.75">
      <c r="A11" s="13" t="s">
        <v>7</v>
      </c>
      <c r="B11" s="11">
        <f>'37'!H15</f>
        <v>104.3</v>
      </c>
      <c r="C11" s="11">
        <f>'39'!H15</f>
        <v>104.9</v>
      </c>
      <c r="D11" s="12">
        <v>100.2</v>
      </c>
      <c r="F11" s="3"/>
    </row>
    <row r="12" spans="1:6" ht="15.75">
      <c r="A12" s="13" t="s">
        <v>8</v>
      </c>
      <c r="B12" s="11">
        <f>'37'!H16</f>
        <v>104.2</v>
      </c>
      <c r="C12" s="11">
        <f>'39'!H16</f>
        <v>105</v>
      </c>
      <c r="D12" s="12">
        <v>99.6</v>
      </c>
      <c r="F12" s="3"/>
    </row>
    <row r="13" spans="1:6" ht="15.75">
      <c r="A13" s="13" t="s">
        <v>9</v>
      </c>
      <c r="B13" s="11">
        <f>'37'!H17</f>
        <v>103.4</v>
      </c>
      <c r="C13" s="11">
        <f>'39'!H17</f>
        <v>104.2</v>
      </c>
      <c r="D13" s="12">
        <v>100.2</v>
      </c>
      <c r="F13" s="3"/>
    </row>
    <row r="14" spans="1:6" ht="15.75">
      <c r="A14" s="13" t="s">
        <v>10</v>
      </c>
      <c r="B14" s="11">
        <f>'37'!H18</f>
        <v>104.7</v>
      </c>
      <c r="C14" s="11">
        <f>'39'!H18</f>
        <v>106</v>
      </c>
      <c r="D14" s="12">
        <v>99.7</v>
      </c>
      <c r="F14" s="3"/>
    </row>
    <row r="15" spans="1:6" ht="15.75">
      <c r="A15" s="13" t="s">
        <v>11</v>
      </c>
      <c r="B15" s="11">
        <f>'37'!H19</f>
        <v>105.7</v>
      </c>
      <c r="C15" s="11">
        <f>'39'!H19</f>
        <v>105.4</v>
      </c>
      <c r="D15" s="12">
        <v>100.9</v>
      </c>
      <c r="F15" s="3"/>
    </row>
    <row r="16" spans="1:6" ht="15.75">
      <c r="A16" s="13" t="s">
        <v>12</v>
      </c>
      <c r="B16" s="11">
        <f>'37'!H20</f>
        <v>105.2</v>
      </c>
      <c r="C16" s="11">
        <f>'39'!H20</f>
        <v>106.1</v>
      </c>
      <c r="D16" s="12">
        <v>100.6</v>
      </c>
      <c r="F16" s="3"/>
    </row>
    <row r="17" spans="1:6" ht="15.75">
      <c r="A17" s="13" t="s">
        <v>13</v>
      </c>
      <c r="B17" s="11">
        <f>'37'!H21</f>
        <v>103.9</v>
      </c>
      <c r="C17" s="11">
        <f>'39'!H21</f>
        <v>104.1</v>
      </c>
      <c r="D17" s="12">
        <v>99.7</v>
      </c>
      <c r="F17" s="3"/>
    </row>
    <row r="18" spans="1:6" ht="15.75">
      <c r="A18" s="13" t="s">
        <v>14</v>
      </c>
      <c r="B18" s="11">
        <f>'37'!H22</f>
        <v>115.3</v>
      </c>
      <c r="C18" s="11">
        <f>'39'!H22</f>
        <v>115.4</v>
      </c>
      <c r="D18" s="12">
        <v>100.2</v>
      </c>
      <c r="F18" s="3"/>
    </row>
    <row r="19" spans="1:6" ht="15.75">
      <c r="A19" s="13" t="s">
        <v>15</v>
      </c>
      <c r="B19" s="11">
        <f>'37'!H23</f>
        <v>104.9</v>
      </c>
      <c r="C19" s="11">
        <f>'39'!H23</f>
        <v>106.1</v>
      </c>
      <c r="D19" s="12">
        <v>99.7</v>
      </c>
      <c r="F19" s="3"/>
    </row>
    <row r="20" spans="1:6" ht="15.75">
      <c r="A20" s="13" t="s">
        <v>16</v>
      </c>
      <c r="B20" s="11">
        <f>'37'!H24</f>
        <v>106.8</v>
      </c>
      <c r="C20" s="11">
        <f>'39'!H24</f>
        <v>108.1</v>
      </c>
      <c r="D20" s="12">
        <v>99.1</v>
      </c>
      <c r="F20" s="3"/>
    </row>
    <row r="21" spans="1:6" ht="15.75">
      <c r="A21" s="13" t="s">
        <v>17</v>
      </c>
      <c r="B21" s="11">
        <f>'37'!H25</f>
        <v>103.4</v>
      </c>
      <c r="C21" s="11">
        <f>'39'!H25</f>
        <v>104.8</v>
      </c>
      <c r="D21" s="12">
        <v>100</v>
      </c>
      <c r="F21" s="3"/>
    </row>
    <row r="22" spans="1:6" ht="15.75">
      <c r="A22" s="13" t="s">
        <v>18</v>
      </c>
      <c r="B22" s="11">
        <f>'37'!H26</f>
        <v>102</v>
      </c>
      <c r="C22" s="11">
        <f>'39'!H26</f>
        <v>103.1</v>
      </c>
      <c r="D22" s="12">
        <v>99.5</v>
      </c>
      <c r="F22" s="3"/>
    </row>
    <row r="23" spans="1:6" ht="15.75">
      <c r="A23" s="13" t="s">
        <v>19</v>
      </c>
      <c r="B23" s="11">
        <f>'37'!H27</f>
        <v>104.8</v>
      </c>
      <c r="C23" s="11">
        <f>'39'!H27</f>
        <v>106.1</v>
      </c>
      <c r="D23" s="12">
        <v>100.3</v>
      </c>
      <c r="F23" s="3"/>
    </row>
    <row r="24" spans="1:6" ht="15.75">
      <c r="A24" s="13" t="s">
        <v>20</v>
      </c>
      <c r="B24" s="11">
        <f>'37'!H28</f>
        <v>108.4</v>
      </c>
      <c r="C24" s="11">
        <f>'39'!H28</f>
        <v>108.9</v>
      </c>
      <c r="D24" s="12">
        <v>99.9</v>
      </c>
      <c r="F24" s="3"/>
    </row>
    <row r="25" spans="1:6" ht="15.75">
      <c r="A25" s="13" t="s">
        <v>21</v>
      </c>
      <c r="B25" s="11">
        <f>'37'!H29</f>
        <v>105</v>
      </c>
      <c r="C25" s="11">
        <f>'39'!H29</f>
        <v>105.7</v>
      </c>
      <c r="D25" s="12">
        <v>100.2</v>
      </c>
      <c r="F25" s="3"/>
    </row>
    <row r="26" spans="1:6" ht="15.75">
      <c r="A26" s="13" t="s">
        <v>22</v>
      </c>
      <c r="B26" s="11">
        <f>'37'!H30</f>
        <v>103.7</v>
      </c>
      <c r="C26" s="11">
        <f>'39'!H30</f>
        <v>104.4</v>
      </c>
      <c r="D26" s="12">
        <v>100.4</v>
      </c>
      <c r="F26" s="3"/>
    </row>
    <row r="27" spans="1:6" ht="15.75">
      <c r="A27" s="13" t="s">
        <v>23</v>
      </c>
      <c r="B27" s="11">
        <f>'37'!H31</f>
        <v>107.5</v>
      </c>
      <c r="C27" s="11">
        <f>'39'!H31</f>
        <v>108.7</v>
      </c>
      <c r="D27" s="12">
        <v>99.3</v>
      </c>
      <c r="F27" s="3"/>
    </row>
    <row r="28" spans="1:6" ht="15.75">
      <c r="A28" s="13" t="s">
        <v>24</v>
      </c>
      <c r="B28" s="11">
        <f>'37'!H32</f>
        <v>102.6</v>
      </c>
      <c r="C28" s="11">
        <f>'39'!H32</f>
        <v>104</v>
      </c>
      <c r="D28" s="12">
        <v>98.9</v>
      </c>
      <c r="F28" s="3"/>
    </row>
    <row r="29" spans="1:6" ht="15.75">
      <c r="A29" s="13" t="s">
        <v>25</v>
      </c>
      <c r="B29" s="11">
        <f>'37'!H33</f>
        <v>107</v>
      </c>
      <c r="C29" s="11">
        <f>'39'!H33</f>
        <v>105.8</v>
      </c>
      <c r="D29" s="12">
        <v>102.1</v>
      </c>
      <c r="F29" s="3"/>
    </row>
    <row r="30" spans="1:6" ht="15.75">
      <c r="A30" s="13" t="s">
        <v>26</v>
      </c>
      <c r="B30" s="11">
        <f>'37'!H34</f>
        <v>115.4</v>
      </c>
      <c r="C30" s="11">
        <f>'39'!H34</f>
        <v>116.2</v>
      </c>
      <c r="D30" s="12">
        <v>102.2</v>
      </c>
      <c r="F30" s="3"/>
    </row>
    <row r="31" spans="1:6">
      <c r="F31" s="3"/>
    </row>
    <row r="32" spans="1:6">
      <c r="F32" s="3"/>
    </row>
  </sheetData>
  <phoneticPr fontId="2" type="noConversion"/>
  <pageMargins left="0.75" right="0.75" top="1" bottom="1" header="0.5" footer="0.5"/>
  <pageSetup paperSize="8" orientation="portrait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5"/>
  <sheetViews>
    <sheetView zoomScaleNormal="100" zoomScaleSheetLayoutView="80" workbookViewId="0">
      <selection activeCell="G15" sqref="G15"/>
    </sheetView>
  </sheetViews>
  <sheetFormatPr defaultColWidth="8.85546875" defaultRowHeight="15"/>
  <cols>
    <col min="1" max="1" width="5.140625" style="268" customWidth="1"/>
    <col min="2" max="16384" width="8.85546875" style="268"/>
  </cols>
  <sheetData>
    <row r="1" spans="1:14" ht="15" customHeight="1">
      <c r="A1" s="336">
        <v>51</v>
      </c>
    </row>
    <row r="2" spans="1:14">
      <c r="A2" s="336"/>
      <c r="N2" s="276"/>
    </row>
    <row r="3" spans="1:14">
      <c r="A3" s="336"/>
      <c r="N3" s="276"/>
    </row>
    <row r="4" spans="1:14">
      <c r="A4" s="336"/>
      <c r="N4" s="276"/>
    </row>
    <row r="5" spans="1:14">
      <c r="A5" s="336"/>
      <c r="N5" s="276"/>
    </row>
    <row r="6" spans="1:14">
      <c r="A6" s="336"/>
    </row>
    <row r="7" spans="1:14">
      <c r="A7" s="336"/>
    </row>
    <row r="8" spans="1:14">
      <c r="A8" s="336"/>
    </row>
    <row r="9" spans="1:14">
      <c r="A9" s="336"/>
    </row>
    <row r="10" spans="1:14">
      <c r="A10" s="336"/>
    </row>
    <row r="11" spans="1:14">
      <c r="A11" s="336"/>
    </row>
    <row r="12" spans="1:14">
      <c r="A12" s="336"/>
    </row>
    <row r="13" spans="1:14">
      <c r="A13" s="336"/>
    </row>
    <row r="14" spans="1:14">
      <c r="A14" s="336"/>
    </row>
    <row r="15" spans="1:14">
      <c r="A15" s="336"/>
    </row>
    <row r="16" spans="1:14">
      <c r="A16" s="336"/>
    </row>
    <row r="17" spans="1:1">
      <c r="A17" s="336"/>
    </row>
    <row r="18" spans="1:1">
      <c r="A18" s="336"/>
    </row>
    <row r="19" spans="1:1">
      <c r="A19" s="336"/>
    </row>
    <row r="20" spans="1:1">
      <c r="A20" s="336"/>
    </row>
    <row r="21" spans="1:1">
      <c r="A21" s="336"/>
    </row>
    <row r="22" spans="1:1">
      <c r="A22" s="336"/>
    </row>
    <row r="23" spans="1:1">
      <c r="A23" s="336"/>
    </row>
    <row r="24" spans="1:1">
      <c r="A24" s="336"/>
    </row>
    <row r="25" spans="1:1">
      <c r="A25" s="336"/>
    </row>
    <row r="26" spans="1:1">
      <c r="A26" s="336"/>
    </row>
    <row r="27" spans="1:1">
      <c r="A27" s="336"/>
    </row>
    <row r="28" spans="1:1">
      <c r="A28" s="336"/>
    </row>
    <row r="29" spans="1:1">
      <c r="A29" s="336"/>
    </row>
    <row r="30" spans="1:1">
      <c r="A30" s="336"/>
    </row>
    <row r="31" spans="1:1">
      <c r="A31" s="336"/>
    </row>
    <row r="32" spans="1:1">
      <c r="A32" s="336"/>
    </row>
    <row r="33" spans="1:2">
      <c r="A33" s="336"/>
      <c r="B33" s="269"/>
    </row>
    <row r="34" spans="1:2">
      <c r="A34" s="336"/>
      <c r="B34" s="269"/>
    </row>
    <row r="35" spans="1:2">
      <c r="A35" s="336"/>
    </row>
  </sheetData>
  <mergeCells count="1">
    <mergeCell ref="A1:A35"/>
  </mergeCells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D12"/>
  <sheetViews>
    <sheetView topLeftCell="A13" zoomScaleNormal="100" workbookViewId="0">
      <selection activeCell="G15" sqref="G15"/>
    </sheetView>
  </sheetViews>
  <sheetFormatPr defaultRowHeight="15"/>
  <sheetData>
    <row r="12" spans="4:4">
      <c r="D12" s="271">
        <v>123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57"/>
  <dimension ref="B18:U56"/>
  <sheetViews>
    <sheetView zoomScaleNormal="100" zoomScaleSheetLayoutView="100" workbookViewId="0">
      <selection activeCell="G15" sqref="G15"/>
    </sheetView>
  </sheetViews>
  <sheetFormatPr defaultColWidth="9.140625" defaultRowHeight="15"/>
  <cols>
    <col min="1" max="16384" width="9.140625" style="241"/>
  </cols>
  <sheetData>
    <row r="18" spans="2:21" ht="30" customHeight="1">
      <c r="B18" s="332" t="s">
        <v>407</v>
      </c>
      <c r="C18" s="332"/>
      <c r="D18" s="332"/>
      <c r="E18" s="332"/>
      <c r="F18" s="332"/>
      <c r="G18" s="332"/>
      <c r="H18" s="332"/>
      <c r="I18" s="242"/>
      <c r="J18" s="248"/>
      <c r="L18" s="247"/>
      <c r="M18" s="249"/>
      <c r="N18" s="249"/>
      <c r="O18" s="249"/>
      <c r="P18" s="337"/>
      <c r="Q18" s="337"/>
      <c r="R18" s="337"/>
      <c r="S18" s="337"/>
      <c r="T18" s="337"/>
      <c r="U18" s="337"/>
    </row>
    <row r="19" spans="2:21" s="243" customFormat="1" ht="30" customHeight="1">
      <c r="B19" s="296" t="s">
        <v>312</v>
      </c>
      <c r="C19" s="296"/>
      <c r="D19" s="296"/>
      <c r="E19" s="296"/>
      <c r="F19" s="296"/>
      <c r="G19" s="215"/>
      <c r="H19" s="215"/>
      <c r="I19" s="242"/>
      <c r="J19" s="248"/>
      <c r="P19" s="338"/>
      <c r="Q19" s="338"/>
      <c r="R19" s="338"/>
      <c r="S19" s="338"/>
      <c r="T19" s="338"/>
      <c r="U19" s="338"/>
    </row>
    <row r="20" spans="2:21" s="243" customFormat="1" ht="30" customHeight="1">
      <c r="B20" s="296" t="s">
        <v>313</v>
      </c>
      <c r="C20" s="296"/>
      <c r="D20" s="296"/>
      <c r="E20" s="296"/>
      <c r="F20" s="296"/>
      <c r="G20" s="296"/>
      <c r="H20" s="296"/>
      <c r="I20" s="242"/>
      <c r="J20" s="248"/>
      <c r="P20" s="337"/>
      <c r="Q20" s="337"/>
      <c r="R20" s="337"/>
      <c r="S20" s="337"/>
      <c r="T20" s="337"/>
      <c r="U20" s="337"/>
    </row>
    <row r="21" spans="2:21" ht="30" customHeight="1">
      <c r="B21" s="296" t="s">
        <v>314</v>
      </c>
      <c r="C21" s="296"/>
      <c r="D21" s="296"/>
      <c r="E21" s="296"/>
      <c r="F21" s="296"/>
      <c r="G21" s="296"/>
      <c r="H21" s="296"/>
      <c r="I21" s="244"/>
      <c r="J21" s="248"/>
    </row>
    <row r="22" spans="2:21" s="247" customFormat="1" ht="33.75">
      <c r="B22" s="245"/>
      <c r="C22" s="245"/>
      <c r="D22" s="297"/>
      <c r="E22" s="297"/>
      <c r="F22" s="297"/>
      <c r="G22" s="297"/>
      <c r="H22" s="244"/>
      <c r="I22" s="246"/>
      <c r="J22" s="245"/>
      <c r="Q22" s="250"/>
    </row>
    <row r="56" ht="1.5" customHeight="1"/>
  </sheetData>
  <mergeCells count="8">
    <mergeCell ref="D22:G22"/>
    <mergeCell ref="B20:H20"/>
    <mergeCell ref="B18:H18"/>
    <mergeCell ref="P18:U18"/>
    <mergeCell ref="P19:U19"/>
    <mergeCell ref="P20:U20"/>
    <mergeCell ref="B19:F19"/>
    <mergeCell ref="B21:H2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Лист59"/>
  <dimension ref="A1:AL37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38" ht="16.899999999999999" customHeight="1">
      <c r="A1" s="317">
        <v>54</v>
      </c>
      <c r="B1" s="321" t="s">
        <v>100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Z1" s="228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</row>
    <row r="2" spans="1:38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47</v>
      </c>
    </row>
    <row r="3" spans="1:38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38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38" ht="12" customHeight="1">
      <c r="A5" s="317"/>
      <c r="B5" s="50"/>
      <c r="C5" s="124"/>
      <c r="D5" s="124"/>
      <c r="E5" s="51"/>
      <c r="F5" s="51"/>
      <c r="G5" s="51"/>
    </row>
    <row r="6" spans="1:38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</v>
      </c>
      <c r="E6" s="70">
        <f t="shared" si="0"/>
        <v>99.999999999999986</v>
      </c>
      <c r="F6" s="70">
        <f t="shared" si="0"/>
        <v>99.999999999999972</v>
      </c>
      <c r="G6" s="70">
        <f t="shared" si="0"/>
        <v>100</v>
      </c>
      <c r="H6" s="70">
        <f t="shared" si="0"/>
        <v>100.00000000000001</v>
      </c>
      <c r="I6" s="70">
        <f t="shared" si="0"/>
        <v>99.999999999999986</v>
      </c>
      <c r="J6" s="70">
        <f t="shared" si="0"/>
        <v>99.999999999999986</v>
      </c>
      <c r="K6" s="70">
        <f t="shared" si="0"/>
        <v>99.999999999999986</v>
      </c>
      <c r="L6" s="70">
        <f t="shared" si="0"/>
        <v>99.999999999999972</v>
      </c>
      <c r="M6" s="70">
        <f>SUM(M8:M34)</f>
        <v>100</v>
      </c>
      <c r="N6" s="70">
        <f>SUM(N8:N34)</f>
        <v>99.999999999999972</v>
      </c>
    </row>
    <row r="7" spans="1:38" ht="12" customHeight="1">
      <c r="A7" s="317"/>
      <c r="G7" s="46"/>
    </row>
    <row r="8" spans="1:38" ht="25.5">
      <c r="A8" s="317"/>
      <c r="B8" s="52" t="s">
        <v>302</v>
      </c>
      <c r="C8" s="65">
        <v>3.6</v>
      </c>
      <c r="D8" s="65">
        <v>3.6</v>
      </c>
      <c r="E8" s="65">
        <v>3.6</v>
      </c>
      <c r="F8" s="47">
        <v>3.6</v>
      </c>
      <c r="G8" s="65">
        <v>3.6</v>
      </c>
      <c r="H8" s="65">
        <v>3.7</v>
      </c>
      <c r="I8" s="58" t="s">
        <v>72</v>
      </c>
      <c r="J8" s="58" t="s">
        <v>72</v>
      </c>
      <c r="K8" s="58" t="s">
        <v>72</v>
      </c>
      <c r="L8" s="58" t="s">
        <v>72</v>
      </c>
      <c r="M8" s="58" t="s">
        <v>72</v>
      </c>
      <c r="N8" s="58" t="s">
        <v>72</v>
      </c>
    </row>
    <row r="9" spans="1:38" ht="15.95" customHeight="1">
      <c r="A9" s="317"/>
      <c r="B9" s="44" t="s">
        <v>1</v>
      </c>
      <c r="C9" s="65">
        <v>3</v>
      </c>
      <c r="D9" s="65">
        <v>3</v>
      </c>
      <c r="E9" s="65">
        <v>3</v>
      </c>
      <c r="F9" s="47">
        <v>3.1</v>
      </c>
      <c r="G9" s="65">
        <v>3</v>
      </c>
      <c r="H9" s="65">
        <v>3</v>
      </c>
      <c r="I9" s="72">
        <v>3.3</v>
      </c>
      <c r="J9" s="72">
        <v>3.4</v>
      </c>
      <c r="K9" s="65">
        <v>3.5</v>
      </c>
      <c r="L9" s="65">
        <v>3.6</v>
      </c>
      <c r="M9" s="65">
        <v>3.5</v>
      </c>
      <c r="N9" s="65">
        <v>3.5</v>
      </c>
    </row>
    <row r="10" spans="1:38" ht="15.95" customHeight="1">
      <c r="A10" s="317"/>
      <c r="B10" s="44" t="s">
        <v>2</v>
      </c>
      <c r="C10" s="65">
        <v>1.7</v>
      </c>
      <c r="D10" s="65">
        <v>1.7</v>
      </c>
      <c r="E10" s="65">
        <v>1.7</v>
      </c>
      <c r="F10" s="47">
        <v>1.8</v>
      </c>
      <c r="G10" s="65">
        <v>1.8</v>
      </c>
      <c r="H10" s="65">
        <v>1.7</v>
      </c>
      <c r="I10" s="72">
        <v>1.9</v>
      </c>
      <c r="J10" s="72">
        <v>1.9</v>
      </c>
      <c r="K10" s="65">
        <v>2</v>
      </c>
      <c r="L10" s="65">
        <v>2</v>
      </c>
      <c r="M10" s="65">
        <v>2</v>
      </c>
      <c r="N10" s="65">
        <v>1.9</v>
      </c>
    </row>
    <row r="11" spans="1:38" ht="15.95" customHeight="1">
      <c r="A11" s="317"/>
      <c r="B11" s="44" t="s">
        <v>3</v>
      </c>
      <c r="C11" s="65">
        <v>8.1</v>
      </c>
      <c r="D11" s="65">
        <v>8.1</v>
      </c>
      <c r="E11" s="65">
        <v>8.1</v>
      </c>
      <c r="F11" s="47">
        <v>8</v>
      </c>
      <c r="G11" s="65">
        <v>8.3000000000000007</v>
      </c>
      <c r="H11" s="65">
        <v>8</v>
      </c>
      <c r="I11" s="72">
        <v>9</v>
      </c>
      <c r="J11" s="72">
        <v>9.4</v>
      </c>
      <c r="K11" s="65">
        <v>9.1999999999999993</v>
      </c>
      <c r="L11" s="65">
        <v>9.3000000000000007</v>
      </c>
      <c r="M11" s="65">
        <v>9.5</v>
      </c>
      <c r="N11" s="65">
        <v>9.6</v>
      </c>
    </row>
    <row r="12" spans="1:38" ht="15.95" customHeight="1">
      <c r="A12" s="317"/>
      <c r="B12" s="44" t="s">
        <v>4</v>
      </c>
      <c r="C12" s="65">
        <v>10.9</v>
      </c>
      <c r="D12" s="65">
        <v>10.8</v>
      </c>
      <c r="E12" s="65">
        <v>10.7</v>
      </c>
      <c r="F12" s="47">
        <v>10.7</v>
      </c>
      <c r="G12" s="65">
        <v>10.8</v>
      </c>
      <c r="H12" s="65">
        <v>10.7</v>
      </c>
      <c r="I12" s="72">
        <v>9.4</v>
      </c>
      <c r="J12" s="72">
        <v>6.6</v>
      </c>
      <c r="K12" s="65">
        <v>5.7</v>
      </c>
      <c r="L12" s="65">
        <v>5.3</v>
      </c>
      <c r="M12" s="65">
        <v>5.4</v>
      </c>
      <c r="N12" s="65">
        <v>5.3</v>
      </c>
    </row>
    <row r="13" spans="1:38" ht="15.95" customHeight="1">
      <c r="A13" s="317"/>
      <c r="B13" s="44" t="s">
        <v>5</v>
      </c>
      <c r="C13" s="65">
        <v>2.4</v>
      </c>
      <c r="D13" s="65">
        <v>2.2999999999999998</v>
      </c>
      <c r="E13" s="65">
        <v>2.4</v>
      </c>
      <c r="F13" s="47">
        <v>2.4</v>
      </c>
      <c r="G13" s="65">
        <v>2.2999999999999998</v>
      </c>
      <c r="H13" s="65">
        <v>2.2999999999999998</v>
      </c>
      <c r="I13" s="72">
        <v>2.4</v>
      </c>
      <c r="J13" s="72">
        <v>2.5</v>
      </c>
      <c r="K13" s="65">
        <v>2.6</v>
      </c>
      <c r="L13" s="65">
        <v>2.6</v>
      </c>
      <c r="M13" s="65">
        <v>2.6</v>
      </c>
      <c r="N13" s="65">
        <v>2.6</v>
      </c>
    </row>
    <row r="14" spans="1:38" ht="15.95" customHeight="1">
      <c r="A14" s="317"/>
      <c r="B14" s="44" t="s">
        <v>6</v>
      </c>
      <c r="C14" s="65">
        <v>1.9</v>
      </c>
      <c r="D14" s="65">
        <v>1.8</v>
      </c>
      <c r="E14" s="65">
        <v>1.9</v>
      </c>
      <c r="F14" s="47">
        <v>1.9</v>
      </c>
      <c r="G14" s="65">
        <v>1.9</v>
      </c>
      <c r="H14" s="65">
        <v>1.9</v>
      </c>
      <c r="I14" s="72">
        <v>2</v>
      </c>
      <c r="J14" s="72">
        <v>2.1</v>
      </c>
      <c r="K14" s="65">
        <v>2.1</v>
      </c>
      <c r="L14" s="65">
        <v>2.1</v>
      </c>
      <c r="M14" s="65">
        <v>2.1</v>
      </c>
      <c r="N14" s="65">
        <v>2.1</v>
      </c>
    </row>
    <row r="15" spans="1:38" ht="15.95" customHeight="1">
      <c r="A15" s="317"/>
      <c r="B15" s="44" t="s">
        <v>7</v>
      </c>
      <c r="C15" s="65">
        <v>4.2</v>
      </c>
      <c r="D15" s="65">
        <v>4.0999999999999996</v>
      </c>
      <c r="E15" s="65">
        <v>4.0999999999999996</v>
      </c>
      <c r="F15" s="47">
        <v>4.0999999999999996</v>
      </c>
      <c r="G15" s="65">
        <v>4.0999999999999996</v>
      </c>
      <c r="H15" s="65">
        <v>4</v>
      </c>
      <c r="I15" s="72">
        <v>4.5</v>
      </c>
      <c r="J15" s="72">
        <v>4.5999999999999996</v>
      </c>
      <c r="K15" s="65">
        <v>4.7</v>
      </c>
      <c r="L15" s="65">
        <v>4.5999999999999996</v>
      </c>
      <c r="M15" s="65">
        <v>4.5</v>
      </c>
      <c r="N15" s="65">
        <v>4.5</v>
      </c>
    </row>
    <row r="16" spans="1:38" ht="15.95" customHeight="1">
      <c r="A16" s="317"/>
      <c r="B16" s="44" t="s">
        <v>8</v>
      </c>
      <c r="C16" s="65">
        <v>2.4</v>
      </c>
      <c r="D16" s="65">
        <v>2.4</v>
      </c>
      <c r="E16" s="65">
        <v>2.4</v>
      </c>
      <c r="F16" s="47">
        <v>2.5</v>
      </c>
      <c r="G16" s="65">
        <v>2.5</v>
      </c>
      <c r="H16" s="65">
        <v>2.4</v>
      </c>
      <c r="I16" s="72">
        <v>2.5</v>
      </c>
      <c r="J16" s="72">
        <v>2.7</v>
      </c>
      <c r="K16" s="65">
        <v>2.8</v>
      </c>
      <c r="L16" s="65">
        <v>2.8</v>
      </c>
      <c r="M16" s="65">
        <v>2.7</v>
      </c>
      <c r="N16" s="65">
        <v>2.6</v>
      </c>
    </row>
    <row r="17" spans="1:14" ht="15.95" customHeight="1">
      <c r="A17" s="317"/>
      <c r="B17" s="44" t="s">
        <v>9</v>
      </c>
      <c r="C17" s="65">
        <v>3.8</v>
      </c>
      <c r="D17" s="65">
        <v>3.8</v>
      </c>
      <c r="E17" s="65">
        <v>3.9</v>
      </c>
      <c r="F17" s="47">
        <v>3.9</v>
      </c>
      <c r="G17" s="65">
        <v>3.8</v>
      </c>
      <c r="H17" s="65">
        <v>3.8</v>
      </c>
      <c r="I17" s="72">
        <v>4.2</v>
      </c>
      <c r="J17" s="72">
        <v>4.3</v>
      </c>
      <c r="K17" s="65">
        <v>4.4000000000000004</v>
      </c>
      <c r="L17" s="65">
        <v>4.4000000000000004</v>
      </c>
      <c r="M17" s="65">
        <v>4.5999999999999996</v>
      </c>
      <c r="N17" s="65">
        <v>4.5999999999999996</v>
      </c>
    </row>
    <row r="18" spans="1:14" ht="15.95" customHeight="1">
      <c r="A18" s="317"/>
      <c r="B18" s="44" t="s">
        <v>10</v>
      </c>
      <c r="C18" s="65">
        <v>1.8</v>
      </c>
      <c r="D18" s="65">
        <v>1.8</v>
      </c>
      <c r="E18" s="65">
        <v>1.8</v>
      </c>
      <c r="F18" s="47">
        <v>1.9</v>
      </c>
      <c r="G18" s="65">
        <v>1.9</v>
      </c>
      <c r="H18" s="65">
        <v>1.8</v>
      </c>
      <c r="I18" s="72">
        <v>1.9</v>
      </c>
      <c r="J18" s="72">
        <v>2</v>
      </c>
      <c r="K18" s="65">
        <v>2</v>
      </c>
      <c r="L18" s="65">
        <v>2.1</v>
      </c>
      <c r="M18" s="65">
        <v>2</v>
      </c>
      <c r="N18" s="65">
        <v>1.9</v>
      </c>
    </row>
    <row r="19" spans="1:14" ht="15.95" customHeight="1">
      <c r="A19" s="317"/>
      <c r="B19" s="44" t="s">
        <v>11</v>
      </c>
      <c r="C19" s="65">
        <v>4.7</v>
      </c>
      <c r="D19" s="65">
        <v>4.7</v>
      </c>
      <c r="E19" s="65">
        <v>4.7</v>
      </c>
      <c r="F19" s="47">
        <v>4.5</v>
      </c>
      <c r="G19" s="65">
        <v>4.5999999999999996</v>
      </c>
      <c r="H19" s="65">
        <v>4.5999999999999996</v>
      </c>
      <c r="I19" s="72">
        <v>3.7</v>
      </c>
      <c r="J19" s="72">
        <v>2.5</v>
      </c>
      <c r="K19" s="65">
        <v>2</v>
      </c>
      <c r="L19" s="65">
        <v>1.9</v>
      </c>
      <c r="M19" s="65">
        <v>1.8</v>
      </c>
      <c r="N19" s="65">
        <v>1.8</v>
      </c>
    </row>
    <row r="20" spans="1:14" ht="15.95" customHeight="1">
      <c r="A20" s="317"/>
      <c r="B20" s="44" t="s">
        <v>12</v>
      </c>
      <c r="C20" s="65">
        <v>5</v>
      </c>
      <c r="D20" s="65">
        <v>4.9000000000000004</v>
      </c>
      <c r="E20" s="65">
        <v>5</v>
      </c>
      <c r="F20" s="47">
        <v>5</v>
      </c>
      <c r="G20" s="65">
        <v>5</v>
      </c>
      <c r="H20" s="65">
        <v>4.9000000000000004</v>
      </c>
      <c r="I20" s="72">
        <v>5.2</v>
      </c>
      <c r="J20" s="72">
        <v>5.5</v>
      </c>
      <c r="K20" s="65">
        <v>5.7</v>
      </c>
      <c r="L20" s="65">
        <v>5.7</v>
      </c>
      <c r="M20" s="65">
        <v>5.8</v>
      </c>
      <c r="N20" s="65">
        <v>5.8</v>
      </c>
    </row>
    <row r="21" spans="1:14" ht="15.95" customHeight="1">
      <c r="A21" s="317"/>
      <c r="B21" s="44" t="s">
        <v>13</v>
      </c>
      <c r="C21" s="65">
        <v>2.4</v>
      </c>
      <c r="D21" s="65">
        <v>2.2999999999999998</v>
      </c>
      <c r="E21" s="65">
        <v>2.4</v>
      </c>
      <c r="F21" s="47">
        <v>2.4</v>
      </c>
      <c r="G21" s="65">
        <v>2.2999999999999998</v>
      </c>
      <c r="H21" s="65">
        <v>2.2999999999999998</v>
      </c>
      <c r="I21" s="72">
        <v>2.4</v>
      </c>
      <c r="J21" s="72">
        <v>2.5</v>
      </c>
      <c r="K21" s="65">
        <v>2.6</v>
      </c>
      <c r="L21" s="65">
        <v>2.6</v>
      </c>
      <c r="M21" s="65">
        <v>2.5</v>
      </c>
      <c r="N21" s="65">
        <v>2.5</v>
      </c>
    </row>
    <row r="22" spans="1:14" ht="15.95" customHeight="1">
      <c r="A22" s="317"/>
      <c r="B22" s="44" t="s">
        <v>14</v>
      </c>
      <c r="C22" s="65">
        <v>4.7</v>
      </c>
      <c r="D22" s="65">
        <v>4.7</v>
      </c>
      <c r="E22" s="65">
        <v>4.8</v>
      </c>
      <c r="F22" s="47">
        <v>4.8</v>
      </c>
      <c r="G22" s="65">
        <v>4.8</v>
      </c>
      <c r="H22" s="65">
        <v>5.0999999999999996</v>
      </c>
      <c r="I22" s="72">
        <v>5.3</v>
      </c>
      <c r="J22" s="72">
        <v>5.7</v>
      </c>
      <c r="K22" s="65">
        <v>5.8</v>
      </c>
      <c r="L22" s="65">
        <v>5.8</v>
      </c>
      <c r="M22" s="65">
        <v>6</v>
      </c>
      <c r="N22" s="65">
        <v>6</v>
      </c>
    </row>
    <row r="23" spans="1:14" ht="15.95" customHeight="1">
      <c r="A23" s="317"/>
      <c r="B23" s="44" t="s">
        <v>15</v>
      </c>
      <c r="C23" s="65">
        <v>3.2</v>
      </c>
      <c r="D23" s="65">
        <v>3.2</v>
      </c>
      <c r="E23" s="65">
        <v>3.1</v>
      </c>
      <c r="F23" s="47">
        <v>3.1</v>
      </c>
      <c r="G23" s="65">
        <v>3.1</v>
      </c>
      <c r="H23" s="65">
        <v>3</v>
      </c>
      <c r="I23" s="72">
        <v>3.3</v>
      </c>
      <c r="J23" s="72">
        <v>3.4</v>
      </c>
      <c r="K23" s="65">
        <v>3.5</v>
      </c>
      <c r="L23" s="65">
        <v>3.5</v>
      </c>
      <c r="M23" s="65">
        <v>3.5</v>
      </c>
      <c r="N23" s="65">
        <v>3.5</v>
      </c>
    </row>
    <row r="24" spans="1:14" ht="15.95" customHeight="1">
      <c r="A24" s="317"/>
      <c r="B24" s="44" t="s">
        <v>16</v>
      </c>
      <c r="C24" s="65">
        <v>2</v>
      </c>
      <c r="D24" s="65">
        <v>2</v>
      </c>
      <c r="E24" s="65">
        <v>2</v>
      </c>
      <c r="F24" s="47">
        <v>2.1</v>
      </c>
      <c r="G24" s="65">
        <v>2</v>
      </c>
      <c r="H24" s="65">
        <v>2</v>
      </c>
      <c r="I24" s="72">
        <v>2.2000000000000002</v>
      </c>
      <c r="J24" s="72">
        <v>2.2999999999999998</v>
      </c>
      <c r="K24" s="65">
        <v>2.2999999999999998</v>
      </c>
      <c r="L24" s="65">
        <v>2.2999999999999998</v>
      </c>
      <c r="M24" s="65">
        <v>2.2999999999999998</v>
      </c>
      <c r="N24" s="65">
        <v>2.2000000000000002</v>
      </c>
    </row>
    <row r="25" spans="1:14" ht="15.95" customHeight="1">
      <c r="A25" s="317"/>
      <c r="B25" s="44" t="s">
        <v>17</v>
      </c>
      <c r="C25" s="65">
        <v>2.2999999999999998</v>
      </c>
      <c r="D25" s="65">
        <v>2.2999999999999998</v>
      </c>
      <c r="E25" s="65">
        <v>2.2999999999999998</v>
      </c>
      <c r="F25" s="47">
        <v>2.2000000000000002</v>
      </c>
      <c r="G25" s="65">
        <v>2.2000000000000002</v>
      </c>
      <c r="H25" s="65">
        <v>2.2000000000000002</v>
      </c>
      <c r="I25" s="72">
        <v>2.2999999999999998</v>
      </c>
      <c r="J25" s="72">
        <v>2.5</v>
      </c>
      <c r="K25" s="65">
        <v>2.6</v>
      </c>
      <c r="L25" s="65">
        <v>2.5</v>
      </c>
      <c r="M25" s="65">
        <v>2.5</v>
      </c>
      <c r="N25" s="65">
        <v>2.4</v>
      </c>
    </row>
    <row r="26" spans="1:14" ht="15.95" customHeight="1">
      <c r="A26" s="317"/>
      <c r="B26" s="44" t="s">
        <v>18</v>
      </c>
      <c r="C26" s="65">
        <v>1.8</v>
      </c>
      <c r="D26" s="65">
        <v>1.7</v>
      </c>
      <c r="E26" s="65">
        <v>1.8</v>
      </c>
      <c r="F26" s="47">
        <v>1.8</v>
      </c>
      <c r="G26" s="65">
        <v>1.8</v>
      </c>
      <c r="H26" s="65">
        <v>1.7</v>
      </c>
      <c r="I26" s="72">
        <v>1.8</v>
      </c>
      <c r="J26" s="72">
        <v>1.9</v>
      </c>
      <c r="K26" s="65">
        <v>2</v>
      </c>
      <c r="L26" s="65">
        <v>2</v>
      </c>
      <c r="M26" s="65">
        <v>1.9</v>
      </c>
      <c r="N26" s="65">
        <v>1.8</v>
      </c>
    </row>
    <row r="27" spans="1:14" ht="15.95" customHeight="1">
      <c r="A27" s="317"/>
      <c r="B27" s="44" t="s">
        <v>19</v>
      </c>
      <c r="C27" s="65">
        <v>6.1</v>
      </c>
      <c r="D27" s="65">
        <v>6.1</v>
      </c>
      <c r="E27" s="65">
        <v>6.1</v>
      </c>
      <c r="F27" s="47">
        <v>6.1</v>
      </c>
      <c r="G27" s="65">
        <v>6.1</v>
      </c>
      <c r="H27" s="65">
        <v>5.9</v>
      </c>
      <c r="I27" s="72">
        <v>6.3</v>
      </c>
      <c r="J27" s="72">
        <v>6.6</v>
      </c>
      <c r="K27" s="65">
        <v>6.6</v>
      </c>
      <c r="L27" s="65">
        <v>6.6</v>
      </c>
      <c r="M27" s="65">
        <v>6.7</v>
      </c>
      <c r="N27" s="65">
        <v>6.6</v>
      </c>
    </row>
    <row r="28" spans="1:14" ht="15.95" customHeight="1">
      <c r="A28" s="317"/>
      <c r="B28" s="44" t="s">
        <v>20</v>
      </c>
      <c r="C28" s="65">
        <v>1.9</v>
      </c>
      <c r="D28" s="65">
        <v>1.9</v>
      </c>
      <c r="E28" s="65">
        <v>1.9</v>
      </c>
      <c r="F28" s="47">
        <v>1.9</v>
      </c>
      <c r="G28" s="65">
        <v>1.9</v>
      </c>
      <c r="H28" s="65">
        <v>1.9</v>
      </c>
      <c r="I28" s="72">
        <v>2</v>
      </c>
      <c r="J28" s="72">
        <v>2.2000000000000002</v>
      </c>
      <c r="K28" s="65">
        <v>2.2000000000000002</v>
      </c>
      <c r="L28" s="65">
        <v>2.2000000000000002</v>
      </c>
      <c r="M28" s="65">
        <v>2.1</v>
      </c>
      <c r="N28" s="65">
        <v>2.1</v>
      </c>
    </row>
    <row r="29" spans="1:14" ht="15.95" customHeight="1">
      <c r="A29" s="317"/>
      <c r="B29" s="44" t="s">
        <v>21</v>
      </c>
      <c r="C29" s="65">
        <v>2.4</v>
      </c>
      <c r="D29" s="65">
        <v>2.4</v>
      </c>
      <c r="E29" s="65">
        <v>2.4</v>
      </c>
      <c r="F29" s="47">
        <v>2.5</v>
      </c>
      <c r="G29" s="65">
        <v>2.4</v>
      </c>
      <c r="H29" s="65">
        <v>2.4</v>
      </c>
      <c r="I29" s="72">
        <v>2.6</v>
      </c>
      <c r="J29" s="72">
        <v>2.8</v>
      </c>
      <c r="K29" s="65">
        <v>2.8</v>
      </c>
      <c r="L29" s="65">
        <v>2.8</v>
      </c>
      <c r="M29" s="65">
        <v>2.7</v>
      </c>
      <c r="N29" s="65">
        <v>2.6</v>
      </c>
    </row>
    <row r="30" spans="1:14" ht="15.95" customHeight="1">
      <c r="A30" s="317"/>
      <c r="B30" s="44" t="s">
        <v>22</v>
      </c>
      <c r="C30" s="65">
        <v>2.4</v>
      </c>
      <c r="D30" s="65">
        <v>2.4</v>
      </c>
      <c r="E30" s="65">
        <v>2.4</v>
      </c>
      <c r="F30" s="47">
        <v>2.2999999999999998</v>
      </c>
      <c r="G30" s="65">
        <v>2.2999999999999998</v>
      </c>
      <c r="H30" s="65">
        <v>2.2999999999999998</v>
      </c>
      <c r="I30" s="72">
        <v>2.4</v>
      </c>
      <c r="J30" s="72">
        <v>2.5</v>
      </c>
      <c r="K30" s="65">
        <v>2.6</v>
      </c>
      <c r="L30" s="65">
        <v>2.6</v>
      </c>
      <c r="M30" s="65">
        <v>2.5</v>
      </c>
      <c r="N30" s="65">
        <v>2.5</v>
      </c>
    </row>
    <row r="31" spans="1:14" ht="15.95" customHeight="1">
      <c r="A31" s="317"/>
      <c r="B31" s="44" t="s">
        <v>23</v>
      </c>
      <c r="C31" s="65">
        <v>1.4</v>
      </c>
      <c r="D31" s="65">
        <v>1.4</v>
      </c>
      <c r="E31" s="65">
        <v>1.5</v>
      </c>
      <c r="F31" s="47">
        <v>1.5</v>
      </c>
      <c r="G31" s="65">
        <v>1.4</v>
      </c>
      <c r="H31" s="65">
        <v>1.4</v>
      </c>
      <c r="I31" s="72">
        <v>1.5</v>
      </c>
      <c r="J31" s="72">
        <v>1.6</v>
      </c>
      <c r="K31" s="65">
        <v>1.6</v>
      </c>
      <c r="L31" s="65">
        <v>1.6</v>
      </c>
      <c r="M31" s="65">
        <v>1.6</v>
      </c>
      <c r="N31" s="65">
        <v>1.5</v>
      </c>
    </row>
    <row r="32" spans="1:14" ht="15.95" customHeight="1">
      <c r="A32" s="317"/>
      <c r="B32" s="44" t="s">
        <v>24</v>
      </c>
      <c r="C32" s="65">
        <v>2.1</v>
      </c>
      <c r="D32" s="65">
        <v>2.1</v>
      </c>
      <c r="E32" s="65">
        <v>2.1</v>
      </c>
      <c r="F32" s="47">
        <v>2.1</v>
      </c>
      <c r="G32" s="65">
        <v>2</v>
      </c>
      <c r="H32" s="65">
        <v>2</v>
      </c>
      <c r="I32" s="72">
        <v>2.1</v>
      </c>
      <c r="J32" s="72">
        <v>2.2000000000000002</v>
      </c>
      <c r="K32" s="65">
        <v>2.2000000000000002</v>
      </c>
      <c r="L32" s="65">
        <v>2.2000000000000002</v>
      </c>
      <c r="M32" s="65">
        <v>2.1</v>
      </c>
      <c r="N32" s="65">
        <v>2.1</v>
      </c>
    </row>
    <row r="33" spans="1:14" ht="15.95" customHeight="1">
      <c r="A33" s="317"/>
      <c r="B33" s="44" t="s">
        <v>25</v>
      </c>
      <c r="C33" s="65">
        <v>13</v>
      </c>
      <c r="D33" s="65">
        <v>13.7</v>
      </c>
      <c r="E33" s="65">
        <v>13.1</v>
      </c>
      <c r="F33" s="47">
        <v>13</v>
      </c>
      <c r="G33" s="65">
        <v>13.3</v>
      </c>
      <c r="H33" s="65">
        <v>14.1</v>
      </c>
      <c r="I33" s="72">
        <v>15.8</v>
      </c>
      <c r="J33" s="72">
        <v>16.3</v>
      </c>
      <c r="K33" s="65">
        <v>16.5</v>
      </c>
      <c r="L33" s="65">
        <v>16.899999999999999</v>
      </c>
      <c r="M33" s="65">
        <v>17.100000000000001</v>
      </c>
      <c r="N33" s="65">
        <v>18</v>
      </c>
    </row>
    <row r="34" spans="1:14" ht="15.95" customHeight="1">
      <c r="A34" s="317"/>
      <c r="B34" s="44" t="s">
        <v>26</v>
      </c>
      <c r="C34" s="65">
        <v>0.8</v>
      </c>
      <c r="D34" s="65">
        <v>0.8</v>
      </c>
      <c r="E34" s="65">
        <v>0.8</v>
      </c>
      <c r="F34" s="47">
        <v>0.8</v>
      </c>
      <c r="G34" s="65">
        <v>0.8</v>
      </c>
      <c r="H34" s="65">
        <v>0.9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273"/>
      <c r="B35" s="80"/>
      <c r="C35" s="65"/>
      <c r="D35" s="65"/>
      <c r="E35" s="65"/>
    </row>
    <row r="37" spans="1:14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</sheetData>
  <mergeCells count="16">
    <mergeCell ref="AA1:AL1"/>
    <mergeCell ref="N3:N4"/>
    <mergeCell ref="M3:M4"/>
    <mergeCell ref="B1:N1"/>
    <mergeCell ref="L3:L4"/>
    <mergeCell ref="B3:B4"/>
    <mergeCell ref="G3:G4"/>
    <mergeCell ref="H3:H4"/>
    <mergeCell ref="F3:F4"/>
    <mergeCell ref="A1:A34"/>
    <mergeCell ref="C3:C4"/>
    <mergeCell ref="D3:D4"/>
    <mergeCell ref="E3:E4"/>
    <mergeCell ref="K3:K4"/>
    <mergeCell ref="J3:J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Лист60"/>
  <dimension ref="A1:N36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55</v>
      </c>
      <c r="B1" s="321" t="s">
        <v>101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</v>
      </c>
      <c r="E6" s="70">
        <f t="shared" si="0"/>
        <v>100</v>
      </c>
      <c r="F6" s="70">
        <f t="shared" si="0"/>
        <v>99.999999999999972</v>
      </c>
      <c r="G6" s="70">
        <f t="shared" si="0"/>
        <v>100</v>
      </c>
      <c r="H6" s="70">
        <f t="shared" si="0"/>
        <v>100</v>
      </c>
      <c r="I6" s="70">
        <f t="shared" si="0"/>
        <v>100</v>
      </c>
      <c r="J6" s="70">
        <f t="shared" si="0"/>
        <v>100</v>
      </c>
      <c r="K6" s="70">
        <f t="shared" si="0"/>
        <v>99.999999999999986</v>
      </c>
      <c r="L6" s="70">
        <f t="shared" si="0"/>
        <v>99.999999999999986</v>
      </c>
      <c r="M6" s="70">
        <f>SUM(M8:M34)</f>
        <v>99.999999999999972</v>
      </c>
      <c r="N6" s="70">
        <f>SUM(N8:N34)</f>
        <v>99.999999999999986</v>
      </c>
    </row>
    <row r="7" spans="1:14" ht="12" customHeight="1">
      <c r="A7" s="317"/>
      <c r="C7" s="65"/>
      <c r="D7" s="65"/>
      <c r="E7" s="65"/>
      <c r="F7" s="65"/>
      <c r="G7" s="46"/>
    </row>
    <row r="8" spans="1:14" ht="25.5">
      <c r="A8" s="317"/>
      <c r="B8" s="52" t="s">
        <v>302</v>
      </c>
      <c r="C8" s="65">
        <v>3.6</v>
      </c>
      <c r="D8" s="65">
        <v>3.6</v>
      </c>
      <c r="E8" s="65">
        <v>3.6</v>
      </c>
      <c r="F8" s="47">
        <v>3.6</v>
      </c>
      <c r="G8" s="65">
        <v>3.5</v>
      </c>
      <c r="H8" s="65">
        <v>3.7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3.1</v>
      </c>
      <c r="D9" s="65">
        <v>3</v>
      </c>
      <c r="E9" s="65">
        <v>3.1</v>
      </c>
      <c r="F9" s="47">
        <v>3.2</v>
      </c>
      <c r="G9" s="65">
        <v>3.1</v>
      </c>
      <c r="H9" s="65">
        <v>3.1</v>
      </c>
      <c r="I9" s="72">
        <v>3.3</v>
      </c>
      <c r="J9" s="72">
        <v>3.5</v>
      </c>
      <c r="K9" s="65">
        <v>3.5</v>
      </c>
      <c r="L9" s="65">
        <v>3.6</v>
      </c>
      <c r="M9" s="44">
        <v>3.5</v>
      </c>
      <c r="N9" s="44">
        <v>3.5</v>
      </c>
    </row>
    <row r="10" spans="1:14" ht="15.95" customHeight="1">
      <c r="A10" s="317"/>
      <c r="B10" s="44" t="s">
        <v>2</v>
      </c>
      <c r="C10" s="65">
        <v>1.7</v>
      </c>
      <c r="D10" s="65">
        <v>1.7</v>
      </c>
      <c r="E10" s="65">
        <v>1.7</v>
      </c>
      <c r="F10" s="47">
        <v>1.7</v>
      </c>
      <c r="G10" s="65">
        <v>1.7</v>
      </c>
      <c r="H10" s="65">
        <v>1.7</v>
      </c>
      <c r="I10" s="72">
        <v>1.8</v>
      </c>
      <c r="J10" s="72">
        <v>1.9</v>
      </c>
      <c r="K10" s="65">
        <v>2</v>
      </c>
      <c r="L10" s="65">
        <v>2</v>
      </c>
      <c r="M10" s="44">
        <v>1.9</v>
      </c>
      <c r="N10" s="44">
        <v>1.9</v>
      </c>
    </row>
    <row r="11" spans="1:14" ht="15.95" customHeight="1">
      <c r="A11" s="317"/>
      <c r="B11" s="44" t="s">
        <v>3</v>
      </c>
      <c r="C11" s="65">
        <v>8.1999999999999993</v>
      </c>
      <c r="D11" s="65">
        <v>8.3000000000000007</v>
      </c>
      <c r="E11" s="65">
        <v>8.1999999999999993</v>
      </c>
      <c r="F11" s="47">
        <v>8.1999999999999993</v>
      </c>
      <c r="G11" s="65">
        <v>8.3000000000000007</v>
      </c>
      <c r="H11" s="65">
        <v>8.1999999999999993</v>
      </c>
      <c r="I11" s="72">
        <v>9.1</v>
      </c>
      <c r="J11" s="72">
        <v>9.4</v>
      </c>
      <c r="K11" s="65">
        <v>9.1</v>
      </c>
      <c r="L11" s="65">
        <v>9.1999999999999993</v>
      </c>
      <c r="M11" s="44">
        <v>9.6999999999999993</v>
      </c>
      <c r="N11" s="44">
        <v>9.8000000000000007</v>
      </c>
    </row>
    <row r="12" spans="1:14" ht="15.95" customHeight="1">
      <c r="A12" s="317"/>
      <c r="B12" s="44" t="s">
        <v>4</v>
      </c>
      <c r="C12" s="65">
        <v>11.6</v>
      </c>
      <c r="D12" s="65">
        <v>11.5</v>
      </c>
      <c r="E12" s="65">
        <v>11.2</v>
      </c>
      <c r="F12" s="47">
        <v>11.1</v>
      </c>
      <c r="G12" s="65">
        <v>11.2</v>
      </c>
      <c r="H12" s="65">
        <v>11.1</v>
      </c>
      <c r="I12" s="72">
        <v>9.8000000000000007</v>
      </c>
      <c r="J12" s="72">
        <v>6.7</v>
      </c>
      <c r="K12" s="65">
        <v>5.6</v>
      </c>
      <c r="L12" s="65">
        <v>5.3</v>
      </c>
      <c r="M12" s="44">
        <v>5.7</v>
      </c>
      <c r="N12" s="44">
        <v>5.7</v>
      </c>
    </row>
    <row r="13" spans="1:14" ht="15.95" customHeight="1">
      <c r="A13" s="317"/>
      <c r="B13" s="44" t="s">
        <v>5</v>
      </c>
      <c r="C13" s="65">
        <v>2.5</v>
      </c>
      <c r="D13" s="65">
        <v>2.4</v>
      </c>
      <c r="E13" s="65">
        <v>2.4</v>
      </c>
      <c r="F13" s="47">
        <v>2.4</v>
      </c>
      <c r="G13" s="65">
        <v>2.4</v>
      </c>
      <c r="H13" s="65">
        <v>2.2999999999999998</v>
      </c>
      <c r="I13" s="72">
        <v>2.4</v>
      </c>
      <c r="J13" s="72">
        <v>2.5</v>
      </c>
      <c r="K13" s="65">
        <v>2.6</v>
      </c>
      <c r="L13" s="65">
        <v>2.6</v>
      </c>
      <c r="M13" s="44">
        <v>2.6</v>
      </c>
      <c r="N13" s="44">
        <v>2.6</v>
      </c>
    </row>
    <row r="14" spans="1:14" ht="15.95" customHeight="1">
      <c r="A14" s="317"/>
      <c r="B14" s="44" t="s">
        <v>6</v>
      </c>
      <c r="C14" s="65">
        <v>1.9</v>
      </c>
      <c r="D14" s="65">
        <v>1.8</v>
      </c>
      <c r="E14" s="65">
        <v>1.9</v>
      </c>
      <c r="F14" s="47">
        <v>1.9</v>
      </c>
      <c r="G14" s="65">
        <v>1.9</v>
      </c>
      <c r="H14" s="65">
        <v>1.8</v>
      </c>
      <c r="I14" s="72">
        <v>1.9</v>
      </c>
      <c r="J14" s="72">
        <v>2.1</v>
      </c>
      <c r="K14" s="65">
        <v>2.1</v>
      </c>
      <c r="L14" s="65">
        <v>2.1</v>
      </c>
      <c r="M14" s="44">
        <v>2.1</v>
      </c>
      <c r="N14" s="44">
        <v>2.1</v>
      </c>
    </row>
    <row r="15" spans="1:14" ht="15.95" customHeight="1">
      <c r="A15" s="317"/>
      <c r="B15" s="44" t="s">
        <v>7</v>
      </c>
      <c r="C15" s="65">
        <v>4.4000000000000004</v>
      </c>
      <c r="D15" s="65">
        <v>4.3</v>
      </c>
      <c r="E15" s="65">
        <v>4.3</v>
      </c>
      <c r="F15" s="47">
        <v>4.3</v>
      </c>
      <c r="G15" s="65">
        <v>4.2</v>
      </c>
      <c r="H15" s="65">
        <v>4.2</v>
      </c>
      <c r="I15" s="72">
        <v>4.5999999999999996</v>
      </c>
      <c r="J15" s="72">
        <v>4.7</v>
      </c>
      <c r="K15" s="65">
        <v>4.8</v>
      </c>
      <c r="L15" s="65">
        <v>4.7</v>
      </c>
      <c r="M15" s="44">
        <v>4.5</v>
      </c>
      <c r="N15" s="44">
        <v>4.4000000000000004</v>
      </c>
    </row>
    <row r="16" spans="1:14" ht="15.95" customHeight="1">
      <c r="A16" s="317"/>
      <c r="B16" s="44" t="s">
        <v>8</v>
      </c>
      <c r="C16" s="65">
        <v>2.4</v>
      </c>
      <c r="D16" s="65">
        <v>2.4</v>
      </c>
      <c r="E16" s="65">
        <v>2.4</v>
      </c>
      <c r="F16" s="47">
        <v>2.5</v>
      </c>
      <c r="G16" s="65">
        <v>2.4</v>
      </c>
      <c r="H16" s="65">
        <v>2.4</v>
      </c>
      <c r="I16" s="72">
        <v>2.4</v>
      </c>
      <c r="J16" s="72">
        <v>2.7</v>
      </c>
      <c r="K16" s="65">
        <v>2.8</v>
      </c>
      <c r="L16" s="65">
        <v>2.8</v>
      </c>
      <c r="M16" s="44">
        <v>2.7</v>
      </c>
      <c r="N16" s="44">
        <v>2.7</v>
      </c>
    </row>
    <row r="17" spans="1:14" ht="15.95" customHeight="1">
      <c r="A17" s="317"/>
      <c r="B17" s="44" t="s">
        <v>9</v>
      </c>
      <c r="C17" s="65">
        <v>3.9</v>
      </c>
      <c r="D17" s="65">
        <v>3.9</v>
      </c>
      <c r="E17" s="65">
        <v>4</v>
      </c>
      <c r="F17" s="47">
        <v>3.9</v>
      </c>
      <c r="G17" s="65">
        <v>4</v>
      </c>
      <c r="H17" s="65">
        <v>3.9</v>
      </c>
      <c r="I17" s="72">
        <v>4.3</v>
      </c>
      <c r="J17" s="72">
        <v>4.3</v>
      </c>
      <c r="K17" s="65">
        <v>4.4000000000000004</v>
      </c>
      <c r="L17" s="65">
        <v>4.4000000000000004</v>
      </c>
      <c r="M17" s="44">
        <v>4.7</v>
      </c>
      <c r="N17" s="44">
        <v>4.5999999999999996</v>
      </c>
    </row>
    <row r="18" spans="1:14" ht="15.95" customHeight="1">
      <c r="A18" s="317"/>
      <c r="B18" s="44" t="s">
        <v>10</v>
      </c>
      <c r="C18" s="65">
        <v>1.9</v>
      </c>
      <c r="D18" s="65">
        <v>1.8</v>
      </c>
      <c r="E18" s="65">
        <v>1.8</v>
      </c>
      <c r="F18" s="47">
        <v>1.8</v>
      </c>
      <c r="G18" s="65">
        <v>1.8</v>
      </c>
      <c r="H18" s="65">
        <v>1.8</v>
      </c>
      <c r="I18" s="72">
        <v>1.9</v>
      </c>
      <c r="J18" s="72">
        <v>1.9</v>
      </c>
      <c r="K18" s="65">
        <v>2</v>
      </c>
      <c r="L18" s="65">
        <v>2</v>
      </c>
      <c r="M18" s="44">
        <v>1.9</v>
      </c>
      <c r="N18" s="44">
        <v>1.9</v>
      </c>
    </row>
    <row r="19" spans="1:14" ht="15.95" customHeight="1">
      <c r="A19" s="317"/>
      <c r="B19" s="44" t="s">
        <v>11</v>
      </c>
      <c r="C19" s="65">
        <v>5</v>
      </c>
      <c r="D19" s="65">
        <v>4.9000000000000004</v>
      </c>
      <c r="E19" s="65">
        <v>4.8</v>
      </c>
      <c r="F19" s="47">
        <v>4.8</v>
      </c>
      <c r="G19" s="65">
        <v>4.7</v>
      </c>
      <c r="H19" s="65">
        <v>4.7</v>
      </c>
      <c r="I19" s="72">
        <v>3.8</v>
      </c>
      <c r="J19" s="72">
        <v>2.5</v>
      </c>
      <c r="K19" s="65">
        <v>1.9</v>
      </c>
      <c r="L19" s="65">
        <v>1.8</v>
      </c>
      <c r="M19" s="44">
        <v>1.9</v>
      </c>
      <c r="N19" s="44">
        <v>1.8</v>
      </c>
    </row>
    <row r="20" spans="1:14" ht="15.95" customHeight="1">
      <c r="A20" s="317"/>
      <c r="B20" s="44" t="s">
        <v>12</v>
      </c>
      <c r="C20" s="65">
        <v>5.0999999999999996</v>
      </c>
      <c r="D20" s="65">
        <v>5.0999999999999996</v>
      </c>
      <c r="E20" s="65">
        <v>5</v>
      </c>
      <c r="F20" s="47">
        <v>4.9000000000000004</v>
      </c>
      <c r="G20" s="65">
        <v>4.9000000000000004</v>
      </c>
      <c r="H20" s="65">
        <v>4.8</v>
      </c>
      <c r="I20" s="72">
        <v>5.2</v>
      </c>
      <c r="J20" s="72">
        <v>5.5</v>
      </c>
      <c r="K20" s="65">
        <v>5.7</v>
      </c>
      <c r="L20" s="65">
        <v>5.7</v>
      </c>
      <c r="M20" s="44">
        <v>5.8</v>
      </c>
      <c r="N20" s="44">
        <v>5.8</v>
      </c>
    </row>
    <row r="21" spans="1:14" ht="15.95" customHeight="1">
      <c r="A21" s="317"/>
      <c r="B21" s="44" t="s">
        <v>13</v>
      </c>
      <c r="C21" s="65">
        <v>2.4</v>
      </c>
      <c r="D21" s="65">
        <v>2.4</v>
      </c>
      <c r="E21" s="65">
        <v>2.4</v>
      </c>
      <c r="F21" s="47">
        <v>2.4</v>
      </c>
      <c r="G21" s="65">
        <v>2.2999999999999998</v>
      </c>
      <c r="H21" s="65">
        <v>2.2999999999999998</v>
      </c>
      <c r="I21" s="72">
        <v>2.4</v>
      </c>
      <c r="J21" s="72">
        <v>2.5</v>
      </c>
      <c r="K21" s="65">
        <v>2.6</v>
      </c>
      <c r="L21" s="65">
        <v>2.6</v>
      </c>
      <c r="M21" s="44">
        <v>2.6</v>
      </c>
      <c r="N21" s="44">
        <v>2.5</v>
      </c>
    </row>
    <row r="22" spans="1:14" ht="15.95" customHeight="1">
      <c r="A22" s="317"/>
      <c r="B22" s="44" t="s">
        <v>14</v>
      </c>
      <c r="C22" s="65">
        <v>4.4000000000000004</v>
      </c>
      <c r="D22" s="65">
        <v>4.5</v>
      </c>
      <c r="E22" s="65">
        <v>4.5999999999999996</v>
      </c>
      <c r="F22" s="47">
        <v>4.5999999999999996</v>
      </c>
      <c r="G22" s="65">
        <v>4.5999999999999996</v>
      </c>
      <c r="H22" s="65">
        <v>5</v>
      </c>
      <c r="I22" s="72">
        <v>5.0999999999999996</v>
      </c>
      <c r="J22" s="72">
        <v>5.7</v>
      </c>
      <c r="K22" s="65">
        <v>5.9</v>
      </c>
      <c r="L22" s="65">
        <v>6</v>
      </c>
      <c r="M22" s="44">
        <v>6.1</v>
      </c>
      <c r="N22" s="44">
        <v>6.2</v>
      </c>
    </row>
    <row r="23" spans="1:14" ht="15.95" customHeight="1">
      <c r="A23" s="317"/>
      <c r="B23" s="44" t="s">
        <v>15</v>
      </c>
      <c r="C23" s="65">
        <v>3.3</v>
      </c>
      <c r="D23" s="65">
        <v>3.4</v>
      </c>
      <c r="E23" s="65">
        <v>3.2</v>
      </c>
      <c r="F23" s="47">
        <v>3.1</v>
      </c>
      <c r="G23" s="65">
        <v>3.1</v>
      </c>
      <c r="H23" s="65">
        <v>3.1</v>
      </c>
      <c r="I23" s="72">
        <v>3.3</v>
      </c>
      <c r="J23" s="72">
        <v>3.4</v>
      </c>
      <c r="K23" s="65">
        <v>3.4</v>
      </c>
      <c r="L23" s="65">
        <v>3.4</v>
      </c>
      <c r="M23" s="44">
        <v>3.5</v>
      </c>
      <c r="N23" s="44">
        <v>3.5</v>
      </c>
    </row>
    <row r="24" spans="1:14" ht="15.95" customHeight="1">
      <c r="A24" s="317"/>
      <c r="B24" s="44" t="s">
        <v>16</v>
      </c>
      <c r="C24" s="65">
        <v>2</v>
      </c>
      <c r="D24" s="65">
        <v>2</v>
      </c>
      <c r="E24" s="65">
        <v>2</v>
      </c>
      <c r="F24" s="47">
        <v>2</v>
      </c>
      <c r="G24" s="65">
        <v>2</v>
      </c>
      <c r="H24" s="65">
        <v>2</v>
      </c>
      <c r="I24" s="72">
        <v>2.2000000000000002</v>
      </c>
      <c r="J24" s="72">
        <v>2.2999999999999998</v>
      </c>
      <c r="K24" s="65">
        <v>2.2999999999999998</v>
      </c>
      <c r="L24" s="65">
        <v>2.2999999999999998</v>
      </c>
      <c r="M24" s="44">
        <v>2.2999999999999998</v>
      </c>
      <c r="N24" s="44">
        <v>2.2000000000000002</v>
      </c>
    </row>
    <row r="25" spans="1:14" ht="15.95" customHeight="1">
      <c r="A25" s="317"/>
      <c r="B25" s="44" t="s">
        <v>17</v>
      </c>
      <c r="C25" s="65">
        <v>2.5</v>
      </c>
      <c r="D25" s="65">
        <v>2.4</v>
      </c>
      <c r="E25" s="65">
        <v>2.2999999999999998</v>
      </c>
      <c r="F25" s="47">
        <v>2.2999999999999998</v>
      </c>
      <c r="G25" s="65">
        <v>2.2999999999999998</v>
      </c>
      <c r="H25" s="65">
        <v>2.2000000000000002</v>
      </c>
      <c r="I25" s="72">
        <v>2.4</v>
      </c>
      <c r="J25" s="72">
        <v>2.5</v>
      </c>
      <c r="K25" s="65">
        <v>2.5</v>
      </c>
      <c r="L25" s="65">
        <v>2.5</v>
      </c>
      <c r="M25" s="44">
        <v>2.5</v>
      </c>
      <c r="N25" s="44">
        <v>2.4</v>
      </c>
    </row>
    <row r="26" spans="1:14" ht="15.95" customHeight="1">
      <c r="A26" s="317"/>
      <c r="B26" s="44" t="s">
        <v>18</v>
      </c>
      <c r="C26" s="65">
        <v>1.8</v>
      </c>
      <c r="D26" s="65">
        <v>1.8</v>
      </c>
      <c r="E26" s="65">
        <v>1.8</v>
      </c>
      <c r="F26" s="47">
        <v>1.8</v>
      </c>
      <c r="G26" s="65">
        <v>1.7</v>
      </c>
      <c r="H26" s="65">
        <v>1.7</v>
      </c>
      <c r="I26" s="72">
        <v>1.7</v>
      </c>
      <c r="J26" s="72">
        <v>1.9</v>
      </c>
      <c r="K26" s="65">
        <v>1.9</v>
      </c>
      <c r="L26" s="65">
        <v>1.9</v>
      </c>
      <c r="M26" s="44">
        <v>1.9</v>
      </c>
      <c r="N26" s="44">
        <v>1.8</v>
      </c>
    </row>
    <row r="27" spans="1:14" ht="15.95" customHeight="1">
      <c r="A27" s="317"/>
      <c r="B27" s="44" t="s">
        <v>19</v>
      </c>
      <c r="C27" s="65">
        <v>6.2</v>
      </c>
      <c r="D27" s="65">
        <v>6.1</v>
      </c>
      <c r="E27" s="65">
        <v>6</v>
      </c>
      <c r="F27" s="47">
        <v>6.1</v>
      </c>
      <c r="G27" s="65">
        <v>5.9</v>
      </c>
      <c r="H27" s="65">
        <v>5.9</v>
      </c>
      <c r="I27" s="72">
        <v>6.2</v>
      </c>
      <c r="J27" s="72">
        <v>6.4</v>
      </c>
      <c r="K27" s="65">
        <v>6.6</v>
      </c>
      <c r="L27" s="65">
        <v>6.5</v>
      </c>
      <c r="M27" s="44">
        <v>6.1</v>
      </c>
      <c r="N27" s="44">
        <v>6.1</v>
      </c>
    </row>
    <row r="28" spans="1:14" ht="15.95" customHeight="1">
      <c r="A28" s="317"/>
      <c r="B28" s="44" t="s">
        <v>20</v>
      </c>
      <c r="C28" s="65">
        <v>2</v>
      </c>
      <c r="D28" s="65">
        <v>1.9</v>
      </c>
      <c r="E28" s="65">
        <v>1.9</v>
      </c>
      <c r="F28" s="47">
        <v>1.9</v>
      </c>
      <c r="G28" s="65">
        <v>1.9</v>
      </c>
      <c r="H28" s="65">
        <v>1.9</v>
      </c>
      <c r="I28" s="72">
        <v>1.9</v>
      </c>
      <c r="J28" s="72">
        <v>2.2000000000000002</v>
      </c>
      <c r="K28" s="65">
        <v>2.2000000000000002</v>
      </c>
      <c r="L28" s="65">
        <v>2.2000000000000002</v>
      </c>
      <c r="M28" s="44">
        <v>2.1</v>
      </c>
      <c r="N28" s="44">
        <v>2.1</v>
      </c>
    </row>
    <row r="29" spans="1:14" ht="15.95" customHeight="1">
      <c r="A29" s="317"/>
      <c r="B29" s="44" t="s">
        <v>21</v>
      </c>
      <c r="C29" s="65">
        <v>2.5</v>
      </c>
      <c r="D29" s="65">
        <v>2.5</v>
      </c>
      <c r="E29" s="65">
        <v>2.5</v>
      </c>
      <c r="F29" s="47">
        <v>2.5</v>
      </c>
      <c r="G29" s="65">
        <v>2.5</v>
      </c>
      <c r="H29" s="65">
        <v>2.5</v>
      </c>
      <c r="I29" s="72">
        <v>2.6</v>
      </c>
      <c r="J29" s="72">
        <v>2.8</v>
      </c>
      <c r="K29" s="65">
        <v>2.8</v>
      </c>
      <c r="L29" s="65">
        <v>2.8</v>
      </c>
      <c r="M29" s="44">
        <v>2.6</v>
      </c>
      <c r="N29" s="44">
        <v>2.6</v>
      </c>
    </row>
    <row r="30" spans="1:14" ht="15.95" customHeight="1">
      <c r="A30" s="317"/>
      <c r="B30" s="44" t="s">
        <v>22</v>
      </c>
      <c r="C30" s="65">
        <v>2.5</v>
      </c>
      <c r="D30" s="65">
        <v>2.5</v>
      </c>
      <c r="E30" s="65">
        <v>2.4</v>
      </c>
      <c r="F30" s="47">
        <v>2.4</v>
      </c>
      <c r="G30" s="65">
        <v>2.2999999999999998</v>
      </c>
      <c r="H30" s="65">
        <v>2.2999999999999998</v>
      </c>
      <c r="I30" s="72">
        <v>2.4</v>
      </c>
      <c r="J30" s="72">
        <v>2.5</v>
      </c>
      <c r="K30" s="65">
        <v>2.5</v>
      </c>
      <c r="L30" s="65">
        <v>2.6</v>
      </c>
      <c r="M30" s="44">
        <v>2.5</v>
      </c>
      <c r="N30" s="44">
        <v>2.5</v>
      </c>
    </row>
    <row r="31" spans="1:14" ht="15.95" customHeight="1">
      <c r="A31" s="317"/>
      <c r="B31" s="44" t="s">
        <v>23</v>
      </c>
      <c r="C31" s="65">
        <v>1.4</v>
      </c>
      <c r="D31" s="65">
        <v>1.4</v>
      </c>
      <c r="E31" s="65">
        <v>1.4</v>
      </c>
      <c r="F31" s="47">
        <v>1.5</v>
      </c>
      <c r="G31" s="65">
        <v>1.4</v>
      </c>
      <c r="H31" s="65">
        <v>1.4</v>
      </c>
      <c r="I31" s="72">
        <v>1.5</v>
      </c>
      <c r="J31" s="72">
        <v>1.6</v>
      </c>
      <c r="K31" s="65">
        <v>1.6</v>
      </c>
      <c r="L31" s="65">
        <v>1.6</v>
      </c>
      <c r="M31" s="44">
        <v>1.6</v>
      </c>
      <c r="N31" s="44">
        <v>1.5</v>
      </c>
    </row>
    <row r="32" spans="1:14" ht="15.95" customHeight="1">
      <c r="A32" s="317"/>
      <c r="B32" s="44" t="s">
        <v>24</v>
      </c>
      <c r="C32" s="65">
        <v>2.2000000000000002</v>
      </c>
      <c r="D32" s="65">
        <v>2.2000000000000002</v>
      </c>
      <c r="E32" s="65">
        <v>2.1</v>
      </c>
      <c r="F32" s="47">
        <v>2.2000000000000002</v>
      </c>
      <c r="G32" s="65">
        <v>2.1</v>
      </c>
      <c r="H32" s="65">
        <v>2.1</v>
      </c>
      <c r="I32" s="72">
        <v>2.1</v>
      </c>
      <c r="J32" s="72">
        <v>2.2000000000000002</v>
      </c>
      <c r="K32" s="65">
        <v>2.2000000000000002</v>
      </c>
      <c r="L32" s="65">
        <v>2.2000000000000002</v>
      </c>
      <c r="M32" s="44">
        <v>2.1</v>
      </c>
      <c r="N32" s="44">
        <v>2.1</v>
      </c>
    </row>
    <row r="33" spans="1:14" ht="15.95" customHeight="1">
      <c r="A33" s="317"/>
      <c r="B33" s="44" t="s">
        <v>25</v>
      </c>
      <c r="C33" s="65">
        <v>10.8</v>
      </c>
      <c r="D33" s="65">
        <v>11.5</v>
      </c>
      <c r="E33" s="65">
        <v>12.2</v>
      </c>
      <c r="F33" s="47">
        <v>12.1</v>
      </c>
      <c r="G33" s="65">
        <v>13</v>
      </c>
      <c r="H33" s="65">
        <v>13.1</v>
      </c>
      <c r="I33" s="72">
        <v>15.7</v>
      </c>
      <c r="J33" s="72">
        <v>16.3</v>
      </c>
      <c r="K33" s="65">
        <v>17</v>
      </c>
      <c r="L33" s="65">
        <v>17.2</v>
      </c>
      <c r="M33" s="44">
        <v>17.100000000000001</v>
      </c>
      <c r="N33" s="44">
        <v>17.7</v>
      </c>
    </row>
    <row r="34" spans="1:14" ht="15.95" customHeight="1">
      <c r="A34" s="317"/>
      <c r="B34" s="44" t="s">
        <v>26</v>
      </c>
      <c r="C34" s="65">
        <v>0.7</v>
      </c>
      <c r="D34" s="65">
        <v>0.7</v>
      </c>
      <c r="E34" s="65">
        <v>0.8</v>
      </c>
      <c r="F34" s="47">
        <v>0.8</v>
      </c>
      <c r="G34" s="65">
        <v>0.8</v>
      </c>
      <c r="H34" s="65">
        <v>0.8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A35" s="273"/>
      <c r="B35" s="80"/>
      <c r="J35" s="58"/>
    </row>
    <row r="36" spans="1:14">
      <c r="J36" s="58"/>
    </row>
  </sheetData>
  <mergeCells count="15">
    <mergeCell ref="A1:A34"/>
    <mergeCell ref="N3:N4"/>
    <mergeCell ref="M3:M4"/>
    <mergeCell ref="B1:N1"/>
    <mergeCell ref="L3:L4"/>
    <mergeCell ref="C3:C4"/>
    <mergeCell ref="B3:B4"/>
    <mergeCell ref="K3:K4"/>
    <mergeCell ref="J3:J4"/>
    <mergeCell ref="I3:I4"/>
    <mergeCell ref="F3:F4"/>
    <mergeCell ref="D3:D4"/>
    <mergeCell ref="G3:G4"/>
    <mergeCell ref="E3:E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61"/>
  <dimension ref="A1:N35"/>
  <sheetViews>
    <sheetView zoomScaleNormal="100" zoomScaleSheetLayoutView="80" workbookViewId="0">
      <selection activeCell="K6" sqref="K6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56</v>
      </c>
      <c r="B1" s="321" t="s">
        <v>102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48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s="53" customFormat="1" ht="9.75" customHeight="1">
      <c r="A5" s="317"/>
      <c r="B5" s="82"/>
      <c r="C5" s="62"/>
      <c r="D5" s="62"/>
      <c r="E5" s="83"/>
      <c r="F5" s="83"/>
      <c r="G5" s="51"/>
    </row>
    <row r="6" spans="1:14" ht="15.75" customHeight="1">
      <c r="A6" s="317"/>
      <c r="B6" s="53" t="s">
        <v>0</v>
      </c>
      <c r="C6" s="70">
        <v>100</v>
      </c>
      <c r="D6" s="70">
        <v>100</v>
      </c>
      <c r="E6" s="70">
        <v>100</v>
      </c>
      <c r="F6" s="64">
        <v>100</v>
      </c>
      <c r="G6" s="70">
        <v>100</v>
      </c>
      <c r="H6" s="70">
        <v>100</v>
      </c>
      <c r="I6" s="70">
        <v>100</v>
      </c>
      <c r="J6" s="70">
        <v>100</v>
      </c>
      <c r="K6" s="70">
        <v>100</v>
      </c>
      <c r="L6" s="70">
        <v>100</v>
      </c>
      <c r="M6" s="70">
        <v>100</v>
      </c>
      <c r="N6" s="70">
        <v>100</v>
      </c>
    </row>
    <row r="7" spans="1:14" ht="12" customHeight="1">
      <c r="A7" s="317"/>
      <c r="G7" s="47"/>
    </row>
    <row r="8" spans="1:14" ht="25.5">
      <c r="A8" s="317"/>
      <c r="B8" s="52" t="s">
        <v>305</v>
      </c>
      <c r="C8" s="65">
        <v>83.957043809190523</v>
      </c>
      <c r="D8" s="65">
        <v>83.7</v>
      </c>
      <c r="E8" s="65">
        <v>83.7</v>
      </c>
      <c r="F8" s="47">
        <v>84.3</v>
      </c>
      <c r="G8" s="65">
        <v>82.3</v>
      </c>
      <c r="H8" s="65">
        <v>85.3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85.12791350437071</v>
      </c>
      <c r="D9" s="65">
        <v>84.8</v>
      </c>
      <c r="E9" s="65">
        <v>86.7</v>
      </c>
      <c r="F9" s="47">
        <v>88.2</v>
      </c>
      <c r="G9" s="65">
        <v>86.2</v>
      </c>
      <c r="H9" s="65">
        <v>86.1</v>
      </c>
      <c r="I9" s="72">
        <v>87.5</v>
      </c>
      <c r="J9" s="72">
        <v>93.2</v>
      </c>
      <c r="K9" s="65">
        <v>94.2</v>
      </c>
      <c r="L9" s="65">
        <v>96.1</v>
      </c>
      <c r="M9" s="44">
        <v>95.4</v>
      </c>
      <c r="N9" s="65">
        <v>94.7</v>
      </c>
    </row>
    <row r="10" spans="1:14" ht="15.95" customHeight="1">
      <c r="A10" s="317"/>
      <c r="B10" s="44" t="s">
        <v>2</v>
      </c>
      <c r="C10" s="65">
        <v>77.260631511413422</v>
      </c>
      <c r="D10" s="65">
        <v>76.3</v>
      </c>
      <c r="E10" s="65">
        <v>77.400000000000006</v>
      </c>
      <c r="F10" s="47">
        <v>77</v>
      </c>
      <c r="G10" s="65">
        <v>74.599999999999994</v>
      </c>
      <c r="H10" s="65">
        <v>74.099999999999994</v>
      </c>
      <c r="I10" s="72">
        <v>75.2</v>
      </c>
      <c r="J10" s="72">
        <v>78.5</v>
      </c>
      <c r="K10" s="65">
        <v>80.900000000000006</v>
      </c>
      <c r="L10" s="65">
        <v>81.5</v>
      </c>
      <c r="M10" s="44">
        <v>78.900000000000006</v>
      </c>
      <c r="N10" s="65">
        <v>78.099999999999994</v>
      </c>
    </row>
    <row r="11" spans="1:14" ht="15.95" customHeight="1">
      <c r="A11" s="317"/>
      <c r="B11" s="44" t="s">
        <v>3</v>
      </c>
      <c r="C11" s="65">
        <v>112.71188294219287</v>
      </c>
      <c r="D11" s="65">
        <v>114</v>
      </c>
      <c r="E11" s="65">
        <v>112.2</v>
      </c>
      <c r="F11" s="47">
        <v>112.3</v>
      </c>
      <c r="G11" s="65">
        <v>114.1</v>
      </c>
      <c r="H11" s="65">
        <v>113.4</v>
      </c>
      <c r="I11" s="72">
        <v>119.6</v>
      </c>
      <c r="J11" s="72">
        <v>123.1</v>
      </c>
      <c r="K11" s="65">
        <v>119.6</v>
      </c>
      <c r="L11" s="65">
        <v>121.3</v>
      </c>
      <c r="M11" s="44">
        <v>127.9</v>
      </c>
      <c r="N11" s="65">
        <v>128.80000000000001</v>
      </c>
    </row>
    <row r="12" spans="1:14" ht="15.95" customHeight="1">
      <c r="A12" s="317"/>
      <c r="B12" s="44" t="s">
        <v>4</v>
      </c>
      <c r="C12" s="65">
        <v>118.2541939152687</v>
      </c>
      <c r="D12" s="65">
        <v>118.4</v>
      </c>
      <c r="E12" s="65">
        <v>115.3</v>
      </c>
      <c r="F12" s="47">
        <v>115</v>
      </c>
      <c r="G12" s="65">
        <v>116.4</v>
      </c>
      <c r="H12" s="65">
        <v>116.2</v>
      </c>
      <c r="I12" s="72">
        <v>98</v>
      </c>
      <c r="J12" s="72">
        <v>67.099999999999994</v>
      </c>
      <c r="K12" s="65">
        <v>56.4</v>
      </c>
      <c r="L12" s="65">
        <v>53.5</v>
      </c>
      <c r="M12" s="44">
        <v>57.9</v>
      </c>
      <c r="N12" s="65">
        <v>57.6</v>
      </c>
    </row>
    <row r="13" spans="1:14" ht="15.95" customHeight="1">
      <c r="A13" s="317"/>
      <c r="B13" s="44" t="s">
        <v>5</v>
      </c>
      <c r="C13" s="65">
        <v>87.65191779124109</v>
      </c>
      <c r="D13" s="65">
        <v>84.7</v>
      </c>
      <c r="E13" s="65">
        <v>85.3</v>
      </c>
      <c r="F13" s="47">
        <v>86.5</v>
      </c>
      <c r="G13" s="65">
        <v>84.5</v>
      </c>
      <c r="H13" s="65">
        <v>81</v>
      </c>
      <c r="I13" s="72">
        <v>82.5</v>
      </c>
      <c r="J13" s="72">
        <v>87.4</v>
      </c>
      <c r="K13" s="65">
        <v>88.9</v>
      </c>
      <c r="L13" s="65">
        <v>90.3</v>
      </c>
      <c r="M13" s="44">
        <v>90.2</v>
      </c>
      <c r="N13" s="65">
        <v>90.5</v>
      </c>
    </row>
    <row r="14" spans="1:14" ht="15.95" customHeight="1">
      <c r="A14" s="317"/>
      <c r="B14" s="44" t="s">
        <v>6</v>
      </c>
      <c r="C14" s="65">
        <v>70.459963692832616</v>
      </c>
      <c r="D14" s="65">
        <v>67.900000000000006</v>
      </c>
      <c r="E14" s="65">
        <v>68.7</v>
      </c>
      <c r="F14" s="47">
        <v>69.3</v>
      </c>
      <c r="G14" s="65">
        <v>68.2</v>
      </c>
      <c r="H14" s="65">
        <v>67.099999999999994</v>
      </c>
      <c r="I14" s="72">
        <v>64.8</v>
      </c>
      <c r="J14" s="72">
        <v>70.599999999999994</v>
      </c>
      <c r="K14" s="65">
        <v>72.400000000000006</v>
      </c>
      <c r="L14" s="65">
        <v>71.7</v>
      </c>
      <c r="M14" s="44">
        <v>70.900000000000006</v>
      </c>
      <c r="N14" s="65">
        <v>69.2</v>
      </c>
    </row>
    <row r="15" spans="1:14" ht="15.95" customHeight="1">
      <c r="A15" s="317"/>
      <c r="B15" s="44" t="s">
        <v>7</v>
      </c>
      <c r="C15" s="65">
        <v>111.29240392817306</v>
      </c>
      <c r="D15" s="65">
        <v>108.9</v>
      </c>
      <c r="E15" s="65">
        <v>109.4</v>
      </c>
      <c r="F15" s="47">
        <v>109.5</v>
      </c>
      <c r="G15" s="65">
        <v>107.5</v>
      </c>
      <c r="H15" s="65">
        <v>106.2</v>
      </c>
      <c r="I15" s="72">
        <v>112.7</v>
      </c>
      <c r="J15" s="72">
        <v>114.1</v>
      </c>
      <c r="K15" s="65">
        <v>117.2</v>
      </c>
      <c r="L15" s="65">
        <v>114.8</v>
      </c>
      <c r="M15" s="44">
        <v>111.3</v>
      </c>
      <c r="N15" s="65">
        <v>110</v>
      </c>
    </row>
    <row r="16" spans="1:14" ht="15.95" customHeight="1">
      <c r="A16" s="317"/>
      <c r="B16" s="44" t="s">
        <v>8</v>
      </c>
      <c r="C16" s="65">
        <v>82.112523056509417</v>
      </c>
      <c r="D16" s="65">
        <v>81.400000000000006</v>
      </c>
      <c r="E16" s="65">
        <v>81.2</v>
      </c>
      <c r="F16" s="47">
        <v>82</v>
      </c>
      <c r="G16" s="65">
        <v>79.900000000000006</v>
      </c>
      <c r="H16" s="65">
        <v>78.5</v>
      </c>
      <c r="I16" s="72">
        <v>76</v>
      </c>
      <c r="J16" s="72">
        <v>83.5</v>
      </c>
      <c r="K16" s="65">
        <v>85.5</v>
      </c>
      <c r="L16" s="65">
        <v>85.8</v>
      </c>
      <c r="M16" s="44">
        <v>83.4</v>
      </c>
      <c r="N16" s="65">
        <v>81.7</v>
      </c>
    </row>
    <row r="17" spans="1:14" ht="15.95" customHeight="1">
      <c r="A17" s="317"/>
      <c r="B17" s="44" t="s">
        <v>9</v>
      </c>
      <c r="C17" s="65">
        <v>104.20011227517625</v>
      </c>
      <c r="D17" s="65">
        <v>104.5</v>
      </c>
      <c r="E17" s="65">
        <v>105.6</v>
      </c>
      <c r="F17" s="47">
        <v>104.1</v>
      </c>
      <c r="G17" s="65">
        <v>105.3</v>
      </c>
      <c r="H17" s="65">
        <v>102.5</v>
      </c>
      <c r="I17" s="72">
        <v>106.2</v>
      </c>
      <c r="J17" s="72">
        <v>106.8</v>
      </c>
      <c r="K17" s="65">
        <v>108.2</v>
      </c>
      <c r="L17" s="65">
        <v>107.2</v>
      </c>
      <c r="M17" s="44">
        <v>112.3</v>
      </c>
      <c r="N17" s="65">
        <v>110.3</v>
      </c>
    </row>
    <row r="18" spans="1:14" ht="15.95" customHeight="1">
      <c r="A18" s="317"/>
      <c r="B18" s="44" t="s">
        <v>10</v>
      </c>
      <c r="C18" s="65">
        <v>83.763843018889943</v>
      </c>
      <c r="D18" s="65">
        <v>81.599999999999994</v>
      </c>
      <c r="E18" s="65">
        <v>83.4</v>
      </c>
      <c r="F18" s="47">
        <v>83.4</v>
      </c>
      <c r="G18" s="65">
        <v>81.5</v>
      </c>
      <c r="H18" s="65">
        <v>81.099999999999994</v>
      </c>
      <c r="I18" s="72">
        <v>82</v>
      </c>
      <c r="J18" s="72">
        <v>86.1</v>
      </c>
      <c r="K18" s="65">
        <v>88.3</v>
      </c>
      <c r="L18" s="65">
        <v>89.3</v>
      </c>
      <c r="M18" s="44">
        <v>86.2</v>
      </c>
      <c r="N18" s="65">
        <v>84.6</v>
      </c>
    </row>
    <row r="19" spans="1:14" ht="15.95" customHeight="1">
      <c r="A19" s="317"/>
      <c r="B19" s="44" t="s">
        <v>11</v>
      </c>
      <c r="C19" s="65">
        <v>97.774181083819983</v>
      </c>
      <c r="D19" s="65">
        <v>97.9</v>
      </c>
      <c r="E19" s="65">
        <v>96.6</v>
      </c>
      <c r="F19" s="47">
        <v>96.5</v>
      </c>
      <c r="G19" s="65">
        <v>95.3</v>
      </c>
      <c r="H19" s="65">
        <v>95.8</v>
      </c>
      <c r="I19" s="72">
        <v>73.900000000000006</v>
      </c>
      <c r="J19" s="72">
        <v>49.2</v>
      </c>
      <c r="K19" s="65">
        <v>37.200000000000003</v>
      </c>
      <c r="L19" s="65">
        <v>34.700000000000003</v>
      </c>
      <c r="M19" s="44">
        <v>36.4</v>
      </c>
      <c r="N19" s="65">
        <v>36.1</v>
      </c>
    </row>
    <row r="20" spans="1:14" ht="15.95" customHeight="1">
      <c r="A20" s="317"/>
      <c r="B20" s="44" t="s">
        <v>12</v>
      </c>
      <c r="C20" s="65">
        <v>92.723985331321117</v>
      </c>
      <c r="D20" s="65">
        <v>91.9</v>
      </c>
      <c r="E20" s="65">
        <v>89.3</v>
      </c>
      <c r="F20" s="47">
        <v>88.8</v>
      </c>
      <c r="G20" s="65">
        <v>87.2</v>
      </c>
      <c r="H20" s="65">
        <v>86.6</v>
      </c>
      <c r="I20" s="72">
        <v>88.1</v>
      </c>
      <c r="J20" s="72">
        <v>92.9</v>
      </c>
      <c r="K20" s="65">
        <v>95.3</v>
      </c>
      <c r="L20" s="65">
        <v>95.2</v>
      </c>
      <c r="M20" s="44">
        <v>96.8</v>
      </c>
      <c r="N20" s="65">
        <v>97.4</v>
      </c>
    </row>
    <row r="21" spans="1:14" ht="15.95" customHeight="1">
      <c r="A21" s="317"/>
      <c r="B21" s="44" t="s">
        <v>13</v>
      </c>
      <c r="C21" s="65">
        <v>92.054708631336439</v>
      </c>
      <c r="D21" s="65">
        <v>91.5</v>
      </c>
      <c r="E21" s="65">
        <v>91.9</v>
      </c>
      <c r="F21" s="47">
        <v>92.6</v>
      </c>
      <c r="G21" s="65">
        <v>90.8</v>
      </c>
      <c r="H21" s="65">
        <v>89.3</v>
      </c>
      <c r="I21" s="72">
        <v>87.6</v>
      </c>
      <c r="J21" s="72">
        <v>92.3</v>
      </c>
      <c r="K21" s="65">
        <v>94.3</v>
      </c>
      <c r="L21" s="65">
        <v>96</v>
      </c>
      <c r="M21" s="44">
        <v>94.9</v>
      </c>
      <c r="N21" s="65">
        <v>93.6</v>
      </c>
    </row>
    <row r="22" spans="1:14" ht="15.95" customHeight="1">
      <c r="A22" s="317"/>
      <c r="B22" s="44" t="s">
        <v>14</v>
      </c>
      <c r="C22" s="65">
        <v>85.696579981481889</v>
      </c>
      <c r="D22" s="65">
        <v>86.3</v>
      </c>
      <c r="E22" s="65">
        <v>88</v>
      </c>
      <c r="F22" s="47">
        <v>88.4</v>
      </c>
      <c r="G22" s="65">
        <v>88.2</v>
      </c>
      <c r="H22" s="65">
        <v>95.7</v>
      </c>
      <c r="I22" s="72">
        <v>90.5</v>
      </c>
      <c r="J22" s="72">
        <v>101.8</v>
      </c>
      <c r="K22" s="65">
        <v>105.5</v>
      </c>
      <c r="L22" s="65">
        <v>106</v>
      </c>
      <c r="M22" s="44">
        <v>108.1</v>
      </c>
      <c r="N22" s="65">
        <v>108.9</v>
      </c>
    </row>
    <row r="23" spans="1:14" ht="15.95" customHeight="1">
      <c r="A23" s="317"/>
      <c r="B23" s="44" t="s">
        <v>15</v>
      </c>
      <c r="C23" s="65">
        <v>101.49967556848422</v>
      </c>
      <c r="D23" s="65">
        <v>102.6</v>
      </c>
      <c r="E23" s="65">
        <v>97.3</v>
      </c>
      <c r="F23" s="47">
        <v>96.7</v>
      </c>
      <c r="G23" s="65">
        <v>95.3</v>
      </c>
      <c r="H23" s="65">
        <v>95</v>
      </c>
      <c r="I23" s="72">
        <v>97.8</v>
      </c>
      <c r="J23" s="72">
        <v>100.6</v>
      </c>
      <c r="K23" s="65">
        <v>102.3</v>
      </c>
      <c r="L23" s="65">
        <v>102.9</v>
      </c>
      <c r="M23" s="44">
        <v>105.5</v>
      </c>
      <c r="N23" s="65">
        <v>105.4</v>
      </c>
    </row>
    <row r="24" spans="1:14" ht="15.95" customHeight="1">
      <c r="A24" s="317"/>
      <c r="B24" s="44" t="s">
        <v>16</v>
      </c>
      <c r="C24" s="65">
        <v>81.104962708602173</v>
      </c>
      <c r="D24" s="65">
        <v>78.7</v>
      </c>
      <c r="E24" s="65">
        <v>79.099999999999994</v>
      </c>
      <c r="F24" s="47">
        <v>80.099999999999994</v>
      </c>
      <c r="G24" s="65">
        <v>78.8</v>
      </c>
      <c r="H24" s="65">
        <v>79.2</v>
      </c>
      <c r="I24" s="72">
        <v>81.3</v>
      </c>
      <c r="J24" s="72">
        <v>84</v>
      </c>
      <c r="K24" s="65">
        <v>84.4</v>
      </c>
      <c r="L24" s="65">
        <v>85.3</v>
      </c>
      <c r="M24" s="44">
        <v>82.4</v>
      </c>
      <c r="N24" s="65">
        <v>80.900000000000006</v>
      </c>
    </row>
    <row r="25" spans="1:14" ht="15.95" customHeight="1">
      <c r="A25" s="317"/>
      <c r="B25" s="44" t="s">
        <v>17</v>
      </c>
      <c r="C25" s="65">
        <v>96.14254573026254</v>
      </c>
      <c r="D25" s="65">
        <v>93.4</v>
      </c>
      <c r="E25" s="65">
        <v>91.3</v>
      </c>
      <c r="F25" s="47">
        <v>90.5</v>
      </c>
      <c r="G25" s="65">
        <v>89.6</v>
      </c>
      <c r="H25" s="65">
        <v>88.2</v>
      </c>
      <c r="I25" s="72">
        <v>89.4</v>
      </c>
      <c r="J25" s="72">
        <v>96.1</v>
      </c>
      <c r="K25" s="65">
        <v>97.3</v>
      </c>
      <c r="L25" s="65">
        <v>97</v>
      </c>
      <c r="M25" s="44">
        <v>95.5</v>
      </c>
      <c r="N25" s="65">
        <v>95.4</v>
      </c>
    </row>
    <row r="26" spans="1:14" ht="15.95" customHeight="1">
      <c r="A26" s="317"/>
      <c r="B26" s="44" t="s">
        <v>18</v>
      </c>
      <c r="C26" s="65">
        <v>77.156375990609718</v>
      </c>
      <c r="D26" s="65">
        <v>74</v>
      </c>
      <c r="E26" s="65">
        <v>74.8</v>
      </c>
      <c r="F26" s="47">
        <v>75.599999999999994</v>
      </c>
      <c r="G26" s="65">
        <v>73.599999999999994</v>
      </c>
      <c r="H26" s="65">
        <v>71.099999999999994</v>
      </c>
      <c r="I26" s="72">
        <v>68.7</v>
      </c>
      <c r="J26" s="72">
        <v>75.599999999999994</v>
      </c>
      <c r="K26" s="65">
        <v>76</v>
      </c>
      <c r="L26" s="65">
        <v>76.599999999999994</v>
      </c>
      <c r="M26" s="44">
        <v>74.599999999999994</v>
      </c>
      <c r="N26" s="65">
        <v>73.099999999999994</v>
      </c>
    </row>
    <row r="27" spans="1:14" ht="15.95" customHeight="1">
      <c r="A27" s="317"/>
      <c r="B27" s="44" t="s">
        <v>19</v>
      </c>
      <c r="C27" s="65">
        <v>102.54733419362366</v>
      </c>
      <c r="D27" s="65">
        <v>101.8</v>
      </c>
      <c r="E27" s="65">
        <v>99.8</v>
      </c>
      <c r="F27" s="47">
        <v>100.7</v>
      </c>
      <c r="G27" s="65">
        <v>98.7</v>
      </c>
      <c r="H27" s="65">
        <v>97.7</v>
      </c>
      <c r="I27" s="72">
        <v>98.1</v>
      </c>
      <c r="J27" s="72">
        <v>101.2</v>
      </c>
      <c r="K27" s="65">
        <v>103</v>
      </c>
      <c r="L27" s="65">
        <v>102.3</v>
      </c>
      <c r="M27" s="44">
        <v>96.5</v>
      </c>
      <c r="N27" s="65">
        <v>96.2</v>
      </c>
    </row>
    <row r="28" spans="1:14" ht="15.95" customHeight="1">
      <c r="A28" s="317"/>
      <c r="B28" s="44" t="s">
        <v>20</v>
      </c>
      <c r="C28" s="65">
        <v>82.005351297361543</v>
      </c>
      <c r="D28" s="65">
        <v>79.599999999999994</v>
      </c>
      <c r="E28" s="65">
        <v>80.5</v>
      </c>
      <c r="F28" s="47">
        <v>81.599999999999994</v>
      </c>
      <c r="G28" s="65">
        <v>79.099999999999994</v>
      </c>
      <c r="H28" s="65">
        <v>81.3</v>
      </c>
      <c r="I28" s="72">
        <v>77.400000000000006</v>
      </c>
      <c r="J28" s="72">
        <v>87.7</v>
      </c>
      <c r="K28" s="65">
        <v>88.9</v>
      </c>
      <c r="L28" s="65">
        <v>88.2</v>
      </c>
      <c r="M28" s="44">
        <v>85.9</v>
      </c>
      <c r="N28" s="65">
        <v>84.1</v>
      </c>
    </row>
    <row r="29" spans="1:14" ht="15.95" customHeight="1">
      <c r="A29" s="317"/>
      <c r="B29" s="44" t="s">
        <v>21</v>
      </c>
      <c r="C29" s="65">
        <v>87.039507738967515</v>
      </c>
      <c r="D29" s="65">
        <v>85.1</v>
      </c>
      <c r="E29" s="65">
        <v>85.4</v>
      </c>
      <c r="F29" s="47">
        <v>86.6</v>
      </c>
      <c r="G29" s="65">
        <v>85.7</v>
      </c>
      <c r="H29" s="65">
        <v>85.3</v>
      </c>
      <c r="I29" s="72">
        <v>84.7</v>
      </c>
      <c r="J29" s="72">
        <v>92.1</v>
      </c>
      <c r="K29" s="65">
        <v>92.8</v>
      </c>
      <c r="L29" s="65">
        <v>92.3</v>
      </c>
      <c r="M29" s="44">
        <v>86.6</v>
      </c>
      <c r="N29" s="65">
        <v>85.2</v>
      </c>
    </row>
    <row r="30" spans="1:14" ht="15.95" customHeight="1">
      <c r="A30" s="317"/>
      <c r="B30" s="44" t="s">
        <v>22</v>
      </c>
      <c r="C30" s="65">
        <v>87.393830697782931</v>
      </c>
      <c r="D30" s="65">
        <v>87.1</v>
      </c>
      <c r="E30" s="65">
        <v>85.3</v>
      </c>
      <c r="F30" s="47">
        <v>84.3</v>
      </c>
      <c r="G30" s="65">
        <v>82.2</v>
      </c>
      <c r="H30" s="65">
        <v>81</v>
      </c>
      <c r="I30" s="72">
        <v>81.3</v>
      </c>
      <c r="J30" s="72">
        <v>84.8</v>
      </c>
      <c r="K30" s="65">
        <v>87.2</v>
      </c>
      <c r="L30" s="65">
        <v>88.5</v>
      </c>
      <c r="M30" s="44">
        <v>86.6</v>
      </c>
      <c r="N30" s="65">
        <v>86.2</v>
      </c>
    </row>
    <row r="31" spans="1:14" ht="15.95" customHeight="1">
      <c r="A31" s="317"/>
      <c r="B31" s="44" t="s">
        <v>23</v>
      </c>
      <c r="C31" s="65">
        <v>71.398263380066069</v>
      </c>
      <c r="D31" s="65">
        <v>69.7</v>
      </c>
      <c r="E31" s="65">
        <v>73</v>
      </c>
      <c r="F31" s="47">
        <v>73.900000000000006</v>
      </c>
      <c r="G31" s="65">
        <v>71.8</v>
      </c>
      <c r="H31" s="65">
        <v>72.7</v>
      </c>
      <c r="I31" s="72">
        <v>69</v>
      </c>
      <c r="J31" s="72">
        <v>75.2</v>
      </c>
      <c r="K31" s="65">
        <v>76.5</v>
      </c>
      <c r="L31" s="65">
        <v>76.599999999999994</v>
      </c>
      <c r="M31" s="44">
        <v>73.2</v>
      </c>
      <c r="N31" s="65">
        <v>71.099999999999994</v>
      </c>
    </row>
    <row r="32" spans="1:14" ht="15.95" customHeight="1">
      <c r="A32" s="317"/>
      <c r="B32" s="44" t="s">
        <v>24</v>
      </c>
      <c r="C32" s="65">
        <v>90.06364690186129</v>
      </c>
      <c r="D32" s="65">
        <v>91.5</v>
      </c>
      <c r="E32" s="65">
        <v>89.9</v>
      </c>
      <c r="F32" s="47">
        <v>90</v>
      </c>
      <c r="G32" s="65">
        <v>90.3</v>
      </c>
      <c r="H32" s="65">
        <v>88.3</v>
      </c>
      <c r="I32" s="72">
        <v>86.2</v>
      </c>
      <c r="J32" s="72">
        <v>89.4</v>
      </c>
      <c r="K32" s="65">
        <v>89.6</v>
      </c>
      <c r="L32" s="65">
        <v>89.9</v>
      </c>
      <c r="M32" s="44">
        <v>87.6</v>
      </c>
      <c r="N32" s="65">
        <v>86.7</v>
      </c>
    </row>
    <row r="33" spans="1:14" ht="15.95" customHeight="1">
      <c r="A33" s="317"/>
      <c r="B33" s="44" t="s">
        <v>25</v>
      </c>
      <c r="C33" s="65">
        <v>181.97473079474787</v>
      </c>
      <c r="D33" s="65">
        <v>191.2</v>
      </c>
      <c r="E33" s="65">
        <v>200.2</v>
      </c>
      <c r="F33" s="47">
        <v>196.8</v>
      </c>
      <c r="G33" s="65">
        <v>209.1</v>
      </c>
      <c r="H33" s="65">
        <v>209</v>
      </c>
      <c r="I33" s="72">
        <v>234.2</v>
      </c>
      <c r="J33" s="72">
        <v>240.6</v>
      </c>
      <c r="K33" s="65">
        <v>248.8</v>
      </c>
      <c r="L33" s="65">
        <v>250.1</v>
      </c>
      <c r="M33" s="44">
        <v>245.8</v>
      </c>
      <c r="N33" s="65">
        <v>251.2</v>
      </c>
    </row>
    <row r="34" spans="1:14" ht="15.95" customHeight="1">
      <c r="A34" s="317"/>
      <c r="B34" s="44" t="s">
        <v>26</v>
      </c>
      <c r="C34" s="65">
        <v>88.300780822816662</v>
      </c>
      <c r="D34" s="65">
        <v>87.4</v>
      </c>
      <c r="E34" s="65">
        <v>92.4</v>
      </c>
      <c r="F34" s="47">
        <v>92.1</v>
      </c>
      <c r="G34" s="65">
        <v>92</v>
      </c>
      <c r="H34" s="65">
        <v>99.5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H35" s="47"/>
    </row>
  </sheetData>
  <mergeCells count="15">
    <mergeCell ref="M3:M4"/>
    <mergeCell ref="B1:N1"/>
    <mergeCell ref="L3:L4"/>
    <mergeCell ref="K3:K4"/>
    <mergeCell ref="J3:J4"/>
    <mergeCell ref="I3:I4"/>
    <mergeCell ref="H3:H4"/>
    <mergeCell ref="G3:G4"/>
    <mergeCell ref="N3:N4"/>
    <mergeCell ref="A1:A34"/>
    <mergeCell ref="D3:D4"/>
    <mergeCell ref="E3:E4"/>
    <mergeCell ref="F3:F4"/>
    <mergeCell ref="B3:B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62"/>
  <dimension ref="A1:N49"/>
  <sheetViews>
    <sheetView zoomScaleNormal="100" zoomScaleSheetLayoutView="80" workbookViewId="0">
      <selection activeCell="C6" sqref="C6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57</v>
      </c>
      <c r="B1" s="321" t="s">
        <v>103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99.999999999999986</v>
      </c>
      <c r="E6" s="70">
        <f t="shared" si="0"/>
        <v>99.999999999999986</v>
      </c>
      <c r="F6" s="70">
        <f t="shared" si="0"/>
        <v>100.00000000000001</v>
      </c>
      <c r="G6" s="70">
        <f t="shared" si="0"/>
        <v>100.00000000000001</v>
      </c>
      <c r="H6" s="70">
        <f t="shared" si="0"/>
        <v>100.00000000000001</v>
      </c>
      <c r="I6" s="70">
        <f t="shared" si="0"/>
        <v>99.999999999999986</v>
      </c>
      <c r="J6" s="70">
        <f t="shared" si="0"/>
        <v>100.00000000000001</v>
      </c>
      <c r="K6" s="70">
        <f t="shared" si="0"/>
        <v>100</v>
      </c>
      <c r="L6" s="70">
        <f t="shared" si="0"/>
        <v>100</v>
      </c>
      <c r="M6" s="70">
        <f>SUM(M8:M34)</f>
        <v>100.00000000000001</v>
      </c>
      <c r="N6" s="70">
        <f>SUM(N8:N34)</f>
        <v>100.00000000000001</v>
      </c>
    </row>
    <row r="7" spans="1:14" ht="12" customHeight="1">
      <c r="A7" s="317"/>
      <c r="G7" s="47"/>
    </row>
    <row r="8" spans="1:14" ht="25.5">
      <c r="A8" s="317"/>
      <c r="B8" s="52" t="s">
        <v>302</v>
      </c>
      <c r="C8" s="65">
        <v>3.3</v>
      </c>
      <c r="D8" s="65">
        <v>3.3</v>
      </c>
      <c r="E8" s="65">
        <v>3.3</v>
      </c>
      <c r="F8" s="47">
        <v>3.3</v>
      </c>
      <c r="G8" s="65">
        <v>3.3</v>
      </c>
      <c r="H8" s="65">
        <v>3.3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2.5</v>
      </c>
      <c r="D9" s="65">
        <v>2.5</v>
      </c>
      <c r="E9" s="65">
        <v>2.4</v>
      </c>
      <c r="F9" s="47">
        <v>2.4</v>
      </c>
      <c r="G9" s="65">
        <v>2.4</v>
      </c>
      <c r="H9" s="65">
        <v>2.4</v>
      </c>
      <c r="I9" s="72">
        <v>2.6</v>
      </c>
      <c r="J9" s="72">
        <v>2.8</v>
      </c>
      <c r="K9" s="65">
        <v>2.9</v>
      </c>
      <c r="L9" s="65">
        <v>2.9</v>
      </c>
      <c r="M9" s="65">
        <v>3</v>
      </c>
      <c r="N9" s="65">
        <v>3</v>
      </c>
    </row>
    <row r="10" spans="1:14" ht="15.95" customHeight="1">
      <c r="A10" s="317"/>
      <c r="B10" s="44" t="s">
        <v>2</v>
      </c>
      <c r="C10" s="65">
        <v>1.4</v>
      </c>
      <c r="D10" s="65">
        <v>1.4</v>
      </c>
      <c r="E10" s="65">
        <v>1.4</v>
      </c>
      <c r="F10" s="47">
        <v>1.4</v>
      </c>
      <c r="G10" s="65">
        <v>1.3</v>
      </c>
      <c r="H10" s="65">
        <v>1.4</v>
      </c>
      <c r="I10" s="72">
        <v>1.5</v>
      </c>
      <c r="J10" s="72">
        <v>1.6</v>
      </c>
      <c r="K10" s="65">
        <v>1.7</v>
      </c>
      <c r="L10" s="65">
        <v>1.7</v>
      </c>
      <c r="M10" s="65">
        <v>1.7</v>
      </c>
      <c r="N10" s="65">
        <v>1.7</v>
      </c>
    </row>
    <row r="11" spans="1:14" ht="15.95" customHeight="1">
      <c r="A11" s="317"/>
      <c r="B11" s="44" t="s">
        <v>3</v>
      </c>
      <c r="C11" s="65">
        <v>9.3000000000000007</v>
      </c>
      <c r="D11" s="65">
        <v>9.1999999999999993</v>
      </c>
      <c r="E11" s="65">
        <v>9.1999999999999993</v>
      </c>
      <c r="F11" s="47">
        <v>9.1999999999999993</v>
      </c>
      <c r="G11" s="65">
        <v>9.4</v>
      </c>
      <c r="H11" s="65">
        <v>9.1999999999999993</v>
      </c>
      <c r="I11" s="72">
        <v>10.1</v>
      </c>
      <c r="J11" s="72">
        <v>10.4</v>
      </c>
      <c r="K11" s="65">
        <v>10.1</v>
      </c>
      <c r="L11" s="65">
        <v>10.199999999999999</v>
      </c>
      <c r="M11" s="65">
        <v>10.3</v>
      </c>
      <c r="N11" s="65">
        <v>10.3</v>
      </c>
    </row>
    <row r="12" spans="1:14" ht="15.95" customHeight="1">
      <c r="A12" s="317"/>
      <c r="B12" s="44" t="s">
        <v>4</v>
      </c>
      <c r="C12" s="65">
        <v>12</v>
      </c>
      <c r="D12" s="65">
        <v>11.9</v>
      </c>
      <c r="E12" s="65">
        <v>11.8</v>
      </c>
      <c r="F12" s="47">
        <v>11.7</v>
      </c>
      <c r="G12" s="65">
        <v>11.9</v>
      </c>
      <c r="H12" s="65">
        <v>11.7</v>
      </c>
      <c r="I12" s="72">
        <v>9.9</v>
      </c>
      <c r="J12" s="72">
        <v>6.9</v>
      </c>
      <c r="K12" s="65">
        <v>6.8</v>
      </c>
      <c r="L12" s="65">
        <v>6.4</v>
      </c>
      <c r="M12" s="65">
        <v>6</v>
      </c>
      <c r="N12" s="65">
        <v>6</v>
      </c>
    </row>
    <row r="13" spans="1:14" ht="15.95" customHeight="1">
      <c r="A13" s="317"/>
      <c r="B13" s="44" t="s">
        <v>5</v>
      </c>
      <c r="C13" s="65">
        <v>2.1</v>
      </c>
      <c r="D13" s="65">
        <v>2</v>
      </c>
      <c r="E13" s="65">
        <v>2</v>
      </c>
      <c r="F13" s="47">
        <v>2</v>
      </c>
      <c r="G13" s="65">
        <v>1.9</v>
      </c>
      <c r="H13" s="65">
        <v>1.9</v>
      </c>
      <c r="I13" s="72">
        <v>2.1</v>
      </c>
      <c r="J13" s="72">
        <v>2.2000000000000002</v>
      </c>
      <c r="K13" s="65">
        <v>2.2999999999999998</v>
      </c>
      <c r="L13" s="65">
        <v>2.2999999999999998</v>
      </c>
      <c r="M13" s="65">
        <v>2.2999999999999998</v>
      </c>
      <c r="N13" s="65">
        <v>2.2999999999999998</v>
      </c>
    </row>
    <row r="14" spans="1:14" ht="15.95" customHeight="1">
      <c r="A14" s="317"/>
      <c r="B14" s="44" t="s">
        <v>6</v>
      </c>
      <c r="C14" s="65">
        <v>1.6</v>
      </c>
      <c r="D14" s="65">
        <v>1.5</v>
      </c>
      <c r="E14" s="65">
        <v>1.5</v>
      </c>
      <c r="F14" s="47">
        <v>1.5</v>
      </c>
      <c r="G14" s="65">
        <v>1.5</v>
      </c>
      <c r="H14" s="65">
        <v>1.5</v>
      </c>
      <c r="I14" s="72">
        <v>1.6</v>
      </c>
      <c r="J14" s="72">
        <v>1.8</v>
      </c>
      <c r="K14" s="65">
        <v>1.8</v>
      </c>
      <c r="L14" s="65">
        <v>1.8</v>
      </c>
      <c r="M14" s="65">
        <v>1.9</v>
      </c>
      <c r="N14" s="65">
        <v>1.8</v>
      </c>
    </row>
    <row r="15" spans="1:14" ht="15.95" customHeight="1">
      <c r="A15" s="317"/>
      <c r="B15" s="44" t="s">
        <v>7</v>
      </c>
      <c r="C15" s="65">
        <v>4.5</v>
      </c>
      <c r="D15" s="65">
        <v>4.4000000000000004</v>
      </c>
      <c r="E15" s="65">
        <v>4.4000000000000004</v>
      </c>
      <c r="F15" s="47">
        <v>4.4000000000000004</v>
      </c>
      <c r="G15" s="65">
        <v>4.3</v>
      </c>
      <c r="H15" s="65">
        <v>4.0999999999999996</v>
      </c>
      <c r="I15" s="72">
        <v>4.5</v>
      </c>
      <c r="J15" s="72">
        <v>4.7</v>
      </c>
      <c r="K15" s="65">
        <v>4.5</v>
      </c>
      <c r="L15" s="65">
        <v>4.4000000000000004</v>
      </c>
      <c r="M15" s="65">
        <v>4.4000000000000004</v>
      </c>
      <c r="N15" s="65">
        <v>4.4000000000000004</v>
      </c>
    </row>
    <row r="16" spans="1:14" ht="15.95" customHeight="1">
      <c r="A16" s="317"/>
      <c r="B16" s="44" t="s">
        <v>8</v>
      </c>
      <c r="C16" s="65">
        <v>1.9</v>
      </c>
      <c r="D16" s="65">
        <v>1.8</v>
      </c>
      <c r="E16" s="65">
        <v>1.8</v>
      </c>
      <c r="F16" s="47">
        <v>1.7</v>
      </c>
      <c r="G16" s="65">
        <v>1.7</v>
      </c>
      <c r="H16" s="65">
        <v>1.7</v>
      </c>
      <c r="I16" s="72">
        <v>1.8</v>
      </c>
      <c r="J16" s="72">
        <v>2</v>
      </c>
      <c r="K16" s="65">
        <v>2.1</v>
      </c>
      <c r="L16" s="65">
        <v>2.1</v>
      </c>
      <c r="M16" s="65">
        <v>2.1</v>
      </c>
      <c r="N16" s="65">
        <v>2.1</v>
      </c>
    </row>
    <row r="17" spans="1:14" ht="15.95" customHeight="1">
      <c r="A17" s="317"/>
      <c r="B17" s="44" t="s">
        <v>9</v>
      </c>
      <c r="C17" s="65">
        <v>3.8</v>
      </c>
      <c r="D17" s="65">
        <v>3.8</v>
      </c>
      <c r="E17" s="65">
        <v>3.8</v>
      </c>
      <c r="F17" s="47">
        <v>3.9</v>
      </c>
      <c r="G17" s="65">
        <v>3.9</v>
      </c>
      <c r="H17" s="65">
        <v>4</v>
      </c>
      <c r="I17" s="72">
        <v>4.4000000000000004</v>
      </c>
      <c r="J17" s="72">
        <v>4.5</v>
      </c>
      <c r="K17" s="65">
        <v>4.7</v>
      </c>
      <c r="L17" s="65">
        <v>4.7</v>
      </c>
      <c r="M17" s="65">
        <v>4.9000000000000004</v>
      </c>
      <c r="N17" s="65">
        <v>4.9000000000000004</v>
      </c>
    </row>
    <row r="18" spans="1:14" ht="15.95" customHeight="1">
      <c r="A18" s="317"/>
      <c r="B18" s="44" t="s">
        <v>10</v>
      </c>
      <c r="C18" s="65">
        <v>1.5</v>
      </c>
      <c r="D18" s="65">
        <v>1.5</v>
      </c>
      <c r="E18" s="65">
        <v>1.5</v>
      </c>
      <c r="F18" s="47">
        <v>1.5</v>
      </c>
      <c r="G18" s="65">
        <v>1.5</v>
      </c>
      <c r="H18" s="65">
        <v>1.5</v>
      </c>
      <c r="I18" s="72">
        <v>1.6</v>
      </c>
      <c r="J18" s="72">
        <v>1.7</v>
      </c>
      <c r="K18" s="65">
        <v>1.7</v>
      </c>
      <c r="L18" s="65">
        <v>1.8</v>
      </c>
      <c r="M18" s="65">
        <v>1.7</v>
      </c>
      <c r="N18" s="65">
        <v>1.7</v>
      </c>
    </row>
    <row r="19" spans="1:14" ht="15.95" customHeight="1">
      <c r="A19" s="317"/>
      <c r="B19" s="44" t="s">
        <v>11</v>
      </c>
      <c r="C19" s="65">
        <v>4.7</v>
      </c>
      <c r="D19" s="65">
        <v>4.7</v>
      </c>
      <c r="E19" s="65">
        <v>4.7</v>
      </c>
      <c r="F19" s="47">
        <v>4.7</v>
      </c>
      <c r="G19" s="65">
        <v>4.8</v>
      </c>
      <c r="H19" s="65">
        <v>4.7</v>
      </c>
      <c r="I19" s="72">
        <v>3.8</v>
      </c>
      <c r="J19" s="72">
        <v>2.2999999999999998</v>
      </c>
      <c r="K19" s="65">
        <v>2.2999999999999998</v>
      </c>
      <c r="L19" s="65">
        <v>2.1</v>
      </c>
      <c r="M19" s="65">
        <v>1.9</v>
      </c>
      <c r="N19" s="65">
        <v>1.9</v>
      </c>
    </row>
    <row r="20" spans="1:14" ht="15.95" customHeight="1">
      <c r="A20" s="317"/>
      <c r="B20" s="44" t="s">
        <v>12</v>
      </c>
      <c r="C20" s="65">
        <v>4.7</v>
      </c>
      <c r="D20" s="65">
        <v>4.7</v>
      </c>
      <c r="E20" s="65">
        <v>4.5999999999999996</v>
      </c>
      <c r="F20" s="47">
        <v>4.5999999999999996</v>
      </c>
      <c r="G20" s="65">
        <v>4.5</v>
      </c>
      <c r="H20" s="65">
        <v>4.5</v>
      </c>
      <c r="I20" s="72">
        <v>4.9000000000000004</v>
      </c>
      <c r="J20" s="72">
        <v>5.2</v>
      </c>
      <c r="K20" s="65">
        <v>5.3</v>
      </c>
      <c r="L20" s="65">
        <v>5.3</v>
      </c>
      <c r="M20" s="65">
        <v>5.5</v>
      </c>
      <c r="N20" s="65">
        <v>5.5</v>
      </c>
    </row>
    <row r="21" spans="1:14" ht="15.95" customHeight="1">
      <c r="A21" s="317"/>
      <c r="B21" s="44" t="s">
        <v>13</v>
      </c>
      <c r="C21" s="65">
        <v>2.2999999999999998</v>
      </c>
      <c r="D21" s="65">
        <v>2.2999999999999998</v>
      </c>
      <c r="E21" s="65">
        <v>2.2999999999999998</v>
      </c>
      <c r="F21" s="47">
        <v>2.2999999999999998</v>
      </c>
      <c r="G21" s="65">
        <v>2.2000000000000002</v>
      </c>
      <c r="H21" s="65">
        <v>2.2000000000000002</v>
      </c>
      <c r="I21" s="72">
        <v>2.2999999999999998</v>
      </c>
      <c r="J21" s="72">
        <v>2.5</v>
      </c>
      <c r="K21" s="65">
        <v>2.5</v>
      </c>
      <c r="L21" s="65">
        <v>2.5</v>
      </c>
      <c r="M21" s="65">
        <v>2.5</v>
      </c>
      <c r="N21" s="65">
        <v>2.5</v>
      </c>
    </row>
    <row r="22" spans="1:14" ht="15.95" customHeight="1">
      <c r="A22" s="317"/>
      <c r="B22" s="44" t="s">
        <v>14</v>
      </c>
      <c r="C22" s="65">
        <v>4.5</v>
      </c>
      <c r="D22" s="65">
        <v>4.5</v>
      </c>
      <c r="E22" s="65">
        <v>4.5999999999999996</v>
      </c>
      <c r="F22" s="47">
        <v>4.5</v>
      </c>
      <c r="G22" s="65">
        <v>4.5999999999999996</v>
      </c>
      <c r="H22" s="65">
        <v>4.5999999999999996</v>
      </c>
      <c r="I22" s="72">
        <v>5</v>
      </c>
      <c r="J22" s="72">
        <v>5.3</v>
      </c>
      <c r="K22" s="65">
        <v>5.3</v>
      </c>
      <c r="L22" s="65">
        <v>5.4</v>
      </c>
      <c r="M22" s="65">
        <v>5.3</v>
      </c>
      <c r="N22" s="65">
        <v>5.3</v>
      </c>
    </row>
    <row r="23" spans="1:14" ht="15.95" customHeight="1">
      <c r="A23" s="317"/>
      <c r="B23" s="44" t="s">
        <v>15</v>
      </c>
      <c r="C23" s="65">
        <v>3.1</v>
      </c>
      <c r="D23" s="65">
        <v>3</v>
      </c>
      <c r="E23" s="65">
        <v>3</v>
      </c>
      <c r="F23" s="47">
        <v>3</v>
      </c>
      <c r="G23" s="65">
        <v>3</v>
      </c>
      <c r="H23" s="65">
        <v>3.1</v>
      </c>
      <c r="I23" s="72">
        <v>3.3</v>
      </c>
      <c r="J23" s="72">
        <v>3.5</v>
      </c>
      <c r="K23" s="65">
        <v>3.4</v>
      </c>
      <c r="L23" s="65">
        <v>3.5</v>
      </c>
      <c r="M23" s="65">
        <v>3.5</v>
      </c>
      <c r="N23" s="65">
        <v>3.5</v>
      </c>
    </row>
    <row r="24" spans="1:14" ht="15.95" customHeight="1">
      <c r="A24" s="317"/>
      <c r="B24" s="44" t="s">
        <v>16</v>
      </c>
      <c r="C24" s="65">
        <v>1.7</v>
      </c>
      <c r="D24" s="65">
        <v>1.7</v>
      </c>
      <c r="E24" s="65">
        <v>1.7</v>
      </c>
      <c r="F24" s="47">
        <v>1.7</v>
      </c>
      <c r="G24" s="65">
        <v>1.7</v>
      </c>
      <c r="H24" s="65">
        <v>1.7</v>
      </c>
      <c r="I24" s="72">
        <v>1.8</v>
      </c>
      <c r="J24" s="72">
        <v>2</v>
      </c>
      <c r="K24" s="65">
        <v>2</v>
      </c>
      <c r="L24" s="65">
        <v>2</v>
      </c>
      <c r="M24" s="65">
        <v>2</v>
      </c>
      <c r="N24" s="65">
        <v>2</v>
      </c>
    </row>
    <row r="25" spans="1:14" ht="15.95" customHeight="1">
      <c r="A25" s="317"/>
      <c r="B25" s="44" t="s">
        <v>17</v>
      </c>
      <c r="C25" s="65">
        <v>2.2000000000000002</v>
      </c>
      <c r="D25" s="65">
        <v>2.1</v>
      </c>
      <c r="E25" s="65">
        <v>2.1</v>
      </c>
      <c r="F25" s="47">
        <v>2</v>
      </c>
      <c r="G25" s="65">
        <v>2</v>
      </c>
      <c r="H25" s="65">
        <v>1.9</v>
      </c>
      <c r="I25" s="72">
        <v>2.1</v>
      </c>
      <c r="J25" s="72">
        <v>2.2000000000000002</v>
      </c>
      <c r="K25" s="65">
        <v>2.2999999999999998</v>
      </c>
      <c r="L25" s="65">
        <v>2.2000000000000002</v>
      </c>
      <c r="M25" s="65">
        <v>2.2000000000000002</v>
      </c>
      <c r="N25" s="65">
        <v>2.2000000000000002</v>
      </c>
    </row>
    <row r="26" spans="1:14" ht="15.95" customHeight="1">
      <c r="A26" s="317"/>
      <c r="B26" s="44" t="s">
        <v>18</v>
      </c>
      <c r="C26" s="65">
        <v>1.3</v>
      </c>
      <c r="D26" s="65">
        <v>1.3</v>
      </c>
      <c r="E26" s="65">
        <v>1.3</v>
      </c>
      <c r="F26" s="47">
        <v>1.3</v>
      </c>
      <c r="G26" s="65">
        <v>1.3</v>
      </c>
      <c r="H26" s="65">
        <v>1.3</v>
      </c>
      <c r="I26" s="72">
        <v>1.4</v>
      </c>
      <c r="J26" s="72">
        <v>1.5</v>
      </c>
      <c r="K26" s="65">
        <v>1.5</v>
      </c>
      <c r="L26" s="65">
        <v>1.6</v>
      </c>
      <c r="M26" s="65">
        <v>1.5</v>
      </c>
      <c r="N26" s="65">
        <v>1.5</v>
      </c>
    </row>
    <row r="27" spans="1:14" ht="15.95" customHeight="1">
      <c r="A27" s="317"/>
      <c r="B27" s="44" t="s">
        <v>19</v>
      </c>
      <c r="C27" s="65">
        <v>5.9</v>
      </c>
      <c r="D27" s="65">
        <v>5.9</v>
      </c>
      <c r="E27" s="65">
        <v>5.8</v>
      </c>
      <c r="F27" s="47">
        <v>5.8</v>
      </c>
      <c r="G27" s="65">
        <v>5.7</v>
      </c>
      <c r="H27" s="65">
        <v>5.7</v>
      </c>
      <c r="I27" s="72">
        <v>6.1</v>
      </c>
      <c r="J27" s="72">
        <v>6.3</v>
      </c>
      <c r="K27" s="65">
        <v>6.3</v>
      </c>
      <c r="L27" s="65">
        <v>6.3</v>
      </c>
      <c r="M27" s="65">
        <v>6.3</v>
      </c>
      <c r="N27" s="65">
        <v>6.3</v>
      </c>
    </row>
    <row r="28" spans="1:14" ht="15.95" customHeight="1">
      <c r="A28" s="317"/>
      <c r="B28" s="44" t="s">
        <v>20</v>
      </c>
      <c r="C28" s="65">
        <v>1.6</v>
      </c>
      <c r="D28" s="65">
        <v>1.5</v>
      </c>
      <c r="E28" s="65">
        <v>1.5</v>
      </c>
      <c r="F28" s="47">
        <v>1.5</v>
      </c>
      <c r="G28" s="65">
        <v>1.5</v>
      </c>
      <c r="H28" s="65">
        <v>1.4</v>
      </c>
      <c r="I28" s="72">
        <v>1.5</v>
      </c>
      <c r="J28" s="72">
        <v>1.7</v>
      </c>
      <c r="K28" s="65">
        <v>1.7</v>
      </c>
      <c r="L28" s="65">
        <v>1.7</v>
      </c>
      <c r="M28" s="65">
        <v>1.7</v>
      </c>
      <c r="N28" s="65">
        <v>1.6</v>
      </c>
    </row>
    <row r="29" spans="1:14" ht="15.95" customHeight="1">
      <c r="A29" s="317"/>
      <c r="B29" s="44" t="s">
        <v>21</v>
      </c>
      <c r="C29" s="65">
        <v>1.9</v>
      </c>
      <c r="D29" s="65">
        <v>1.9</v>
      </c>
      <c r="E29" s="65">
        <v>1.9</v>
      </c>
      <c r="F29" s="47">
        <v>1.9</v>
      </c>
      <c r="G29" s="65">
        <v>1.9</v>
      </c>
      <c r="H29" s="65">
        <v>1.9</v>
      </c>
      <c r="I29" s="72">
        <v>2</v>
      </c>
      <c r="J29" s="72">
        <v>2.2000000000000002</v>
      </c>
      <c r="K29" s="65">
        <v>2.2000000000000002</v>
      </c>
      <c r="L29" s="65">
        <v>2.2000000000000002</v>
      </c>
      <c r="M29" s="65">
        <v>2.2000000000000002</v>
      </c>
      <c r="N29" s="65">
        <v>2.2000000000000002</v>
      </c>
    </row>
    <row r="30" spans="1:14" ht="15.95" customHeight="1">
      <c r="A30" s="317"/>
      <c r="B30" s="44" t="s">
        <v>22</v>
      </c>
      <c r="C30" s="65">
        <v>2.1</v>
      </c>
      <c r="D30" s="65">
        <v>2.1</v>
      </c>
      <c r="E30" s="65">
        <v>2.1</v>
      </c>
      <c r="F30" s="47">
        <v>2.1</v>
      </c>
      <c r="G30" s="65">
        <v>2</v>
      </c>
      <c r="H30" s="65">
        <v>2</v>
      </c>
      <c r="I30" s="72">
        <v>2.2000000000000002</v>
      </c>
      <c r="J30" s="72">
        <v>2.2999999999999998</v>
      </c>
      <c r="K30" s="65">
        <v>2.2999999999999998</v>
      </c>
      <c r="L30" s="65">
        <v>2.2999999999999998</v>
      </c>
      <c r="M30" s="65">
        <v>2.2000000000000002</v>
      </c>
      <c r="N30" s="65">
        <v>2.2000000000000002</v>
      </c>
    </row>
    <row r="31" spans="1:14" ht="15.95" customHeight="1">
      <c r="A31" s="317"/>
      <c r="B31" s="44" t="s">
        <v>23</v>
      </c>
      <c r="C31" s="65">
        <v>1.1000000000000001</v>
      </c>
      <c r="D31" s="65">
        <v>1.1000000000000001</v>
      </c>
      <c r="E31" s="65">
        <v>1.1000000000000001</v>
      </c>
      <c r="F31" s="47">
        <v>1</v>
      </c>
      <c r="G31" s="65">
        <v>1</v>
      </c>
      <c r="H31" s="65">
        <v>1</v>
      </c>
      <c r="I31" s="72">
        <v>1.1000000000000001</v>
      </c>
      <c r="J31" s="72">
        <v>1.2</v>
      </c>
      <c r="K31" s="65">
        <v>1.2</v>
      </c>
      <c r="L31" s="65">
        <v>1.2</v>
      </c>
      <c r="M31" s="65">
        <v>1.2</v>
      </c>
      <c r="N31" s="65">
        <v>1.2</v>
      </c>
    </row>
    <row r="32" spans="1:14" ht="15.95" customHeight="1">
      <c r="A32" s="317"/>
      <c r="B32" s="44" t="s">
        <v>24</v>
      </c>
      <c r="C32" s="65">
        <v>1.9</v>
      </c>
      <c r="D32" s="65">
        <v>1.9</v>
      </c>
      <c r="E32" s="65">
        <v>1.9</v>
      </c>
      <c r="F32" s="47">
        <v>1.9</v>
      </c>
      <c r="G32" s="65">
        <v>1.8</v>
      </c>
      <c r="H32" s="65">
        <v>1.7</v>
      </c>
      <c r="I32" s="72">
        <v>1.9</v>
      </c>
      <c r="J32" s="72">
        <v>2</v>
      </c>
      <c r="K32" s="65">
        <v>2</v>
      </c>
      <c r="L32" s="65">
        <v>2</v>
      </c>
      <c r="M32" s="65">
        <v>1.9</v>
      </c>
      <c r="N32" s="65">
        <v>1.9</v>
      </c>
    </row>
    <row r="33" spans="1:14" ht="15.95" customHeight="1">
      <c r="A33" s="317"/>
      <c r="B33" s="44" t="s">
        <v>25</v>
      </c>
      <c r="C33" s="65">
        <v>16.3</v>
      </c>
      <c r="D33" s="65">
        <v>17.2</v>
      </c>
      <c r="E33" s="65">
        <v>17.5</v>
      </c>
      <c r="F33" s="47">
        <v>17.899999999999999</v>
      </c>
      <c r="G33" s="65">
        <v>18.100000000000001</v>
      </c>
      <c r="H33" s="65">
        <v>18.8</v>
      </c>
      <c r="I33" s="72">
        <v>20.5</v>
      </c>
      <c r="J33" s="72">
        <v>21.2</v>
      </c>
      <c r="K33" s="65">
        <v>21.1</v>
      </c>
      <c r="L33" s="65">
        <v>21.4</v>
      </c>
      <c r="M33" s="65">
        <v>21.8</v>
      </c>
      <c r="N33" s="65">
        <v>22</v>
      </c>
    </row>
    <row r="34" spans="1:14" ht="15.95" customHeight="1">
      <c r="A34" s="317"/>
      <c r="B34" s="44" t="s">
        <v>26</v>
      </c>
      <c r="C34" s="65">
        <v>0.8</v>
      </c>
      <c r="D34" s="65">
        <v>0.8</v>
      </c>
      <c r="E34" s="65">
        <v>0.8</v>
      </c>
      <c r="F34" s="47">
        <v>0.8</v>
      </c>
      <c r="G34" s="65">
        <v>0.8</v>
      </c>
      <c r="H34" s="65">
        <v>0.8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5" spans="1:14">
      <c r="H35" s="47"/>
    </row>
    <row r="48" spans="1:14">
      <c r="C48" s="65">
        <f t="shared" ref="C48:N48" si="1">SUM(C8:C35)</f>
        <v>100</v>
      </c>
      <c r="D48" s="65">
        <f t="shared" si="1"/>
        <v>99.999999999999986</v>
      </c>
      <c r="E48" s="65">
        <f t="shared" si="1"/>
        <v>99.999999999999986</v>
      </c>
      <c r="F48" s="65">
        <f t="shared" si="1"/>
        <v>100.00000000000001</v>
      </c>
      <c r="G48" s="65">
        <f t="shared" si="1"/>
        <v>100.00000000000001</v>
      </c>
      <c r="H48" s="65">
        <f t="shared" si="1"/>
        <v>100.00000000000001</v>
      </c>
      <c r="I48" s="65">
        <f t="shared" si="1"/>
        <v>99.999999999999986</v>
      </c>
      <c r="J48" s="65">
        <f t="shared" si="1"/>
        <v>100.00000000000001</v>
      </c>
      <c r="K48" s="65">
        <f t="shared" si="1"/>
        <v>100</v>
      </c>
      <c r="L48" s="65">
        <f t="shared" si="1"/>
        <v>100</v>
      </c>
      <c r="M48" s="65">
        <f t="shared" si="1"/>
        <v>100.00000000000001</v>
      </c>
      <c r="N48" s="65">
        <f t="shared" si="1"/>
        <v>100.00000000000001</v>
      </c>
    </row>
    <row r="49" spans="8:8">
      <c r="H49" s="47"/>
    </row>
  </sheetData>
  <mergeCells count="15">
    <mergeCell ref="M3:M4"/>
    <mergeCell ref="B1:N1"/>
    <mergeCell ref="L3:L4"/>
    <mergeCell ref="K3:K4"/>
    <mergeCell ref="J3:J4"/>
    <mergeCell ref="I3:I4"/>
    <mergeCell ref="G3:G4"/>
    <mergeCell ref="F3:F4"/>
    <mergeCell ref="H3:H4"/>
    <mergeCell ref="N3:N4"/>
    <mergeCell ref="A1:A34"/>
    <mergeCell ref="E3:E4"/>
    <mergeCell ref="C3:C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63"/>
  <dimension ref="A1:N36"/>
  <sheetViews>
    <sheetView zoomScaleNormal="100" zoomScaleSheetLayoutView="80" workbookViewId="0">
      <selection activeCell="C6" sqref="C6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58</v>
      </c>
      <c r="B1" s="321" t="s">
        <v>104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204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</v>
      </c>
      <c r="E6" s="70">
        <f t="shared" si="0"/>
        <v>100</v>
      </c>
      <c r="F6" s="70">
        <f t="shared" si="0"/>
        <v>100.00000000000001</v>
      </c>
      <c r="G6" s="70">
        <f t="shared" si="0"/>
        <v>100</v>
      </c>
      <c r="H6" s="70">
        <f t="shared" si="0"/>
        <v>100</v>
      </c>
      <c r="I6" s="70">
        <f t="shared" si="0"/>
        <v>100</v>
      </c>
      <c r="J6" s="70">
        <f t="shared" si="0"/>
        <v>100.00000000000003</v>
      </c>
      <c r="K6" s="70">
        <f t="shared" si="0"/>
        <v>100.00000000000001</v>
      </c>
      <c r="L6" s="70">
        <f t="shared" si="0"/>
        <v>99.999999999999986</v>
      </c>
      <c r="M6" s="70">
        <f>SUM(M8:M34)</f>
        <v>100.00000000000001</v>
      </c>
      <c r="N6" s="70">
        <f>SUM(N8:N34)</f>
        <v>100.00000000000001</v>
      </c>
    </row>
    <row r="7" spans="1:14" ht="12" customHeight="1">
      <c r="A7" s="317"/>
      <c r="G7" s="47"/>
    </row>
    <row r="8" spans="1:14" ht="25.5">
      <c r="A8" s="317"/>
      <c r="B8" s="52" t="s">
        <v>305</v>
      </c>
      <c r="C8" s="65">
        <v>3.6</v>
      </c>
      <c r="D8" s="65">
        <v>3.8</v>
      </c>
      <c r="E8" s="65">
        <v>3.8</v>
      </c>
      <c r="F8" s="47">
        <v>3.6</v>
      </c>
      <c r="G8" s="44">
        <v>3.7</v>
      </c>
      <c r="H8" s="65">
        <v>3.7</v>
      </c>
      <c r="I8" s="72" t="s">
        <v>72</v>
      </c>
      <c r="J8" s="72" t="s">
        <v>72</v>
      </c>
      <c r="K8" s="72" t="s">
        <v>72</v>
      </c>
      <c r="L8" s="72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4.5999999999999996</v>
      </c>
      <c r="D9" s="65">
        <v>4.5</v>
      </c>
      <c r="E9" s="65">
        <v>4.5</v>
      </c>
      <c r="F9" s="47">
        <v>4.5</v>
      </c>
      <c r="G9" s="44">
        <v>4.4000000000000004</v>
      </c>
      <c r="H9" s="65">
        <v>4.5</v>
      </c>
      <c r="I9" s="72">
        <v>4.9000000000000004</v>
      </c>
      <c r="J9" s="72">
        <v>5</v>
      </c>
      <c r="K9" s="65">
        <v>5</v>
      </c>
      <c r="L9" s="65">
        <v>5</v>
      </c>
      <c r="M9" s="65">
        <v>5</v>
      </c>
      <c r="N9" s="65">
        <v>4.9000000000000004</v>
      </c>
    </row>
    <row r="10" spans="1:14" ht="15.95" customHeight="1">
      <c r="A10" s="317"/>
      <c r="B10" s="44" t="s">
        <v>2</v>
      </c>
      <c r="C10" s="65">
        <v>2.4</v>
      </c>
      <c r="D10" s="65">
        <v>2.4</v>
      </c>
      <c r="E10" s="65">
        <v>2.4</v>
      </c>
      <c r="F10" s="47">
        <v>2.4</v>
      </c>
      <c r="G10" s="44">
        <v>2.2999999999999998</v>
      </c>
      <c r="H10" s="65">
        <v>2.2000000000000002</v>
      </c>
      <c r="I10" s="72">
        <v>2.4</v>
      </c>
      <c r="J10" s="72">
        <v>2.4</v>
      </c>
      <c r="K10" s="65">
        <v>2.5</v>
      </c>
      <c r="L10" s="65">
        <v>2.5</v>
      </c>
      <c r="M10" s="65">
        <v>2.4</v>
      </c>
      <c r="N10" s="65">
        <v>2.2999999999999998</v>
      </c>
    </row>
    <row r="11" spans="1:14" ht="15.95" customHeight="1">
      <c r="A11" s="317"/>
      <c r="B11" s="44" t="s">
        <v>3</v>
      </c>
      <c r="C11" s="65">
        <v>6.4</v>
      </c>
      <c r="D11" s="65">
        <v>6.3</v>
      </c>
      <c r="E11" s="65">
        <v>6.3</v>
      </c>
      <c r="F11" s="47">
        <v>6.3</v>
      </c>
      <c r="G11" s="44">
        <v>6.6</v>
      </c>
      <c r="H11" s="65">
        <v>6.9</v>
      </c>
      <c r="I11" s="72">
        <v>7.9</v>
      </c>
      <c r="J11" s="72">
        <v>8.6999999999999993</v>
      </c>
      <c r="K11" s="65">
        <v>9</v>
      </c>
      <c r="L11" s="65">
        <v>9.1999999999999993</v>
      </c>
      <c r="M11" s="65">
        <v>9.3000000000000007</v>
      </c>
      <c r="N11" s="65">
        <v>9.6999999999999993</v>
      </c>
    </row>
    <row r="12" spans="1:14" ht="15.95" customHeight="1">
      <c r="A12" s="317"/>
      <c r="B12" s="44" t="s">
        <v>4</v>
      </c>
      <c r="C12" s="65">
        <v>9.1</v>
      </c>
      <c r="D12" s="65">
        <v>9.1</v>
      </c>
      <c r="E12" s="65">
        <v>9.3000000000000007</v>
      </c>
      <c r="F12" s="47">
        <v>9.4</v>
      </c>
      <c r="G12" s="44">
        <v>9.6</v>
      </c>
      <c r="H12" s="65">
        <v>10.4</v>
      </c>
      <c r="I12" s="72">
        <v>7.8</v>
      </c>
      <c r="J12" s="72">
        <v>3.7</v>
      </c>
      <c r="K12" s="65">
        <v>3</v>
      </c>
      <c r="L12" s="65">
        <v>2.4</v>
      </c>
      <c r="M12" s="65">
        <v>2.4</v>
      </c>
      <c r="N12" s="65">
        <v>2.4</v>
      </c>
    </row>
    <row r="13" spans="1:14" ht="15.95" customHeight="1">
      <c r="A13" s="317"/>
      <c r="B13" s="44" t="s">
        <v>5</v>
      </c>
      <c r="C13" s="65">
        <v>2.9</v>
      </c>
      <c r="D13" s="65">
        <v>2.8</v>
      </c>
      <c r="E13" s="65">
        <v>2.9</v>
      </c>
      <c r="F13" s="47">
        <v>3</v>
      </c>
      <c r="G13" s="44">
        <v>2.9</v>
      </c>
      <c r="H13" s="65">
        <v>2.7</v>
      </c>
      <c r="I13" s="72">
        <v>3</v>
      </c>
      <c r="J13" s="72">
        <v>3.1</v>
      </c>
      <c r="K13" s="65">
        <v>3.1</v>
      </c>
      <c r="L13" s="65">
        <v>3.2</v>
      </c>
      <c r="M13" s="65">
        <v>3.3</v>
      </c>
      <c r="N13" s="65">
        <v>3.4</v>
      </c>
    </row>
    <row r="14" spans="1:14" ht="15.95" customHeight="1">
      <c r="A14" s="317"/>
      <c r="B14" s="44" t="s">
        <v>6</v>
      </c>
      <c r="C14" s="65">
        <v>2.6</v>
      </c>
      <c r="D14" s="65">
        <v>2.7</v>
      </c>
      <c r="E14" s="65">
        <v>2.6</v>
      </c>
      <c r="F14" s="47">
        <v>2.5</v>
      </c>
      <c r="G14" s="44">
        <v>2.5</v>
      </c>
      <c r="H14" s="65">
        <v>2.4</v>
      </c>
      <c r="I14" s="72">
        <v>2.7</v>
      </c>
      <c r="J14" s="72">
        <v>2.8</v>
      </c>
      <c r="K14" s="65">
        <v>2.8</v>
      </c>
      <c r="L14" s="65">
        <v>2.7</v>
      </c>
      <c r="M14" s="65">
        <v>2.8</v>
      </c>
      <c r="N14" s="65">
        <v>2.8</v>
      </c>
    </row>
    <row r="15" spans="1:14" ht="15.95" customHeight="1">
      <c r="A15" s="317"/>
      <c r="B15" s="44" t="s">
        <v>7</v>
      </c>
      <c r="C15" s="65">
        <v>4.5999999999999996</v>
      </c>
      <c r="D15" s="65">
        <v>4.5</v>
      </c>
      <c r="E15" s="65">
        <v>4.5999999999999996</v>
      </c>
      <c r="F15" s="47">
        <v>4.5999999999999996</v>
      </c>
      <c r="G15" s="44">
        <v>4.5</v>
      </c>
      <c r="H15" s="65">
        <v>4.7</v>
      </c>
      <c r="I15" s="72">
        <v>5.2</v>
      </c>
      <c r="J15" s="72">
        <v>5.7</v>
      </c>
      <c r="K15" s="65">
        <v>5.9</v>
      </c>
      <c r="L15" s="65">
        <v>6</v>
      </c>
      <c r="M15" s="65">
        <v>5.4</v>
      </c>
      <c r="N15" s="65">
        <v>5.4</v>
      </c>
    </row>
    <row r="16" spans="1:14" ht="15.95" customHeight="1">
      <c r="A16" s="317"/>
      <c r="B16" s="44" t="s">
        <v>8</v>
      </c>
      <c r="C16" s="65">
        <v>3.4</v>
      </c>
      <c r="D16" s="65">
        <v>3.5</v>
      </c>
      <c r="E16" s="65">
        <v>3.6</v>
      </c>
      <c r="F16" s="47">
        <v>3.6</v>
      </c>
      <c r="G16" s="44">
        <v>3.6</v>
      </c>
      <c r="H16" s="65">
        <v>3.5</v>
      </c>
      <c r="I16" s="72">
        <v>3.9</v>
      </c>
      <c r="J16" s="72">
        <v>4</v>
      </c>
      <c r="K16" s="65">
        <v>4.0999999999999996</v>
      </c>
      <c r="L16" s="65">
        <v>4.2</v>
      </c>
      <c r="M16" s="65">
        <v>4.0999999999999996</v>
      </c>
      <c r="N16" s="65">
        <v>4</v>
      </c>
    </row>
    <row r="17" spans="1:14" ht="15.95" customHeight="1">
      <c r="A17" s="317"/>
      <c r="B17" s="44" t="s">
        <v>9</v>
      </c>
      <c r="C17" s="65">
        <v>4.0999999999999996</v>
      </c>
      <c r="D17" s="65">
        <v>4.0999999999999996</v>
      </c>
      <c r="E17" s="65">
        <v>4.0999999999999996</v>
      </c>
      <c r="F17" s="47">
        <v>4.0999999999999996</v>
      </c>
      <c r="G17" s="44">
        <v>4.2</v>
      </c>
      <c r="H17" s="65">
        <v>4.0999999999999996</v>
      </c>
      <c r="I17" s="72">
        <v>4.5</v>
      </c>
      <c r="J17" s="72">
        <v>4.7</v>
      </c>
      <c r="K17" s="65">
        <v>4.5999999999999996</v>
      </c>
      <c r="L17" s="65">
        <v>4.5999999999999996</v>
      </c>
      <c r="M17" s="65">
        <v>4.7</v>
      </c>
      <c r="N17" s="65">
        <v>4.7</v>
      </c>
    </row>
    <row r="18" spans="1:14" ht="15.95" customHeight="1">
      <c r="A18" s="317"/>
      <c r="B18" s="44" t="s">
        <v>10</v>
      </c>
      <c r="C18" s="65">
        <v>2.1</v>
      </c>
      <c r="D18" s="65">
        <v>2.2000000000000002</v>
      </c>
      <c r="E18" s="65">
        <v>2.2000000000000002</v>
      </c>
      <c r="F18" s="47">
        <v>2.2000000000000002</v>
      </c>
      <c r="G18" s="44">
        <v>2.2999999999999998</v>
      </c>
      <c r="H18" s="65">
        <v>2.1</v>
      </c>
      <c r="I18" s="72">
        <v>2.2999999999999998</v>
      </c>
      <c r="J18" s="72">
        <v>2.2999999999999998</v>
      </c>
      <c r="K18" s="65">
        <v>2.4</v>
      </c>
      <c r="L18" s="65">
        <v>2.4</v>
      </c>
      <c r="M18" s="65">
        <v>2.2999999999999998</v>
      </c>
      <c r="N18" s="65">
        <v>2.2000000000000002</v>
      </c>
    </row>
    <row r="19" spans="1:14" ht="15.95" customHeight="1">
      <c r="A19" s="317"/>
      <c r="B19" s="44" t="s">
        <v>11</v>
      </c>
      <c r="C19" s="65">
        <v>3.5</v>
      </c>
      <c r="D19" s="65">
        <v>3.5</v>
      </c>
      <c r="E19" s="65">
        <v>3.5</v>
      </c>
      <c r="F19" s="47">
        <v>3.5</v>
      </c>
      <c r="G19" s="44">
        <v>3.4</v>
      </c>
      <c r="H19" s="65">
        <v>3.7</v>
      </c>
      <c r="I19" s="72">
        <v>2.1</v>
      </c>
      <c r="J19" s="72">
        <v>1</v>
      </c>
      <c r="K19" s="65">
        <v>0.8</v>
      </c>
      <c r="L19" s="65">
        <v>0.7</v>
      </c>
      <c r="M19" s="65">
        <v>0.7</v>
      </c>
      <c r="N19" s="65">
        <v>0.6</v>
      </c>
    </row>
    <row r="20" spans="1:14" ht="15.95" customHeight="1">
      <c r="A20" s="317"/>
      <c r="B20" s="44" t="s">
        <v>12</v>
      </c>
      <c r="C20" s="65">
        <v>5.7</v>
      </c>
      <c r="D20" s="65">
        <v>5.5</v>
      </c>
      <c r="E20" s="65">
        <v>5.4</v>
      </c>
      <c r="F20" s="47">
        <v>5.4</v>
      </c>
      <c r="G20" s="44">
        <v>5.3</v>
      </c>
      <c r="H20" s="65">
        <v>5.4</v>
      </c>
      <c r="I20" s="72">
        <v>6.1</v>
      </c>
      <c r="J20" s="72">
        <v>6.4</v>
      </c>
      <c r="K20" s="65">
        <v>6.5</v>
      </c>
      <c r="L20" s="65">
        <v>6.8</v>
      </c>
      <c r="M20" s="65">
        <v>6.9</v>
      </c>
      <c r="N20" s="65">
        <v>7.1</v>
      </c>
    </row>
    <row r="21" spans="1:14" ht="15.95" customHeight="1">
      <c r="A21" s="317"/>
      <c r="B21" s="44" t="s">
        <v>13</v>
      </c>
      <c r="C21" s="65">
        <v>2.4</v>
      </c>
      <c r="D21" s="65">
        <v>2.5</v>
      </c>
      <c r="E21" s="65">
        <v>2.5</v>
      </c>
      <c r="F21" s="47">
        <v>2.5</v>
      </c>
      <c r="G21" s="65">
        <v>2.4</v>
      </c>
      <c r="H21" s="65">
        <v>2.2999999999999998</v>
      </c>
      <c r="I21" s="72">
        <v>2.5</v>
      </c>
      <c r="J21" s="72">
        <v>2.6</v>
      </c>
      <c r="K21" s="65">
        <v>2.6</v>
      </c>
      <c r="L21" s="65">
        <v>2.7</v>
      </c>
      <c r="M21" s="65">
        <v>2.6</v>
      </c>
      <c r="N21" s="65">
        <v>2.5</v>
      </c>
    </row>
    <row r="22" spans="1:14" ht="15.95" customHeight="1">
      <c r="A22" s="317"/>
      <c r="B22" s="44" t="s">
        <v>14</v>
      </c>
      <c r="C22" s="65">
        <v>4.5</v>
      </c>
      <c r="D22" s="65">
        <v>4.8</v>
      </c>
      <c r="E22" s="65">
        <v>4.9000000000000004</v>
      </c>
      <c r="F22" s="47">
        <v>5</v>
      </c>
      <c r="G22" s="65">
        <v>5.2</v>
      </c>
      <c r="H22" s="65">
        <v>4.9000000000000004</v>
      </c>
      <c r="I22" s="72">
        <v>5.5</v>
      </c>
      <c r="J22" s="72">
        <v>5.6</v>
      </c>
      <c r="K22" s="65">
        <v>5.7</v>
      </c>
      <c r="L22" s="65">
        <v>5.8</v>
      </c>
      <c r="M22" s="65">
        <v>6.1</v>
      </c>
      <c r="N22" s="65">
        <v>6.1</v>
      </c>
    </row>
    <row r="23" spans="1:14" ht="15.95" customHeight="1">
      <c r="A23" s="317"/>
      <c r="B23" s="44" t="s">
        <v>15</v>
      </c>
      <c r="C23" s="65">
        <v>3.3</v>
      </c>
      <c r="D23" s="65">
        <v>3.3</v>
      </c>
      <c r="E23" s="65">
        <v>3.3</v>
      </c>
      <c r="F23" s="47">
        <v>3.3</v>
      </c>
      <c r="G23" s="65">
        <v>3.2</v>
      </c>
      <c r="H23" s="65">
        <v>3</v>
      </c>
      <c r="I23" s="72">
        <v>3.3</v>
      </c>
      <c r="J23" s="72">
        <v>3.4</v>
      </c>
      <c r="K23" s="65">
        <v>3.3</v>
      </c>
      <c r="L23" s="65">
        <v>3.2</v>
      </c>
      <c r="M23" s="65">
        <v>3.4</v>
      </c>
      <c r="N23" s="65">
        <v>3.4</v>
      </c>
    </row>
    <row r="24" spans="1:14" ht="15.95" customHeight="1">
      <c r="A24" s="317"/>
      <c r="B24" s="44" t="s">
        <v>16</v>
      </c>
      <c r="C24" s="65">
        <v>2.6</v>
      </c>
      <c r="D24" s="65">
        <v>2.6</v>
      </c>
      <c r="E24" s="65">
        <v>2.6</v>
      </c>
      <c r="F24" s="47">
        <v>2.7</v>
      </c>
      <c r="G24" s="65">
        <v>2.6</v>
      </c>
      <c r="H24" s="65">
        <v>2.6</v>
      </c>
      <c r="I24" s="72">
        <v>2.9</v>
      </c>
      <c r="J24" s="72">
        <v>2.9</v>
      </c>
      <c r="K24" s="65">
        <v>2.9</v>
      </c>
      <c r="L24" s="65">
        <v>2.9</v>
      </c>
      <c r="M24" s="65">
        <v>2.9</v>
      </c>
      <c r="N24" s="65">
        <v>2.8</v>
      </c>
    </row>
    <row r="25" spans="1:14" ht="15.95" customHeight="1">
      <c r="A25" s="317"/>
      <c r="B25" s="44" t="s">
        <v>17</v>
      </c>
      <c r="C25" s="65">
        <v>2.9</v>
      </c>
      <c r="D25" s="65">
        <v>2.9</v>
      </c>
      <c r="E25" s="65">
        <v>2.8</v>
      </c>
      <c r="F25" s="47">
        <v>2.7</v>
      </c>
      <c r="G25" s="65">
        <v>2.7</v>
      </c>
      <c r="H25" s="65">
        <v>2.7</v>
      </c>
      <c r="I25" s="72">
        <v>2.9</v>
      </c>
      <c r="J25" s="72">
        <v>3.2</v>
      </c>
      <c r="K25" s="65">
        <v>3.1</v>
      </c>
      <c r="L25" s="65">
        <v>3.1</v>
      </c>
      <c r="M25" s="65">
        <v>3</v>
      </c>
      <c r="N25" s="65">
        <v>3</v>
      </c>
    </row>
    <row r="26" spans="1:14" ht="15.95" customHeight="1">
      <c r="A26" s="317"/>
      <c r="B26" s="44" t="s">
        <v>18</v>
      </c>
      <c r="C26" s="65">
        <v>2.4</v>
      </c>
      <c r="D26" s="65">
        <v>2.4</v>
      </c>
      <c r="E26" s="65">
        <v>2.2999999999999998</v>
      </c>
      <c r="F26" s="47">
        <v>2.2999999999999998</v>
      </c>
      <c r="G26" s="65">
        <v>2.2999999999999998</v>
      </c>
      <c r="H26" s="65">
        <v>2.2000000000000002</v>
      </c>
      <c r="I26" s="72">
        <v>2.2999999999999998</v>
      </c>
      <c r="J26" s="72">
        <v>2.4</v>
      </c>
      <c r="K26" s="65">
        <v>2.4</v>
      </c>
      <c r="L26" s="65">
        <v>2.2999999999999998</v>
      </c>
      <c r="M26" s="65">
        <v>2.2999999999999998</v>
      </c>
      <c r="N26" s="65">
        <v>2.2000000000000002</v>
      </c>
    </row>
    <row r="27" spans="1:14" ht="15.95" customHeight="1">
      <c r="A27" s="317"/>
      <c r="B27" s="44" t="s">
        <v>19</v>
      </c>
      <c r="C27" s="65">
        <v>7.1</v>
      </c>
      <c r="D27" s="65">
        <v>7.1</v>
      </c>
      <c r="E27" s="65">
        <v>7</v>
      </c>
      <c r="F27" s="47">
        <v>6.9</v>
      </c>
      <c r="G27" s="65">
        <v>6.8</v>
      </c>
      <c r="H27" s="65">
        <v>6.7</v>
      </c>
      <c r="I27" s="72">
        <v>7.2</v>
      </c>
      <c r="J27" s="72">
        <v>7.8</v>
      </c>
      <c r="K27" s="65">
        <v>7.5</v>
      </c>
      <c r="L27" s="65">
        <v>7.3</v>
      </c>
      <c r="M27" s="65">
        <v>7.2</v>
      </c>
      <c r="N27" s="65">
        <v>7.1</v>
      </c>
    </row>
    <row r="28" spans="1:14" ht="15.95" customHeight="1">
      <c r="A28" s="317"/>
      <c r="B28" s="44" t="s">
        <v>20</v>
      </c>
      <c r="C28" s="65">
        <v>2.6</v>
      </c>
      <c r="D28" s="65">
        <v>2.6</v>
      </c>
      <c r="E28" s="65">
        <v>2.6</v>
      </c>
      <c r="F28" s="47">
        <v>2.6</v>
      </c>
      <c r="G28" s="65">
        <v>2.6</v>
      </c>
      <c r="H28" s="65">
        <v>2.6</v>
      </c>
      <c r="I28" s="72">
        <v>2.8</v>
      </c>
      <c r="J28" s="72">
        <v>2.9</v>
      </c>
      <c r="K28" s="65">
        <v>2.9</v>
      </c>
      <c r="L28" s="65">
        <v>2.8</v>
      </c>
      <c r="M28" s="65">
        <v>2.6</v>
      </c>
      <c r="N28" s="65">
        <v>2.6</v>
      </c>
    </row>
    <row r="29" spans="1:14" ht="15.95" customHeight="1">
      <c r="A29" s="317"/>
      <c r="B29" s="44" t="s">
        <v>21</v>
      </c>
      <c r="C29" s="65">
        <v>3.6</v>
      </c>
      <c r="D29" s="65">
        <v>3.6</v>
      </c>
      <c r="E29" s="65">
        <v>3.5</v>
      </c>
      <c r="F29" s="47">
        <v>3.5</v>
      </c>
      <c r="G29" s="65">
        <v>3.4</v>
      </c>
      <c r="H29" s="65">
        <v>3.3</v>
      </c>
      <c r="I29" s="72">
        <v>3.7</v>
      </c>
      <c r="J29" s="72">
        <v>4</v>
      </c>
      <c r="K29" s="65">
        <v>3.9</v>
      </c>
      <c r="L29" s="65">
        <v>3.7</v>
      </c>
      <c r="M29" s="65">
        <v>3.5</v>
      </c>
      <c r="N29" s="65">
        <v>3.3</v>
      </c>
    </row>
    <row r="30" spans="1:14" ht="15.95" customHeight="1">
      <c r="A30" s="317"/>
      <c r="B30" s="44" t="s">
        <v>22</v>
      </c>
      <c r="C30" s="65">
        <v>2.4</v>
      </c>
      <c r="D30" s="65">
        <v>2.5</v>
      </c>
      <c r="E30" s="65">
        <v>2.5</v>
      </c>
      <c r="F30" s="47">
        <v>2.5</v>
      </c>
      <c r="G30" s="65">
        <v>2.5</v>
      </c>
      <c r="H30" s="65">
        <v>2.2000000000000002</v>
      </c>
      <c r="I30" s="72">
        <v>2.2999999999999998</v>
      </c>
      <c r="J30" s="72">
        <v>2.2999999999999998</v>
      </c>
      <c r="K30" s="65">
        <v>2.2999999999999998</v>
      </c>
      <c r="L30" s="65">
        <v>2.4</v>
      </c>
      <c r="M30" s="65">
        <v>2.4</v>
      </c>
      <c r="N30" s="65">
        <v>2.4</v>
      </c>
    </row>
    <row r="31" spans="1:14" ht="15.95" customHeight="1">
      <c r="A31" s="317"/>
      <c r="B31" s="44" t="s">
        <v>23</v>
      </c>
      <c r="C31" s="65">
        <v>2</v>
      </c>
      <c r="D31" s="65">
        <v>2</v>
      </c>
      <c r="E31" s="65">
        <v>2</v>
      </c>
      <c r="F31" s="47">
        <v>2</v>
      </c>
      <c r="G31" s="65">
        <v>1.9</v>
      </c>
      <c r="H31" s="65">
        <v>2</v>
      </c>
      <c r="I31" s="72">
        <v>2.1</v>
      </c>
      <c r="J31" s="72">
        <v>2.2000000000000002</v>
      </c>
      <c r="K31" s="65">
        <v>2.2999999999999998</v>
      </c>
      <c r="L31" s="65">
        <v>2.2000000000000002</v>
      </c>
      <c r="M31" s="65">
        <v>2.2000000000000002</v>
      </c>
      <c r="N31" s="65">
        <v>2.2000000000000002</v>
      </c>
    </row>
    <row r="32" spans="1:14" ht="15.95" customHeight="1">
      <c r="A32" s="317"/>
      <c r="B32" s="44" t="s">
        <v>24</v>
      </c>
      <c r="C32" s="65">
        <v>2.5</v>
      </c>
      <c r="D32" s="65">
        <v>2.4</v>
      </c>
      <c r="E32" s="65">
        <v>2.4</v>
      </c>
      <c r="F32" s="47">
        <v>2.4</v>
      </c>
      <c r="G32" s="44">
        <v>2.4</v>
      </c>
      <c r="H32" s="65">
        <v>2.2000000000000002</v>
      </c>
      <c r="I32" s="72">
        <v>2.4</v>
      </c>
      <c r="J32" s="72">
        <v>2.4</v>
      </c>
      <c r="K32" s="65">
        <v>2.4</v>
      </c>
      <c r="L32" s="65">
        <v>2.2999999999999998</v>
      </c>
      <c r="M32" s="65">
        <v>2.2000000000000002</v>
      </c>
      <c r="N32" s="65">
        <v>2.2000000000000002</v>
      </c>
    </row>
    <row r="33" spans="1:14" ht="15.95" customHeight="1">
      <c r="A33" s="317"/>
      <c r="B33" s="44" t="s">
        <v>25</v>
      </c>
      <c r="C33" s="65">
        <v>6.3</v>
      </c>
      <c r="D33" s="65">
        <v>6</v>
      </c>
      <c r="E33" s="65">
        <v>6</v>
      </c>
      <c r="F33" s="47">
        <v>6.1</v>
      </c>
      <c r="G33" s="44">
        <v>6.2</v>
      </c>
      <c r="H33" s="65">
        <v>6.6</v>
      </c>
      <c r="I33" s="72">
        <v>7.3</v>
      </c>
      <c r="J33" s="72">
        <v>8.5</v>
      </c>
      <c r="K33" s="65">
        <v>9</v>
      </c>
      <c r="L33" s="65">
        <v>9.6</v>
      </c>
      <c r="M33" s="65">
        <v>10.3</v>
      </c>
      <c r="N33" s="65">
        <v>10.7</v>
      </c>
    </row>
    <row r="34" spans="1:14" ht="15.95" customHeight="1">
      <c r="A34" s="317"/>
      <c r="B34" s="44" t="s">
        <v>26</v>
      </c>
      <c r="C34" s="65">
        <v>0.4</v>
      </c>
      <c r="D34" s="65">
        <v>0.4</v>
      </c>
      <c r="E34" s="65">
        <v>0.4</v>
      </c>
      <c r="F34" s="47">
        <v>0.4</v>
      </c>
      <c r="G34" s="44">
        <v>0.5</v>
      </c>
      <c r="H34" s="65">
        <v>0.4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</row>
    <row r="36" spans="1:14">
      <c r="C36" s="65"/>
      <c r="D36" s="65"/>
      <c r="E36" s="65"/>
      <c r="F36" s="65"/>
      <c r="G36" s="65"/>
      <c r="H36" s="65"/>
    </row>
  </sheetData>
  <mergeCells count="15">
    <mergeCell ref="N3:N4"/>
    <mergeCell ref="M3:M4"/>
    <mergeCell ref="B1:N1"/>
    <mergeCell ref="L3:L4"/>
    <mergeCell ref="A1:A34"/>
    <mergeCell ref="F3:F4"/>
    <mergeCell ref="D3:D4"/>
    <mergeCell ref="E3:E4"/>
    <mergeCell ref="B3:B4"/>
    <mergeCell ref="C3:C4"/>
    <mergeCell ref="K3:K4"/>
    <mergeCell ref="J3:J4"/>
    <mergeCell ref="I3:I4"/>
    <mergeCell ref="H3:H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64"/>
  <dimension ref="A1:N47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59</v>
      </c>
      <c r="B1" s="321" t="s">
        <v>399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100.00000000000001</v>
      </c>
      <c r="D6" s="70">
        <f t="shared" si="0"/>
        <v>100</v>
      </c>
      <c r="E6" s="70">
        <f t="shared" si="0"/>
        <v>100</v>
      </c>
      <c r="F6" s="70">
        <f t="shared" si="0"/>
        <v>99.999999999999986</v>
      </c>
      <c r="G6" s="70">
        <f t="shared" si="0"/>
        <v>100.00000000000001</v>
      </c>
      <c r="H6" s="70">
        <f t="shared" si="0"/>
        <v>100.00000000000001</v>
      </c>
      <c r="I6" s="70">
        <f t="shared" si="0"/>
        <v>99.999999999999986</v>
      </c>
      <c r="J6" s="70">
        <f t="shared" si="0"/>
        <v>100</v>
      </c>
      <c r="K6" s="70">
        <f t="shared" si="0"/>
        <v>100</v>
      </c>
      <c r="L6" s="70">
        <f t="shared" si="0"/>
        <v>100</v>
      </c>
      <c r="M6" s="70">
        <f>SUM(M8:M34)</f>
        <v>100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</row>
    <row r="8" spans="1:14" ht="25.5">
      <c r="A8" s="317"/>
      <c r="B8" s="52" t="s">
        <v>302</v>
      </c>
      <c r="C8" s="65">
        <v>2.7</v>
      </c>
      <c r="D8" s="65">
        <v>2.8</v>
      </c>
      <c r="E8" s="65">
        <v>3.4</v>
      </c>
      <c r="F8" s="47">
        <v>3.4</v>
      </c>
      <c r="G8" s="44">
        <v>2.9</v>
      </c>
      <c r="H8" s="47">
        <v>2.7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2.6</v>
      </c>
      <c r="D9" s="65">
        <v>2.9</v>
      </c>
      <c r="E9" s="65">
        <v>2.9</v>
      </c>
      <c r="F9" s="47">
        <v>2.8</v>
      </c>
      <c r="G9" s="44">
        <v>2.7</v>
      </c>
      <c r="H9" s="47">
        <v>2.4</v>
      </c>
      <c r="I9" s="66">
        <v>2.7</v>
      </c>
      <c r="J9" s="66">
        <v>3.1</v>
      </c>
      <c r="K9" s="65">
        <v>3.2</v>
      </c>
      <c r="L9" s="65">
        <v>3.7</v>
      </c>
      <c r="M9" s="65">
        <v>3.9</v>
      </c>
      <c r="N9" s="65">
        <v>3.8</v>
      </c>
    </row>
    <row r="10" spans="1:14" ht="15.95" customHeight="1">
      <c r="A10" s="317"/>
      <c r="B10" s="44" t="s">
        <v>2</v>
      </c>
      <c r="C10" s="65">
        <v>1.3</v>
      </c>
      <c r="D10" s="65">
        <v>1.1000000000000001</v>
      </c>
      <c r="E10" s="65">
        <v>1.5</v>
      </c>
      <c r="F10" s="47">
        <v>1.5</v>
      </c>
      <c r="G10" s="44">
        <v>1.3</v>
      </c>
      <c r="H10" s="47">
        <v>1.1000000000000001</v>
      </c>
      <c r="I10" s="66">
        <v>1.3</v>
      </c>
      <c r="J10" s="66">
        <v>1.3</v>
      </c>
      <c r="K10" s="65">
        <v>1.4</v>
      </c>
      <c r="L10" s="65">
        <v>1.4</v>
      </c>
      <c r="M10" s="65">
        <v>1.7</v>
      </c>
      <c r="N10" s="65">
        <v>1.9</v>
      </c>
    </row>
    <row r="11" spans="1:14" ht="15.95" customHeight="1">
      <c r="A11" s="317"/>
      <c r="B11" s="44" t="s">
        <v>3</v>
      </c>
      <c r="C11" s="65">
        <v>8.6</v>
      </c>
      <c r="D11" s="65">
        <v>9.1</v>
      </c>
      <c r="E11" s="65">
        <v>8.8000000000000007</v>
      </c>
      <c r="F11" s="47">
        <v>8.4</v>
      </c>
      <c r="G11" s="44">
        <v>8.6999999999999993</v>
      </c>
      <c r="H11" s="47">
        <v>8.8000000000000007</v>
      </c>
      <c r="I11" s="66">
        <v>9.4</v>
      </c>
      <c r="J11" s="66">
        <v>9.5</v>
      </c>
      <c r="K11" s="65">
        <v>9.9</v>
      </c>
      <c r="L11" s="65">
        <v>9</v>
      </c>
      <c r="M11" s="65">
        <v>8.5</v>
      </c>
      <c r="N11" s="65">
        <v>9.1999999999999993</v>
      </c>
    </row>
    <row r="12" spans="1:14" ht="15.95" customHeight="1">
      <c r="A12" s="317"/>
      <c r="B12" s="44" t="s">
        <v>4</v>
      </c>
      <c r="C12" s="65">
        <v>7.8</v>
      </c>
      <c r="D12" s="65">
        <v>7.8</v>
      </c>
      <c r="E12" s="65">
        <v>8.9</v>
      </c>
      <c r="F12" s="47">
        <v>9.8000000000000007</v>
      </c>
      <c r="G12" s="65">
        <v>10</v>
      </c>
      <c r="H12" s="47">
        <v>9.8000000000000007</v>
      </c>
      <c r="I12" s="66">
        <v>6.5</v>
      </c>
      <c r="J12" s="66">
        <v>4.3</v>
      </c>
      <c r="K12" s="65">
        <v>4.5</v>
      </c>
      <c r="L12" s="65">
        <v>3.9</v>
      </c>
      <c r="M12" s="65">
        <v>4.9000000000000004</v>
      </c>
      <c r="N12" s="65">
        <v>5.3</v>
      </c>
    </row>
    <row r="13" spans="1:14" ht="15.95" customHeight="1">
      <c r="A13" s="317"/>
      <c r="B13" s="44" t="s">
        <v>5</v>
      </c>
      <c r="C13" s="65">
        <v>1.4</v>
      </c>
      <c r="D13" s="65">
        <v>1.4</v>
      </c>
      <c r="E13" s="65">
        <v>1.9</v>
      </c>
      <c r="F13" s="47">
        <v>1.8</v>
      </c>
      <c r="G13" s="65">
        <v>1.5</v>
      </c>
      <c r="H13" s="47">
        <v>1.4</v>
      </c>
      <c r="I13" s="66">
        <v>1.6</v>
      </c>
      <c r="J13" s="66">
        <v>1.7</v>
      </c>
      <c r="K13" s="65">
        <v>1.9</v>
      </c>
      <c r="L13" s="65">
        <v>2.2000000000000002</v>
      </c>
      <c r="M13" s="65">
        <v>2.2999999999999998</v>
      </c>
      <c r="N13" s="65">
        <v>2.2999999999999998</v>
      </c>
    </row>
    <row r="14" spans="1:14" ht="15.95" customHeight="1">
      <c r="A14" s="317"/>
      <c r="B14" s="44" t="s">
        <v>6</v>
      </c>
      <c r="C14" s="65">
        <v>1</v>
      </c>
      <c r="D14" s="65">
        <v>0.7</v>
      </c>
      <c r="E14" s="65">
        <v>1.3</v>
      </c>
      <c r="F14" s="47">
        <v>1.4</v>
      </c>
      <c r="G14" s="65">
        <v>1</v>
      </c>
      <c r="H14" s="47">
        <v>0.9</v>
      </c>
      <c r="I14" s="66">
        <v>0.9</v>
      </c>
      <c r="J14" s="66">
        <v>1</v>
      </c>
      <c r="K14" s="65">
        <v>1.1000000000000001</v>
      </c>
      <c r="L14" s="65">
        <v>0.9</v>
      </c>
      <c r="M14" s="65">
        <v>0.9</v>
      </c>
      <c r="N14" s="65">
        <v>1</v>
      </c>
    </row>
    <row r="15" spans="1:14" ht="15.95" customHeight="1">
      <c r="A15" s="317"/>
      <c r="B15" s="44" t="s">
        <v>7</v>
      </c>
      <c r="C15" s="65">
        <v>3.7</v>
      </c>
      <c r="D15" s="65">
        <v>3.9</v>
      </c>
      <c r="E15" s="65">
        <v>4.0999999999999996</v>
      </c>
      <c r="F15" s="47">
        <v>4</v>
      </c>
      <c r="G15" s="65">
        <v>3.9</v>
      </c>
      <c r="H15" s="47">
        <v>3.8</v>
      </c>
      <c r="I15" s="66">
        <v>4</v>
      </c>
      <c r="J15" s="66">
        <v>4.3</v>
      </c>
      <c r="K15" s="65">
        <v>4.3</v>
      </c>
      <c r="L15" s="65">
        <v>4.0999999999999996</v>
      </c>
      <c r="M15" s="65">
        <v>4.3</v>
      </c>
      <c r="N15" s="65">
        <v>4</v>
      </c>
    </row>
    <row r="16" spans="1:14" ht="15.95" customHeight="1">
      <c r="A16" s="317"/>
      <c r="B16" s="44" t="s">
        <v>8</v>
      </c>
      <c r="C16" s="65">
        <v>1.4</v>
      </c>
      <c r="D16" s="65">
        <v>1.3</v>
      </c>
      <c r="E16" s="65">
        <v>1.9</v>
      </c>
      <c r="F16" s="47">
        <v>1.7</v>
      </c>
      <c r="G16" s="65">
        <v>1.5</v>
      </c>
      <c r="H16" s="47">
        <v>1.4</v>
      </c>
      <c r="I16" s="66">
        <v>1.5</v>
      </c>
      <c r="J16" s="66">
        <v>1.5</v>
      </c>
      <c r="K16" s="65">
        <v>1.6</v>
      </c>
      <c r="L16" s="65">
        <v>1.5</v>
      </c>
      <c r="M16" s="65">
        <v>1.5</v>
      </c>
      <c r="N16" s="65">
        <v>1.5</v>
      </c>
    </row>
    <row r="17" spans="1:14" ht="15.95" customHeight="1">
      <c r="A17" s="317"/>
      <c r="B17" s="44" t="s">
        <v>9</v>
      </c>
      <c r="C17" s="65">
        <v>2.6</v>
      </c>
      <c r="D17" s="65">
        <v>4.2</v>
      </c>
      <c r="E17" s="65">
        <v>4.0999999999999996</v>
      </c>
      <c r="F17" s="47">
        <v>3.3</v>
      </c>
      <c r="G17" s="65">
        <v>3.3</v>
      </c>
      <c r="H17" s="47">
        <v>3.1</v>
      </c>
      <c r="I17" s="66">
        <v>3.1</v>
      </c>
      <c r="J17" s="66">
        <v>3.3</v>
      </c>
      <c r="K17" s="65">
        <v>3</v>
      </c>
      <c r="L17" s="65">
        <v>2.9</v>
      </c>
      <c r="M17" s="65">
        <v>3.7</v>
      </c>
      <c r="N17" s="65">
        <v>3.4</v>
      </c>
    </row>
    <row r="18" spans="1:14" ht="15.95" customHeight="1">
      <c r="A18" s="317"/>
      <c r="B18" s="44" t="s">
        <v>10</v>
      </c>
      <c r="C18" s="65">
        <v>2</v>
      </c>
      <c r="D18" s="65">
        <v>2.2999999999999998</v>
      </c>
      <c r="E18" s="65">
        <v>2.1</v>
      </c>
      <c r="F18" s="47">
        <v>1.9</v>
      </c>
      <c r="G18" s="65">
        <v>1.9</v>
      </c>
      <c r="H18" s="47">
        <v>1.8</v>
      </c>
      <c r="I18" s="66">
        <v>1.9</v>
      </c>
      <c r="J18" s="66">
        <v>2.2999999999999998</v>
      </c>
      <c r="K18" s="65">
        <v>2.6</v>
      </c>
      <c r="L18" s="65">
        <v>2.9</v>
      </c>
      <c r="M18" s="65">
        <v>2.6</v>
      </c>
      <c r="N18" s="65">
        <v>2.5</v>
      </c>
    </row>
    <row r="19" spans="1:14" ht="15.95" customHeight="1">
      <c r="A19" s="317"/>
      <c r="B19" s="44" t="s">
        <v>11</v>
      </c>
      <c r="C19" s="65">
        <v>2.6</v>
      </c>
      <c r="D19" s="65">
        <v>2.4</v>
      </c>
      <c r="E19" s="65">
        <v>3.5</v>
      </c>
      <c r="F19" s="47">
        <v>3.9</v>
      </c>
      <c r="G19" s="65">
        <v>3.7</v>
      </c>
      <c r="H19" s="47">
        <v>3.5</v>
      </c>
      <c r="I19" s="66">
        <v>1.8</v>
      </c>
      <c r="J19" s="66">
        <v>1.4</v>
      </c>
      <c r="K19" s="65">
        <v>1.6</v>
      </c>
      <c r="L19" s="65">
        <v>1.4</v>
      </c>
      <c r="M19" s="65">
        <v>1.3</v>
      </c>
      <c r="N19" s="65">
        <v>1.4</v>
      </c>
    </row>
    <row r="20" spans="1:14" ht="15.95" customHeight="1">
      <c r="A20" s="317"/>
      <c r="B20" s="44" t="s">
        <v>12</v>
      </c>
      <c r="C20" s="65">
        <v>4.7</v>
      </c>
      <c r="D20" s="65">
        <v>4.3</v>
      </c>
      <c r="E20" s="65">
        <v>4.5999999999999996</v>
      </c>
      <c r="F20" s="47">
        <v>4.3</v>
      </c>
      <c r="G20" s="65">
        <v>4.0999999999999996</v>
      </c>
      <c r="H20" s="47">
        <v>4</v>
      </c>
      <c r="I20" s="66">
        <v>4.3</v>
      </c>
      <c r="J20" s="66">
        <v>4.5999999999999996</v>
      </c>
      <c r="K20" s="65">
        <v>4.9000000000000004</v>
      </c>
      <c r="L20" s="65">
        <v>4.8</v>
      </c>
      <c r="M20" s="65">
        <v>4.5999999999999996</v>
      </c>
      <c r="N20" s="65">
        <v>4.9000000000000004</v>
      </c>
    </row>
    <row r="21" spans="1:14" ht="15.95" customHeight="1">
      <c r="A21" s="317"/>
      <c r="B21" s="44" t="s">
        <v>13</v>
      </c>
      <c r="C21" s="65">
        <v>2.4</v>
      </c>
      <c r="D21" s="65">
        <v>2.6</v>
      </c>
      <c r="E21" s="65">
        <v>2.5</v>
      </c>
      <c r="F21" s="47">
        <v>2.2999999999999998</v>
      </c>
      <c r="G21" s="65">
        <v>2.2000000000000002</v>
      </c>
      <c r="H21" s="47">
        <v>2.1</v>
      </c>
      <c r="I21" s="66">
        <v>2.2000000000000002</v>
      </c>
      <c r="J21" s="66">
        <v>2.2999999999999998</v>
      </c>
      <c r="K21" s="65">
        <v>2.2999999999999998</v>
      </c>
      <c r="L21" s="65">
        <v>2.2000000000000002</v>
      </c>
      <c r="M21" s="65">
        <v>2.2000000000000002</v>
      </c>
      <c r="N21" s="65">
        <v>2.4</v>
      </c>
    </row>
    <row r="22" spans="1:14" ht="15.95" customHeight="1">
      <c r="A22" s="317"/>
      <c r="B22" s="44" t="s">
        <v>14</v>
      </c>
      <c r="C22" s="65">
        <v>4.9000000000000004</v>
      </c>
      <c r="D22" s="65">
        <v>4.8</v>
      </c>
      <c r="E22" s="65">
        <v>4.9000000000000004</v>
      </c>
      <c r="F22" s="47">
        <v>4.7</v>
      </c>
      <c r="G22" s="65">
        <v>4.5999999999999996</v>
      </c>
      <c r="H22" s="47">
        <v>4.5</v>
      </c>
      <c r="I22" s="66">
        <v>4.9000000000000004</v>
      </c>
      <c r="J22" s="66">
        <v>4.7</v>
      </c>
      <c r="K22" s="65">
        <v>4.9000000000000004</v>
      </c>
      <c r="L22" s="65">
        <v>4.8</v>
      </c>
      <c r="M22" s="65">
        <v>4.7</v>
      </c>
      <c r="N22" s="65">
        <v>4.7</v>
      </c>
    </row>
    <row r="23" spans="1:14" ht="15.95" customHeight="1">
      <c r="A23" s="317"/>
      <c r="B23" s="44" t="s">
        <v>15</v>
      </c>
      <c r="C23" s="65">
        <v>3.8</v>
      </c>
      <c r="D23" s="65">
        <v>4.4000000000000004</v>
      </c>
      <c r="E23" s="65">
        <v>3.3</v>
      </c>
      <c r="F23" s="47">
        <v>3.7</v>
      </c>
      <c r="G23" s="65">
        <v>3.6</v>
      </c>
      <c r="H23" s="47">
        <v>3.3</v>
      </c>
      <c r="I23" s="66">
        <v>3.6</v>
      </c>
      <c r="J23" s="66">
        <v>4.2</v>
      </c>
      <c r="K23" s="65">
        <v>5.7</v>
      </c>
      <c r="L23" s="65">
        <v>6</v>
      </c>
      <c r="M23" s="65">
        <v>6</v>
      </c>
      <c r="N23" s="65">
        <v>5.7</v>
      </c>
    </row>
    <row r="24" spans="1:14" ht="15.95" customHeight="1">
      <c r="A24" s="317"/>
      <c r="B24" s="44" t="s">
        <v>16</v>
      </c>
      <c r="C24" s="65">
        <v>1.2</v>
      </c>
      <c r="D24" s="65">
        <v>1.2</v>
      </c>
      <c r="E24" s="65">
        <v>1.6</v>
      </c>
      <c r="F24" s="47">
        <v>1.6</v>
      </c>
      <c r="G24" s="65">
        <v>1.4</v>
      </c>
      <c r="H24" s="47">
        <v>1.2</v>
      </c>
      <c r="I24" s="66">
        <v>1.3</v>
      </c>
      <c r="J24" s="66">
        <v>1.4</v>
      </c>
      <c r="K24" s="65">
        <v>1.5</v>
      </c>
      <c r="L24" s="65">
        <v>1.5</v>
      </c>
      <c r="M24" s="65">
        <v>1.6</v>
      </c>
      <c r="N24" s="65">
        <v>1.5</v>
      </c>
    </row>
    <row r="25" spans="1:14" ht="15.95" customHeight="1">
      <c r="A25" s="317"/>
      <c r="B25" s="44" t="s">
        <v>17</v>
      </c>
      <c r="C25" s="65">
        <v>1.7</v>
      </c>
      <c r="D25" s="65">
        <v>1.9</v>
      </c>
      <c r="E25" s="65">
        <v>1.9</v>
      </c>
      <c r="F25" s="47">
        <v>2</v>
      </c>
      <c r="G25" s="65">
        <v>2</v>
      </c>
      <c r="H25" s="47">
        <v>1.8</v>
      </c>
      <c r="I25" s="66">
        <v>1.9</v>
      </c>
      <c r="J25" s="66">
        <v>2.2999999999999998</v>
      </c>
      <c r="K25" s="65">
        <v>2.6</v>
      </c>
      <c r="L25" s="65">
        <v>3.2</v>
      </c>
      <c r="M25" s="65">
        <v>2.9</v>
      </c>
      <c r="N25" s="65">
        <v>2.6</v>
      </c>
    </row>
    <row r="26" spans="1:14" ht="15.95" customHeight="1">
      <c r="A26" s="317"/>
      <c r="B26" s="44" t="s">
        <v>18</v>
      </c>
      <c r="C26" s="65">
        <v>1.4</v>
      </c>
      <c r="D26" s="65">
        <v>1.4</v>
      </c>
      <c r="E26" s="65">
        <v>1.6</v>
      </c>
      <c r="F26" s="47">
        <v>1.5</v>
      </c>
      <c r="G26" s="65">
        <v>1.3</v>
      </c>
      <c r="H26" s="47">
        <v>1.3</v>
      </c>
      <c r="I26" s="66">
        <v>1.4</v>
      </c>
      <c r="J26" s="66">
        <v>1.6</v>
      </c>
      <c r="K26" s="65">
        <v>1.4</v>
      </c>
      <c r="L26" s="65">
        <v>1.7</v>
      </c>
      <c r="M26" s="65">
        <v>1.6</v>
      </c>
      <c r="N26" s="65">
        <v>1.6</v>
      </c>
    </row>
    <row r="27" spans="1:14" ht="15.95" customHeight="1">
      <c r="A27" s="317"/>
      <c r="B27" s="44" t="s">
        <v>19</v>
      </c>
      <c r="C27" s="65">
        <v>5.2</v>
      </c>
      <c r="D27" s="65">
        <v>5.2</v>
      </c>
      <c r="E27" s="65">
        <v>5.6</v>
      </c>
      <c r="F27" s="47">
        <v>5.6</v>
      </c>
      <c r="G27" s="65">
        <v>5.4</v>
      </c>
      <c r="H27" s="47">
        <v>5.4</v>
      </c>
      <c r="I27" s="66">
        <v>5.4</v>
      </c>
      <c r="J27" s="66">
        <v>5.4</v>
      </c>
      <c r="K27" s="65">
        <v>5.7</v>
      </c>
      <c r="L27" s="65">
        <v>7</v>
      </c>
      <c r="M27" s="65">
        <v>7.5</v>
      </c>
      <c r="N27" s="65">
        <v>7.5</v>
      </c>
    </row>
    <row r="28" spans="1:14" ht="15.95" customHeight="1">
      <c r="A28" s="317"/>
      <c r="B28" s="44" t="s">
        <v>20</v>
      </c>
      <c r="C28" s="65">
        <v>1.8</v>
      </c>
      <c r="D28" s="65">
        <v>1.8</v>
      </c>
      <c r="E28" s="65">
        <v>1.9</v>
      </c>
      <c r="F28" s="47">
        <v>1.8</v>
      </c>
      <c r="G28" s="65">
        <v>1.6</v>
      </c>
      <c r="H28" s="47">
        <v>1.5</v>
      </c>
      <c r="I28" s="66">
        <v>1.6</v>
      </c>
      <c r="J28" s="66">
        <v>1.7</v>
      </c>
      <c r="K28" s="65">
        <v>1.8</v>
      </c>
      <c r="L28" s="65">
        <v>1.9</v>
      </c>
      <c r="M28" s="65">
        <v>1.7</v>
      </c>
      <c r="N28" s="65">
        <v>1.6</v>
      </c>
    </row>
    <row r="29" spans="1:14" ht="15.95" customHeight="1">
      <c r="A29" s="317"/>
      <c r="B29" s="44" t="s">
        <v>21</v>
      </c>
      <c r="C29" s="65">
        <v>2</v>
      </c>
      <c r="D29" s="65">
        <v>2.2000000000000002</v>
      </c>
      <c r="E29" s="65">
        <v>2.2000000000000002</v>
      </c>
      <c r="F29" s="47">
        <v>2.1</v>
      </c>
      <c r="G29" s="65">
        <v>2</v>
      </c>
      <c r="H29" s="47">
        <v>2</v>
      </c>
      <c r="I29" s="66">
        <v>2.1</v>
      </c>
      <c r="J29" s="66">
        <v>2.5</v>
      </c>
      <c r="K29" s="65">
        <v>2.9</v>
      </c>
      <c r="L29" s="65">
        <v>3</v>
      </c>
      <c r="M29" s="65">
        <v>3.3</v>
      </c>
      <c r="N29" s="65">
        <v>2.8</v>
      </c>
    </row>
    <row r="30" spans="1:14" ht="15.95" customHeight="1">
      <c r="A30" s="317"/>
      <c r="B30" s="44" t="s">
        <v>22</v>
      </c>
      <c r="C30" s="65">
        <v>3.8</v>
      </c>
      <c r="D30" s="65">
        <v>3.4</v>
      </c>
      <c r="E30" s="65">
        <v>2.8</v>
      </c>
      <c r="F30" s="47">
        <v>2.6</v>
      </c>
      <c r="G30" s="65">
        <v>2.2000000000000002</v>
      </c>
      <c r="H30" s="47">
        <v>2.5</v>
      </c>
      <c r="I30" s="66">
        <v>2.6</v>
      </c>
      <c r="J30" s="66">
        <v>3.2</v>
      </c>
      <c r="K30" s="65">
        <v>4</v>
      </c>
      <c r="L30" s="65">
        <v>4.5</v>
      </c>
      <c r="M30" s="65">
        <v>4.5</v>
      </c>
      <c r="N30" s="65">
        <v>4.0999999999999996</v>
      </c>
    </row>
    <row r="31" spans="1:14" ht="15.95" customHeight="1">
      <c r="A31" s="317"/>
      <c r="B31" s="44" t="s">
        <v>23</v>
      </c>
      <c r="C31" s="65">
        <v>0.9</v>
      </c>
      <c r="D31" s="65">
        <v>0.9</v>
      </c>
      <c r="E31" s="65">
        <v>1.2</v>
      </c>
      <c r="F31" s="47">
        <v>1.2</v>
      </c>
      <c r="G31" s="65">
        <v>0.9</v>
      </c>
      <c r="H31" s="47">
        <v>0.9</v>
      </c>
      <c r="I31" s="66">
        <v>1</v>
      </c>
      <c r="J31" s="66">
        <v>1</v>
      </c>
      <c r="K31" s="65">
        <v>1.1000000000000001</v>
      </c>
      <c r="L31" s="65">
        <v>1.1000000000000001</v>
      </c>
      <c r="M31" s="65">
        <v>0.9</v>
      </c>
      <c r="N31" s="65">
        <v>1</v>
      </c>
    </row>
    <row r="32" spans="1:14" ht="15.95" customHeight="1">
      <c r="A32" s="317"/>
      <c r="B32" s="44" t="s">
        <v>24</v>
      </c>
      <c r="C32" s="65">
        <v>1.7</v>
      </c>
      <c r="D32" s="65">
        <v>1.8</v>
      </c>
      <c r="E32" s="65">
        <v>1.8</v>
      </c>
      <c r="F32" s="47">
        <v>2</v>
      </c>
      <c r="G32" s="65">
        <v>1.9</v>
      </c>
      <c r="H32" s="47">
        <v>1.9</v>
      </c>
      <c r="I32" s="66">
        <v>2</v>
      </c>
      <c r="J32" s="66">
        <v>2.2999999999999998</v>
      </c>
      <c r="K32" s="65">
        <v>2.4</v>
      </c>
      <c r="L32" s="65">
        <v>2.5</v>
      </c>
      <c r="M32" s="65">
        <v>2.2999999999999998</v>
      </c>
      <c r="N32" s="65">
        <v>2.2000000000000002</v>
      </c>
    </row>
    <row r="33" spans="1:14" ht="15.95" customHeight="1">
      <c r="A33" s="317"/>
      <c r="B33" s="44" t="s">
        <v>25</v>
      </c>
      <c r="C33" s="65">
        <v>26.1</v>
      </c>
      <c r="D33" s="65">
        <v>23.7</v>
      </c>
      <c r="E33" s="65">
        <v>19</v>
      </c>
      <c r="F33" s="47">
        <v>19.899999999999999</v>
      </c>
      <c r="G33" s="65">
        <v>23.6</v>
      </c>
      <c r="H33" s="47">
        <v>26.1</v>
      </c>
      <c r="I33" s="66">
        <v>31</v>
      </c>
      <c r="J33" s="66">
        <v>29.1</v>
      </c>
      <c r="K33" s="65">
        <v>23.7</v>
      </c>
      <c r="L33" s="65">
        <v>21.9</v>
      </c>
      <c r="M33" s="65">
        <v>20.6</v>
      </c>
      <c r="N33" s="65">
        <v>21.1</v>
      </c>
    </row>
    <row r="34" spans="1:14" ht="15.95" customHeight="1">
      <c r="A34" s="317"/>
      <c r="B34" s="44" t="s">
        <v>26</v>
      </c>
      <c r="C34" s="65">
        <v>0.7</v>
      </c>
      <c r="D34" s="65">
        <v>0.5</v>
      </c>
      <c r="E34" s="65">
        <v>0.7</v>
      </c>
      <c r="F34" s="47">
        <v>0.8</v>
      </c>
      <c r="G34" s="65">
        <v>0.8</v>
      </c>
      <c r="H34" s="47">
        <v>0.8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47" spans="1:14">
      <c r="C47" s="65">
        <f>SUM(C8:C34)</f>
        <v>100.00000000000001</v>
      </c>
      <c r="D47" s="65">
        <f>SUM(D8:D34)</f>
        <v>100</v>
      </c>
      <c r="E47" s="65">
        <f>SUM(E8:E34)</f>
        <v>100</v>
      </c>
      <c r="F47" s="65">
        <f>SUM(F8:F34)</f>
        <v>99.999999999999986</v>
      </c>
      <c r="G47" s="65">
        <f>SUM(G8:G34)</f>
        <v>100.00000000000001</v>
      </c>
    </row>
  </sheetData>
  <mergeCells count="15">
    <mergeCell ref="M3:M4"/>
    <mergeCell ref="B1:N1"/>
    <mergeCell ref="L3:L4"/>
    <mergeCell ref="K3:K4"/>
    <mergeCell ref="J3:J4"/>
    <mergeCell ref="I3:I4"/>
    <mergeCell ref="N3:N4"/>
    <mergeCell ref="A1:A34"/>
    <mergeCell ref="B3:B4"/>
    <mergeCell ref="H3:H4"/>
    <mergeCell ref="C3:C4"/>
    <mergeCell ref="D3:D4"/>
    <mergeCell ref="F3:F4"/>
    <mergeCell ref="E3:E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8:I20"/>
  <sheetViews>
    <sheetView zoomScaleNormal="100" zoomScaleSheetLayoutView="98" workbookViewId="0">
      <selection activeCell="G15" sqref="G15"/>
    </sheetView>
  </sheetViews>
  <sheetFormatPr defaultColWidth="9.140625" defaultRowHeight="15"/>
  <cols>
    <col min="1" max="16384" width="9.140625" style="241"/>
  </cols>
  <sheetData>
    <row r="18" spans="2:9" ht="26.25">
      <c r="B18" s="295" t="s">
        <v>46</v>
      </c>
      <c r="C18" s="295"/>
      <c r="D18" s="295"/>
      <c r="E18" s="295"/>
      <c r="F18" s="295"/>
      <c r="G18" s="295"/>
      <c r="H18" s="295"/>
      <c r="I18" s="295"/>
    </row>
    <row r="19" spans="2:9" ht="30" customHeight="1">
      <c r="B19" s="296" t="s">
        <v>314</v>
      </c>
      <c r="C19" s="296"/>
      <c r="D19" s="296"/>
      <c r="E19" s="296"/>
      <c r="F19" s="296"/>
      <c r="G19" s="296"/>
      <c r="H19" s="296"/>
      <c r="I19" s="244"/>
    </row>
    <row r="20" spans="2:9" s="247" customFormat="1" ht="33.75">
      <c r="B20" s="245"/>
      <c r="C20" s="245"/>
      <c r="D20" s="297"/>
      <c r="E20" s="297"/>
      <c r="F20" s="297"/>
      <c r="G20" s="297"/>
      <c r="H20" s="244"/>
      <c r="I20" s="246"/>
    </row>
  </sheetData>
  <mergeCells count="3">
    <mergeCell ref="B18:I18"/>
    <mergeCell ref="B19:H19"/>
    <mergeCell ref="D20:G20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65"/>
  <dimension ref="A1:N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36" customHeight="1">
      <c r="A1" s="317">
        <v>60</v>
      </c>
      <c r="B1" s="321" t="s">
        <v>225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99.999999999999972</v>
      </c>
      <c r="D6" s="70">
        <f t="shared" si="0"/>
        <v>99.999999999999986</v>
      </c>
      <c r="E6" s="70">
        <f t="shared" si="0"/>
        <v>99.999999999999986</v>
      </c>
      <c r="F6" s="70">
        <f t="shared" si="0"/>
        <v>100</v>
      </c>
      <c r="G6" s="70">
        <f t="shared" si="0"/>
        <v>99.999999999999986</v>
      </c>
      <c r="H6" s="70">
        <f t="shared" si="0"/>
        <v>100</v>
      </c>
      <c r="I6" s="70">
        <f t="shared" si="0"/>
        <v>100.00000000000001</v>
      </c>
      <c r="J6" s="70">
        <f t="shared" si="0"/>
        <v>99.999999999999986</v>
      </c>
      <c r="K6" s="70">
        <f t="shared" si="0"/>
        <v>100.00000000000001</v>
      </c>
      <c r="L6" s="70">
        <f t="shared" si="0"/>
        <v>100.00000000000001</v>
      </c>
      <c r="M6" s="70">
        <f>SUM(M8:M34)</f>
        <v>99.999999999999986</v>
      </c>
      <c r="N6" s="70">
        <f>SUM(N8:N34)</f>
        <v>99.999999999999986</v>
      </c>
    </row>
    <row r="7" spans="1:14" ht="9.75" customHeight="1">
      <c r="A7" s="317"/>
      <c r="G7" s="47"/>
      <c r="H7" s="47"/>
      <c r="I7" s="47"/>
      <c r="J7" s="47"/>
      <c r="K7" s="47"/>
    </row>
    <row r="8" spans="1:14" ht="25.5">
      <c r="A8" s="317"/>
      <c r="B8" s="52" t="s">
        <v>305</v>
      </c>
      <c r="C8" s="65">
        <v>4</v>
      </c>
      <c r="D8" s="65">
        <v>3.9</v>
      </c>
      <c r="E8" s="65">
        <v>3.8</v>
      </c>
      <c r="F8" s="47">
        <v>4</v>
      </c>
      <c r="G8" s="44">
        <v>3.9</v>
      </c>
      <c r="H8" s="47">
        <v>4.3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6" customHeight="1">
      <c r="A9" s="317"/>
      <c r="B9" s="44" t="s">
        <v>1</v>
      </c>
      <c r="C9" s="65">
        <v>2.9</v>
      </c>
      <c r="D9" s="65">
        <v>3</v>
      </c>
      <c r="E9" s="65">
        <v>3.2</v>
      </c>
      <c r="F9" s="47">
        <v>3.2</v>
      </c>
      <c r="G9" s="44">
        <v>3.2</v>
      </c>
      <c r="H9" s="47">
        <v>3.1</v>
      </c>
      <c r="I9" s="66">
        <v>3.3</v>
      </c>
      <c r="J9" s="66">
        <v>3.4</v>
      </c>
      <c r="K9" s="47">
        <v>3.5</v>
      </c>
      <c r="L9" s="47">
        <v>3.6</v>
      </c>
      <c r="M9" s="65">
        <v>3.4</v>
      </c>
      <c r="N9" s="65">
        <v>3.2</v>
      </c>
    </row>
    <row r="10" spans="1:14" ht="15.6" customHeight="1">
      <c r="A10" s="317"/>
      <c r="B10" s="44" t="s">
        <v>2</v>
      </c>
      <c r="C10" s="65">
        <v>1.9</v>
      </c>
      <c r="D10" s="65">
        <v>1.8</v>
      </c>
      <c r="E10" s="65">
        <v>1.9</v>
      </c>
      <c r="F10" s="47">
        <v>2.1</v>
      </c>
      <c r="G10" s="44">
        <v>2.1</v>
      </c>
      <c r="H10" s="47">
        <v>2</v>
      </c>
      <c r="I10" s="66">
        <v>2.1</v>
      </c>
      <c r="J10" s="66">
        <v>2.1</v>
      </c>
      <c r="K10" s="47">
        <v>2.2000000000000002</v>
      </c>
      <c r="L10" s="47">
        <v>2.2000000000000002</v>
      </c>
      <c r="M10" s="65">
        <v>2.2000000000000002</v>
      </c>
      <c r="N10" s="65">
        <v>2</v>
      </c>
    </row>
    <row r="11" spans="1:14" ht="15.6" customHeight="1">
      <c r="A11" s="317"/>
      <c r="B11" s="44" t="s">
        <v>3</v>
      </c>
      <c r="C11" s="65">
        <v>7.4</v>
      </c>
      <c r="D11" s="65">
        <v>7.5</v>
      </c>
      <c r="E11" s="65">
        <v>7.4</v>
      </c>
      <c r="F11" s="47">
        <v>7.3</v>
      </c>
      <c r="G11" s="44">
        <v>7.3</v>
      </c>
      <c r="H11" s="47">
        <v>7.2</v>
      </c>
      <c r="I11" s="66">
        <v>8.1999999999999993</v>
      </c>
      <c r="J11" s="66">
        <v>8.6</v>
      </c>
      <c r="K11" s="47">
        <v>8.1</v>
      </c>
      <c r="L11" s="47">
        <v>8</v>
      </c>
      <c r="M11" s="65">
        <v>8.4</v>
      </c>
      <c r="N11" s="65">
        <v>8.6</v>
      </c>
    </row>
    <row r="12" spans="1:14" ht="15.6" customHeight="1">
      <c r="A12" s="317"/>
      <c r="B12" s="44" t="s">
        <v>4</v>
      </c>
      <c r="C12" s="65">
        <v>10.6</v>
      </c>
      <c r="D12" s="65">
        <v>10.6</v>
      </c>
      <c r="E12" s="65">
        <v>10.4</v>
      </c>
      <c r="F12" s="47">
        <v>10.3</v>
      </c>
      <c r="G12" s="44">
        <v>10.199999999999999</v>
      </c>
      <c r="H12" s="47">
        <v>10</v>
      </c>
      <c r="I12" s="66">
        <v>10</v>
      </c>
      <c r="J12" s="66">
        <v>8</v>
      </c>
      <c r="K12" s="47">
        <v>6</v>
      </c>
      <c r="L12" s="47">
        <v>5.6</v>
      </c>
      <c r="M12" s="65">
        <v>6.1</v>
      </c>
      <c r="N12" s="65">
        <v>6.1</v>
      </c>
    </row>
    <row r="13" spans="1:14" ht="15.6" customHeight="1">
      <c r="A13" s="317"/>
      <c r="B13" s="44" t="s">
        <v>5</v>
      </c>
      <c r="C13" s="65">
        <v>2.7</v>
      </c>
      <c r="D13" s="65">
        <v>2.5</v>
      </c>
      <c r="E13" s="65">
        <v>2.6</v>
      </c>
      <c r="F13" s="47">
        <v>2.6</v>
      </c>
      <c r="G13" s="44">
        <v>2.7</v>
      </c>
      <c r="H13" s="47">
        <v>2.6</v>
      </c>
      <c r="I13" s="66">
        <v>2.7</v>
      </c>
      <c r="J13" s="66">
        <v>2.7</v>
      </c>
      <c r="K13" s="47">
        <v>2.9</v>
      </c>
      <c r="L13" s="47">
        <v>2.9</v>
      </c>
      <c r="M13" s="65">
        <v>2.8</v>
      </c>
      <c r="N13" s="65">
        <v>2.7</v>
      </c>
    </row>
    <row r="14" spans="1:14" ht="15.6" customHeight="1">
      <c r="A14" s="317"/>
      <c r="B14" s="44" t="s">
        <v>6</v>
      </c>
      <c r="C14" s="65">
        <v>2.1</v>
      </c>
      <c r="D14" s="65">
        <v>2</v>
      </c>
      <c r="E14" s="65">
        <v>2.1</v>
      </c>
      <c r="F14" s="47">
        <v>2.2999999999999998</v>
      </c>
      <c r="G14" s="44">
        <v>2.2999999999999998</v>
      </c>
      <c r="H14" s="47">
        <v>2.2999999999999998</v>
      </c>
      <c r="I14" s="66">
        <v>2.2000000000000002</v>
      </c>
      <c r="J14" s="66">
        <v>2.2000000000000002</v>
      </c>
      <c r="K14" s="47">
        <v>2.4</v>
      </c>
      <c r="L14" s="47">
        <v>2.2999999999999998</v>
      </c>
      <c r="M14" s="65">
        <v>2.2999999999999998</v>
      </c>
      <c r="N14" s="65">
        <v>2.1</v>
      </c>
    </row>
    <row r="15" spans="1:14" ht="15.6" customHeight="1">
      <c r="A15" s="317"/>
      <c r="B15" s="44" t="s">
        <v>7</v>
      </c>
      <c r="C15" s="65">
        <v>3.8</v>
      </c>
      <c r="D15" s="65">
        <v>3.8</v>
      </c>
      <c r="E15" s="65">
        <v>3.8</v>
      </c>
      <c r="F15" s="47">
        <v>3.7</v>
      </c>
      <c r="G15" s="44">
        <v>3.7</v>
      </c>
      <c r="H15" s="47">
        <v>3.7</v>
      </c>
      <c r="I15" s="66">
        <v>4.3</v>
      </c>
      <c r="J15" s="66">
        <v>4.0999999999999996</v>
      </c>
      <c r="K15" s="47">
        <v>4.4000000000000004</v>
      </c>
      <c r="L15" s="47">
        <v>4.3</v>
      </c>
      <c r="M15" s="65">
        <v>4.3</v>
      </c>
      <c r="N15" s="65">
        <v>4.3</v>
      </c>
    </row>
    <row r="16" spans="1:14" ht="15.6" customHeight="1">
      <c r="A16" s="317"/>
      <c r="B16" s="44" t="s">
        <v>8</v>
      </c>
      <c r="C16" s="65">
        <v>2.6</v>
      </c>
      <c r="D16" s="65">
        <v>2.6</v>
      </c>
      <c r="E16" s="65">
        <v>2.7</v>
      </c>
      <c r="F16" s="47">
        <v>2.9</v>
      </c>
      <c r="G16" s="65">
        <v>3</v>
      </c>
      <c r="H16" s="47">
        <v>2.8</v>
      </c>
      <c r="I16" s="66">
        <v>2.7</v>
      </c>
      <c r="J16" s="66">
        <v>2.8</v>
      </c>
      <c r="K16" s="47">
        <v>3</v>
      </c>
      <c r="L16" s="47">
        <v>3.1</v>
      </c>
      <c r="M16" s="65">
        <v>3</v>
      </c>
      <c r="N16" s="65">
        <v>2.8</v>
      </c>
    </row>
    <row r="17" spans="1:14" ht="15.6" customHeight="1">
      <c r="A17" s="317"/>
      <c r="B17" s="44" t="s">
        <v>9</v>
      </c>
      <c r="C17" s="65">
        <v>3.6</v>
      </c>
      <c r="D17" s="65">
        <v>3.8</v>
      </c>
      <c r="E17" s="65">
        <v>3.8</v>
      </c>
      <c r="F17" s="47">
        <v>3.8</v>
      </c>
      <c r="G17" s="65">
        <v>3.6</v>
      </c>
      <c r="H17" s="47">
        <v>3.6</v>
      </c>
      <c r="I17" s="66">
        <v>4</v>
      </c>
      <c r="J17" s="66">
        <v>4</v>
      </c>
      <c r="K17" s="47">
        <v>4.0999999999999996</v>
      </c>
      <c r="L17" s="47">
        <v>4.0999999999999996</v>
      </c>
      <c r="M17" s="65">
        <v>4.3</v>
      </c>
      <c r="N17" s="65">
        <v>4.3</v>
      </c>
    </row>
    <row r="18" spans="1:14" ht="15.6" customHeight="1">
      <c r="A18" s="317"/>
      <c r="B18" s="44" t="s">
        <v>10</v>
      </c>
      <c r="C18" s="65">
        <v>2</v>
      </c>
      <c r="D18" s="65">
        <v>1.9</v>
      </c>
      <c r="E18" s="65">
        <v>2</v>
      </c>
      <c r="F18" s="47">
        <v>2.1</v>
      </c>
      <c r="G18" s="65">
        <v>2.1</v>
      </c>
      <c r="H18" s="47">
        <v>2</v>
      </c>
      <c r="I18" s="66">
        <v>2.1</v>
      </c>
      <c r="J18" s="66">
        <v>2.1</v>
      </c>
      <c r="K18" s="47">
        <v>2.2000000000000002</v>
      </c>
      <c r="L18" s="47">
        <v>2.2000000000000002</v>
      </c>
      <c r="M18" s="65">
        <v>2.1</v>
      </c>
      <c r="N18" s="65">
        <v>1.9</v>
      </c>
    </row>
    <row r="19" spans="1:14" ht="15.6" customHeight="1">
      <c r="A19" s="317"/>
      <c r="B19" s="44" t="s">
        <v>11</v>
      </c>
      <c r="C19" s="65">
        <v>5.4</v>
      </c>
      <c r="D19" s="65">
        <v>5.3</v>
      </c>
      <c r="E19" s="65">
        <v>5.2</v>
      </c>
      <c r="F19" s="47">
        <v>5.0999999999999996</v>
      </c>
      <c r="G19" s="65">
        <v>5</v>
      </c>
      <c r="H19" s="47">
        <v>5</v>
      </c>
      <c r="I19" s="66">
        <v>4.5999999999999996</v>
      </c>
      <c r="J19" s="66">
        <v>3.6</v>
      </c>
      <c r="K19" s="47">
        <v>2.2999999999999998</v>
      </c>
      <c r="L19" s="47">
        <v>2.2000000000000002</v>
      </c>
      <c r="M19" s="65">
        <v>2.2999999999999998</v>
      </c>
      <c r="N19" s="65">
        <v>2.2999999999999998</v>
      </c>
    </row>
    <row r="20" spans="1:14" ht="15.6" customHeight="1">
      <c r="A20" s="317"/>
      <c r="B20" s="44" t="s">
        <v>12</v>
      </c>
      <c r="C20" s="65">
        <v>5.0999999999999996</v>
      </c>
      <c r="D20" s="65">
        <v>4.9000000000000004</v>
      </c>
      <c r="E20" s="65">
        <v>5.2</v>
      </c>
      <c r="F20" s="47">
        <v>5.4</v>
      </c>
      <c r="G20" s="65">
        <v>5.5</v>
      </c>
      <c r="H20" s="47">
        <v>5.2</v>
      </c>
      <c r="I20" s="66">
        <v>5.4</v>
      </c>
      <c r="J20" s="66">
        <v>5.5</v>
      </c>
      <c r="K20" s="47">
        <v>5.7</v>
      </c>
      <c r="L20" s="47">
        <v>5.8</v>
      </c>
      <c r="M20" s="65">
        <v>5.9</v>
      </c>
      <c r="N20" s="65">
        <v>5.6</v>
      </c>
    </row>
    <row r="21" spans="1:14" ht="15.6" customHeight="1">
      <c r="A21" s="317"/>
      <c r="B21" s="44" t="s">
        <v>13</v>
      </c>
      <c r="C21" s="65">
        <v>2.4</v>
      </c>
      <c r="D21" s="65">
        <v>2.2999999999999998</v>
      </c>
      <c r="E21" s="65">
        <v>2.5</v>
      </c>
      <c r="F21" s="47">
        <v>2.4</v>
      </c>
      <c r="G21" s="65">
        <v>2.4</v>
      </c>
      <c r="H21" s="47">
        <v>2.4</v>
      </c>
      <c r="I21" s="66">
        <v>2.5</v>
      </c>
      <c r="J21" s="66">
        <v>2.5</v>
      </c>
      <c r="K21" s="47">
        <v>2.6</v>
      </c>
      <c r="L21" s="47">
        <v>2.6</v>
      </c>
      <c r="M21" s="65">
        <v>2.5</v>
      </c>
      <c r="N21" s="65">
        <v>2.4</v>
      </c>
    </row>
    <row r="22" spans="1:14" ht="15.6" customHeight="1">
      <c r="A22" s="317"/>
      <c r="B22" s="44" t="s">
        <v>14</v>
      </c>
      <c r="C22" s="65">
        <v>4.8</v>
      </c>
      <c r="D22" s="65">
        <v>4.9000000000000004</v>
      </c>
      <c r="E22" s="65">
        <v>5</v>
      </c>
      <c r="F22" s="47">
        <v>5</v>
      </c>
      <c r="G22" s="65">
        <v>5</v>
      </c>
      <c r="H22" s="47">
        <v>5.7</v>
      </c>
      <c r="I22" s="66">
        <v>5.6</v>
      </c>
      <c r="J22" s="66">
        <v>6.3</v>
      </c>
      <c r="K22" s="47">
        <v>6.5</v>
      </c>
      <c r="L22" s="47">
        <v>6.5</v>
      </c>
      <c r="M22" s="65">
        <v>7</v>
      </c>
      <c r="N22" s="65">
        <v>7.2</v>
      </c>
    </row>
    <row r="23" spans="1:14" ht="15.6" customHeight="1">
      <c r="A23" s="317"/>
      <c r="B23" s="44" t="s">
        <v>15</v>
      </c>
      <c r="C23" s="65">
        <v>3.2</v>
      </c>
      <c r="D23" s="65">
        <v>3.1</v>
      </c>
      <c r="E23" s="65">
        <v>3.1</v>
      </c>
      <c r="F23" s="47">
        <v>3.1</v>
      </c>
      <c r="G23" s="65">
        <v>3</v>
      </c>
      <c r="H23" s="47">
        <v>3</v>
      </c>
      <c r="I23" s="66">
        <v>3.2</v>
      </c>
      <c r="J23" s="66">
        <v>3.3</v>
      </c>
      <c r="K23" s="47">
        <v>3.5</v>
      </c>
      <c r="L23" s="47">
        <v>3.5</v>
      </c>
      <c r="M23" s="65">
        <v>3.4</v>
      </c>
      <c r="N23" s="65">
        <v>3.3</v>
      </c>
    </row>
    <row r="24" spans="1:14" ht="15.6" customHeight="1">
      <c r="A24" s="317"/>
      <c r="B24" s="44" t="s">
        <v>16</v>
      </c>
      <c r="C24" s="65">
        <v>2</v>
      </c>
      <c r="D24" s="65">
        <v>2.1</v>
      </c>
      <c r="E24" s="65">
        <v>2.2999999999999998</v>
      </c>
      <c r="F24" s="47">
        <v>2.2999999999999998</v>
      </c>
      <c r="G24" s="65">
        <v>2.2999999999999998</v>
      </c>
      <c r="H24" s="47">
        <v>2.2999999999999998</v>
      </c>
      <c r="I24" s="66">
        <v>2.4</v>
      </c>
      <c r="J24" s="66">
        <v>2.4</v>
      </c>
      <c r="K24" s="47">
        <v>2.5</v>
      </c>
      <c r="L24" s="47">
        <v>2.5</v>
      </c>
      <c r="M24" s="65">
        <v>2.4</v>
      </c>
      <c r="N24" s="65">
        <v>2.2999999999999998</v>
      </c>
    </row>
    <row r="25" spans="1:14" ht="15.6" customHeight="1">
      <c r="A25" s="317"/>
      <c r="B25" s="44" t="s">
        <v>17</v>
      </c>
      <c r="C25" s="65">
        <v>2.2999999999999998</v>
      </c>
      <c r="D25" s="65">
        <v>2.2999999999999998</v>
      </c>
      <c r="E25" s="65">
        <v>2.2999999999999998</v>
      </c>
      <c r="F25" s="47">
        <v>2.4</v>
      </c>
      <c r="G25" s="65">
        <v>2.4</v>
      </c>
      <c r="H25" s="47">
        <v>2.2000000000000002</v>
      </c>
      <c r="I25" s="66">
        <v>2.4</v>
      </c>
      <c r="J25" s="66">
        <v>2.5</v>
      </c>
      <c r="K25" s="47">
        <v>2.6</v>
      </c>
      <c r="L25" s="47">
        <v>2.6</v>
      </c>
      <c r="M25" s="65">
        <v>2.5</v>
      </c>
      <c r="N25" s="65">
        <v>2.2999999999999998</v>
      </c>
    </row>
    <row r="26" spans="1:14" ht="15.6" customHeight="1">
      <c r="A26" s="317"/>
      <c r="B26" s="44" t="s">
        <v>18</v>
      </c>
      <c r="C26" s="65">
        <v>2.1</v>
      </c>
      <c r="D26" s="65">
        <v>2</v>
      </c>
      <c r="E26" s="65">
        <v>2.1</v>
      </c>
      <c r="F26" s="47">
        <v>2.2000000000000002</v>
      </c>
      <c r="G26" s="65">
        <v>2.2000000000000002</v>
      </c>
      <c r="H26" s="47">
        <v>2</v>
      </c>
      <c r="I26" s="66">
        <v>2</v>
      </c>
      <c r="J26" s="66">
        <v>2.2000000000000002</v>
      </c>
      <c r="K26" s="47">
        <v>2.2999999999999998</v>
      </c>
      <c r="L26" s="47">
        <v>2.4</v>
      </c>
      <c r="M26" s="65">
        <v>2.2999999999999998</v>
      </c>
      <c r="N26" s="65">
        <v>2.1</v>
      </c>
    </row>
    <row r="27" spans="1:14" ht="15.6" customHeight="1">
      <c r="A27" s="317"/>
      <c r="B27" s="44" t="s">
        <v>19</v>
      </c>
      <c r="C27" s="65">
        <v>6.2</v>
      </c>
      <c r="D27" s="65">
        <v>6</v>
      </c>
      <c r="E27" s="65">
        <v>6.2</v>
      </c>
      <c r="F27" s="47">
        <v>6.2</v>
      </c>
      <c r="G27" s="65">
        <v>6.3</v>
      </c>
      <c r="H27" s="47">
        <v>5.9</v>
      </c>
      <c r="I27" s="66">
        <v>6.3</v>
      </c>
      <c r="J27" s="66">
        <v>6.5</v>
      </c>
      <c r="K27" s="47">
        <v>6.7</v>
      </c>
      <c r="L27" s="47">
        <v>6.8</v>
      </c>
      <c r="M27" s="65">
        <v>6.8</v>
      </c>
      <c r="N27" s="65">
        <v>6.6</v>
      </c>
    </row>
    <row r="28" spans="1:14" ht="15.6" customHeight="1">
      <c r="A28" s="317"/>
      <c r="B28" s="44" t="s">
        <v>20</v>
      </c>
      <c r="C28" s="65">
        <v>2.1</v>
      </c>
      <c r="D28" s="65">
        <v>2</v>
      </c>
      <c r="E28" s="65">
        <v>2.1</v>
      </c>
      <c r="F28" s="47">
        <v>2.1</v>
      </c>
      <c r="G28" s="65">
        <v>2.1</v>
      </c>
      <c r="H28" s="47">
        <v>2.2000000000000002</v>
      </c>
      <c r="I28" s="66">
        <v>2.2000000000000002</v>
      </c>
      <c r="J28" s="66">
        <v>2.2999999999999998</v>
      </c>
      <c r="K28" s="47">
        <v>2.4</v>
      </c>
      <c r="L28" s="47">
        <v>2.4</v>
      </c>
      <c r="M28" s="65">
        <v>2.5</v>
      </c>
      <c r="N28" s="65">
        <v>2.4</v>
      </c>
    </row>
    <row r="29" spans="1:14" ht="15.6" customHeight="1">
      <c r="A29" s="317"/>
      <c r="B29" s="44" t="s">
        <v>21</v>
      </c>
      <c r="C29" s="65">
        <v>2.6</v>
      </c>
      <c r="D29" s="65">
        <v>2.5</v>
      </c>
      <c r="E29" s="65">
        <v>2.7</v>
      </c>
      <c r="F29" s="47">
        <v>2.7</v>
      </c>
      <c r="G29" s="65">
        <v>2.7</v>
      </c>
      <c r="H29" s="47">
        <v>2.6</v>
      </c>
      <c r="I29" s="66">
        <v>2.7</v>
      </c>
      <c r="J29" s="66">
        <v>2.7</v>
      </c>
      <c r="K29" s="47">
        <v>2.9</v>
      </c>
      <c r="L29" s="47">
        <v>2.9</v>
      </c>
      <c r="M29" s="65">
        <v>2.8</v>
      </c>
      <c r="N29" s="65">
        <v>2.7</v>
      </c>
    </row>
    <row r="30" spans="1:14" ht="15.6" customHeight="1">
      <c r="A30" s="317"/>
      <c r="B30" s="44" t="s">
        <v>22</v>
      </c>
      <c r="C30" s="65">
        <v>2.6</v>
      </c>
      <c r="D30" s="65">
        <v>2.5</v>
      </c>
      <c r="E30" s="65">
        <v>2.6</v>
      </c>
      <c r="F30" s="47">
        <v>2.5</v>
      </c>
      <c r="G30" s="44">
        <v>2.6</v>
      </c>
      <c r="H30" s="47">
        <v>2.5</v>
      </c>
      <c r="I30" s="66">
        <v>2.7</v>
      </c>
      <c r="J30" s="66">
        <v>2.8</v>
      </c>
      <c r="K30" s="47">
        <v>3</v>
      </c>
      <c r="L30" s="47">
        <v>3</v>
      </c>
      <c r="M30" s="65">
        <v>2.9</v>
      </c>
      <c r="N30" s="65">
        <v>2.8</v>
      </c>
    </row>
    <row r="31" spans="1:14" ht="15.6" customHeight="1">
      <c r="A31" s="317"/>
      <c r="B31" s="44" t="s">
        <v>23</v>
      </c>
      <c r="C31" s="65">
        <v>1.7</v>
      </c>
      <c r="D31" s="65">
        <v>1.6</v>
      </c>
      <c r="E31" s="65">
        <v>1.7</v>
      </c>
      <c r="F31" s="47">
        <v>1.8</v>
      </c>
      <c r="G31" s="44">
        <v>1.8</v>
      </c>
      <c r="H31" s="47">
        <v>1.8</v>
      </c>
      <c r="I31" s="66">
        <v>1.8</v>
      </c>
      <c r="J31" s="66">
        <v>1.8</v>
      </c>
      <c r="K31" s="47">
        <v>1.9</v>
      </c>
      <c r="L31" s="47">
        <v>2</v>
      </c>
      <c r="M31" s="65">
        <v>1.9</v>
      </c>
      <c r="N31" s="65">
        <v>1.8</v>
      </c>
    </row>
    <row r="32" spans="1:14" ht="15.6" customHeight="1">
      <c r="A32" s="317"/>
      <c r="B32" s="44" t="s">
        <v>24</v>
      </c>
      <c r="C32" s="65">
        <v>2.2999999999999998</v>
      </c>
      <c r="D32" s="65">
        <v>2.2000000000000002</v>
      </c>
      <c r="E32" s="65">
        <v>2.2999999999999998</v>
      </c>
      <c r="F32" s="47">
        <v>2.2000000000000002</v>
      </c>
      <c r="G32" s="44">
        <v>2.2000000000000002</v>
      </c>
      <c r="H32" s="47">
        <v>2.1</v>
      </c>
      <c r="I32" s="66">
        <v>2.2999999999999998</v>
      </c>
      <c r="J32" s="66">
        <v>2.2999999999999998</v>
      </c>
      <c r="K32" s="47">
        <v>2.5</v>
      </c>
      <c r="L32" s="47">
        <v>2.4</v>
      </c>
      <c r="M32" s="65">
        <v>2.2999999999999998</v>
      </c>
      <c r="N32" s="65">
        <v>2.2000000000000002</v>
      </c>
    </row>
    <row r="33" spans="1:14" ht="15.6" customHeight="1">
      <c r="A33" s="317"/>
      <c r="B33" s="44" t="s">
        <v>25</v>
      </c>
      <c r="C33" s="65">
        <v>10.8</v>
      </c>
      <c r="D33" s="65">
        <v>12</v>
      </c>
      <c r="E33" s="65">
        <v>10.1</v>
      </c>
      <c r="F33" s="47">
        <v>9.3000000000000007</v>
      </c>
      <c r="G33" s="44">
        <v>9.3000000000000007</v>
      </c>
      <c r="H33" s="47">
        <v>10.4</v>
      </c>
      <c r="I33" s="66">
        <v>12.3</v>
      </c>
      <c r="J33" s="66">
        <v>13.3</v>
      </c>
      <c r="K33" s="47">
        <v>13.8</v>
      </c>
      <c r="L33" s="47">
        <v>14.1</v>
      </c>
      <c r="M33" s="65">
        <v>13.6</v>
      </c>
      <c r="N33" s="65">
        <v>16</v>
      </c>
    </row>
    <row r="34" spans="1:14" ht="15.6" customHeight="1">
      <c r="A34" s="317"/>
      <c r="B34" s="44" t="s">
        <v>26</v>
      </c>
      <c r="C34" s="65">
        <v>0.8</v>
      </c>
      <c r="D34" s="65">
        <v>0.9</v>
      </c>
      <c r="E34" s="65">
        <v>0.9</v>
      </c>
      <c r="F34" s="47">
        <v>1</v>
      </c>
      <c r="G34" s="44">
        <v>1.1000000000000001</v>
      </c>
      <c r="H34" s="47">
        <v>1.1000000000000001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A35" s="136"/>
      <c r="B35" s="80"/>
    </row>
  </sheetData>
  <mergeCells count="15">
    <mergeCell ref="A1:A34"/>
    <mergeCell ref="N3:N4"/>
    <mergeCell ref="M3:M4"/>
    <mergeCell ref="B1:N1"/>
    <mergeCell ref="L3:L4"/>
    <mergeCell ref="C3:C4"/>
    <mergeCell ref="B3:B4"/>
    <mergeCell ref="K3:K4"/>
    <mergeCell ref="J3:J4"/>
    <mergeCell ref="I3:I4"/>
    <mergeCell ref="F3:F4"/>
    <mergeCell ref="D3:D4"/>
    <mergeCell ref="E3:E4"/>
    <mergeCell ref="G3:G4"/>
    <mergeCell ref="H3:H4"/>
  </mergeCells>
  <phoneticPr fontId="2" type="noConversion"/>
  <pageMargins left="0.59055118110236227" right="0.59055118110236227" top="0.78740157480314965" bottom="0.51181102362204722" header="0.31496062992125984" footer="0.31496062992125984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66"/>
  <dimension ref="A1:N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61</v>
      </c>
      <c r="B1" s="321" t="s">
        <v>105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12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99.999999999999986</v>
      </c>
      <c r="D6" s="70">
        <f t="shared" si="0"/>
        <v>99.999999999999986</v>
      </c>
      <c r="E6" s="70">
        <f t="shared" si="0"/>
        <v>100.00000000000001</v>
      </c>
      <c r="F6" s="70">
        <f t="shared" si="0"/>
        <v>100.00000000000001</v>
      </c>
      <c r="G6" s="70">
        <f t="shared" si="0"/>
        <v>100</v>
      </c>
      <c r="H6" s="70">
        <f t="shared" si="0"/>
        <v>100.00000000000003</v>
      </c>
      <c r="I6" s="70">
        <f t="shared" si="0"/>
        <v>100.00000000000001</v>
      </c>
      <c r="J6" s="70">
        <f t="shared" si="0"/>
        <v>100</v>
      </c>
      <c r="K6" s="70">
        <f t="shared" si="0"/>
        <v>100</v>
      </c>
      <c r="L6" s="70">
        <f t="shared" si="0"/>
        <v>99.999999999999972</v>
      </c>
      <c r="M6" s="70">
        <f>SUM(M8:M34)</f>
        <v>100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</row>
    <row r="8" spans="1:14" ht="25.5">
      <c r="A8" s="317"/>
      <c r="B8" s="52" t="s">
        <v>311</v>
      </c>
      <c r="C8" s="65">
        <v>3.8</v>
      </c>
      <c r="D8" s="65">
        <v>3.9</v>
      </c>
      <c r="E8" s="65">
        <v>3.8</v>
      </c>
      <c r="F8" s="47">
        <v>3.8</v>
      </c>
      <c r="G8" s="65">
        <v>3.8</v>
      </c>
      <c r="H8" s="47">
        <v>3.9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2.7</v>
      </c>
      <c r="D9" s="65">
        <v>3.2</v>
      </c>
      <c r="E9" s="65">
        <v>3.3</v>
      </c>
      <c r="F9" s="47">
        <v>3.4</v>
      </c>
      <c r="G9" s="65">
        <v>3.3</v>
      </c>
      <c r="H9" s="47">
        <v>3.3</v>
      </c>
      <c r="I9" s="66">
        <v>3.5</v>
      </c>
      <c r="J9" s="66">
        <v>3.5</v>
      </c>
      <c r="K9" s="65">
        <v>3.7</v>
      </c>
      <c r="L9" s="65">
        <v>3.7</v>
      </c>
      <c r="M9" s="65">
        <v>3.5</v>
      </c>
      <c r="N9" s="65">
        <v>3.5</v>
      </c>
    </row>
    <row r="10" spans="1:14" ht="15.95" customHeight="1">
      <c r="A10" s="317"/>
      <c r="B10" s="44" t="s">
        <v>2</v>
      </c>
      <c r="C10" s="65">
        <v>1.9</v>
      </c>
      <c r="D10" s="65">
        <v>1.9</v>
      </c>
      <c r="E10" s="65">
        <v>2</v>
      </c>
      <c r="F10" s="47">
        <v>2</v>
      </c>
      <c r="G10" s="65">
        <v>2</v>
      </c>
      <c r="H10" s="47">
        <v>2.1</v>
      </c>
      <c r="I10" s="66">
        <v>2.2000000000000002</v>
      </c>
      <c r="J10" s="66">
        <v>2.2000000000000002</v>
      </c>
      <c r="K10" s="65">
        <v>2.4</v>
      </c>
      <c r="L10" s="65">
        <v>2.4</v>
      </c>
      <c r="M10" s="65">
        <v>2.2000000000000002</v>
      </c>
      <c r="N10" s="65">
        <v>2.2000000000000002</v>
      </c>
    </row>
    <row r="11" spans="1:14" ht="15.95" customHeight="1">
      <c r="A11" s="317"/>
      <c r="B11" s="44" t="s">
        <v>3</v>
      </c>
      <c r="C11" s="65">
        <v>8.3000000000000007</v>
      </c>
      <c r="D11" s="65">
        <v>8.1999999999999993</v>
      </c>
      <c r="E11" s="65">
        <v>8</v>
      </c>
      <c r="F11" s="47">
        <v>7.8</v>
      </c>
      <c r="G11" s="65">
        <v>7.7</v>
      </c>
      <c r="H11" s="47">
        <v>7.9</v>
      </c>
      <c r="I11" s="66">
        <v>8.3000000000000007</v>
      </c>
      <c r="J11" s="66">
        <v>8.4</v>
      </c>
      <c r="K11" s="65">
        <v>8.8000000000000007</v>
      </c>
      <c r="L11" s="65">
        <v>8.8000000000000007</v>
      </c>
      <c r="M11" s="65">
        <v>9.4</v>
      </c>
      <c r="N11" s="65">
        <v>9.1999999999999993</v>
      </c>
    </row>
    <row r="12" spans="1:14" ht="15.95" customHeight="1">
      <c r="A12" s="317"/>
      <c r="B12" s="44" t="s">
        <v>4</v>
      </c>
      <c r="C12" s="65">
        <v>12.7</v>
      </c>
      <c r="D12" s="65">
        <v>12.6</v>
      </c>
      <c r="E12" s="65">
        <v>12.4</v>
      </c>
      <c r="F12" s="47">
        <v>12.1</v>
      </c>
      <c r="G12" s="65">
        <v>12.1</v>
      </c>
      <c r="H12" s="47">
        <v>11.8</v>
      </c>
      <c r="I12" s="66">
        <v>11.9</v>
      </c>
      <c r="J12" s="66">
        <v>11.3</v>
      </c>
      <c r="K12" s="65">
        <v>8.1</v>
      </c>
      <c r="L12" s="65">
        <v>7.8</v>
      </c>
      <c r="M12" s="65">
        <v>8.6</v>
      </c>
      <c r="N12" s="65">
        <v>8.6999999999999993</v>
      </c>
    </row>
    <row r="13" spans="1:14" ht="15.95" customHeight="1">
      <c r="A13" s="317"/>
      <c r="B13" s="44" t="s">
        <v>5</v>
      </c>
      <c r="C13" s="65">
        <v>2.8</v>
      </c>
      <c r="D13" s="65">
        <v>2.7</v>
      </c>
      <c r="E13" s="65">
        <v>2.8</v>
      </c>
      <c r="F13" s="47">
        <v>2.9</v>
      </c>
      <c r="G13" s="65">
        <v>3</v>
      </c>
      <c r="H13" s="47">
        <v>2.8</v>
      </c>
      <c r="I13" s="66">
        <v>3</v>
      </c>
      <c r="J13" s="66">
        <v>3</v>
      </c>
      <c r="K13" s="65">
        <v>3.1</v>
      </c>
      <c r="L13" s="65">
        <v>3.1</v>
      </c>
      <c r="M13" s="65">
        <v>3</v>
      </c>
      <c r="N13" s="65">
        <v>3</v>
      </c>
    </row>
    <row r="14" spans="1:14" ht="15.95" customHeight="1">
      <c r="A14" s="317"/>
      <c r="B14" s="44" t="s">
        <v>6</v>
      </c>
      <c r="C14" s="65">
        <v>1.8</v>
      </c>
      <c r="D14" s="65">
        <v>1.9</v>
      </c>
      <c r="E14" s="65">
        <v>2</v>
      </c>
      <c r="F14" s="47">
        <v>2</v>
      </c>
      <c r="G14" s="65">
        <v>2</v>
      </c>
      <c r="H14" s="47">
        <v>2.1</v>
      </c>
      <c r="I14" s="66">
        <v>2.2000000000000002</v>
      </c>
      <c r="J14" s="66">
        <v>2.2000000000000002</v>
      </c>
      <c r="K14" s="65">
        <v>2.4</v>
      </c>
      <c r="L14" s="65">
        <v>2.4</v>
      </c>
      <c r="M14" s="65">
        <v>2.2000000000000002</v>
      </c>
      <c r="N14" s="65">
        <v>2.1</v>
      </c>
    </row>
    <row r="15" spans="1:14" ht="15.95" customHeight="1">
      <c r="A15" s="317"/>
      <c r="B15" s="44" t="s">
        <v>7</v>
      </c>
      <c r="C15" s="65">
        <v>4.0999999999999996</v>
      </c>
      <c r="D15" s="65">
        <v>4.0999999999999996</v>
      </c>
      <c r="E15" s="65">
        <v>4</v>
      </c>
      <c r="F15" s="47">
        <v>4</v>
      </c>
      <c r="G15" s="65">
        <v>4</v>
      </c>
      <c r="H15" s="47">
        <v>4</v>
      </c>
      <c r="I15" s="66">
        <v>4.2</v>
      </c>
      <c r="J15" s="66">
        <v>4.3</v>
      </c>
      <c r="K15" s="65">
        <v>4.9000000000000004</v>
      </c>
      <c r="L15" s="65">
        <v>4.8</v>
      </c>
      <c r="M15" s="65">
        <v>4.8</v>
      </c>
      <c r="N15" s="65">
        <v>4.7</v>
      </c>
    </row>
    <row r="16" spans="1:14" ht="15.95" customHeight="1">
      <c r="A16" s="317"/>
      <c r="B16" s="44" t="s">
        <v>8</v>
      </c>
      <c r="C16" s="65">
        <v>2.4</v>
      </c>
      <c r="D16" s="65">
        <v>2.4</v>
      </c>
      <c r="E16" s="65">
        <v>2.5</v>
      </c>
      <c r="F16" s="47">
        <v>2.6</v>
      </c>
      <c r="G16" s="65">
        <v>2.6</v>
      </c>
      <c r="H16" s="47">
        <v>2.6</v>
      </c>
      <c r="I16" s="66">
        <v>2.8</v>
      </c>
      <c r="J16" s="66">
        <v>2.8</v>
      </c>
      <c r="K16" s="65">
        <v>3</v>
      </c>
      <c r="L16" s="65">
        <v>3</v>
      </c>
      <c r="M16" s="65">
        <v>2.9</v>
      </c>
      <c r="N16" s="65">
        <v>2.8</v>
      </c>
    </row>
    <row r="17" spans="1:14" ht="15.95" customHeight="1">
      <c r="A17" s="317"/>
      <c r="B17" s="44" t="s">
        <v>9</v>
      </c>
      <c r="C17" s="65">
        <v>4</v>
      </c>
      <c r="D17" s="65">
        <v>4.0999999999999996</v>
      </c>
      <c r="E17" s="65">
        <v>4.2</v>
      </c>
      <c r="F17" s="47">
        <v>4.4000000000000004</v>
      </c>
      <c r="G17" s="65">
        <v>4.5</v>
      </c>
      <c r="H17" s="47">
        <v>4.2</v>
      </c>
      <c r="I17" s="66">
        <v>4.5</v>
      </c>
      <c r="J17" s="66">
        <v>4.5999999999999996</v>
      </c>
      <c r="K17" s="65">
        <v>4.7</v>
      </c>
      <c r="L17" s="65">
        <v>4.5999999999999996</v>
      </c>
      <c r="M17" s="65">
        <v>4.8</v>
      </c>
      <c r="N17" s="65">
        <v>4.9000000000000004</v>
      </c>
    </row>
    <row r="18" spans="1:14" ht="15.95" customHeight="1">
      <c r="A18" s="317"/>
      <c r="B18" s="44" t="s">
        <v>10</v>
      </c>
      <c r="C18" s="65">
        <v>2.1</v>
      </c>
      <c r="D18" s="65">
        <v>2.1</v>
      </c>
      <c r="E18" s="65">
        <v>2.1</v>
      </c>
      <c r="F18" s="47">
        <v>2.1</v>
      </c>
      <c r="G18" s="65">
        <v>2.1</v>
      </c>
      <c r="H18" s="47">
        <v>2.1</v>
      </c>
      <c r="I18" s="66">
        <v>2.2000000000000002</v>
      </c>
      <c r="J18" s="66">
        <v>2.2000000000000002</v>
      </c>
      <c r="K18" s="65">
        <v>2.2999999999999998</v>
      </c>
      <c r="L18" s="65">
        <v>2.2999999999999998</v>
      </c>
      <c r="M18" s="65">
        <v>2.2000000000000002</v>
      </c>
      <c r="N18" s="65">
        <v>2.2000000000000002</v>
      </c>
    </row>
    <row r="19" spans="1:14" ht="15.95" customHeight="1">
      <c r="A19" s="317"/>
      <c r="B19" s="44" t="s">
        <v>11</v>
      </c>
      <c r="C19" s="65">
        <v>6.3</v>
      </c>
      <c r="D19" s="65">
        <v>6.3</v>
      </c>
      <c r="E19" s="65">
        <v>6.1</v>
      </c>
      <c r="F19" s="47">
        <v>5.8</v>
      </c>
      <c r="G19" s="65">
        <v>5.8</v>
      </c>
      <c r="H19" s="47">
        <v>5.9</v>
      </c>
      <c r="I19" s="66">
        <v>5.8</v>
      </c>
      <c r="J19" s="66">
        <v>5.4</v>
      </c>
      <c r="K19" s="65">
        <v>3.1</v>
      </c>
      <c r="L19" s="65">
        <v>3.1</v>
      </c>
      <c r="M19" s="65">
        <v>3.2</v>
      </c>
      <c r="N19" s="65">
        <v>3.2</v>
      </c>
    </row>
    <row r="20" spans="1:14" ht="15.95" customHeight="1">
      <c r="A20" s="317"/>
      <c r="B20" s="44" t="s">
        <v>12</v>
      </c>
      <c r="C20" s="65">
        <v>4.8</v>
      </c>
      <c r="D20" s="65">
        <v>4.7</v>
      </c>
      <c r="E20" s="65">
        <v>4.8</v>
      </c>
      <c r="F20" s="47">
        <v>4.9000000000000004</v>
      </c>
      <c r="G20" s="65">
        <v>5</v>
      </c>
      <c r="H20" s="47">
        <v>5.0999999999999996</v>
      </c>
      <c r="I20" s="66">
        <v>5.4</v>
      </c>
      <c r="J20" s="66">
        <v>5.4</v>
      </c>
      <c r="K20" s="65">
        <v>5.8</v>
      </c>
      <c r="L20" s="65">
        <v>5.4</v>
      </c>
      <c r="M20" s="65">
        <v>5.8</v>
      </c>
      <c r="N20" s="65">
        <v>5.7</v>
      </c>
    </row>
    <row r="21" spans="1:14" ht="15.95" customHeight="1">
      <c r="A21" s="317"/>
      <c r="B21" s="44" t="s">
        <v>13</v>
      </c>
      <c r="C21" s="65">
        <v>2.4</v>
      </c>
      <c r="D21" s="65">
        <v>2.4</v>
      </c>
      <c r="E21" s="65">
        <v>2.4</v>
      </c>
      <c r="F21" s="47">
        <v>2.4</v>
      </c>
      <c r="G21" s="65">
        <v>2.4</v>
      </c>
      <c r="H21" s="47">
        <v>2.4</v>
      </c>
      <c r="I21" s="66">
        <v>2.6</v>
      </c>
      <c r="J21" s="66">
        <v>2.6</v>
      </c>
      <c r="K21" s="65">
        <v>2.7</v>
      </c>
      <c r="L21" s="65">
        <v>2.7</v>
      </c>
      <c r="M21" s="65">
        <v>2.6</v>
      </c>
      <c r="N21" s="65">
        <v>2.6</v>
      </c>
    </row>
    <row r="22" spans="1:14" ht="15.95" customHeight="1">
      <c r="A22" s="317"/>
      <c r="B22" s="44" t="s">
        <v>14</v>
      </c>
      <c r="C22" s="65">
        <v>4.5</v>
      </c>
      <c r="D22" s="65">
        <v>4.5999999999999996</v>
      </c>
      <c r="E22" s="65">
        <v>4.4000000000000004</v>
      </c>
      <c r="F22" s="47">
        <v>4.5</v>
      </c>
      <c r="G22" s="65">
        <v>4.5</v>
      </c>
      <c r="H22" s="47">
        <v>4.5999999999999996</v>
      </c>
      <c r="I22" s="66">
        <v>4.9000000000000004</v>
      </c>
      <c r="J22" s="66">
        <v>4.9000000000000004</v>
      </c>
      <c r="K22" s="65">
        <v>5.2</v>
      </c>
      <c r="L22" s="65">
        <v>5.3</v>
      </c>
      <c r="M22" s="65">
        <v>5.0999999999999996</v>
      </c>
      <c r="N22" s="65">
        <v>5</v>
      </c>
    </row>
    <row r="23" spans="1:14" ht="15.95" customHeight="1">
      <c r="A23" s="317"/>
      <c r="B23" s="44" t="s">
        <v>15</v>
      </c>
      <c r="C23" s="65">
        <v>3.4</v>
      </c>
      <c r="D23" s="65">
        <v>3.3</v>
      </c>
      <c r="E23" s="65">
        <v>3.3</v>
      </c>
      <c r="F23" s="47">
        <v>3.2</v>
      </c>
      <c r="G23" s="65">
        <v>3.2</v>
      </c>
      <c r="H23" s="47">
        <v>3.2</v>
      </c>
      <c r="I23" s="66">
        <v>3.4</v>
      </c>
      <c r="J23" s="66">
        <v>3.5</v>
      </c>
      <c r="K23" s="65">
        <v>3.6</v>
      </c>
      <c r="L23" s="65">
        <v>3.6</v>
      </c>
      <c r="M23" s="65">
        <v>3.7</v>
      </c>
      <c r="N23" s="65">
        <v>3.7</v>
      </c>
    </row>
    <row r="24" spans="1:14" ht="15.95" customHeight="1">
      <c r="A24" s="317"/>
      <c r="B24" s="44" t="s">
        <v>16</v>
      </c>
      <c r="C24" s="65">
        <v>2.1</v>
      </c>
      <c r="D24" s="65">
        <v>2.1</v>
      </c>
      <c r="E24" s="65">
        <v>2.2000000000000002</v>
      </c>
      <c r="F24" s="47">
        <v>2.2000000000000002</v>
      </c>
      <c r="G24" s="65">
        <v>2.2999999999999998</v>
      </c>
      <c r="H24" s="47">
        <v>2.4</v>
      </c>
      <c r="I24" s="66">
        <v>2.5</v>
      </c>
      <c r="J24" s="66">
        <v>2.6</v>
      </c>
      <c r="K24" s="65">
        <v>2.7</v>
      </c>
      <c r="L24" s="65">
        <v>2.7</v>
      </c>
      <c r="M24" s="65">
        <v>2.5</v>
      </c>
      <c r="N24" s="65">
        <v>2.5</v>
      </c>
    </row>
    <row r="25" spans="1:14" ht="15.95" customHeight="1">
      <c r="A25" s="317"/>
      <c r="B25" s="44" t="s">
        <v>17</v>
      </c>
      <c r="C25" s="65">
        <v>2.5</v>
      </c>
      <c r="D25" s="65">
        <v>2.4</v>
      </c>
      <c r="E25" s="65">
        <v>2.4</v>
      </c>
      <c r="F25" s="47">
        <v>2.4</v>
      </c>
      <c r="G25" s="65">
        <v>2.5</v>
      </c>
      <c r="H25" s="47">
        <v>2.4</v>
      </c>
      <c r="I25" s="66">
        <v>2.5</v>
      </c>
      <c r="J25" s="66">
        <v>2.5</v>
      </c>
      <c r="K25" s="65">
        <v>2.7</v>
      </c>
      <c r="L25" s="65">
        <v>2.6</v>
      </c>
      <c r="M25" s="65">
        <v>2.6</v>
      </c>
      <c r="N25" s="65">
        <v>2.7</v>
      </c>
    </row>
    <row r="26" spans="1:14" ht="15.95" customHeight="1">
      <c r="A26" s="317"/>
      <c r="B26" s="44" t="s">
        <v>18</v>
      </c>
      <c r="C26" s="65">
        <v>1.8</v>
      </c>
      <c r="D26" s="65">
        <v>1.8</v>
      </c>
      <c r="E26" s="65">
        <v>1.9</v>
      </c>
      <c r="F26" s="47">
        <v>1.9</v>
      </c>
      <c r="G26" s="65">
        <v>2</v>
      </c>
      <c r="H26" s="47">
        <v>1.9</v>
      </c>
      <c r="I26" s="66">
        <v>2.1</v>
      </c>
      <c r="J26" s="66">
        <v>2.1</v>
      </c>
      <c r="K26" s="65">
        <v>2.2000000000000002</v>
      </c>
      <c r="L26" s="65">
        <v>2.2000000000000002</v>
      </c>
      <c r="M26" s="65">
        <v>2</v>
      </c>
      <c r="N26" s="65">
        <v>2</v>
      </c>
    </row>
    <row r="27" spans="1:14" ht="15.95" customHeight="1">
      <c r="A27" s="317"/>
      <c r="B27" s="44" t="s">
        <v>19</v>
      </c>
      <c r="C27" s="65">
        <v>5.8</v>
      </c>
      <c r="D27" s="65">
        <v>5.6</v>
      </c>
      <c r="E27" s="65">
        <v>5.6</v>
      </c>
      <c r="F27" s="47">
        <v>5.7</v>
      </c>
      <c r="G27" s="65">
        <v>5.6</v>
      </c>
      <c r="H27" s="47">
        <v>5.5</v>
      </c>
      <c r="I27" s="66">
        <v>5.9</v>
      </c>
      <c r="J27" s="66">
        <v>6</v>
      </c>
      <c r="K27" s="65">
        <v>6.8</v>
      </c>
      <c r="L27" s="65">
        <v>6.8</v>
      </c>
      <c r="M27" s="65">
        <v>6.8</v>
      </c>
      <c r="N27" s="65">
        <v>6.9</v>
      </c>
    </row>
    <row r="28" spans="1:14" ht="15.95" customHeight="1">
      <c r="A28" s="317"/>
      <c r="B28" s="44" t="s">
        <v>20</v>
      </c>
      <c r="C28" s="65">
        <v>2.1</v>
      </c>
      <c r="D28" s="65">
        <v>2</v>
      </c>
      <c r="E28" s="65">
        <v>2</v>
      </c>
      <c r="F28" s="47">
        <v>2</v>
      </c>
      <c r="G28" s="65">
        <v>2</v>
      </c>
      <c r="H28" s="47">
        <v>2</v>
      </c>
      <c r="I28" s="66">
        <v>2.2000000000000002</v>
      </c>
      <c r="J28" s="66">
        <v>2.2000000000000002</v>
      </c>
      <c r="K28" s="65">
        <v>2.2999999999999998</v>
      </c>
      <c r="L28" s="65">
        <v>2.2999999999999998</v>
      </c>
      <c r="M28" s="65">
        <v>2.2000000000000002</v>
      </c>
      <c r="N28" s="65">
        <v>2.1</v>
      </c>
    </row>
    <row r="29" spans="1:14" ht="15.95" customHeight="1">
      <c r="A29" s="317"/>
      <c r="B29" s="44" t="s">
        <v>21</v>
      </c>
      <c r="C29" s="65">
        <v>2.7</v>
      </c>
      <c r="D29" s="65">
        <v>2.6</v>
      </c>
      <c r="E29" s="65">
        <v>2.7</v>
      </c>
      <c r="F29" s="47">
        <v>2.8</v>
      </c>
      <c r="G29" s="65">
        <v>2.7</v>
      </c>
      <c r="H29" s="47">
        <v>2.7</v>
      </c>
      <c r="I29" s="66">
        <v>2.9</v>
      </c>
      <c r="J29" s="66">
        <v>2.9</v>
      </c>
      <c r="K29" s="65">
        <v>3.1</v>
      </c>
      <c r="L29" s="65">
        <v>3.1</v>
      </c>
      <c r="M29" s="65">
        <v>2.9</v>
      </c>
      <c r="N29" s="65">
        <v>3</v>
      </c>
    </row>
    <row r="30" spans="1:14" ht="15.95" customHeight="1">
      <c r="A30" s="317"/>
      <c r="B30" s="44" t="s">
        <v>22</v>
      </c>
      <c r="C30" s="65">
        <v>2.7</v>
      </c>
      <c r="D30" s="65">
        <v>2.7</v>
      </c>
      <c r="E30" s="65">
        <v>2.7</v>
      </c>
      <c r="F30" s="47">
        <v>2.7</v>
      </c>
      <c r="G30" s="65">
        <v>2.8</v>
      </c>
      <c r="H30" s="47">
        <v>2.7</v>
      </c>
      <c r="I30" s="66">
        <v>2.9</v>
      </c>
      <c r="J30" s="66">
        <v>3</v>
      </c>
      <c r="K30" s="65">
        <v>3.2</v>
      </c>
      <c r="L30" s="65">
        <v>3.3</v>
      </c>
      <c r="M30" s="65">
        <v>3.1</v>
      </c>
      <c r="N30" s="65">
        <v>3.1</v>
      </c>
    </row>
    <row r="31" spans="1:14" ht="15.95" customHeight="1">
      <c r="A31" s="317"/>
      <c r="B31" s="44" t="s">
        <v>23</v>
      </c>
      <c r="C31" s="65">
        <v>1.5</v>
      </c>
      <c r="D31" s="65">
        <v>1.5</v>
      </c>
      <c r="E31" s="65">
        <v>1.5</v>
      </c>
      <c r="F31" s="47">
        <v>1.5</v>
      </c>
      <c r="G31" s="65">
        <v>1.5</v>
      </c>
      <c r="H31" s="47">
        <v>1.6</v>
      </c>
      <c r="I31" s="66">
        <v>1.7</v>
      </c>
      <c r="J31" s="66">
        <v>1.7</v>
      </c>
      <c r="K31" s="65">
        <v>1.8</v>
      </c>
      <c r="L31" s="65">
        <v>1.8</v>
      </c>
      <c r="M31" s="65">
        <v>1.7</v>
      </c>
      <c r="N31" s="65">
        <v>1.7</v>
      </c>
    </row>
    <row r="32" spans="1:14" ht="15.95" customHeight="1">
      <c r="A32" s="317"/>
      <c r="B32" s="44" t="s">
        <v>24</v>
      </c>
      <c r="C32" s="65">
        <v>2.4</v>
      </c>
      <c r="D32" s="65">
        <v>2.4</v>
      </c>
      <c r="E32" s="65">
        <v>2.5</v>
      </c>
      <c r="F32" s="47">
        <v>2.5</v>
      </c>
      <c r="G32" s="65">
        <v>2.4</v>
      </c>
      <c r="H32" s="47">
        <v>2.4</v>
      </c>
      <c r="I32" s="66">
        <v>2.5</v>
      </c>
      <c r="J32" s="66">
        <v>2.5</v>
      </c>
      <c r="K32" s="65">
        <v>2.7</v>
      </c>
      <c r="L32" s="65">
        <v>2.6</v>
      </c>
      <c r="M32" s="65">
        <v>2.5</v>
      </c>
      <c r="N32" s="65">
        <v>2.5</v>
      </c>
    </row>
    <row r="33" spans="1:14" ht="15.95" customHeight="1">
      <c r="A33" s="317"/>
      <c r="B33" s="44" t="s">
        <v>25</v>
      </c>
      <c r="C33" s="65">
        <v>7.6</v>
      </c>
      <c r="D33" s="65">
        <v>7.5</v>
      </c>
      <c r="E33" s="65">
        <v>7.5</v>
      </c>
      <c r="F33" s="47">
        <v>7.5</v>
      </c>
      <c r="G33" s="65">
        <v>7.3</v>
      </c>
      <c r="H33" s="47">
        <v>7.5</v>
      </c>
      <c r="I33" s="66">
        <v>7.9</v>
      </c>
      <c r="J33" s="66">
        <v>8.1999999999999993</v>
      </c>
      <c r="K33" s="65">
        <v>8.6999999999999993</v>
      </c>
      <c r="L33" s="65">
        <v>9.6</v>
      </c>
      <c r="M33" s="65">
        <v>9.6999999999999993</v>
      </c>
      <c r="N33" s="65">
        <v>10</v>
      </c>
    </row>
    <row r="34" spans="1:14" ht="15.95" customHeight="1">
      <c r="A34" s="317"/>
      <c r="B34" s="44" t="s">
        <v>26</v>
      </c>
      <c r="C34" s="44">
        <v>0.8</v>
      </c>
      <c r="D34" s="65">
        <v>1</v>
      </c>
      <c r="E34" s="65">
        <v>0.9</v>
      </c>
      <c r="F34" s="47">
        <v>0.9</v>
      </c>
      <c r="G34" s="65">
        <v>0.9</v>
      </c>
      <c r="H34" s="47">
        <v>0.9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H35" s="47"/>
      <c r="I35" s="47"/>
      <c r="J35" s="47"/>
    </row>
  </sheetData>
  <mergeCells count="15">
    <mergeCell ref="N3:N4"/>
    <mergeCell ref="M3:M4"/>
    <mergeCell ref="B1:N1"/>
    <mergeCell ref="L3:L4"/>
    <mergeCell ref="A1:A34"/>
    <mergeCell ref="E3:E4"/>
    <mergeCell ref="C3:C4"/>
    <mergeCell ref="D3:D4"/>
    <mergeCell ref="B3:B4"/>
    <mergeCell ref="K3:K4"/>
    <mergeCell ref="J3:J4"/>
    <mergeCell ref="I3:I4"/>
    <mergeCell ref="F3:F4"/>
    <mergeCell ref="H3:H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67"/>
  <dimension ref="A1:N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81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62</v>
      </c>
      <c r="B1" s="321" t="s">
        <v>106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50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99.999999999999986</v>
      </c>
      <c r="D6" s="70">
        <f t="shared" si="0"/>
        <v>100.00000000000003</v>
      </c>
      <c r="E6" s="70">
        <f t="shared" si="0"/>
        <v>100.00000000000001</v>
      </c>
      <c r="F6" s="70">
        <f t="shared" si="0"/>
        <v>99.999999999999986</v>
      </c>
      <c r="G6" s="70">
        <f t="shared" si="0"/>
        <v>100</v>
      </c>
      <c r="H6" s="70">
        <f t="shared" si="0"/>
        <v>99.999999999999986</v>
      </c>
      <c r="I6" s="70">
        <f t="shared" si="0"/>
        <v>100</v>
      </c>
      <c r="J6" s="70">
        <f t="shared" si="0"/>
        <v>100.00000000000003</v>
      </c>
      <c r="K6" s="70">
        <f t="shared" si="0"/>
        <v>99.999999999999986</v>
      </c>
      <c r="L6" s="70">
        <f t="shared" si="0"/>
        <v>99.999999999999986</v>
      </c>
      <c r="M6" s="70">
        <f>SUM(M8:M34)</f>
        <v>99.999999999999972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  <c r="K7" s="47"/>
      <c r="L7" s="47"/>
    </row>
    <row r="8" spans="1:14" ht="25.5">
      <c r="A8" s="317"/>
      <c r="B8" s="52" t="s">
        <v>305</v>
      </c>
      <c r="C8" s="65">
        <v>4.0999999999999996</v>
      </c>
      <c r="D8" s="65">
        <v>4</v>
      </c>
      <c r="E8" s="65">
        <v>3.7</v>
      </c>
      <c r="F8" s="47">
        <v>3.8</v>
      </c>
      <c r="G8" s="65">
        <v>3.7</v>
      </c>
      <c r="H8" s="47">
        <v>4.0999999999999996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3.2</v>
      </c>
      <c r="D9" s="65">
        <v>2.9</v>
      </c>
      <c r="E9" s="65">
        <v>3.3</v>
      </c>
      <c r="F9" s="47">
        <v>3.2</v>
      </c>
      <c r="G9" s="65">
        <v>3.4</v>
      </c>
      <c r="H9" s="47">
        <v>3.1</v>
      </c>
      <c r="I9" s="66">
        <v>3.6</v>
      </c>
      <c r="J9" s="66">
        <v>3.7</v>
      </c>
      <c r="K9" s="47">
        <v>4</v>
      </c>
      <c r="L9" s="47">
        <v>4</v>
      </c>
      <c r="M9" s="65">
        <v>3.9</v>
      </c>
      <c r="N9" s="65">
        <v>3.5</v>
      </c>
    </row>
    <row r="10" spans="1:14" ht="15.95" customHeight="1">
      <c r="A10" s="317"/>
      <c r="B10" s="44" t="s">
        <v>2</v>
      </c>
      <c r="C10" s="65">
        <v>2</v>
      </c>
      <c r="D10" s="65">
        <v>1.9</v>
      </c>
      <c r="E10" s="65">
        <v>1.9</v>
      </c>
      <c r="F10" s="47">
        <v>2.2999999999999998</v>
      </c>
      <c r="G10" s="65">
        <v>2.4</v>
      </c>
      <c r="H10" s="47">
        <v>2.2999999999999998</v>
      </c>
      <c r="I10" s="66">
        <v>2.2999999999999998</v>
      </c>
      <c r="J10" s="66">
        <v>2.2999999999999998</v>
      </c>
      <c r="K10" s="47">
        <v>2.5</v>
      </c>
      <c r="L10" s="47">
        <v>2.5</v>
      </c>
      <c r="M10" s="65">
        <v>2.5</v>
      </c>
      <c r="N10" s="65">
        <v>2.2999999999999998</v>
      </c>
    </row>
    <row r="11" spans="1:14" ht="15.95" customHeight="1">
      <c r="A11" s="317"/>
      <c r="B11" s="44" t="s">
        <v>3</v>
      </c>
      <c r="C11" s="65">
        <v>6.7</v>
      </c>
      <c r="D11" s="65">
        <v>7.4</v>
      </c>
      <c r="E11" s="65">
        <v>7.3</v>
      </c>
      <c r="F11" s="47">
        <v>7</v>
      </c>
      <c r="G11" s="65">
        <v>7</v>
      </c>
      <c r="H11" s="47">
        <v>6.8</v>
      </c>
      <c r="I11" s="66">
        <v>8.1999999999999993</v>
      </c>
      <c r="J11" s="66">
        <v>8.6</v>
      </c>
      <c r="K11" s="47">
        <v>8.1</v>
      </c>
      <c r="L11" s="47">
        <v>7.7</v>
      </c>
      <c r="M11" s="65">
        <v>7.7</v>
      </c>
      <c r="N11" s="65">
        <v>8.5</v>
      </c>
    </row>
    <row r="12" spans="1:14" ht="15.95" customHeight="1">
      <c r="A12" s="317"/>
      <c r="B12" s="44" t="s">
        <v>4</v>
      </c>
      <c r="C12" s="65">
        <v>8.1999999999999993</v>
      </c>
      <c r="D12" s="65">
        <v>8.9</v>
      </c>
      <c r="E12" s="65">
        <v>8.6999999999999993</v>
      </c>
      <c r="F12" s="47">
        <v>8.5</v>
      </c>
      <c r="G12" s="65">
        <v>8.6</v>
      </c>
      <c r="H12" s="47">
        <v>8.1999999999999993</v>
      </c>
      <c r="I12" s="66">
        <v>7.3</v>
      </c>
      <c r="J12" s="66">
        <v>4.9000000000000004</v>
      </c>
      <c r="K12" s="47">
        <v>4.3</v>
      </c>
      <c r="L12" s="47">
        <v>4.0999999999999996</v>
      </c>
      <c r="M12" s="65">
        <v>4.5</v>
      </c>
      <c r="N12" s="65">
        <v>4</v>
      </c>
    </row>
    <row r="13" spans="1:14" ht="15.95" customHeight="1">
      <c r="A13" s="317"/>
      <c r="B13" s="44" t="s">
        <v>5</v>
      </c>
      <c r="C13" s="65">
        <v>2.6</v>
      </c>
      <c r="D13" s="65">
        <v>2.4</v>
      </c>
      <c r="E13" s="65">
        <v>2.7</v>
      </c>
      <c r="F13" s="47">
        <v>2.5</v>
      </c>
      <c r="G13" s="65">
        <v>2.6</v>
      </c>
      <c r="H13" s="47">
        <v>2.6</v>
      </c>
      <c r="I13" s="66">
        <v>2.8</v>
      </c>
      <c r="J13" s="66">
        <v>2.9</v>
      </c>
      <c r="K13" s="47">
        <v>3.2</v>
      </c>
      <c r="L13" s="47">
        <v>3.2</v>
      </c>
      <c r="M13" s="65">
        <v>3</v>
      </c>
      <c r="N13" s="65">
        <v>2.8</v>
      </c>
    </row>
    <row r="14" spans="1:14" ht="15.95" customHeight="1">
      <c r="A14" s="317"/>
      <c r="B14" s="44" t="s">
        <v>6</v>
      </c>
      <c r="C14" s="65">
        <v>2.2000000000000002</v>
      </c>
      <c r="D14" s="65">
        <v>2</v>
      </c>
      <c r="E14" s="65">
        <v>2.2000000000000002</v>
      </c>
      <c r="F14" s="47">
        <v>2.4</v>
      </c>
      <c r="G14" s="65">
        <v>2.7</v>
      </c>
      <c r="H14" s="47">
        <v>2.6</v>
      </c>
      <c r="I14" s="66">
        <v>2.5</v>
      </c>
      <c r="J14" s="66">
        <v>2.6</v>
      </c>
      <c r="K14" s="47">
        <v>2.7</v>
      </c>
      <c r="L14" s="47">
        <v>2.6</v>
      </c>
      <c r="M14" s="65">
        <v>2.7</v>
      </c>
      <c r="N14" s="65">
        <v>2.6</v>
      </c>
    </row>
    <row r="15" spans="1:14" ht="15.95" customHeight="1">
      <c r="A15" s="317"/>
      <c r="B15" s="44" t="s">
        <v>7</v>
      </c>
      <c r="C15" s="65">
        <v>3.6</v>
      </c>
      <c r="D15" s="65">
        <v>3.7</v>
      </c>
      <c r="E15" s="65">
        <v>3.7</v>
      </c>
      <c r="F15" s="47">
        <v>3.4</v>
      </c>
      <c r="G15" s="65">
        <v>3.4</v>
      </c>
      <c r="H15" s="47">
        <v>3.7</v>
      </c>
      <c r="I15" s="66">
        <v>4.0999999999999996</v>
      </c>
      <c r="J15" s="66">
        <v>4.2</v>
      </c>
      <c r="K15" s="47">
        <v>4.2</v>
      </c>
      <c r="L15" s="47">
        <v>4.2</v>
      </c>
      <c r="M15" s="65">
        <v>4.2</v>
      </c>
      <c r="N15" s="65">
        <v>4.4000000000000004</v>
      </c>
    </row>
    <row r="16" spans="1:14" ht="15.95" customHeight="1">
      <c r="A16" s="317"/>
      <c r="B16" s="44" t="s">
        <v>8</v>
      </c>
      <c r="C16" s="65">
        <v>2.6</v>
      </c>
      <c r="D16" s="65">
        <v>2.5</v>
      </c>
      <c r="E16" s="65">
        <v>2.7</v>
      </c>
      <c r="F16" s="47">
        <v>2.9</v>
      </c>
      <c r="G16" s="65">
        <v>3.4</v>
      </c>
      <c r="H16" s="47">
        <v>3.1</v>
      </c>
      <c r="I16" s="66">
        <v>2.9</v>
      </c>
      <c r="J16" s="66">
        <v>3</v>
      </c>
      <c r="K16" s="47">
        <v>3.3</v>
      </c>
      <c r="L16" s="47">
        <v>3.3</v>
      </c>
      <c r="M16" s="65">
        <v>3.2</v>
      </c>
      <c r="N16" s="65">
        <v>3</v>
      </c>
    </row>
    <row r="17" spans="1:14" ht="15.95" customHeight="1">
      <c r="A17" s="317"/>
      <c r="B17" s="44" t="s">
        <v>9</v>
      </c>
      <c r="C17" s="65">
        <v>3.4</v>
      </c>
      <c r="D17" s="65">
        <v>3.5</v>
      </c>
      <c r="E17" s="65">
        <v>3.6</v>
      </c>
      <c r="F17" s="47">
        <v>3.5</v>
      </c>
      <c r="G17" s="65">
        <v>3</v>
      </c>
      <c r="H17" s="47">
        <v>3.4</v>
      </c>
      <c r="I17" s="66">
        <v>3.9</v>
      </c>
      <c r="J17" s="66">
        <v>4</v>
      </c>
      <c r="K17" s="47">
        <v>4.3</v>
      </c>
      <c r="L17" s="47">
        <v>4.3</v>
      </c>
      <c r="M17" s="65">
        <v>4.7</v>
      </c>
      <c r="N17" s="65">
        <v>4.5999999999999996</v>
      </c>
    </row>
    <row r="18" spans="1:14" ht="15.95" customHeight="1">
      <c r="A18" s="317"/>
      <c r="B18" s="44" t="s">
        <v>10</v>
      </c>
      <c r="C18" s="65">
        <v>2</v>
      </c>
      <c r="D18" s="65">
        <v>1.9</v>
      </c>
      <c r="E18" s="65">
        <v>2</v>
      </c>
      <c r="F18" s="47">
        <v>2.2000000000000002</v>
      </c>
      <c r="G18" s="65">
        <v>2.5</v>
      </c>
      <c r="H18" s="47">
        <v>2.1</v>
      </c>
      <c r="I18" s="66">
        <v>2.2000000000000002</v>
      </c>
      <c r="J18" s="66">
        <v>2.2999999999999998</v>
      </c>
      <c r="K18" s="47">
        <v>2.4</v>
      </c>
      <c r="L18" s="47">
        <v>2.4</v>
      </c>
      <c r="M18" s="65">
        <v>2.2999999999999998</v>
      </c>
      <c r="N18" s="65">
        <v>2.1</v>
      </c>
    </row>
    <row r="19" spans="1:14" ht="15.95" customHeight="1">
      <c r="A19" s="317"/>
      <c r="B19" s="44" t="s">
        <v>11</v>
      </c>
      <c r="C19" s="65">
        <v>4.3</v>
      </c>
      <c r="D19" s="65">
        <v>4.3</v>
      </c>
      <c r="E19" s="65">
        <v>4.2</v>
      </c>
      <c r="F19" s="47">
        <v>4</v>
      </c>
      <c r="G19" s="65">
        <v>4.0999999999999996</v>
      </c>
      <c r="H19" s="47">
        <v>4.3</v>
      </c>
      <c r="I19" s="66">
        <v>3.3</v>
      </c>
      <c r="J19" s="66">
        <v>1.9</v>
      </c>
      <c r="K19" s="47">
        <v>1.9</v>
      </c>
      <c r="L19" s="47">
        <v>1.8</v>
      </c>
      <c r="M19" s="65">
        <v>1.9</v>
      </c>
      <c r="N19" s="65">
        <v>1.8</v>
      </c>
    </row>
    <row r="20" spans="1:14" ht="15.95" customHeight="1">
      <c r="A20" s="317"/>
      <c r="B20" s="44" t="s">
        <v>12</v>
      </c>
      <c r="C20" s="65">
        <v>5.2</v>
      </c>
      <c r="D20" s="65">
        <v>5.2</v>
      </c>
      <c r="E20" s="65">
        <v>5.7</v>
      </c>
      <c r="F20" s="47">
        <v>6.2</v>
      </c>
      <c r="G20" s="65">
        <v>6.3</v>
      </c>
      <c r="H20" s="47">
        <v>5.8</v>
      </c>
      <c r="I20" s="66">
        <v>5.9</v>
      </c>
      <c r="J20" s="66">
        <v>6.1</v>
      </c>
      <c r="K20" s="47">
        <v>6.3</v>
      </c>
      <c r="L20" s="47">
        <v>6.6</v>
      </c>
      <c r="M20" s="65">
        <v>6.4</v>
      </c>
      <c r="N20" s="65">
        <v>5.9</v>
      </c>
    </row>
    <row r="21" spans="1:14" ht="15.95" customHeight="1">
      <c r="A21" s="317"/>
      <c r="B21" s="44" t="s">
        <v>13</v>
      </c>
      <c r="C21" s="65">
        <v>2.4</v>
      </c>
      <c r="D21" s="65">
        <v>2.2000000000000002</v>
      </c>
      <c r="E21" s="65">
        <v>2.5</v>
      </c>
      <c r="F21" s="47">
        <v>2.2999999999999998</v>
      </c>
      <c r="G21" s="65">
        <v>2.5</v>
      </c>
      <c r="H21" s="47">
        <v>2.4</v>
      </c>
      <c r="I21" s="66">
        <v>2.6</v>
      </c>
      <c r="J21" s="66">
        <v>2.6</v>
      </c>
      <c r="K21" s="47">
        <v>2.7</v>
      </c>
      <c r="L21" s="47">
        <v>2.5</v>
      </c>
      <c r="M21" s="65">
        <v>2.5</v>
      </c>
      <c r="N21" s="65">
        <v>2.2999999999999998</v>
      </c>
    </row>
    <row r="22" spans="1:14" ht="15.95" customHeight="1">
      <c r="A22" s="317"/>
      <c r="B22" s="44" t="s">
        <v>14</v>
      </c>
      <c r="C22" s="65">
        <v>5.0999999999999996</v>
      </c>
      <c r="D22" s="65">
        <v>5.4</v>
      </c>
      <c r="E22" s="65">
        <v>5.4</v>
      </c>
      <c r="F22" s="47">
        <v>5.8</v>
      </c>
      <c r="G22" s="65">
        <v>5.8</v>
      </c>
      <c r="H22" s="47">
        <v>5.2</v>
      </c>
      <c r="I22" s="66">
        <v>5.5</v>
      </c>
      <c r="J22" s="66">
        <v>5.7</v>
      </c>
      <c r="K22" s="47">
        <v>5</v>
      </c>
      <c r="L22" s="47">
        <v>5</v>
      </c>
      <c r="M22" s="65">
        <v>5.3</v>
      </c>
      <c r="N22" s="65">
        <v>5.4</v>
      </c>
    </row>
    <row r="23" spans="1:14" ht="15.95" customHeight="1">
      <c r="A23" s="317"/>
      <c r="B23" s="44" t="s">
        <v>15</v>
      </c>
      <c r="C23" s="65">
        <v>2.9</v>
      </c>
      <c r="D23" s="65">
        <v>3.1</v>
      </c>
      <c r="E23" s="65">
        <v>3.2</v>
      </c>
      <c r="F23" s="47">
        <v>3.1</v>
      </c>
      <c r="G23" s="65">
        <v>3.1</v>
      </c>
      <c r="H23" s="47">
        <v>3</v>
      </c>
      <c r="I23" s="66">
        <v>3.3</v>
      </c>
      <c r="J23" s="66">
        <v>3.6</v>
      </c>
      <c r="K23" s="47">
        <v>3.9</v>
      </c>
      <c r="L23" s="47">
        <v>3.8</v>
      </c>
      <c r="M23" s="65">
        <v>3.7</v>
      </c>
      <c r="N23" s="65">
        <v>3.4</v>
      </c>
    </row>
    <row r="24" spans="1:14" ht="15.95" customHeight="1">
      <c r="A24" s="317"/>
      <c r="B24" s="44" t="s">
        <v>16</v>
      </c>
      <c r="C24" s="65">
        <v>2.2999999999999998</v>
      </c>
      <c r="D24" s="65">
        <v>2.2000000000000002</v>
      </c>
      <c r="E24" s="65">
        <v>2.6</v>
      </c>
      <c r="F24" s="47">
        <v>2.6</v>
      </c>
      <c r="G24" s="65">
        <v>2.5</v>
      </c>
      <c r="H24" s="47">
        <v>2.7</v>
      </c>
      <c r="I24" s="66">
        <v>2.6</v>
      </c>
      <c r="J24" s="66">
        <v>2.7</v>
      </c>
      <c r="K24" s="47">
        <v>2.8</v>
      </c>
      <c r="L24" s="47">
        <v>2.8</v>
      </c>
      <c r="M24" s="65">
        <v>2.7</v>
      </c>
      <c r="N24" s="65">
        <v>2.5</v>
      </c>
    </row>
    <row r="25" spans="1:14" ht="15.95" customHeight="1">
      <c r="A25" s="317"/>
      <c r="B25" s="44" t="s">
        <v>17</v>
      </c>
      <c r="C25" s="65">
        <v>2.2000000000000002</v>
      </c>
      <c r="D25" s="65">
        <v>2.2999999999999998</v>
      </c>
      <c r="E25" s="65">
        <v>2.2999999999999998</v>
      </c>
      <c r="F25" s="47">
        <v>2.2999999999999998</v>
      </c>
      <c r="G25" s="65">
        <v>2.4</v>
      </c>
      <c r="H25" s="47">
        <v>2.2999999999999998</v>
      </c>
      <c r="I25" s="66">
        <v>2.5</v>
      </c>
      <c r="J25" s="66">
        <v>2.7</v>
      </c>
      <c r="K25" s="47">
        <v>3</v>
      </c>
      <c r="L25" s="47">
        <v>2.9</v>
      </c>
      <c r="M25" s="65">
        <v>2.8</v>
      </c>
      <c r="N25" s="65">
        <v>2.4</v>
      </c>
    </row>
    <row r="26" spans="1:14" ht="15.95" customHeight="1">
      <c r="A26" s="317"/>
      <c r="B26" s="44" t="s">
        <v>18</v>
      </c>
      <c r="C26" s="65">
        <v>2</v>
      </c>
      <c r="D26" s="65">
        <v>1.9</v>
      </c>
      <c r="E26" s="65">
        <v>2.2000000000000002</v>
      </c>
      <c r="F26" s="47">
        <v>2.2000000000000002</v>
      </c>
      <c r="G26" s="65">
        <v>2.5</v>
      </c>
      <c r="H26" s="47">
        <v>2.2000000000000002</v>
      </c>
      <c r="I26" s="66">
        <v>2.2999999999999998</v>
      </c>
      <c r="J26" s="66">
        <v>2.4</v>
      </c>
      <c r="K26" s="47">
        <v>2.8</v>
      </c>
      <c r="L26" s="47">
        <v>2.7</v>
      </c>
      <c r="M26" s="65">
        <v>2.5</v>
      </c>
      <c r="N26" s="65">
        <v>2.2000000000000002</v>
      </c>
    </row>
    <row r="27" spans="1:14" ht="15.95" customHeight="1">
      <c r="A27" s="317"/>
      <c r="B27" s="44" t="s">
        <v>19</v>
      </c>
      <c r="C27" s="65">
        <v>6.6</v>
      </c>
      <c r="D27" s="65">
        <v>6.9</v>
      </c>
      <c r="E27" s="65">
        <v>6.9</v>
      </c>
      <c r="F27" s="47">
        <v>6.8</v>
      </c>
      <c r="G27" s="65">
        <v>7.3</v>
      </c>
      <c r="H27" s="47">
        <v>6.5</v>
      </c>
      <c r="I27" s="66">
        <v>7</v>
      </c>
      <c r="J27" s="66">
        <v>7.4</v>
      </c>
      <c r="K27" s="47">
        <v>6.9</v>
      </c>
      <c r="L27" s="47">
        <v>7.3</v>
      </c>
      <c r="M27" s="65">
        <v>7.3</v>
      </c>
      <c r="N27" s="65">
        <v>7</v>
      </c>
    </row>
    <row r="28" spans="1:14" ht="15.95" customHeight="1">
      <c r="A28" s="317"/>
      <c r="B28" s="44" t="s">
        <v>20</v>
      </c>
      <c r="C28" s="65">
        <v>2</v>
      </c>
      <c r="D28" s="65">
        <v>1.9</v>
      </c>
      <c r="E28" s="65">
        <v>2.1</v>
      </c>
      <c r="F28" s="47">
        <v>2</v>
      </c>
      <c r="G28" s="65">
        <v>2</v>
      </c>
      <c r="H28" s="47">
        <v>2.1</v>
      </c>
      <c r="I28" s="66">
        <v>2.2999999999999998</v>
      </c>
      <c r="J28" s="66">
        <v>2.2999999999999998</v>
      </c>
      <c r="K28" s="47">
        <v>2.1</v>
      </c>
      <c r="L28" s="47">
        <v>2.2999999999999998</v>
      </c>
      <c r="M28" s="65">
        <v>2.2999999999999998</v>
      </c>
      <c r="N28" s="65">
        <v>2.2000000000000002</v>
      </c>
    </row>
    <row r="29" spans="1:14" ht="15.95" customHeight="1">
      <c r="A29" s="317"/>
      <c r="B29" s="44" t="s">
        <v>21</v>
      </c>
      <c r="C29" s="65">
        <v>2.5</v>
      </c>
      <c r="D29" s="65">
        <v>2.4</v>
      </c>
      <c r="E29" s="65">
        <v>2.7</v>
      </c>
      <c r="F29" s="47">
        <v>2.7</v>
      </c>
      <c r="G29" s="65">
        <v>2.9</v>
      </c>
      <c r="H29" s="47">
        <v>2.6</v>
      </c>
      <c r="I29" s="66">
        <v>2.8</v>
      </c>
      <c r="J29" s="66">
        <v>3</v>
      </c>
      <c r="K29" s="47">
        <v>3.2</v>
      </c>
      <c r="L29" s="47">
        <v>3.2</v>
      </c>
      <c r="M29" s="65">
        <v>3.1</v>
      </c>
      <c r="N29" s="65">
        <v>2.9</v>
      </c>
    </row>
    <row r="30" spans="1:14" ht="15.95" customHeight="1">
      <c r="A30" s="317"/>
      <c r="B30" s="44" t="s">
        <v>22</v>
      </c>
      <c r="C30" s="65">
        <v>2.6</v>
      </c>
      <c r="D30" s="65">
        <v>2.5</v>
      </c>
      <c r="E30" s="65">
        <v>2.6</v>
      </c>
      <c r="F30" s="47">
        <v>2.5</v>
      </c>
      <c r="G30" s="65">
        <v>2.5</v>
      </c>
      <c r="H30" s="47">
        <v>2.6</v>
      </c>
      <c r="I30" s="66">
        <v>2.9</v>
      </c>
      <c r="J30" s="66">
        <v>3</v>
      </c>
      <c r="K30" s="47">
        <v>3.3</v>
      </c>
      <c r="L30" s="47">
        <v>3.2</v>
      </c>
      <c r="M30" s="65">
        <v>3.1</v>
      </c>
      <c r="N30" s="65">
        <v>2.8</v>
      </c>
    </row>
    <row r="31" spans="1:14" ht="15.95" customHeight="1">
      <c r="A31" s="317"/>
      <c r="B31" s="44" t="s">
        <v>23</v>
      </c>
      <c r="C31" s="65">
        <v>1.7</v>
      </c>
      <c r="D31" s="65">
        <v>1.6</v>
      </c>
      <c r="E31" s="65">
        <v>1.8</v>
      </c>
      <c r="F31" s="47">
        <v>1.8</v>
      </c>
      <c r="G31" s="65">
        <v>2</v>
      </c>
      <c r="H31" s="47">
        <v>1.9</v>
      </c>
      <c r="I31" s="66">
        <v>1.9</v>
      </c>
      <c r="J31" s="66">
        <v>1.9</v>
      </c>
      <c r="K31" s="47">
        <v>2</v>
      </c>
      <c r="L31" s="47">
        <v>2.1</v>
      </c>
      <c r="M31" s="65">
        <v>2</v>
      </c>
      <c r="N31" s="65">
        <v>1.9</v>
      </c>
    </row>
    <row r="32" spans="1:14" ht="15.95" customHeight="1">
      <c r="A32" s="317"/>
      <c r="B32" s="44" t="s">
        <v>24</v>
      </c>
      <c r="C32" s="65">
        <v>2.2000000000000002</v>
      </c>
      <c r="D32" s="65">
        <v>2.1</v>
      </c>
      <c r="E32" s="65">
        <v>2.2000000000000002</v>
      </c>
      <c r="F32" s="47">
        <v>2.1</v>
      </c>
      <c r="G32" s="65">
        <v>2.2000000000000002</v>
      </c>
      <c r="H32" s="47">
        <v>2.1</v>
      </c>
      <c r="I32" s="66">
        <v>2.2999999999999998</v>
      </c>
      <c r="J32" s="66">
        <v>2.5</v>
      </c>
      <c r="K32" s="47">
        <v>2.8</v>
      </c>
      <c r="L32" s="47">
        <v>2.7</v>
      </c>
      <c r="M32" s="65">
        <v>2.6</v>
      </c>
      <c r="N32" s="65">
        <v>2.2000000000000002</v>
      </c>
    </row>
    <row r="33" spans="1:14" ht="15.95" customHeight="1">
      <c r="A33" s="317"/>
      <c r="B33" s="44" t="s">
        <v>25</v>
      </c>
      <c r="C33" s="65">
        <v>14.6</v>
      </c>
      <c r="D33" s="65">
        <v>14</v>
      </c>
      <c r="E33" s="65">
        <v>10.9</v>
      </c>
      <c r="F33" s="47">
        <v>10.8</v>
      </c>
      <c r="G33" s="65">
        <v>8.1</v>
      </c>
      <c r="H33" s="47">
        <v>11.3</v>
      </c>
      <c r="I33" s="66">
        <v>13</v>
      </c>
      <c r="J33" s="66">
        <v>13.7</v>
      </c>
      <c r="K33" s="47">
        <v>12.3</v>
      </c>
      <c r="L33" s="47">
        <v>12.8</v>
      </c>
      <c r="M33" s="65">
        <v>13.1</v>
      </c>
      <c r="N33" s="65">
        <v>17.3</v>
      </c>
    </row>
    <row r="34" spans="1:14" ht="15.95" customHeight="1">
      <c r="A34" s="317"/>
      <c r="B34" s="17" t="s">
        <v>26</v>
      </c>
      <c r="C34" s="65">
        <v>0.8</v>
      </c>
      <c r="D34" s="65">
        <v>0.9</v>
      </c>
      <c r="E34" s="65">
        <v>0.9</v>
      </c>
      <c r="F34" s="47">
        <v>1.1000000000000001</v>
      </c>
      <c r="G34" s="65">
        <v>1.1000000000000001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A35" s="273"/>
      <c r="B35" s="80"/>
    </row>
  </sheetData>
  <mergeCells count="15">
    <mergeCell ref="A1:A34"/>
    <mergeCell ref="N3:N4"/>
    <mergeCell ref="M3:M4"/>
    <mergeCell ref="B1:N1"/>
    <mergeCell ref="L3:L4"/>
    <mergeCell ref="C3:C4"/>
    <mergeCell ref="B3:B4"/>
    <mergeCell ref="K3:K4"/>
    <mergeCell ref="J3:J4"/>
    <mergeCell ref="I3:I4"/>
    <mergeCell ref="H3:H4"/>
    <mergeCell ref="D3:D4"/>
    <mergeCell ref="F3:F4"/>
    <mergeCell ref="E3:E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Лист68"/>
  <dimension ref="A1:N36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7.25">
      <c r="A1" s="317">
        <v>63</v>
      </c>
      <c r="B1" s="340" t="s">
        <v>107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ht="13.9" customHeigh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78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99.999999999999986</v>
      </c>
      <c r="D6" s="70">
        <f t="shared" si="0"/>
        <v>100</v>
      </c>
      <c r="E6" s="70">
        <f t="shared" si="0"/>
        <v>100.00000000000003</v>
      </c>
      <c r="F6" s="70">
        <f t="shared" si="0"/>
        <v>100.00000000000003</v>
      </c>
      <c r="G6" s="70">
        <f t="shared" si="0"/>
        <v>100</v>
      </c>
      <c r="H6" s="70">
        <f t="shared" si="0"/>
        <v>100.00000000000003</v>
      </c>
      <c r="I6" s="70">
        <f t="shared" si="0"/>
        <v>100.00000000000001</v>
      </c>
      <c r="J6" s="70">
        <f t="shared" si="0"/>
        <v>100.00000000000001</v>
      </c>
      <c r="K6" s="70">
        <f t="shared" si="0"/>
        <v>100.00000000000001</v>
      </c>
      <c r="L6" s="70">
        <f t="shared" si="0"/>
        <v>100.00000000000001</v>
      </c>
      <c r="M6" s="70">
        <f>SUM(M8:M34)</f>
        <v>100</v>
      </c>
      <c r="N6" s="70">
        <f>SUM(N8:N34)</f>
        <v>99.999999999999986</v>
      </c>
    </row>
    <row r="7" spans="1:14" ht="12" customHeight="1">
      <c r="A7" s="317"/>
      <c r="G7" s="47"/>
      <c r="H7" s="47"/>
      <c r="I7" s="47"/>
      <c r="J7" s="47"/>
    </row>
    <row r="8" spans="1:14" ht="25.5">
      <c r="A8" s="317"/>
      <c r="B8" s="52" t="s">
        <v>302</v>
      </c>
      <c r="C8" s="65">
        <v>4</v>
      </c>
      <c r="D8" s="65">
        <v>3.9</v>
      </c>
      <c r="E8" s="65">
        <v>4</v>
      </c>
      <c r="F8" s="47">
        <v>4</v>
      </c>
      <c r="G8" s="65">
        <v>4</v>
      </c>
      <c r="H8" s="47">
        <v>3.7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2.9</v>
      </c>
      <c r="D9" s="65">
        <v>3</v>
      </c>
      <c r="E9" s="65">
        <v>2.9</v>
      </c>
      <c r="F9" s="47">
        <v>2.9</v>
      </c>
      <c r="G9" s="65">
        <v>2.8</v>
      </c>
      <c r="H9" s="47">
        <v>2.9</v>
      </c>
      <c r="I9" s="66">
        <v>3.3</v>
      </c>
      <c r="J9" s="66">
        <v>3.4</v>
      </c>
      <c r="K9" s="65">
        <v>3.5</v>
      </c>
      <c r="L9" s="65">
        <v>3.3</v>
      </c>
      <c r="M9" s="65">
        <v>3.4</v>
      </c>
      <c r="N9" s="65">
        <v>3.4</v>
      </c>
    </row>
    <row r="10" spans="1:14" ht="15.95" customHeight="1">
      <c r="A10" s="317"/>
      <c r="B10" s="44" t="s">
        <v>2</v>
      </c>
      <c r="C10" s="65">
        <v>1.8</v>
      </c>
      <c r="D10" s="65">
        <v>1.8</v>
      </c>
      <c r="E10" s="65">
        <v>1.8</v>
      </c>
      <c r="F10" s="47">
        <v>1.8</v>
      </c>
      <c r="G10" s="65">
        <v>1.8</v>
      </c>
      <c r="H10" s="47">
        <v>1.9</v>
      </c>
      <c r="I10" s="66">
        <v>2.1</v>
      </c>
      <c r="J10" s="66">
        <v>2.2999999999999998</v>
      </c>
      <c r="K10" s="65">
        <v>2.2000000000000002</v>
      </c>
      <c r="L10" s="65">
        <v>2</v>
      </c>
      <c r="M10" s="65">
        <v>2</v>
      </c>
      <c r="N10" s="65">
        <v>2</v>
      </c>
    </row>
    <row r="11" spans="1:14" ht="15.95" customHeight="1">
      <c r="A11" s="317"/>
      <c r="B11" s="44" t="s">
        <v>3</v>
      </c>
      <c r="C11" s="65">
        <v>7.5</v>
      </c>
      <c r="D11" s="65">
        <v>7.2</v>
      </c>
      <c r="E11" s="65">
        <v>7.4</v>
      </c>
      <c r="F11" s="47">
        <v>7.6</v>
      </c>
      <c r="G11" s="65">
        <v>7.6</v>
      </c>
      <c r="H11" s="47">
        <v>7.6</v>
      </c>
      <c r="I11" s="66">
        <v>8.6</v>
      </c>
      <c r="J11" s="66">
        <v>8.9</v>
      </c>
      <c r="K11" s="65">
        <v>8.8000000000000007</v>
      </c>
      <c r="L11" s="65">
        <v>8.6</v>
      </c>
      <c r="M11" s="65">
        <v>8.5</v>
      </c>
      <c r="N11" s="65">
        <v>8.9</v>
      </c>
    </row>
    <row r="12" spans="1:14" ht="15.95" customHeight="1">
      <c r="A12" s="317"/>
      <c r="B12" s="44" t="s">
        <v>4</v>
      </c>
      <c r="C12" s="65">
        <v>9.4</v>
      </c>
      <c r="D12" s="65">
        <v>9.3000000000000007</v>
      </c>
      <c r="E12" s="65">
        <v>9.4</v>
      </c>
      <c r="F12" s="47">
        <v>9.5</v>
      </c>
      <c r="G12" s="65">
        <v>9.6</v>
      </c>
      <c r="H12" s="47">
        <v>9.8000000000000007</v>
      </c>
      <c r="I12" s="66">
        <v>7.3</v>
      </c>
      <c r="J12" s="66">
        <v>4.3</v>
      </c>
      <c r="K12" s="65">
        <v>4.2</v>
      </c>
      <c r="L12" s="65">
        <v>3.9</v>
      </c>
      <c r="M12" s="65">
        <v>3.6</v>
      </c>
      <c r="N12" s="65">
        <v>3.7</v>
      </c>
    </row>
    <row r="13" spans="1:14" ht="15.95" customHeight="1">
      <c r="A13" s="317"/>
      <c r="B13" s="44" t="s">
        <v>5</v>
      </c>
      <c r="C13" s="65">
        <v>2.1</v>
      </c>
      <c r="D13" s="65">
        <v>2.1</v>
      </c>
      <c r="E13" s="65">
        <v>2.2000000000000002</v>
      </c>
      <c r="F13" s="47">
        <v>2.2000000000000002</v>
      </c>
      <c r="G13" s="65">
        <v>2.2000000000000002</v>
      </c>
      <c r="H13" s="47">
        <v>2.2000000000000002</v>
      </c>
      <c r="I13" s="66">
        <v>2.5</v>
      </c>
      <c r="J13" s="66">
        <v>2.6</v>
      </c>
      <c r="K13" s="65">
        <v>2.7</v>
      </c>
      <c r="L13" s="65">
        <v>2.7</v>
      </c>
      <c r="M13" s="65">
        <v>2.7</v>
      </c>
      <c r="N13" s="65">
        <v>2.6</v>
      </c>
    </row>
    <row r="14" spans="1:14" ht="15.95" customHeight="1">
      <c r="A14" s="317"/>
      <c r="B14" s="44" t="s">
        <v>6</v>
      </c>
      <c r="C14" s="65">
        <v>1.9</v>
      </c>
      <c r="D14" s="65">
        <v>2</v>
      </c>
      <c r="E14" s="65">
        <v>2</v>
      </c>
      <c r="F14" s="47">
        <v>1.9</v>
      </c>
      <c r="G14" s="65">
        <v>1.9</v>
      </c>
      <c r="H14" s="47">
        <v>1.9</v>
      </c>
      <c r="I14" s="66">
        <v>2.2000000000000002</v>
      </c>
      <c r="J14" s="66">
        <v>2.2999999999999998</v>
      </c>
      <c r="K14" s="65">
        <v>2.2999999999999998</v>
      </c>
      <c r="L14" s="65">
        <v>2.4</v>
      </c>
      <c r="M14" s="65">
        <v>2.2999999999999998</v>
      </c>
      <c r="N14" s="65">
        <v>2.2999999999999998</v>
      </c>
    </row>
    <row r="15" spans="1:14" ht="15.95" customHeight="1">
      <c r="A15" s="317"/>
      <c r="B15" s="44" t="s">
        <v>7</v>
      </c>
      <c r="C15" s="65">
        <v>3.8</v>
      </c>
      <c r="D15" s="65">
        <v>3.9</v>
      </c>
      <c r="E15" s="65">
        <v>4</v>
      </c>
      <c r="F15" s="47">
        <v>4.0999999999999996</v>
      </c>
      <c r="G15" s="65">
        <v>4</v>
      </c>
      <c r="H15" s="47">
        <v>3.9</v>
      </c>
      <c r="I15" s="66">
        <v>4.3</v>
      </c>
      <c r="J15" s="66">
        <v>4.5</v>
      </c>
      <c r="K15" s="65">
        <v>4.5</v>
      </c>
      <c r="L15" s="65">
        <v>4.4000000000000004</v>
      </c>
      <c r="M15" s="65">
        <v>4.4000000000000004</v>
      </c>
      <c r="N15" s="65">
        <v>4.3</v>
      </c>
    </row>
    <row r="16" spans="1:14" ht="15.95" customHeight="1">
      <c r="A16" s="317"/>
      <c r="B16" s="44" t="s">
        <v>8</v>
      </c>
      <c r="C16" s="65">
        <v>2.2000000000000002</v>
      </c>
      <c r="D16" s="65">
        <v>2.2999999999999998</v>
      </c>
      <c r="E16" s="65">
        <v>2.2999999999999998</v>
      </c>
      <c r="F16" s="47">
        <v>2.4</v>
      </c>
      <c r="G16" s="65">
        <v>2.4</v>
      </c>
      <c r="H16" s="47">
        <v>2.5</v>
      </c>
      <c r="I16" s="66">
        <v>2.9</v>
      </c>
      <c r="J16" s="66">
        <v>3</v>
      </c>
      <c r="K16" s="65">
        <v>3</v>
      </c>
      <c r="L16" s="65">
        <v>2.7</v>
      </c>
      <c r="M16" s="65">
        <v>2.6</v>
      </c>
      <c r="N16" s="65">
        <v>2.6</v>
      </c>
    </row>
    <row r="17" spans="1:14" ht="15.95" customHeight="1">
      <c r="A17" s="317"/>
      <c r="B17" s="44" t="s">
        <v>9</v>
      </c>
      <c r="C17" s="65">
        <v>3.6</v>
      </c>
      <c r="D17" s="65">
        <v>3.6</v>
      </c>
      <c r="E17" s="65">
        <v>3.6</v>
      </c>
      <c r="F17" s="47">
        <v>3.7</v>
      </c>
      <c r="G17" s="65">
        <v>3.7</v>
      </c>
      <c r="H17" s="47">
        <v>3.9</v>
      </c>
      <c r="I17" s="66">
        <v>4.5</v>
      </c>
      <c r="J17" s="66">
        <v>5</v>
      </c>
      <c r="K17" s="65">
        <v>5</v>
      </c>
      <c r="L17" s="65">
        <v>5.6</v>
      </c>
      <c r="M17" s="65">
        <v>5.6</v>
      </c>
      <c r="N17" s="65">
        <v>6.1</v>
      </c>
    </row>
    <row r="18" spans="1:14" ht="15.95" customHeight="1">
      <c r="A18" s="317"/>
      <c r="B18" s="44" t="s">
        <v>10</v>
      </c>
      <c r="C18" s="65">
        <v>1.7</v>
      </c>
      <c r="D18" s="65">
        <v>1.7</v>
      </c>
      <c r="E18" s="65">
        <v>1.7</v>
      </c>
      <c r="F18" s="47">
        <v>1.7</v>
      </c>
      <c r="G18" s="65">
        <v>1.8</v>
      </c>
      <c r="H18" s="47">
        <v>1.7</v>
      </c>
      <c r="I18" s="66">
        <v>1.9</v>
      </c>
      <c r="J18" s="66">
        <v>2.1</v>
      </c>
      <c r="K18" s="65">
        <v>2.2000000000000002</v>
      </c>
      <c r="L18" s="65">
        <v>2</v>
      </c>
      <c r="M18" s="65">
        <v>2</v>
      </c>
      <c r="N18" s="65">
        <v>2</v>
      </c>
    </row>
    <row r="19" spans="1:14" ht="15.95" customHeight="1">
      <c r="A19" s="317"/>
      <c r="B19" s="44" t="s">
        <v>11</v>
      </c>
      <c r="C19" s="65">
        <v>3.8</v>
      </c>
      <c r="D19" s="65">
        <v>3.9</v>
      </c>
      <c r="E19" s="65">
        <v>4</v>
      </c>
      <c r="F19" s="47">
        <v>4.0999999999999996</v>
      </c>
      <c r="G19" s="65">
        <v>4.0999999999999996</v>
      </c>
      <c r="H19" s="47">
        <v>4.3</v>
      </c>
      <c r="I19" s="66">
        <v>2.5</v>
      </c>
      <c r="J19" s="66">
        <v>1.3</v>
      </c>
      <c r="K19" s="65">
        <v>1.4</v>
      </c>
      <c r="L19" s="65">
        <v>1.4</v>
      </c>
      <c r="M19" s="65">
        <v>1.2</v>
      </c>
      <c r="N19" s="65">
        <v>1.3</v>
      </c>
    </row>
    <row r="20" spans="1:14" ht="15.95" customHeight="1">
      <c r="A20" s="317"/>
      <c r="B20" s="44" t="s">
        <v>12</v>
      </c>
      <c r="C20" s="65">
        <v>4.5999999999999996</v>
      </c>
      <c r="D20" s="65">
        <v>4.5999999999999996</v>
      </c>
      <c r="E20" s="65">
        <v>4.8</v>
      </c>
      <c r="F20" s="47">
        <v>4.9000000000000004</v>
      </c>
      <c r="G20" s="65">
        <v>4.9000000000000004</v>
      </c>
      <c r="H20" s="47">
        <v>4.7</v>
      </c>
      <c r="I20" s="66">
        <v>5.2</v>
      </c>
      <c r="J20" s="66">
        <v>5.6</v>
      </c>
      <c r="K20" s="65">
        <v>5.8</v>
      </c>
      <c r="L20" s="65">
        <v>6.2</v>
      </c>
      <c r="M20" s="65">
        <v>6.2</v>
      </c>
      <c r="N20" s="65">
        <v>6.1</v>
      </c>
    </row>
    <row r="21" spans="1:14" ht="15.95" customHeight="1">
      <c r="A21" s="317"/>
      <c r="B21" s="44" t="s">
        <v>13</v>
      </c>
      <c r="C21" s="65">
        <v>2.2999999999999998</v>
      </c>
      <c r="D21" s="65">
        <v>2.2999999999999998</v>
      </c>
      <c r="E21" s="65">
        <v>2.2999999999999998</v>
      </c>
      <c r="F21" s="47">
        <v>2.2999999999999998</v>
      </c>
      <c r="G21" s="65">
        <v>2.2999999999999998</v>
      </c>
      <c r="H21" s="47">
        <v>2.2999999999999998</v>
      </c>
      <c r="I21" s="66">
        <v>2.5</v>
      </c>
      <c r="J21" s="66">
        <v>2.6</v>
      </c>
      <c r="K21" s="65">
        <v>2.7</v>
      </c>
      <c r="L21" s="65">
        <v>2.5</v>
      </c>
      <c r="M21" s="65">
        <v>2.4</v>
      </c>
      <c r="N21" s="65">
        <v>2.4</v>
      </c>
    </row>
    <row r="22" spans="1:14" ht="15.95" customHeight="1">
      <c r="A22" s="317"/>
      <c r="B22" s="44" t="s">
        <v>14</v>
      </c>
      <c r="C22" s="65">
        <v>5.5</v>
      </c>
      <c r="D22" s="65">
        <v>5.8</v>
      </c>
      <c r="E22" s="65">
        <v>5.9</v>
      </c>
      <c r="F22" s="47">
        <v>6</v>
      </c>
      <c r="G22" s="65">
        <v>6</v>
      </c>
      <c r="H22" s="47">
        <v>6</v>
      </c>
      <c r="I22" s="66">
        <v>6.6</v>
      </c>
      <c r="J22" s="66">
        <v>6.8</v>
      </c>
      <c r="K22" s="65">
        <v>6.9</v>
      </c>
      <c r="L22" s="65">
        <v>6.8</v>
      </c>
      <c r="M22" s="65">
        <v>6.8</v>
      </c>
      <c r="N22" s="65">
        <v>6.5</v>
      </c>
    </row>
    <row r="23" spans="1:14" ht="15.95" customHeight="1">
      <c r="A23" s="317"/>
      <c r="B23" s="44" t="s">
        <v>15</v>
      </c>
      <c r="C23" s="65">
        <v>2.8</v>
      </c>
      <c r="D23" s="65">
        <v>2.8</v>
      </c>
      <c r="E23" s="65">
        <v>2.8</v>
      </c>
      <c r="F23" s="47">
        <v>2.8</v>
      </c>
      <c r="G23" s="65">
        <v>2.8</v>
      </c>
      <c r="H23" s="47">
        <v>2.7</v>
      </c>
      <c r="I23" s="66">
        <v>3.1</v>
      </c>
      <c r="J23" s="66">
        <v>3.2</v>
      </c>
      <c r="K23" s="65">
        <v>3.3</v>
      </c>
      <c r="L23" s="65">
        <v>3.4</v>
      </c>
      <c r="M23" s="65">
        <v>3.4</v>
      </c>
      <c r="N23" s="65">
        <v>3.4</v>
      </c>
    </row>
    <row r="24" spans="1:14" ht="15.95" customHeight="1">
      <c r="A24" s="317"/>
      <c r="B24" s="44" t="s">
        <v>16</v>
      </c>
      <c r="C24" s="65">
        <v>1.8</v>
      </c>
      <c r="D24" s="65">
        <v>1.9</v>
      </c>
      <c r="E24" s="65">
        <v>2</v>
      </c>
      <c r="F24" s="47">
        <v>2</v>
      </c>
      <c r="G24" s="65">
        <v>2</v>
      </c>
      <c r="H24" s="47">
        <v>2</v>
      </c>
      <c r="I24" s="66">
        <v>2.2000000000000002</v>
      </c>
      <c r="J24" s="66">
        <v>2.2999999999999998</v>
      </c>
      <c r="K24" s="65">
        <v>2.2999999999999998</v>
      </c>
      <c r="L24" s="65">
        <v>2.2000000000000002</v>
      </c>
      <c r="M24" s="65">
        <v>2.2000000000000002</v>
      </c>
      <c r="N24" s="65">
        <v>2.1</v>
      </c>
    </row>
    <row r="25" spans="1:14" ht="15.95" customHeight="1">
      <c r="A25" s="317"/>
      <c r="B25" s="44" t="s">
        <v>17</v>
      </c>
      <c r="C25" s="65">
        <v>1.9</v>
      </c>
      <c r="D25" s="65">
        <v>1.9</v>
      </c>
      <c r="E25" s="65">
        <v>1.9</v>
      </c>
      <c r="F25" s="47">
        <v>2</v>
      </c>
      <c r="G25" s="65">
        <v>2</v>
      </c>
      <c r="H25" s="47">
        <v>1.9</v>
      </c>
      <c r="I25" s="66">
        <v>2.2000000000000002</v>
      </c>
      <c r="J25" s="66">
        <v>2.2999999999999998</v>
      </c>
      <c r="K25" s="65">
        <v>2.2999999999999998</v>
      </c>
      <c r="L25" s="65">
        <v>2.2999999999999998</v>
      </c>
      <c r="M25" s="65">
        <v>2.2999999999999998</v>
      </c>
      <c r="N25" s="65">
        <v>2.2999999999999998</v>
      </c>
    </row>
    <row r="26" spans="1:14" ht="15.95" customHeight="1">
      <c r="A26" s="317"/>
      <c r="B26" s="44" t="s">
        <v>18</v>
      </c>
      <c r="C26" s="65">
        <v>1.6</v>
      </c>
      <c r="D26" s="65">
        <v>1.6</v>
      </c>
      <c r="E26" s="65">
        <v>1.7</v>
      </c>
      <c r="F26" s="47">
        <v>1.7</v>
      </c>
      <c r="G26" s="65">
        <v>1.7</v>
      </c>
      <c r="H26" s="47">
        <v>1.7</v>
      </c>
      <c r="I26" s="66">
        <v>1.9</v>
      </c>
      <c r="J26" s="66">
        <v>2</v>
      </c>
      <c r="K26" s="65">
        <v>2</v>
      </c>
      <c r="L26" s="65">
        <v>1.9</v>
      </c>
      <c r="M26" s="65">
        <v>2</v>
      </c>
      <c r="N26" s="65">
        <v>1.8</v>
      </c>
    </row>
    <row r="27" spans="1:14" ht="15.95" customHeight="1">
      <c r="A27" s="317"/>
      <c r="B27" s="44" t="s">
        <v>19</v>
      </c>
      <c r="C27" s="65">
        <v>6.6</v>
      </c>
      <c r="D27" s="65">
        <v>6.7</v>
      </c>
      <c r="E27" s="65">
        <v>6.9</v>
      </c>
      <c r="F27" s="47">
        <v>7</v>
      </c>
      <c r="G27" s="65">
        <v>6.9</v>
      </c>
      <c r="H27" s="47">
        <v>6.8</v>
      </c>
      <c r="I27" s="66">
        <v>7.7</v>
      </c>
      <c r="J27" s="66">
        <v>8</v>
      </c>
      <c r="K27" s="65">
        <v>7.9</v>
      </c>
      <c r="L27" s="65">
        <v>7.7</v>
      </c>
      <c r="M27" s="65">
        <v>8.1</v>
      </c>
      <c r="N27" s="65">
        <v>7.6</v>
      </c>
    </row>
    <row r="28" spans="1:14" ht="15.95" customHeight="1">
      <c r="A28" s="317"/>
      <c r="B28" s="44" t="s">
        <v>20</v>
      </c>
      <c r="C28" s="65">
        <v>1.9</v>
      </c>
      <c r="D28" s="65">
        <v>1.9</v>
      </c>
      <c r="E28" s="65">
        <v>1.9</v>
      </c>
      <c r="F28" s="47">
        <v>1.9</v>
      </c>
      <c r="G28" s="65">
        <v>1.9</v>
      </c>
      <c r="H28" s="47">
        <v>1.9</v>
      </c>
      <c r="I28" s="66">
        <v>2.2000000000000002</v>
      </c>
      <c r="J28" s="66">
        <v>2.4</v>
      </c>
      <c r="K28" s="65">
        <v>2.4</v>
      </c>
      <c r="L28" s="65">
        <v>2.4</v>
      </c>
      <c r="M28" s="65">
        <v>2.2999999999999998</v>
      </c>
      <c r="N28" s="65">
        <v>2.2000000000000002</v>
      </c>
    </row>
    <row r="29" spans="1:14" ht="15.95" customHeight="1">
      <c r="A29" s="317"/>
      <c r="B29" s="44" t="s">
        <v>21</v>
      </c>
      <c r="C29" s="65">
        <v>2.2999999999999998</v>
      </c>
      <c r="D29" s="65">
        <v>2.2999999999999998</v>
      </c>
      <c r="E29" s="65">
        <v>2.2999999999999998</v>
      </c>
      <c r="F29" s="47">
        <v>2.2999999999999998</v>
      </c>
      <c r="G29" s="65">
        <v>2.2000000000000002</v>
      </c>
      <c r="H29" s="47">
        <v>2.2000000000000002</v>
      </c>
      <c r="I29" s="66">
        <v>2.5</v>
      </c>
      <c r="J29" s="66">
        <v>2.6</v>
      </c>
      <c r="K29" s="65">
        <v>2.7</v>
      </c>
      <c r="L29" s="65">
        <v>2.8</v>
      </c>
      <c r="M29" s="65">
        <v>2.8</v>
      </c>
      <c r="N29" s="65">
        <v>2.8</v>
      </c>
    </row>
    <row r="30" spans="1:14" ht="15.95" customHeight="1">
      <c r="A30" s="317"/>
      <c r="B30" s="44" t="s">
        <v>22</v>
      </c>
      <c r="C30" s="65">
        <v>2.4</v>
      </c>
      <c r="D30" s="65">
        <v>2.2999999999999998</v>
      </c>
      <c r="E30" s="65">
        <v>2.4</v>
      </c>
      <c r="F30" s="47">
        <v>2.4</v>
      </c>
      <c r="G30" s="65">
        <v>2.4</v>
      </c>
      <c r="H30" s="47">
        <v>2.4</v>
      </c>
      <c r="I30" s="66">
        <v>2.6</v>
      </c>
      <c r="J30" s="66">
        <v>2.7</v>
      </c>
      <c r="K30" s="65">
        <v>2.7</v>
      </c>
      <c r="L30" s="65">
        <v>2.8</v>
      </c>
      <c r="M30" s="65">
        <v>2.8</v>
      </c>
      <c r="N30" s="65">
        <v>2.7</v>
      </c>
    </row>
    <row r="31" spans="1:14" ht="15.95" customHeight="1">
      <c r="A31" s="317"/>
      <c r="B31" s="44" t="s">
        <v>23</v>
      </c>
      <c r="C31" s="65">
        <v>1.5</v>
      </c>
      <c r="D31" s="65">
        <v>1.5</v>
      </c>
      <c r="E31" s="65">
        <v>1.5</v>
      </c>
      <c r="F31" s="47">
        <v>1.5</v>
      </c>
      <c r="G31" s="65">
        <v>1.5</v>
      </c>
      <c r="H31" s="47">
        <v>1.4</v>
      </c>
      <c r="I31" s="66">
        <v>1.7</v>
      </c>
      <c r="J31" s="66">
        <v>1.7</v>
      </c>
      <c r="K31" s="65">
        <v>1.7</v>
      </c>
      <c r="L31" s="65">
        <v>1.9</v>
      </c>
      <c r="M31" s="65">
        <v>1.9</v>
      </c>
      <c r="N31" s="65">
        <v>1.8</v>
      </c>
    </row>
    <row r="32" spans="1:14" ht="15.95" customHeight="1">
      <c r="A32" s="317"/>
      <c r="B32" s="44" t="s">
        <v>24</v>
      </c>
      <c r="C32" s="65">
        <v>1.8</v>
      </c>
      <c r="D32" s="65">
        <v>1.8</v>
      </c>
      <c r="E32" s="65">
        <v>1.9</v>
      </c>
      <c r="F32" s="47">
        <v>1.9</v>
      </c>
      <c r="G32" s="65">
        <v>1.9</v>
      </c>
      <c r="H32" s="47">
        <v>1.9</v>
      </c>
      <c r="I32" s="66">
        <v>2.1</v>
      </c>
      <c r="J32" s="66">
        <v>2.2000000000000002</v>
      </c>
      <c r="K32" s="65">
        <v>2.2999999999999998</v>
      </c>
      <c r="L32" s="65">
        <v>2.2000000000000002</v>
      </c>
      <c r="M32" s="65">
        <v>2.2000000000000002</v>
      </c>
      <c r="N32" s="65">
        <v>2.1</v>
      </c>
    </row>
    <row r="33" spans="1:14" ht="15.95" customHeight="1">
      <c r="A33" s="317"/>
      <c r="B33" s="44" t="s">
        <v>25</v>
      </c>
      <c r="C33" s="65">
        <v>17.3</v>
      </c>
      <c r="D33" s="65">
        <v>16.899999999999999</v>
      </c>
      <c r="E33" s="65">
        <v>15.4</v>
      </c>
      <c r="F33" s="47">
        <v>14.4</v>
      </c>
      <c r="G33" s="65">
        <v>14.6</v>
      </c>
      <c r="H33" s="47">
        <v>14.8</v>
      </c>
      <c r="I33" s="66">
        <v>15.4</v>
      </c>
      <c r="J33" s="66">
        <v>15.9</v>
      </c>
      <c r="K33" s="65">
        <v>15.2</v>
      </c>
      <c r="L33" s="65">
        <v>15.9</v>
      </c>
      <c r="M33" s="65">
        <v>16.3</v>
      </c>
      <c r="N33" s="65">
        <v>17</v>
      </c>
    </row>
    <row r="34" spans="1:14" ht="15.95" customHeight="1">
      <c r="A34" s="317"/>
      <c r="B34" s="17" t="s">
        <v>26</v>
      </c>
      <c r="C34" s="65">
        <v>1</v>
      </c>
      <c r="D34" s="65">
        <v>1</v>
      </c>
      <c r="E34" s="65">
        <v>1</v>
      </c>
      <c r="F34" s="47">
        <v>1</v>
      </c>
      <c r="G34" s="65">
        <v>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A35" s="136"/>
      <c r="B35" s="80"/>
      <c r="H35" s="47"/>
      <c r="I35" s="47"/>
      <c r="J35" s="47"/>
    </row>
    <row r="36" spans="1:14">
      <c r="H36" s="47"/>
      <c r="I36" s="47"/>
      <c r="J36" s="47"/>
    </row>
  </sheetData>
  <mergeCells count="15">
    <mergeCell ref="B3:B4"/>
    <mergeCell ref="H3:H4"/>
    <mergeCell ref="F3:F4"/>
    <mergeCell ref="A1:A34"/>
    <mergeCell ref="M3:M4"/>
    <mergeCell ref="B1:N1"/>
    <mergeCell ref="L3:L4"/>
    <mergeCell ref="K3:K4"/>
    <mergeCell ref="J3:J4"/>
    <mergeCell ref="N3:N4"/>
    <mergeCell ref="I3:I4"/>
    <mergeCell ref="G3:G4"/>
    <mergeCell ref="C3:C4"/>
    <mergeCell ref="D3:D4"/>
    <mergeCell ref="E3:E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Лист69"/>
  <dimension ref="A1:N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64</v>
      </c>
      <c r="B1" s="321" t="s">
        <v>110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78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100.00000000000001</v>
      </c>
      <c r="D6" s="70">
        <f t="shared" si="0"/>
        <v>100.00000000000003</v>
      </c>
      <c r="E6" s="70">
        <f t="shared" si="0"/>
        <v>100.00000000000001</v>
      </c>
      <c r="F6" s="70">
        <f t="shared" si="0"/>
        <v>99.999999999999986</v>
      </c>
      <c r="G6" s="70">
        <f t="shared" si="0"/>
        <v>100</v>
      </c>
      <c r="H6" s="70">
        <f t="shared" si="0"/>
        <v>100</v>
      </c>
      <c r="I6" s="70">
        <f t="shared" si="0"/>
        <v>100.00000000000001</v>
      </c>
      <c r="J6" s="70">
        <f t="shared" si="0"/>
        <v>100.00000000000001</v>
      </c>
      <c r="K6" s="70">
        <f t="shared" si="0"/>
        <v>100.00000000000001</v>
      </c>
      <c r="L6" s="70">
        <f t="shared" si="0"/>
        <v>100</v>
      </c>
      <c r="M6" s="70">
        <f>SUM(M8:M34)</f>
        <v>99.999999999999986</v>
      </c>
      <c r="N6" s="70">
        <f>SUM(N8:N34)</f>
        <v>99.999999999999986</v>
      </c>
    </row>
    <row r="7" spans="1:14" ht="12" customHeight="1">
      <c r="A7" s="317"/>
      <c r="G7" s="47"/>
      <c r="H7" s="47"/>
      <c r="I7" s="47"/>
      <c r="J7" s="47"/>
      <c r="K7" s="47"/>
      <c r="L7" s="47"/>
      <c r="M7" s="47"/>
    </row>
    <row r="8" spans="1:14" ht="25.5">
      <c r="A8" s="317"/>
      <c r="B8" s="52" t="s">
        <v>305</v>
      </c>
      <c r="C8" s="65">
        <v>4.0999999999999996</v>
      </c>
      <c r="D8" s="65">
        <v>4.0999999999999996</v>
      </c>
      <c r="E8" s="65">
        <v>4.0999999999999996</v>
      </c>
      <c r="F8" s="47">
        <v>4.0999999999999996</v>
      </c>
      <c r="G8" s="65">
        <v>4.0999999999999996</v>
      </c>
      <c r="H8" s="47">
        <v>3.8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3</v>
      </c>
      <c r="D9" s="65">
        <v>3</v>
      </c>
      <c r="E9" s="65">
        <v>3</v>
      </c>
      <c r="F9" s="47">
        <v>2.9</v>
      </c>
      <c r="G9" s="65">
        <v>2.9</v>
      </c>
      <c r="H9" s="47">
        <v>3</v>
      </c>
      <c r="I9" s="66">
        <v>3.4</v>
      </c>
      <c r="J9" s="66">
        <v>3.5</v>
      </c>
      <c r="K9" s="47">
        <v>3.6</v>
      </c>
      <c r="L9" s="47">
        <v>3.3</v>
      </c>
      <c r="M9" s="47">
        <v>3.3</v>
      </c>
      <c r="N9" s="65">
        <v>3.4</v>
      </c>
    </row>
    <row r="10" spans="1:14" ht="15.95" customHeight="1">
      <c r="A10" s="317"/>
      <c r="B10" s="44" t="s">
        <v>2</v>
      </c>
      <c r="C10" s="65">
        <v>1.9</v>
      </c>
      <c r="D10" s="65">
        <v>1.9</v>
      </c>
      <c r="E10" s="65">
        <v>1.9</v>
      </c>
      <c r="F10" s="47">
        <v>1.9</v>
      </c>
      <c r="G10" s="65">
        <v>1.9</v>
      </c>
      <c r="H10" s="47">
        <v>1.9</v>
      </c>
      <c r="I10" s="66">
        <v>2.2000000000000002</v>
      </c>
      <c r="J10" s="66">
        <v>2.4</v>
      </c>
      <c r="K10" s="47">
        <v>2.2999999999999998</v>
      </c>
      <c r="L10" s="47">
        <v>2.1</v>
      </c>
      <c r="M10" s="47">
        <v>2.1</v>
      </c>
      <c r="N10" s="65">
        <v>2</v>
      </c>
    </row>
    <row r="11" spans="1:14" ht="15.95" customHeight="1">
      <c r="A11" s="317"/>
      <c r="B11" s="44" t="s">
        <v>3</v>
      </c>
      <c r="C11" s="65">
        <v>7.3</v>
      </c>
      <c r="D11" s="65">
        <v>7.2</v>
      </c>
      <c r="E11" s="65">
        <v>7.3</v>
      </c>
      <c r="F11" s="47">
        <v>7.5</v>
      </c>
      <c r="G11" s="65">
        <v>7.6</v>
      </c>
      <c r="H11" s="47">
        <v>7.5</v>
      </c>
      <c r="I11" s="66">
        <v>8.5</v>
      </c>
      <c r="J11" s="66">
        <v>8.6999999999999993</v>
      </c>
      <c r="K11" s="47">
        <v>8.5</v>
      </c>
      <c r="L11" s="47">
        <v>8.1999999999999993</v>
      </c>
      <c r="M11" s="47">
        <v>8.3000000000000007</v>
      </c>
      <c r="N11" s="65">
        <v>8.8000000000000007</v>
      </c>
    </row>
    <row r="12" spans="1:14" ht="15.95" customHeight="1">
      <c r="A12" s="317"/>
      <c r="B12" s="44" t="s">
        <v>4</v>
      </c>
      <c r="C12" s="65">
        <v>9.4</v>
      </c>
      <c r="D12" s="65">
        <v>9.4</v>
      </c>
      <c r="E12" s="65">
        <v>9.4</v>
      </c>
      <c r="F12" s="47">
        <v>9.4</v>
      </c>
      <c r="G12" s="65">
        <v>9.5</v>
      </c>
      <c r="H12" s="47">
        <v>9.6</v>
      </c>
      <c r="I12" s="66">
        <v>7.1</v>
      </c>
      <c r="J12" s="66">
        <v>3.9</v>
      </c>
      <c r="K12" s="47">
        <v>3.7</v>
      </c>
      <c r="L12" s="47">
        <v>3.6</v>
      </c>
      <c r="M12" s="47">
        <v>3.6</v>
      </c>
      <c r="N12" s="65">
        <v>3.7</v>
      </c>
    </row>
    <row r="13" spans="1:14" ht="15.95" customHeight="1">
      <c r="A13" s="317"/>
      <c r="B13" s="44" t="s">
        <v>5</v>
      </c>
      <c r="C13" s="65">
        <v>2.2000000000000002</v>
      </c>
      <c r="D13" s="65">
        <v>2.2000000000000002</v>
      </c>
      <c r="E13" s="65">
        <v>2.2000000000000002</v>
      </c>
      <c r="F13" s="47">
        <v>2.2999999999999998</v>
      </c>
      <c r="G13" s="65">
        <v>2.2000000000000002</v>
      </c>
      <c r="H13" s="47">
        <v>2.2999999999999998</v>
      </c>
      <c r="I13" s="66">
        <v>2.5</v>
      </c>
      <c r="J13" s="66">
        <v>2.7</v>
      </c>
      <c r="K13" s="47">
        <v>2.8</v>
      </c>
      <c r="L13" s="47">
        <v>2.8</v>
      </c>
      <c r="M13" s="47">
        <v>2.8</v>
      </c>
      <c r="N13" s="65">
        <v>2.6</v>
      </c>
    </row>
    <row r="14" spans="1:14" ht="15.95" customHeight="1">
      <c r="A14" s="317"/>
      <c r="B14" s="44" t="s">
        <v>6</v>
      </c>
      <c r="C14" s="65">
        <v>2</v>
      </c>
      <c r="D14" s="65">
        <v>2</v>
      </c>
      <c r="E14" s="65">
        <v>2</v>
      </c>
      <c r="F14" s="47">
        <v>2</v>
      </c>
      <c r="G14" s="65">
        <v>2</v>
      </c>
      <c r="H14" s="47">
        <v>2</v>
      </c>
      <c r="I14" s="66">
        <v>2.2000000000000002</v>
      </c>
      <c r="J14" s="66">
        <v>2.4</v>
      </c>
      <c r="K14" s="47">
        <v>2.4</v>
      </c>
      <c r="L14" s="47">
        <v>2.4</v>
      </c>
      <c r="M14" s="47">
        <v>2.4</v>
      </c>
      <c r="N14" s="65">
        <v>2.4</v>
      </c>
    </row>
    <row r="15" spans="1:14" ht="15.95" customHeight="1">
      <c r="A15" s="317"/>
      <c r="B15" s="44" t="s">
        <v>7</v>
      </c>
      <c r="C15" s="65">
        <v>3.8</v>
      </c>
      <c r="D15" s="65">
        <v>3.9</v>
      </c>
      <c r="E15" s="65">
        <v>4</v>
      </c>
      <c r="F15" s="47">
        <v>4.0999999999999996</v>
      </c>
      <c r="G15" s="65">
        <v>4</v>
      </c>
      <c r="H15" s="47">
        <v>4</v>
      </c>
      <c r="I15" s="66">
        <v>4.4000000000000004</v>
      </c>
      <c r="J15" s="66">
        <v>4.5</v>
      </c>
      <c r="K15" s="47">
        <v>4.5</v>
      </c>
      <c r="L15" s="47">
        <v>4.4000000000000004</v>
      </c>
      <c r="M15" s="47">
        <v>4.3</v>
      </c>
      <c r="N15" s="65">
        <v>4.2</v>
      </c>
    </row>
    <row r="16" spans="1:14" ht="15.95" customHeight="1">
      <c r="A16" s="317"/>
      <c r="B16" s="44" t="s">
        <v>8</v>
      </c>
      <c r="C16" s="65">
        <v>2.2999999999999998</v>
      </c>
      <c r="D16" s="65">
        <v>2.4</v>
      </c>
      <c r="E16" s="65">
        <v>2.4</v>
      </c>
      <c r="F16" s="47">
        <v>2.2999999999999998</v>
      </c>
      <c r="G16" s="65">
        <v>2.5</v>
      </c>
      <c r="H16" s="47">
        <v>2.6</v>
      </c>
      <c r="I16" s="66">
        <v>2.9</v>
      </c>
      <c r="J16" s="66">
        <v>3.1</v>
      </c>
      <c r="K16" s="47">
        <v>3.1</v>
      </c>
      <c r="L16" s="47">
        <v>2.8</v>
      </c>
      <c r="M16" s="47">
        <v>2.7</v>
      </c>
      <c r="N16" s="65">
        <v>2.7</v>
      </c>
    </row>
    <row r="17" spans="1:14" ht="15.95" customHeight="1">
      <c r="A17" s="317"/>
      <c r="B17" s="44" t="s">
        <v>9</v>
      </c>
      <c r="C17" s="65">
        <v>3.6</v>
      </c>
      <c r="D17" s="65">
        <v>3.6</v>
      </c>
      <c r="E17" s="65">
        <v>3.6</v>
      </c>
      <c r="F17" s="47">
        <v>3.7</v>
      </c>
      <c r="G17" s="65">
        <v>3.7</v>
      </c>
      <c r="H17" s="47">
        <v>4</v>
      </c>
      <c r="I17" s="66">
        <v>4.5999999999999996</v>
      </c>
      <c r="J17" s="66">
        <v>5.0999999999999996</v>
      </c>
      <c r="K17" s="47">
        <v>5</v>
      </c>
      <c r="L17" s="47">
        <v>5.7</v>
      </c>
      <c r="M17" s="47">
        <v>5.7</v>
      </c>
      <c r="N17" s="65">
        <v>6.3</v>
      </c>
    </row>
    <row r="18" spans="1:14" ht="15.95" customHeight="1">
      <c r="A18" s="317"/>
      <c r="B18" s="44" t="s">
        <v>10</v>
      </c>
      <c r="C18" s="65">
        <v>1.8</v>
      </c>
      <c r="D18" s="65">
        <v>1.7</v>
      </c>
      <c r="E18" s="65">
        <v>1.8</v>
      </c>
      <c r="F18" s="47">
        <v>1.8</v>
      </c>
      <c r="G18" s="65">
        <v>1.8</v>
      </c>
      <c r="H18" s="47">
        <v>1.7</v>
      </c>
      <c r="I18" s="66">
        <v>2</v>
      </c>
      <c r="J18" s="66">
        <v>2.1</v>
      </c>
      <c r="K18" s="47">
        <v>2.2000000000000002</v>
      </c>
      <c r="L18" s="47">
        <v>2.1</v>
      </c>
      <c r="M18" s="47">
        <v>2.1</v>
      </c>
      <c r="N18" s="65">
        <v>2</v>
      </c>
    </row>
    <row r="19" spans="1:14" ht="15.95" customHeight="1">
      <c r="A19" s="317"/>
      <c r="B19" s="44" t="s">
        <v>11</v>
      </c>
      <c r="C19" s="65">
        <v>3.8</v>
      </c>
      <c r="D19" s="65">
        <v>3.9</v>
      </c>
      <c r="E19" s="65">
        <v>4</v>
      </c>
      <c r="F19" s="47">
        <v>4.0999999999999996</v>
      </c>
      <c r="G19" s="65">
        <v>4.0999999999999996</v>
      </c>
      <c r="H19" s="47">
        <v>4.3</v>
      </c>
      <c r="I19" s="66">
        <v>2.2999999999999998</v>
      </c>
      <c r="J19" s="66">
        <v>1.1000000000000001</v>
      </c>
      <c r="K19" s="47">
        <v>1.2</v>
      </c>
      <c r="L19" s="47">
        <v>1.2</v>
      </c>
      <c r="M19" s="47">
        <v>1.2</v>
      </c>
      <c r="N19" s="65">
        <v>1.3</v>
      </c>
    </row>
    <row r="20" spans="1:14" ht="15.95" customHeight="1">
      <c r="A20" s="317"/>
      <c r="B20" s="44" t="s">
        <v>12</v>
      </c>
      <c r="C20" s="65">
        <v>4.7</v>
      </c>
      <c r="D20" s="65">
        <v>4.8</v>
      </c>
      <c r="E20" s="65">
        <v>4.9000000000000004</v>
      </c>
      <c r="F20" s="47">
        <v>5</v>
      </c>
      <c r="G20" s="65">
        <v>5</v>
      </c>
      <c r="H20" s="47">
        <v>4.8</v>
      </c>
      <c r="I20" s="66">
        <v>5.2</v>
      </c>
      <c r="J20" s="66">
        <v>5.7</v>
      </c>
      <c r="K20" s="47">
        <v>5.9</v>
      </c>
      <c r="L20" s="47">
        <v>6.3</v>
      </c>
      <c r="M20" s="47">
        <v>6.3</v>
      </c>
      <c r="N20" s="65">
        <v>6.1</v>
      </c>
    </row>
    <row r="21" spans="1:14" ht="15.95" customHeight="1">
      <c r="A21" s="317"/>
      <c r="B21" s="44" t="s">
        <v>13</v>
      </c>
      <c r="C21" s="65">
        <v>2.2999999999999998</v>
      </c>
      <c r="D21" s="65">
        <v>2.2999999999999998</v>
      </c>
      <c r="E21" s="65">
        <v>2.2999999999999998</v>
      </c>
      <c r="F21" s="47">
        <v>2.2999999999999998</v>
      </c>
      <c r="G21" s="65">
        <v>2.2999999999999998</v>
      </c>
      <c r="H21" s="47">
        <v>2.2999999999999998</v>
      </c>
      <c r="I21" s="66">
        <v>2.5</v>
      </c>
      <c r="J21" s="66">
        <v>2.6</v>
      </c>
      <c r="K21" s="47">
        <v>2.7</v>
      </c>
      <c r="L21" s="47">
        <v>2.5</v>
      </c>
      <c r="M21" s="47">
        <v>2.5</v>
      </c>
      <c r="N21" s="65">
        <v>2.4</v>
      </c>
    </row>
    <row r="22" spans="1:14" ht="15.95" customHeight="1">
      <c r="A22" s="317"/>
      <c r="B22" s="44" t="s">
        <v>14</v>
      </c>
      <c r="C22" s="65">
        <v>5.5</v>
      </c>
      <c r="D22" s="65">
        <v>5.8</v>
      </c>
      <c r="E22" s="65">
        <v>5.9</v>
      </c>
      <c r="F22" s="47">
        <v>6.1</v>
      </c>
      <c r="G22" s="65">
        <v>6.1</v>
      </c>
      <c r="H22" s="47">
        <v>6.1</v>
      </c>
      <c r="I22" s="66">
        <v>6.6</v>
      </c>
      <c r="J22" s="66">
        <v>6.9</v>
      </c>
      <c r="K22" s="47">
        <v>7</v>
      </c>
      <c r="L22" s="47">
        <v>6.9</v>
      </c>
      <c r="M22" s="47">
        <v>6.9</v>
      </c>
      <c r="N22" s="65">
        <v>6.6</v>
      </c>
    </row>
    <row r="23" spans="1:14" ht="15.95" customHeight="1">
      <c r="A23" s="317"/>
      <c r="B23" s="44" t="s">
        <v>15</v>
      </c>
      <c r="C23" s="65">
        <v>2.8</v>
      </c>
      <c r="D23" s="65">
        <v>2.9</v>
      </c>
      <c r="E23" s="65">
        <v>2.8</v>
      </c>
      <c r="F23" s="47">
        <v>2.8</v>
      </c>
      <c r="G23" s="65">
        <v>2.8</v>
      </c>
      <c r="H23" s="47">
        <v>2.7</v>
      </c>
      <c r="I23" s="66">
        <v>3</v>
      </c>
      <c r="J23" s="66">
        <v>3.2</v>
      </c>
      <c r="K23" s="47">
        <v>3.2</v>
      </c>
      <c r="L23" s="47">
        <v>3.4</v>
      </c>
      <c r="M23" s="47">
        <v>3.4</v>
      </c>
      <c r="N23" s="65">
        <v>3.4</v>
      </c>
    </row>
    <row r="24" spans="1:14" ht="15.95" customHeight="1">
      <c r="A24" s="317"/>
      <c r="B24" s="44" t="s">
        <v>16</v>
      </c>
      <c r="C24" s="65">
        <v>1.9</v>
      </c>
      <c r="D24" s="65">
        <v>1.9</v>
      </c>
      <c r="E24" s="65">
        <v>2</v>
      </c>
      <c r="F24" s="47">
        <v>2.1</v>
      </c>
      <c r="G24" s="65">
        <v>2</v>
      </c>
      <c r="H24" s="47">
        <v>2</v>
      </c>
      <c r="I24" s="66">
        <v>2.2999999999999998</v>
      </c>
      <c r="J24" s="66">
        <v>2.4</v>
      </c>
      <c r="K24" s="47">
        <v>2.4</v>
      </c>
      <c r="L24" s="47">
        <v>2.2000000000000002</v>
      </c>
      <c r="M24" s="47">
        <v>2.2999999999999998</v>
      </c>
      <c r="N24" s="65">
        <v>2.2000000000000002</v>
      </c>
    </row>
    <row r="25" spans="1:14" ht="15.95" customHeight="1">
      <c r="A25" s="317"/>
      <c r="B25" s="44" t="s">
        <v>17</v>
      </c>
      <c r="C25" s="65">
        <v>1.9</v>
      </c>
      <c r="D25" s="65">
        <v>1.9</v>
      </c>
      <c r="E25" s="65">
        <v>2</v>
      </c>
      <c r="F25" s="47">
        <v>2</v>
      </c>
      <c r="G25" s="65">
        <v>2</v>
      </c>
      <c r="H25" s="47">
        <v>2</v>
      </c>
      <c r="I25" s="66">
        <v>2.2000000000000002</v>
      </c>
      <c r="J25" s="66">
        <v>2.2999999999999998</v>
      </c>
      <c r="K25" s="47">
        <v>2.4</v>
      </c>
      <c r="L25" s="47">
        <v>2.2999999999999998</v>
      </c>
      <c r="M25" s="47">
        <v>2.2999999999999998</v>
      </c>
      <c r="N25" s="65">
        <v>2.2999999999999998</v>
      </c>
    </row>
    <row r="26" spans="1:14" ht="15.95" customHeight="1">
      <c r="A26" s="317"/>
      <c r="B26" s="44" t="s">
        <v>18</v>
      </c>
      <c r="C26" s="65">
        <v>1.6</v>
      </c>
      <c r="D26" s="65">
        <v>1.7</v>
      </c>
      <c r="E26" s="65">
        <v>1.7</v>
      </c>
      <c r="F26" s="47">
        <v>1.8</v>
      </c>
      <c r="G26" s="65">
        <v>1.8</v>
      </c>
      <c r="H26" s="47">
        <v>1.7</v>
      </c>
      <c r="I26" s="66">
        <v>2</v>
      </c>
      <c r="J26" s="66">
        <v>2.1</v>
      </c>
      <c r="K26" s="47">
        <v>2.1</v>
      </c>
      <c r="L26" s="47">
        <v>1.9</v>
      </c>
      <c r="M26" s="47">
        <v>2</v>
      </c>
      <c r="N26" s="65">
        <v>1.9</v>
      </c>
    </row>
    <row r="27" spans="1:14" ht="15.95" customHeight="1">
      <c r="A27" s="317"/>
      <c r="B27" s="44" t="s">
        <v>19</v>
      </c>
      <c r="C27" s="65">
        <v>6.8</v>
      </c>
      <c r="D27" s="65">
        <v>6.9</v>
      </c>
      <c r="E27" s="65">
        <v>7</v>
      </c>
      <c r="F27" s="47">
        <v>7.1</v>
      </c>
      <c r="G27" s="65">
        <v>7.1</v>
      </c>
      <c r="H27" s="47">
        <v>7</v>
      </c>
      <c r="I27" s="66">
        <v>7.9</v>
      </c>
      <c r="J27" s="66">
        <v>8.1999999999999993</v>
      </c>
      <c r="K27" s="47">
        <v>8</v>
      </c>
      <c r="L27" s="47">
        <v>7.9</v>
      </c>
      <c r="M27" s="47">
        <v>7.9</v>
      </c>
      <c r="N27" s="65">
        <v>7.4</v>
      </c>
    </row>
    <row r="28" spans="1:14" ht="15.95" customHeight="1">
      <c r="A28" s="317"/>
      <c r="B28" s="44" t="s">
        <v>20</v>
      </c>
      <c r="C28" s="65">
        <v>1.9</v>
      </c>
      <c r="D28" s="65">
        <v>1.9</v>
      </c>
      <c r="E28" s="65">
        <v>1.9</v>
      </c>
      <c r="F28" s="47">
        <v>2</v>
      </c>
      <c r="G28" s="65">
        <v>1.9</v>
      </c>
      <c r="H28" s="47">
        <v>2</v>
      </c>
      <c r="I28" s="66">
        <v>2.2999999999999998</v>
      </c>
      <c r="J28" s="66">
        <v>2.4</v>
      </c>
      <c r="K28" s="47">
        <v>2.5</v>
      </c>
      <c r="L28" s="47">
        <v>2.5</v>
      </c>
      <c r="M28" s="47">
        <v>2.4</v>
      </c>
      <c r="N28" s="65">
        <v>2.2999999999999998</v>
      </c>
    </row>
    <row r="29" spans="1:14" ht="15.95" customHeight="1">
      <c r="A29" s="317"/>
      <c r="B29" s="44" t="s">
        <v>21</v>
      </c>
      <c r="C29" s="65">
        <v>2.4</v>
      </c>
      <c r="D29" s="65">
        <v>2.4</v>
      </c>
      <c r="E29" s="65">
        <v>2.5</v>
      </c>
      <c r="F29" s="47">
        <v>2.4</v>
      </c>
      <c r="G29" s="65">
        <v>2.2999999999999998</v>
      </c>
      <c r="H29" s="47">
        <v>2.2999999999999998</v>
      </c>
      <c r="I29" s="66">
        <v>2.5</v>
      </c>
      <c r="J29" s="66">
        <v>2.6</v>
      </c>
      <c r="K29" s="47">
        <v>2.7</v>
      </c>
      <c r="L29" s="47">
        <v>2.9</v>
      </c>
      <c r="M29" s="47">
        <v>2.8</v>
      </c>
      <c r="N29" s="65">
        <v>2.8</v>
      </c>
    </row>
    <row r="30" spans="1:14" ht="15.95" customHeight="1">
      <c r="A30" s="317"/>
      <c r="B30" s="44" t="s">
        <v>22</v>
      </c>
      <c r="C30" s="65">
        <v>2.4</v>
      </c>
      <c r="D30" s="65">
        <v>2.4</v>
      </c>
      <c r="E30" s="65">
        <v>2.4</v>
      </c>
      <c r="F30" s="47">
        <v>2.4</v>
      </c>
      <c r="G30" s="65">
        <v>2.4</v>
      </c>
      <c r="H30" s="47">
        <v>2.4</v>
      </c>
      <c r="I30" s="66">
        <v>2.7</v>
      </c>
      <c r="J30" s="66">
        <v>2.7</v>
      </c>
      <c r="K30" s="47">
        <v>2.8</v>
      </c>
      <c r="L30" s="47">
        <v>2.8</v>
      </c>
      <c r="M30" s="47">
        <v>2.8</v>
      </c>
      <c r="N30" s="65">
        <v>2.8</v>
      </c>
    </row>
    <row r="31" spans="1:14" ht="15.95" customHeight="1">
      <c r="A31" s="317"/>
      <c r="B31" s="44" t="s">
        <v>23</v>
      </c>
      <c r="C31" s="65">
        <v>1.5</v>
      </c>
      <c r="D31" s="65">
        <v>1.5</v>
      </c>
      <c r="E31" s="65">
        <v>1.5</v>
      </c>
      <c r="F31" s="47">
        <v>1.6</v>
      </c>
      <c r="G31" s="65">
        <v>1.5</v>
      </c>
      <c r="H31" s="47">
        <v>1.5</v>
      </c>
      <c r="I31" s="66">
        <v>1.7</v>
      </c>
      <c r="J31" s="66">
        <v>1.8</v>
      </c>
      <c r="K31" s="47">
        <v>1.8</v>
      </c>
      <c r="L31" s="47">
        <v>2</v>
      </c>
      <c r="M31" s="47">
        <v>2</v>
      </c>
      <c r="N31" s="65">
        <v>1.8</v>
      </c>
    </row>
    <row r="32" spans="1:14" ht="15.95" customHeight="1">
      <c r="A32" s="317"/>
      <c r="B32" s="44" t="s">
        <v>24</v>
      </c>
      <c r="C32" s="65">
        <v>1.9</v>
      </c>
      <c r="D32" s="65">
        <v>1.9</v>
      </c>
      <c r="E32" s="65">
        <v>2</v>
      </c>
      <c r="F32" s="47">
        <v>2</v>
      </c>
      <c r="G32" s="65">
        <v>2</v>
      </c>
      <c r="H32" s="47">
        <v>2</v>
      </c>
      <c r="I32" s="66">
        <v>2.2000000000000002</v>
      </c>
      <c r="J32" s="66">
        <v>2.2000000000000002</v>
      </c>
      <c r="K32" s="47">
        <v>2.2999999999999998</v>
      </c>
      <c r="L32" s="47">
        <v>2.2999999999999998</v>
      </c>
      <c r="M32" s="47">
        <v>2.2999999999999998</v>
      </c>
      <c r="N32" s="65">
        <v>2.1</v>
      </c>
    </row>
    <row r="33" spans="1:14" ht="15.95" customHeight="1">
      <c r="A33" s="317"/>
      <c r="B33" s="44" t="s">
        <v>25</v>
      </c>
      <c r="C33" s="65">
        <v>16.2</v>
      </c>
      <c r="D33" s="65">
        <v>15.4</v>
      </c>
      <c r="E33" s="65">
        <v>14.4</v>
      </c>
      <c r="F33" s="47">
        <v>13.3</v>
      </c>
      <c r="G33" s="65">
        <v>13.5</v>
      </c>
      <c r="H33" s="47">
        <v>13.5</v>
      </c>
      <c r="I33" s="66">
        <v>14.8</v>
      </c>
      <c r="J33" s="66">
        <v>15.4</v>
      </c>
      <c r="K33" s="47">
        <v>14.9</v>
      </c>
      <c r="L33" s="47">
        <v>15.5</v>
      </c>
      <c r="M33" s="47">
        <v>15.6</v>
      </c>
      <c r="N33" s="65">
        <v>16.5</v>
      </c>
    </row>
    <row r="34" spans="1:14" ht="15.95" customHeight="1">
      <c r="A34" s="317"/>
      <c r="B34" s="17" t="s">
        <v>26</v>
      </c>
      <c r="C34" s="65">
        <v>1</v>
      </c>
      <c r="D34" s="65">
        <v>1</v>
      </c>
      <c r="E34" s="65">
        <v>1</v>
      </c>
      <c r="F34" s="47">
        <v>1</v>
      </c>
      <c r="G34" s="65">
        <v>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A35" s="136"/>
      <c r="B35" s="80"/>
      <c r="H35" s="47"/>
      <c r="I35" s="47"/>
      <c r="J35" s="47"/>
      <c r="K35" s="47"/>
      <c r="L35" s="47"/>
      <c r="M35" s="47"/>
      <c r="N35" s="47"/>
    </row>
  </sheetData>
  <mergeCells count="15">
    <mergeCell ref="A1:A34"/>
    <mergeCell ref="M3:M4"/>
    <mergeCell ref="B1:N1"/>
    <mergeCell ref="L3:L4"/>
    <mergeCell ref="K3:K4"/>
    <mergeCell ref="J3:J4"/>
    <mergeCell ref="I3:I4"/>
    <mergeCell ref="H3:H4"/>
    <mergeCell ref="G3:G4"/>
    <mergeCell ref="N3:N4"/>
    <mergeCell ref="F3:F4"/>
    <mergeCell ref="D3:D4"/>
    <mergeCell ref="E3:E4"/>
    <mergeCell ref="B3:B4"/>
    <mergeCell ref="C3:C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Лист70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65</v>
      </c>
      <c r="B1" s="321" t="s">
        <v>400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78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100.00000000000001</v>
      </c>
      <c r="E6" s="70">
        <f t="shared" si="0"/>
        <v>100</v>
      </c>
      <c r="F6" s="70">
        <f t="shared" si="0"/>
        <v>100</v>
      </c>
      <c r="G6" s="70">
        <f t="shared" si="0"/>
        <v>99.999999999999986</v>
      </c>
      <c r="H6" s="70">
        <f t="shared" si="0"/>
        <v>100</v>
      </c>
      <c r="I6" s="70">
        <f t="shared" si="0"/>
        <v>100</v>
      </c>
      <c r="J6" s="70">
        <f t="shared" si="0"/>
        <v>100</v>
      </c>
      <c r="K6" s="70">
        <f t="shared" si="0"/>
        <v>100</v>
      </c>
      <c r="L6" s="70">
        <f t="shared" si="0"/>
        <v>100</v>
      </c>
      <c r="M6" s="70">
        <f>SUM(M8:M34)</f>
        <v>99.999999999999986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  <c r="K7" s="47"/>
      <c r="L7" s="47"/>
    </row>
    <row r="8" spans="1:14" ht="25.5">
      <c r="A8" s="317"/>
      <c r="B8" s="52" t="s">
        <v>302</v>
      </c>
      <c r="C8" s="65">
        <v>2.5</v>
      </c>
      <c r="D8" s="65">
        <v>2.8</v>
      </c>
      <c r="E8" s="65">
        <v>2.8</v>
      </c>
      <c r="F8" s="47">
        <v>2.6</v>
      </c>
      <c r="G8" s="65">
        <v>0.9</v>
      </c>
      <c r="H8" s="47">
        <v>0.9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1.8</v>
      </c>
      <c r="D9" s="65">
        <v>1.8</v>
      </c>
      <c r="E9" s="65">
        <v>1.7</v>
      </c>
      <c r="F9" s="47">
        <v>1.5</v>
      </c>
      <c r="G9" s="65">
        <v>1.2</v>
      </c>
      <c r="H9" s="47">
        <v>1</v>
      </c>
      <c r="I9" s="66">
        <v>1.3</v>
      </c>
      <c r="J9" s="66">
        <v>1.8</v>
      </c>
      <c r="K9" s="47">
        <v>1.9</v>
      </c>
      <c r="L9" s="47">
        <v>1.2</v>
      </c>
      <c r="M9" s="44">
        <v>2.2000000000000002</v>
      </c>
      <c r="N9" s="65">
        <v>2.2000000000000002</v>
      </c>
    </row>
    <row r="10" spans="1:14" ht="15.95" customHeight="1">
      <c r="A10" s="317"/>
      <c r="B10" s="44" t="s">
        <v>2</v>
      </c>
      <c r="C10" s="65">
        <v>1.4</v>
      </c>
      <c r="D10" s="65">
        <v>1.5</v>
      </c>
      <c r="E10" s="65">
        <v>1.4</v>
      </c>
      <c r="F10" s="47">
        <v>1.3</v>
      </c>
      <c r="G10" s="65">
        <v>1.1000000000000001</v>
      </c>
      <c r="H10" s="47">
        <v>0.8</v>
      </c>
      <c r="I10" s="66">
        <v>0.8</v>
      </c>
      <c r="J10" s="66">
        <v>1.2</v>
      </c>
      <c r="K10" s="47">
        <v>1.2</v>
      </c>
      <c r="L10" s="47">
        <v>0.8</v>
      </c>
      <c r="M10" s="44">
        <v>1.4</v>
      </c>
      <c r="N10" s="65">
        <v>1.3</v>
      </c>
    </row>
    <row r="11" spans="1:14" ht="15.95" customHeight="1">
      <c r="A11" s="317"/>
      <c r="B11" s="44" t="s">
        <v>3</v>
      </c>
      <c r="C11" s="65">
        <v>9.4</v>
      </c>
      <c r="D11" s="65">
        <v>8.4</v>
      </c>
      <c r="E11" s="65">
        <v>7.9</v>
      </c>
      <c r="F11" s="47">
        <v>7.3</v>
      </c>
      <c r="G11" s="65">
        <v>5</v>
      </c>
      <c r="H11" s="47">
        <v>5</v>
      </c>
      <c r="I11" s="66">
        <v>6.2</v>
      </c>
      <c r="J11" s="66">
        <v>9.3000000000000007</v>
      </c>
      <c r="K11" s="47">
        <v>17.5</v>
      </c>
      <c r="L11" s="47">
        <v>23.2</v>
      </c>
      <c r="M11" s="44">
        <v>15.9</v>
      </c>
      <c r="N11" s="65">
        <v>14.2</v>
      </c>
    </row>
    <row r="12" spans="1:14" ht="15.95" customHeight="1">
      <c r="A12" s="317"/>
      <c r="B12" s="44" t="s">
        <v>4</v>
      </c>
      <c r="C12" s="65">
        <v>6.9</v>
      </c>
      <c r="D12" s="65">
        <v>6.7</v>
      </c>
      <c r="E12" s="65">
        <v>6.7</v>
      </c>
      <c r="F12" s="47">
        <v>6.4</v>
      </c>
      <c r="G12" s="65">
        <v>3.4</v>
      </c>
      <c r="H12" s="47">
        <v>4.7</v>
      </c>
      <c r="I12" s="66">
        <v>3</v>
      </c>
      <c r="J12" s="66">
        <v>1.9</v>
      </c>
      <c r="K12" s="47">
        <v>0.4</v>
      </c>
      <c r="L12" s="47">
        <v>0.4</v>
      </c>
      <c r="M12" s="44">
        <v>1.5</v>
      </c>
      <c r="N12" s="65">
        <v>1.8</v>
      </c>
    </row>
    <row r="13" spans="1:14" ht="15.95" customHeight="1">
      <c r="A13" s="317"/>
      <c r="B13" s="44" t="s">
        <v>5</v>
      </c>
      <c r="C13" s="65">
        <v>1.5</v>
      </c>
      <c r="D13" s="65">
        <v>1.5</v>
      </c>
      <c r="E13" s="65">
        <v>1.4</v>
      </c>
      <c r="F13" s="47">
        <v>1.4</v>
      </c>
      <c r="G13" s="65">
        <v>1.2</v>
      </c>
      <c r="H13" s="47">
        <v>1.1000000000000001</v>
      </c>
      <c r="I13" s="66">
        <v>1.2</v>
      </c>
      <c r="J13" s="66">
        <v>1.7</v>
      </c>
      <c r="K13" s="47">
        <v>1.6</v>
      </c>
      <c r="L13" s="47">
        <v>1.3</v>
      </c>
      <c r="M13" s="44">
        <v>1.8</v>
      </c>
      <c r="N13" s="65">
        <v>1.7</v>
      </c>
    </row>
    <row r="14" spans="1:14" ht="15.95" customHeight="1">
      <c r="A14" s="317"/>
      <c r="B14" s="44" t="s">
        <v>6</v>
      </c>
      <c r="C14" s="65">
        <v>1.8</v>
      </c>
      <c r="D14" s="65">
        <v>1.9</v>
      </c>
      <c r="E14" s="65">
        <v>1.9</v>
      </c>
      <c r="F14" s="47">
        <v>1.5</v>
      </c>
      <c r="G14" s="65">
        <v>1.6</v>
      </c>
      <c r="H14" s="47">
        <v>1.4</v>
      </c>
      <c r="I14" s="66">
        <v>1.4</v>
      </c>
      <c r="J14" s="66">
        <v>2.1</v>
      </c>
      <c r="K14" s="47">
        <v>1.6</v>
      </c>
      <c r="L14" s="47">
        <v>1.4</v>
      </c>
      <c r="M14" s="44">
        <v>1.5</v>
      </c>
      <c r="N14" s="65">
        <v>1.3</v>
      </c>
    </row>
    <row r="15" spans="1:14" ht="15.95" customHeight="1">
      <c r="A15" s="317"/>
      <c r="B15" s="44" t="s">
        <v>7</v>
      </c>
      <c r="C15" s="65">
        <v>3</v>
      </c>
      <c r="D15" s="65">
        <v>2.9</v>
      </c>
      <c r="E15" s="65">
        <v>2.8</v>
      </c>
      <c r="F15" s="47">
        <v>2.6</v>
      </c>
      <c r="G15" s="65">
        <v>1.3</v>
      </c>
      <c r="H15" s="47">
        <v>1.7</v>
      </c>
      <c r="I15" s="66">
        <v>2.5</v>
      </c>
      <c r="J15" s="66">
        <v>3.2</v>
      </c>
      <c r="K15" s="47">
        <v>3.3</v>
      </c>
      <c r="L15" s="47">
        <v>3.1</v>
      </c>
      <c r="M15" s="44">
        <v>2.6</v>
      </c>
      <c r="N15" s="65">
        <v>2.9</v>
      </c>
    </row>
    <row r="16" spans="1:14" ht="15.95" customHeight="1">
      <c r="A16" s="317"/>
      <c r="B16" s="44" t="s">
        <v>8</v>
      </c>
      <c r="C16" s="65">
        <v>1.7</v>
      </c>
      <c r="D16" s="65">
        <v>1.8</v>
      </c>
      <c r="E16" s="65">
        <v>1.8</v>
      </c>
      <c r="F16" s="47">
        <v>1.8</v>
      </c>
      <c r="G16" s="65">
        <v>2.2999999999999998</v>
      </c>
      <c r="H16" s="47">
        <v>2.4</v>
      </c>
      <c r="I16" s="66">
        <v>2.2000000000000002</v>
      </c>
      <c r="J16" s="66">
        <v>2.4</v>
      </c>
      <c r="K16" s="47">
        <v>2.2000000000000002</v>
      </c>
      <c r="L16" s="47">
        <v>1.6</v>
      </c>
      <c r="M16" s="44">
        <v>1.9</v>
      </c>
      <c r="N16" s="65">
        <v>1.8</v>
      </c>
    </row>
    <row r="17" spans="1:14" ht="15.95" customHeight="1">
      <c r="A17" s="317"/>
      <c r="B17" s="44" t="s">
        <v>9</v>
      </c>
      <c r="C17" s="65">
        <v>1.2</v>
      </c>
      <c r="D17" s="65">
        <v>3.2</v>
      </c>
      <c r="E17" s="65">
        <v>2.8</v>
      </c>
      <c r="F17" s="47">
        <v>3.5</v>
      </c>
      <c r="G17" s="65">
        <v>1.4</v>
      </c>
      <c r="H17" s="47">
        <v>1.1000000000000001</v>
      </c>
      <c r="I17" s="66">
        <v>1.1000000000000001</v>
      </c>
      <c r="J17" s="66">
        <v>0.8</v>
      </c>
      <c r="K17" s="47">
        <v>0.6</v>
      </c>
      <c r="L17" s="47">
        <v>1</v>
      </c>
      <c r="M17" s="44">
        <v>1.3</v>
      </c>
      <c r="N17" s="65">
        <v>1.5</v>
      </c>
    </row>
    <row r="18" spans="1:14" ht="15.95" customHeight="1">
      <c r="A18" s="317"/>
      <c r="B18" s="44" t="s">
        <v>10</v>
      </c>
      <c r="C18" s="65">
        <v>1.1000000000000001</v>
      </c>
      <c r="D18" s="65">
        <v>1.1000000000000001</v>
      </c>
      <c r="E18" s="65">
        <v>1</v>
      </c>
      <c r="F18" s="47">
        <v>0.9</v>
      </c>
      <c r="G18" s="65">
        <v>0.6</v>
      </c>
      <c r="H18" s="47">
        <v>0.6</v>
      </c>
      <c r="I18" s="66">
        <v>0.9</v>
      </c>
      <c r="J18" s="66">
        <v>1.3</v>
      </c>
      <c r="K18" s="47">
        <v>1.3</v>
      </c>
      <c r="L18" s="47">
        <v>0.8</v>
      </c>
      <c r="M18" s="44">
        <v>1.7</v>
      </c>
      <c r="N18" s="65">
        <v>1.6</v>
      </c>
    </row>
    <row r="19" spans="1:14" ht="15.95" customHeight="1">
      <c r="A19" s="317"/>
      <c r="B19" s="44" t="s">
        <v>11</v>
      </c>
      <c r="C19" s="65">
        <v>2.2999999999999998</v>
      </c>
      <c r="D19" s="65">
        <v>2.1</v>
      </c>
      <c r="E19" s="65">
        <v>1.9</v>
      </c>
      <c r="F19" s="47">
        <v>1.8</v>
      </c>
      <c r="G19" s="65">
        <v>0.9</v>
      </c>
      <c r="H19" s="47">
        <v>1.3</v>
      </c>
      <c r="I19" s="66">
        <v>0.7</v>
      </c>
      <c r="J19" s="66">
        <v>0.9</v>
      </c>
      <c r="K19" s="47">
        <v>0.4</v>
      </c>
      <c r="L19" s="47">
        <v>0.3</v>
      </c>
      <c r="M19" s="44">
        <v>0.2</v>
      </c>
      <c r="N19" s="65">
        <v>0.2</v>
      </c>
    </row>
    <row r="20" spans="1:14" ht="15.95" customHeight="1">
      <c r="A20" s="317"/>
      <c r="B20" s="44" t="s">
        <v>12</v>
      </c>
      <c r="C20" s="65">
        <v>3.2</v>
      </c>
      <c r="D20" s="65">
        <v>3.4</v>
      </c>
      <c r="E20" s="65">
        <v>3.3</v>
      </c>
      <c r="F20" s="47">
        <v>3</v>
      </c>
      <c r="G20" s="65">
        <v>2.1</v>
      </c>
      <c r="H20" s="47">
        <v>1.9</v>
      </c>
      <c r="I20" s="66">
        <v>2.2000000000000002</v>
      </c>
      <c r="J20" s="66">
        <v>4.5</v>
      </c>
      <c r="K20" s="47">
        <v>5.3</v>
      </c>
      <c r="L20" s="47">
        <v>5.4</v>
      </c>
      <c r="M20" s="44">
        <v>7.3</v>
      </c>
      <c r="N20" s="65">
        <v>7.4</v>
      </c>
    </row>
    <row r="21" spans="1:14" ht="15.95" customHeight="1">
      <c r="A21" s="317"/>
      <c r="B21" s="44" t="s">
        <v>13</v>
      </c>
      <c r="C21" s="65">
        <v>2.1</v>
      </c>
      <c r="D21" s="65">
        <v>2.1</v>
      </c>
      <c r="E21" s="65">
        <v>2</v>
      </c>
      <c r="F21" s="47">
        <v>1.8</v>
      </c>
      <c r="G21" s="65">
        <v>1.4</v>
      </c>
      <c r="H21" s="47">
        <v>1.2</v>
      </c>
      <c r="I21" s="66">
        <v>1.5</v>
      </c>
      <c r="J21" s="66">
        <v>2</v>
      </c>
      <c r="K21" s="47">
        <v>2</v>
      </c>
      <c r="L21" s="47">
        <v>1.4</v>
      </c>
      <c r="M21" s="44">
        <v>2.4</v>
      </c>
      <c r="N21" s="65">
        <v>2.2999999999999998</v>
      </c>
    </row>
    <row r="22" spans="1:14" ht="15.95" customHeight="1">
      <c r="A22" s="317"/>
      <c r="B22" s="44" t="s">
        <v>14</v>
      </c>
      <c r="C22" s="65">
        <v>7.5</v>
      </c>
      <c r="D22" s="65">
        <v>7.7</v>
      </c>
      <c r="E22" s="65">
        <v>8.4</v>
      </c>
      <c r="F22" s="47">
        <v>7.3</v>
      </c>
      <c r="G22" s="65">
        <v>6.4</v>
      </c>
      <c r="H22" s="47">
        <v>4.3</v>
      </c>
      <c r="I22" s="66">
        <v>4.3</v>
      </c>
      <c r="J22" s="66">
        <v>3</v>
      </c>
      <c r="K22" s="47">
        <v>2.5</v>
      </c>
      <c r="L22" s="47">
        <v>1.7</v>
      </c>
      <c r="M22" s="44">
        <v>3.8</v>
      </c>
      <c r="N22" s="65">
        <v>3.6</v>
      </c>
    </row>
    <row r="23" spans="1:14" ht="15.95" customHeight="1">
      <c r="A23" s="317"/>
      <c r="B23" s="44" t="s">
        <v>15</v>
      </c>
      <c r="C23" s="65">
        <v>2</v>
      </c>
      <c r="D23" s="65">
        <v>1.9</v>
      </c>
      <c r="E23" s="65">
        <v>1.8</v>
      </c>
      <c r="F23" s="47">
        <v>1.7</v>
      </c>
      <c r="G23" s="65">
        <v>1</v>
      </c>
      <c r="H23" s="47">
        <v>1</v>
      </c>
      <c r="I23" s="66">
        <v>1.4</v>
      </c>
      <c r="J23" s="66">
        <v>2.1</v>
      </c>
      <c r="K23" s="47">
        <v>2</v>
      </c>
      <c r="L23" s="47">
        <v>1.3</v>
      </c>
      <c r="M23" s="44">
        <v>2.9</v>
      </c>
      <c r="N23" s="65">
        <v>2.7</v>
      </c>
    </row>
    <row r="24" spans="1:14" ht="15.95" customHeight="1">
      <c r="A24" s="317"/>
      <c r="B24" s="44" t="s">
        <v>16</v>
      </c>
      <c r="C24" s="65">
        <v>1.3</v>
      </c>
      <c r="D24" s="65">
        <v>1.3</v>
      </c>
      <c r="E24" s="65">
        <v>1.3</v>
      </c>
      <c r="F24" s="47">
        <v>1.2</v>
      </c>
      <c r="G24" s="65">
        <v>0.8</v>
      </c>
      <c r="H24" s="47">
        <v>0.6</v>
      </c>
      <c r="I24" s="66">
        <v>0.7</v>
      </c>
      <c r="J24" s="66">
        <v>1.2</v>
      </c>
      <c r="K24" s="47">
        <v>1.1000000000000001</v>
      </c>
      <c r="L24" s="47">
        <v>0.6</v>
      </c>
      <c r="M24" s="44">
        <v>1.3</v>
      </c>
      <c r="N24" s="65">
        <v>1.2</v>
      </c>
    </row>
    <row r="25" spans="1:14" ht="15.95" customHeight="1">
      <c r="A25" s="317"/>
      <c r="B25" s="44" t="s">
        <v>17</v>
      </c>
      <c r="C25" s="65">
        <v>1.2</v>
      </c>
      <c r="D25" s="65">
        <v>1.1000000000000001</v>
      </c>
      <c r="E25" s="65">
        <v>1</v>
      </c>
      <c r="F25" s="47">
        <v>1</v>
      </c>
      <c r="G25" s="65">
        <v>0.6</v>
      </c>
      <c r="H25" s="47">
        <v>0.6</v>
      </c>
      <c r="I25" s="66">
        <v>0.9</v>
      </c>
      <c r="J25" s="66">
        <v>1.4</v>
      </c>
      <c r="K25" s="47">
        <v>1.5</v>
      </c>
      <c r="L25" s="47">
        <v>1.1000000000000001</v>
      </c>
      <c r="M25" s="44">
        <v>1.8</v>
      </c>
      <c r="N25" s="65">
        <v>1.6</v>
      </c>
    </row>
    <row r="26" spans="1:14" ht="15.95" customHeight="1">
      <c r="A26" s="317"/>
      <c r="B26" s="44" t="s">
        <v>18</v>
      </c>
      <c r="C26" s="65">
        <v>1</v>
      </c>
      <c r="D26" s="65">
        <v>1.1000000000000001</v>
      </c>
      <c r="E26" s="65">
        <v>1.1000000000000001</v>
      </c>
      <c r="F26" s="47">
        <v>0.9</v>
      </c>
      <c r="G26" s="65">
        <v>0.6</v>
      </c>
      <c r="H26" s="47">
        <v>0.6</v>
      </c>
      <c r="I26" s="66">
        <v>0.6</v>
      </c>
      <c r="J26" s="66">
        <v>0.8</v>
      </c>
      <c r="K26" s="47">
        <v>0.8</v>
      </c>
      <c r="L26" s="47">
        <v>0.7</v>
      </c>
      <c r="M26" s="44">
        <v>0.9</v>
      </c>
      <c r="N26" s="65">
        <v>0.8</v>
      </c>
    </row>
    <row r="27" spans="1:14" ht="15.95" customHeight="1">
      <c r="A27" s="317"/>
      <c r="B27" s="44" t="s">
        <v>19</v>
      </c>
      <c r="C27" s="65">
        <v>5.0999999999999996</v>
      </c>
      <c r="D27" s="65">
        <v>5.5</v>
      </c>
      <c r="E27" s="65">
        <v>5.7</v>
      </c>
      <c r="F27" s="47">
        <v>5</v>
      </c>
      <c r="G27" s="65">
        <v>4.0999999999999996</v>
      </c>
      <c r="H27" s="47">
        <v>3.6</v>
      </c>
      <c r="I27" s="66">
        <v>3.8</v>
      </c>
      <c r="J27" s="66">
        <v>4.5</v>
      </c>
      <c r="K27" s="47">
        <v>3.8</v>
      </c>
      <c r="L27" s="47">
        <v>2.9</v>
      </c>
      <c r="M27" s="44">
        <v>3.9</v>
      </c>
      <c r="N27" s="65">
        <v>4</v>
      </c>
    </row>
    <row r="28" spans="1:14" ht="15.95" customHeight="1">
      <c r="A28" s="317"/>
      <c r="B28" s="44" t="s">
        <v>20</v>
      </c>
      <c r="C28" s="65">
        <v>1.6</v>
      </c>
      <c r="D28" s="65">
        <v>1.6</v>
      </c>
      <c r="E28" s="65">
        <v>1.7</v>
      </c>
      <c r="F28" s="47">
        <v>1.5</v>
      </c>
      <c r="G28" s="65">
        <v>1.4</v>
      </c>
      <c r="H28" s="47">
        <v>1.3</v>
      </c>
      <c r="I28" s="66">
        <v>1.5</v>
      </c>
      <c r="J28" s="66">
        <v>1.9</v>
      </c>
      <c r="K28" s="47">
        <v>1.7</v>
      </c>
      <c r="L28" s="47">
        <v>1.2</v>
      </c>
      <c r="M28" s="44">
        <v>1.8</v>
      </c>
      <c r="N28" s="65">
        <v>1.7</v>
      </c>
    </row>
    <row r="29" spans="1:14" ht="15.95" customHeight="1">
      <c r="A29" s="317"/>
      <c r="B29" s="44" t="s">
        <v>21</v>
      </c>
      <c r="C29" s="65">
        <v>1.7</v>
      </c>
      <c r="D29" s="65">
        <v>1.8</v>
      </c>
      <c r="E29" s="65">
        <v>1.8</v>
      </c>
      <c r="F29" s="47">
        <v>1.7</v>
      </c>
      <c r="G29" s="65">
        <v>1.3</v>
      </c>
      <c r="H29" s="47">
        <v>1.2</v>
      </c>
      <c r="I29" s="66">
        <v>1.2</v>
      </c>
      <c r="J29" s="66">
        <v>1.6</v>
      </c>
      <c r="K29" s="47">
        <v>1.6</v>
      </c>
      <c r="L29" s="47">
        <v>1.3</v>
      </c>
      <c r="M29" s="44">
        <v>2.1</v>
      </c>
      <c r="N29" s="65">
        <v>1.9</v>
      </c>
    </row>
    <row r="30" spans="1:14" ht="15.95" customHeight="1">
      <c r="A30" s="317"/>
      <c r="B30" s="44" t="s">
        <v>22</v>
      </c>
      <c r="C30" s="65">
        <v>1.6</v>
      </c>
      <c r="D30" s="65">
        <v>1.5</v>
      </c>
      <c r="E30" s="65">
        <v>1.5</v>
      </c>
      <c r="F30" s="47">
        <v>1.4</v>
      </c>
      <c r="G30" s="65">
        <v>0.9</v>
      </c>
      <c r="H30" s="47">
        <v>0.9</v>
      </c>
      <c r="I30" s="66">
        <v>1.2</v>
      </c>
      <c r="J30" s="66">
        <v>1.7</v>
      </c>
      <c r="K30" s="47">
        <v>1.5</v>
      </c>
      <c r="L30" s="47">
        <v>1.2</v>
      </c>
      <c r="M30" s="44">
        <v>1.9</v>
      </c>
      <c r="N30" s="65">
        <v>1.7</v>
      </c>
    </row>
    <row r="31" spans="1:14" ht="15.95" customHeight="1">
      <c r="A31" s="317"/>
      <c r="B31" s="44" t="s">
        <v>23</v>
      </c>
      <c r="C31" s="65">
        <v>1.4</v>
      </c>
      <c r="D31" s="65">
        <v>1.4</v>
      </c>
      <c r="E31" s="65">
        <v>1.3</v>
      </c>
      <c r="F31" s="47">
        <v>1.1000000000000001</v>
      </c>
      <c r="G31" s="65">
        <v>0.9</v>
      </c>
      <c r="H31" s="47">
        <v>0.8</v>
      </c>
      <c r="I31" s="66">
        <v>0.7</v>
      </c>
      <c r="J31" s="66">
        <v>1</v>
      </c>
      <c r="K31" s="47">
        <v>0.9</v>
      </c>
      <c r="L31" s="47">
        <v>0.7</v>
      </c>
      <c r="M31" s="44">
        <v>1.1000000000000001</v>
      </c>
      <c r="N31" s="65">
        <v>1</v>
      </c>
    </row>
    <row r="32" spans="1:14" ht="15.95" customHeight="1">
      <c r="A32" s="317"/>
      <c r="B32" s="44" t="s">
        <v>24</v>
      </c>
      <c r="C32" s="65">
        <v>1</v>
      </c>
      <c r="D32" s="65">
        <v>0.9</v>
      </c>
      <c r="E32" s="65">
        <v>0.9</v>
      </c>
      <c r="F32" s="47">
        <v>0.9</v>
      </c>
      <c r="G32" s="65">
        <v>0.5</v>
      </c>
      <c r="H32" s="47">
        <v>0.5</v>
      </c>
      <c r="I32" s="66">
        <v>0.7</v>
      </c>
      <c r="J32" s="66">
        <v>1</v>
      </c>
      <c r="K32" s="47">
        <v>1.2</v>
      </c>
      <c r="L32" s="47">
        <v>0.8</v>
      </c>
      <c r="M32" s="44">
        <v>1.5</v>
      </c>
      <c r="N32" s="65">
        <v>1.5</v>
      </c>
    </row>
    <row r="33" spans="1:14" ht="15.95" customHeight="1">
      <c r="A33" s="317"/>
      <c r="B33" s="44" t="s">
        <v>25</v>
      </c>
      <c r="C33" s="65">
        <v>33.6</v>
      </c>
      <c r="D33" s="65">
        <v>32.299999999999997</v>
      </c>
      <c r="E33" s="65">
        <v>33.5</v>
      </c>
      <c r="F33" s="47">
        <v>38.4</v>
      </c>
      <c r="G33" s="65">
        <v>56.5</v>
      </c>
      <c r="H33" s="47">
        <v>59</v>
      </c>
      <c r="I33" s="66">
        <v>58</v>
      </c>
      <c r="J33" s="66">
        <v>46.7</v>
      </c>
      <c r="K33" s="47">
        <v>42.1</v>
      </c>
      <c r="L33" s="47">
        <v>44.6</v>
      </c>
      <c r="M33" s="44">
        <v>35.299999999999997</v>
      </c>
      <c r="N33" s="65">
        <v>38.1</v>
      </c>
    </row>
    <row r="34" spans="1:14" ht="15.95" customHeight="1">
      <c r="A34" s="317"/>
      <c r="B34" s="44" t="s">
        <v>26</v>
      </c>
      <c r="C34" s="65">
        <v>1.1000000000000001</v>
      </c>
      <c r="D34" s="65">
        <v>0.7</v>
      </c>
      <c r="E34" s="65">
        <v>0.6</v>
      </c>
      <c r="F34" s="47">
        <v>0.5</v>
      </c>
      <c r="G34" s="65">
        <v>0.6</v>
      </c>
      <c r="H34" s="47">
        <v>0.5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</sheetData>
  <mergeCells count="15">
    <mergeCell ref="M3:M4"/>
    <mergeCell ref="B1:N1"/>
    <mergeCell ref="L3:L4"/>
    <mergeCell ref="K3:K4"/>
    <mergeCell ref="J3:J4"/>
    <mergeCell ref="I3:I4"/>
    <mergeCell ref="F3:F4"/>
    <mergeCell ref="H3:H4"/>
    <mergeCell ref="G3:G4"/>
    <mergeCell ref="N3:N4"/>
    <mergeCell ref="A1:A34"/>
    <mergeCell ref="E3:E4"/>
    <mergeCell ref="C3:C4"/>
    <mergeCell ref="B3:B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Лист71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39.75" customHeight="1">
      <c r="A1" s="317">
        <v>66</v>
      </c>
      <c r="B1" s="321" t="s">
        <v>226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s="53" customFormat="1" ht="7.5" customHeight="1">
      <c r="A5" s="317"/>
      <c r="B5" s="82"/>
      <c r="C5" s="62"/>
      <c r="D5" s="62"/>
      <c r="E5" s="83"/>
      <c r="F5" s="83"/>
      <c r="G5" s="51"/>
    </row>
    <row r="6" spans="1:14" ht="15.75" customHeight="1">
      <c r="A6" s="317"/>
      <c r="B6" s="53" t="s">
        <v>0</v>
      </c>
      <c r="C6" s="70">
        <f t="shared" ref="C6:L6" si="0">SUM(C8:C34)</f>
        <v>100.00000000000001</v>
      </c>
      <c r="D6" s="70">
        <f t="shared" si="0"/>
        <v>100.00000000000001</v>
      </c>
      <c r="E6" s="70">
        <f t="shared" si="0"/>
        <v>100.00000000000003</v>
      </c>
      <c r="F6" s="70">
        <f t="shared" si="0"/>
        <v>100</v>
      </c>
      <c r="G6" s="70">
        <f t="shared" si="0"/>
        <v>99.999999999999986</v>
      </c>
      <c r="H6" s="70">
        <f t="shared" si="0"/>
        <v>99.999999999999972</v>
      </c>
      <c r="I6" s="70">
        <f t="shared" si="0"/>
        <v>100</v>
      </c>
      <c r="J6" s="70">
        <f t="shared" si="0"/>
        <v>100</v>
      </c>
      <c r="K6" s="70">
        <f t="shared" si="0"/>
        <v>100.00000000000003</v>
      </c>
      <c r="L6" s="70">
        <f t="shared" si="0"/>
        <v>99.999999999999986</v>
      </c>
      <c r="M6" s="70">
        <f>SUM(M8:M34)</f>
        <v>100</v>
      </c>
      <c r="N6" s="70">
        <f>SUM(N8:N34)</f>
        <v>100</v>
      </c>
    </row>
    <row r="7" spans="1:14" ht="7.5" customHeight="1">
      <c r="A7" s="317"/>
      <c r="G7" s="47"/>
      <c r="H7" s="47"/>
      <c r="I7" s="47"/>
      <c r="J7" s="47"/>
      <c r="K7" s="47"/>
      <c r="L7" s="47"/>
    </row>
    <row r="8" spans="1:14" ht="25.5">
      <c r="A8" s="317"/>
      <c r="B8" s="52" t="s">
        <v>302</v>
      </c>
      <c r="C8" s="65">
        <v>3.4</v>
      </c>
      <c r="D8" s="65">
        <v>3.4</v>
      </c>
      <c r="E8" s="65">
        <v>3.4</v>
      </c>
      <c r="F8" s="47">
        <v>3.2</v>
      </c>
      <c r="G8" s="65">
        <v>3.7</v>
      </c>
      <c r="H8" s="47">
        <v>3.6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2.2999999999999998</v>
      </c>
      <c r="D9" s="65">
        <v>3.3</v>
      </c>
      <c r="E9" s="65">
        <v>2.4</v>
      </c>
      <c r="F9" s="47">
        <v>2.5</v>
      </c>
      <c r="G9" s="65">
        <v>2.2000000000000002</v>
      </c>
      <c r="H9" s="47">
        <v>2.1</v>
      </c>
      <c r="I9" s="66">
        <v>3</v>
      </c>
      <c r="J9" s="66">
        <v>2.8</v>
      </c>
      <c r="K9" s="47">
        <v>2.8</v>
      </c>
      <c r="L9" s="47">
        <v>2.9</v>
      </c>
      <c r="M9" s="65">
        <v>3</v>
      </c>
      <c r="N9" s="65">
        <v>3.1</v>
      </c>
    </row>
    <row r="10" spans="1:14" ht="15.95" customHeight="1">
      <c r="A10" s="317"/>
      <c r="B10" s="44" t="s">
        <v>2</v>
      </c>
      <c r="C10" s="65">
        <v>1.5</v>
      </c>
      <c r="D10" s="65">
        <v>1.3</v>
      </c>
      <c r="E10" s="65">
        <v>1.3</v>
      </c>
      <c r="F10" s="47">
        <v>1.4</v>
      </c>
      <c r="G10" s="65">
        <v>1.4</v>
      </c>
      <c r="H10" s="47">
        <v>1.3</v>
      </c>
      <c r="I10" s="66">
        <v>1.6</v>
      </c>
      <c r="J10" s="66">
        <v>1.5</v>
      </c>
      <c r="K10" s="47">
        <v>1.4</v>
      </c>
      <c r="L10" s="47">
        <v>1.5</v>
      </c>
      <c r="M10" s="65">
        <v>1.5</v>
      </c>
      <c r="N10" s="65">
        <v>1.6</v>
      </c>
    </row>
    <row r="11" spans="1:14" ht="15.95" customHeight="1">
      <c r="A11" s="317"/>
      <c r="B11" s="44" t="s">
        <v>3</v>
      </c>
      <c r="C11" s="65">
        <v>8.3000000000000007</v>
      </c>
      <c r="D11" s="65">
        <v>6.6</v>
      </c>
      <c r="E11" s="65">
        <v>8.5</v>
      </c>
      <c r="F11" s="47">
        <v>8.8000000000000007</v>
      </c>
      <c r="G11" s="65">
        <v>9.1999999999999993</v>
      </c>
      <c r="H11" s="47">
        <v>8.9</v>
      </c>
      <c r="I11" s="66">
        <v>9.6999999999999993</v>
      </c>
      <c r="J11" s="66">
        <v>10.5</v>
      </c>
      <c r="K11" s="47">
        <v>11.1</v>
      </c>
      <c r="L11" s="47">
        <v>10.9</v>
      </c>
      <c r="M11" s="65">
        <v>9.3000000000000007</v>
      </c>
      <c r="N11" s="65">
        <v>9.1999999999999993</v>
      </c>
    </row>
    <row r="12" spans="1:14" ht="15.95" customHeight="1">
      <c r="A12" s="317"/>
      <c r="B12" s="44" t="s">
        <v>4</v>
      </c>
      <c r="C12" s="65">
        <v>11.1</v>
      </c>
      <c r="D12" s="65">
        <v>9.6</v>
      </c>
      <c r="E12" s="65">
        <v>11.4</v>
      </c>
      <c r="F12" s="47">
        <v>11.7</v>
      </c>
      <c r="G12" s="65">
        <v>12.4</v>
      </c>
      <c r="H12" s="47">
        <v>12.4</v>
      </c>
      <c r="I12" s="66">
        <v>9.9</v>
      </c>
      <c r="J12" s="66">
        <v>9.1</v>
      </c>
      <c r="K12" s="47">
        <v>9.3000000000000007</v>
      </c>
      <c r="L12" s="47">
        <v>7.8</v>
      </c>
      <c r="M12" s="65">
        <v>4.2</v>
      </c>
      <c r="N12" s="65">
        <v>4.4000000000000004</v>
      </c>
    </row>
    <row r="13" spans="1:14" ht="15.95" customHeight="1">
      <c r="A13" s="317"/>
      <c r="B13" s="44" t="s">
        <v>5</v>
      </c>
      <c r="C13" s="65">
        <v>1.8</v>
      </c>
      <c r="D13" s="65">
        <v>2</v>
      </c>
      <c r="E13" s="65">
        <v>1.9</v>
      </c>
      <c r="F13" s="47">
        <v>2</v>
      </c>
      <c r="G13" s="65">
        <v>1.9</v>
      </c>
      <c r="H13" s="47">
        <v>1.8</v>
      </c>
      <c r="I13" s="66">
        <v>2.2000000000000002</v>
      </c>
      <c r="J13" s="66">
        <v>2</v>
      </c>
      <c r="K13" s="47">
        <v>2.1</v>
      </c>
      <c r="L13" s="47">
        <v>2.1</v>
      </c>
      <c r="M13" s="65">
        <v>2.1</v>
      </c>
      <c r="N13" s="65">
        <v>2.2999999999999998</v>
      </c>
    </row>
    <row r="14" spans="1:14" ht="15.95" customHeight="1">
      <c r="A14" s="317"/>
      <c r="B14" s="44" t="s">
        <v>6</v>
      </c>
      <c r="C14" s="65">
        <v>1.4</v>
      </c>
      <c r="D14" s="65">
        <v>1.6</v>
      </c>
      <c r="E14" s="65">
        <v>1.6</v>
      </c>
      <c r="F14" s="47">
        <v>1.5</v>
      </c>
      <c r="G14" s="65">
        <v>0.9</v>
      </c>
      <c r="H14" s="47">
        <v>0.9</v>
      </c>
      <c r="I14" s="66">
        <v>2</v>
      </c>
      <c r="J14" s="66">
        <v>1.6</v>
      </c>
      <c r="K14" s="47">
        <v>1.5</v>
      </c>
      <c r="L14" s="47">
        <v>1.6</v>
      </c>
      <c r="M14" s="65">
        <v>1.6</v>
      </c>
      <c r="N14" s="65">
        <v>1.7</v>
      </c>
    </row>
    <row r="15" spans="1:14" ht="15.95" customHeight="1">
      <c r="A15" s="317"/>
      <c r="B15" s="44" t="s">
        <v>7</v>
      </c>
      <c r="C15" s="65">
        <v>4.0999999999999996</v>
      </c>
      <c r="D15" s="65">
        <v>4.2</v>
      </c>
      <c r="E15" s="65">
        <v>3.9</v>
      </c>
      <c r="F15" s="47">
        <v>4.0999999999999996</v>
      </c>
      <c r="G15" s="65">
        <v>4</v>
      </c>
      <c r="H15" s="47">
        <v>3.8</v>
      </c>
      <c r="I15" s="66">
        <v>4.2</v>
      </c>
      <c r="J15" s="66">
        <v>4.8</v>
      </c>
      <c r="K15" s="47">
        <v>4.8</v>
      </c>
      <c r="L15" s="47">
        <v>5</v>
      </c>
      <c r="M15" s="65">
        <v>5.5</v>
      </c>
      <c r="N15" s="65">
        <v>5.6</v>
      </c>
    </row>
    <row r="16" spans="1:14" ht="15.95" customHeight="1">
      <c r="A16" s="317"/>
      <c r="B16" s="44" t="s">
        <v>8</v>
      </c>
      <c r="C16" s="65">
        <v>1.7</v>
      </c>
      <c r="D16" s="65">
        <v>1.5</v>
      </c>
      <c r="E16" s="65">
        <v>1.7</v>
      </c>
      <c r="F16" s="47">
        <v>1.7</v>
      </c>
      <c r="G16" s="65">
        <v>1.4</v>
      </c>
      <c r="H16" s="47">
        <v>1.4</v>
      </c>
      <c r="I16" s="66">
        <v>2.4</v>
      </c>
      <c r="J16" s="66">
        <v>1.8</v>
      </c>
      <c r="K16" s="47">
        <v>1.8</v>
      </c>
      <c r="L16" s="47">
        <v>1.8</v>
      </c>
      <c r="M16" s="65">
        <v>1.8</v>
      </c>
      <c r="N16" s="65">
        <v>2</v>
      </c>
    </row>
    <row r="17" spans="1:14" ht="15.95" customHeight="1">
      <c r="A17" s="317"/>
      <c r="B17" s="44" t="s">
        <v>9</v>
      </c>
      <c r="C17" s="65">
        <v>4</v>
      </c>
      <c r="D17" s="65">
        <v>4.2</v>
      </c>
      <c r="E17" s="65">
        <v>4.0999999999999996</v>
      </c>
      <c r="F17" s="47">
        <v>4.2</v>
      </c>
      <c r="G17" s="65">
        <v>4.4000000000000004</v>
      </c>
      <c r="H17" s="47">
        <v>4.2</v>
      </c>
      <c r="I17" s="66">
        <v>4.3</v>
      </c>
      <c r="J17" s="66">
        <v>5</v>
      </c>
      <c r="K17" s="47">
        <v>5.0999999999999996</v>
      </c>
      <c r="L17" s="47">
        <v>5.3</v>
      </c>
      <c r="M17" s="65">
        <v>4.5999999999999996</v>
      </c>
      <c r="N17" s="65">
        <v>4.8</v>
      </c>
    </row>
    <row r="18" spans="1:14" ht="15.95" customHeight="1">
      <c r="A18" s="317"/>
      <c r="B18" s="44" t="s">
        <v>10</v>
      </c>
      <c r="C18" s="65">
        <v>1.5</v>
      </c>
      <c r="D18" s="65">
        <v>2</v>
      </c>
      <c r="E18" s="65">
        <v>1.6</v>
      </c>
      <c r="F18" s="47">
        <v>1.6</v>
      </c>
      <c r="G18" s="65">
        <v>1.7</v>
      </c>
      <c r="H18" s="47">
        <v>1.7</v>
      </c>
      <c r="I18" s="66">
        <v>2</v>
      </c>
      <c r="J18" s="66">
        <v>1.9</v>
      </c>
      <c r="K18" s="47">
        <v>1.9</v>
      </c>
      <c r="L18" s="47">
        <v>1.9</v>
      </c>
      <c r="M18" s="65">
        <v>1.8</v>
      </c>
      <c r="N18" s="65">
        <v>2</v>
      </c>
    </row>
    <row r="19" spans="1:14" ht="15.95" customHeight="1">
      <c r="A19" s="317"/>
      <c r="B19" s="44" t="s">
        <v>11</v>
      </c>
      <c r="C19" s="65">
        <v>4.3</v>
      </c>
      <c r="D19" s="65">
        <v>4.5</v>
      </c>
      <c r="E19" s="65">
        <v>4.5999999999999996</v>
      </c>
      <c r="F19" s="47">
        <v>4.5999999999999996</v>
      </c>
      <c r="G19" s="65">
        <v>4.8</v>
      </c>
      <c r="H19" s="47">
        <v>4.5999999999999996</v>
      </c>
      <c r="I19" s="66">
        <v>3.8</v>
      </c>
      <c r="J19" s="66">
        <v>3.1</v>
      </c>
      <c r="K19" s="47">
        <v>3.2</v>
      </c>
      <c r="L19" s="47">
        <v>2.8</v>
      </c>
      <c r="M19" s="65">
        <v>1.4</v>
      </c>
      <c r="N19" s="65">
        <v>1.4</v>
      </c>
    </row>
    <row r="20" spans="1:14" ht="15.95" customHeight="1">
      <c r="A20" s="317"/>
      <c r="B20" s="44" t="s">
        <v>12</v>
      </c>
      <c r="C20" s="65">
        <v>4.2</v>
      </c>
      <c r="D20" s="65">
        <v>3.2</v>
      </c>
      <c r="E20" s="65">
        <v>4.4000000000000004</v>
      </c>
      <c r="F20" s="47">
        <v>4.5</v>
      </c>
      <c r="G20" s="65">
        <v>4.5</v>
      </c>
      <c r="H20" s="47">
        <v>4.4000000000000004</v>
      </c>
      <c r="I20" s="66">
        <v>5.0999999999999996</v>
      </c>
      <c r="J20" s="66">
        <v>4.8</v>
      </c>
      <c r="K20" s="47">
        <v>4.8</v>
      </c>
      <c r="L20" s="47">
        <v>5</v>
      </c>
      <c r="M20" s="65">
        <v>5.0999999999999996</v>
      </c>
      <c r="N20" s="65">
        <v>5.0999999999999996</v>
      </c>
    </row>
    <row r="21" spans="1:14" ht="15.95" customHeight="1">
      <c r="A21" s="317"/>
      <c r="B21" s="44" t="s">
        <v>13</v>
      </c>
      <c r="C21" s="65">
        <v>2.1</v>
      </c>
      <c r="D21" s="65">
        <v>2.1</v>
      </c>
      <c r="E21" s="65">
        <v>2.1</v>
      </c>
      <c r="F21" s="47">
        <v>2.1</v>
      </c>
      <c r="G21" s="65">
        <v>2</v>
      </c>
      <c r="H21" s="47">
        <v>1.9</v>
      </c>
      <c r="I21" s="66">
        <v>2.5</v>
      </c>
      <c r="J21" s="66">
        <v>2.4</v>
      </c>
      <c r="K21" s="47">
        <v>2.5</v>
      </c>
      <c r="L21" s="47">
        <v>2.2999999999999998</v>
      </c>
      <c r="M21" s="65">
        <v>2.2999999999999998</v>
      </c>
      <c r="N21" s="65">
        <v>2.4</v>
      </c>
    </row>
    <row r="22" spans="1:14" ht="15.95" customHeight="1">
      <c r="A22" s="317"/>
      <c r="B22" s="44" t="s">
        <v>14</v>
      </c>
      <c r="C22" s="65">
        <v>4.7</v>
      </c>
      <c r="D22" s="65">
        <v>4.5</v>
      </c>
      <c r="E22" s="65">
        <v>4.7</v>
      </c>
      <c r="F22" s="47">
        <v>4.8</v>
      </c>
      <c r="G22" s="65">
        <v>5.0999999999999996</v>
      </c>
      <c r="H22" s="47">
        <v>5.0999999999999996</v>
      </c>
      <c r="I22" s="66">
        <v>7.2</v>
      </c>
      <c r="J22" s="66">
        <v>6.3</v>
      </c>
      <c r="K22" s="47">
        <v>6</v>
      </c>
      <c r="L22" s="47">
        <v>6.1</v>
      </c>
      <c r="M22" s="65">
        <v>6.2</v>
      </c>
      <c r="N22" s="65">
        <v>5.9</v>
      </c>
    </row>
    <row r="23" spans="1:14" ht="15.95" customHeight="1">
      <c r="A23" s="317"/>
      <c r="B23" s="44" t="s">
        <v>15</v>
      </c>
      <c r="C23" s="65">
        <v>2.9</v>
      </c>
      <c r="D23" s="65">
        <v>2.1</v>
      </c>
      <c r="E23" s="65">
        <v>3.1</v>
      </c>
      <c r="F23" s="47">
        <v>3.2</v>
      </c>
      <c r="G23" s="65">
        <v>3.4</v>
      </c>
      <c r="H23" s="47">
        <v>3.3</v>
      </c>
      <c r="I23" s="66">
        <v>3.4</v>
      </c>
      <c r="J23" s="66">
        <v>3.6</v>
      </c>
      <c r="K23" s="47">
        <v>3.7</v>
      </c>
      <c r="L23" s="47">
        <v>3.7</v>
      </c>
      <c r="M23" s="65">
        <v>3.4</v>
      </c>
      <c r="N23" s="65">
        <v>3.4</v>
      </c>
    </row>
    <row r="24" spans="1:14" ht="15.95" customHeight="1">
      <c r="A24" s="317"/>
      <c r="B24" s="44" t="s">
        <v>16</v>
      </c>
      <c r="C24" s="65">
        <v>1.6</v>
      </c>
      <c r="D24" s="65">
        <v>1.6</v>
      </c>
      <c r="E24" s="65">
        <v>1.6</v>
      </c>
      <c r="F24" s="47">
        <v>1.7</v>
      </c>
      <c r="G24" s="65">
        <v>1.6</v>
      </c>
      <c r="H24" s="47">
        <v>1.6</v>
      </c>
      <c r="I24" s="66">
        <v>1.9</v>
      </c>
      <c r="J24" s="66">
        <v>1.7</v>
      </c>
      <c r="K24" s="47">
        <v>1.8</v>
      </c>
      <c r="L24" s="47">
        <v>1.7</v>
      </c>
      <c r="M24" s="65">
        <v>1.7</v>
      </c>
      <c r="N24" s="65">
        <v>1.8</v>
      </c>
    </row>
    <row r="25" spans="1:14" ht="15.95" customHeight="1">
      <c r="A25" s="317"/>
      <c r="B25" s="44" t="s">
        <v>17</v>
      </c>
      <c r="C25" s="65">
        <v>1.8</v>
      </c>
      <c r="D25" s="65">
        <v>1.7</v>
      </c>
      <c r="E25" s="65">
        <v>1.9</v>
      </c>
      <c r="F25" s="47">
        <v>1.9</v>
      </c>
      <c r="G25" s="65">
        <v>1.8</v>
      </c>
      <c r="H25" s="47">
        <v>1.7</v>
      </c>
      <c r="I25" s="66">
        <v>2.2000000000000002</v>
      </c>
      <c r="J25" s="66">
        <v>2.2000000000000002</v>
      </c>
      <c r="K25" s="47">
        <v>2.2000000000000002</v>
      </c>
      <c r="L25" s="47">
        <v>2.2999999999999998</v>
      </c>
      <c r="M25" s="65">
        <v>2</v>
      </c>
      <c r="N25" s="65">
        <v>2.1</v>
      </c>
    </row>
    <row r="26" spans="1:14" ht="15.95" customHeight="1">
      <c r="A26" s="317"/>
      <c r="B26" s="44" t="s">
        <v>18</v>
      </c>
      <c r="C26" s="65">
        <v>1.1000000000000001</v>
      </c>
      <c r="D26" s="65">
        <v>1.7</v>
      </c>
      <c r="E26" s="65">
        <v>1.2</v>
      </c>
      <c r="F26" s="47">
        <v>1.3</v>
      </c>
      <c r="G26" s="65">
        <v>1.2</v>
      </c>
      <c r="H26" s="47">
        <v>1.1000000000000001</v>
      </c>
      <c r="I26" s="66">
        <v>1.7</v>
      </c>
      <c r="J26" s="66">
        <v>1.5</v>
      </c>
      <c r="K26" s="47">
        <v>1.5</v>
      </c>
      <c r="L26" s="47">
        <v>1.5</v>
      </c>
      <c r="M26" s="65">
        <v>1.4</v>
      </c>
      <c r="N26" s="65">
        <v>1.6</v>
      </c>
    </row>
    <row r="27" spans="1:14" ht="15.95" customHeight="1">
      <c r="A27" s="317"/>
      <c r="B27" s="44" t="s">
        <v>19</v>
      </c>
      <c r="C27" s="65">
        <v>5.5</v>
      </c>
      <c r="D27" s="65">
        <v>4.5</v>
      </c>
      <c r="E27" s="65">
        <v>5.6</v>
      </c>
      <c r="F27" s="47">
        <v>5.7</v>
      </c>
      <c r="G27" s="65">
        <v>5.4</v>
      </c>
      <c r="H27" s="47">
        <v>5.3</v>
      </c>
      <c r="I27" s="66">
        <v>6.5</v>
      </c>
      <c r="J27" s="66">
        <v>7.1</v>
      </c>
      <c r="K27" s="47">
        <v>7</v>
      </c>
      <c r="L27" s="47">
        <v>7.1</v>
      </c>
      <c r="M27" s="65">
        <v>10.3</v>
      </c>
      <c r="N27" s="65">
        <v>10</v>
      </c>
    </row>
    <row r="28" spans="1:14" ht="15.95" customHeight="1">
      <c r="A28" s="317"/>
      <c r="B28" s="44" t="s">
        <v>20</v>
      </c>
      <c r="C28" s="65">
        <v>1.5</v>
      </c>
      <c r="D28" s="65">
        <v>1.7</v>
      </c>
      <c r="E28" s="65">
        <v>1.5</v>
      </c>
      <c r="F28" s="47">
        <v>1.5</v>
      </c>
      <c r="G28" s="65">
        <v>1.5</v>
      </c>
      <c r="H28" s="47">
        <v>1.5</v>
      </c>
      <c r="I28" s="66">
        <v>2.1</v>
      </c>
      <c r="J28" s="66">
        <v>1.8</v>
      </c>
      <c r="K28" s="47">
        <v>1.9</v>
      </c>
      <c r="L28" s="47">
        <v>1.7</v>
      </c>
      <c r="M28" s="65">
        <v>1.7</v>
      </c>
      <c r="N28" s="65">
        <v>1.8</v>
      </c>
    </row>
    <row r="29" spans="1:14" ht="15.95" customHeight="1">
      <c r="A29" s="317"/>
      <c r="B29" s="44" t="s">
        <v>21</v>
      </c>
      <c r="C29" s="65">
        <v>1.7</v>
      </c>
      <c r="D29" s="65">
        <v>2.1</v>
      </c>
      <c r="E29" s="65">
        <v>1.9</v>
      </c>
      <c r="F29" s="47">
        <v>1.8</v>
      </c>
      <c r="G29" s="65">
        <v>1.2</v>
      </c>
      <c r="H29" s="47">
        <v>1.2</v>
      </c>
      <c r="I29" s="66">
        <v>2.2999999999999998</v>
      </c>
      <c r="J29" s="66">
        <v>2.2000000000000002</v>
      </c>
      <c r="K29" s="47">
        <v>2.2000000000000002</v>
      </c>
      <c r="L29" s="47">
        <v>2.1</v>
      </c>
      <c r="M29" s="65">
        <v>2.6</v>
      </c>
      <c r="N29" s="65">
        <v>2.7</v>
      </c>
    </row>
    <row r="30" spans="1:14" ht="15.95" customHeight="1">
      <c r="A30" s="317"/>
      <c r="B30" s="44" t="s">
        <v>22</v>
      </c>
      <c r="C30" s="65">
        <v>2</v>
      </c>
      <c r="D30" s="65">
        <v>2</v>
      </c>
      <c r="E30" s="65">
        <v>2</v>
      </c>
      <c r="F30" s="47">
        <v>2.1</v>
      </c>
      <c r="G30" s="65">
        <v>2.2000000000000002</v>
      </c>
      <c r="H30" s="47">
        <v>2.1</v>
      </c>
      <c r="I30" s="66">
        <v>2.4</v>
      </c>
      <c r="J30" s="66">
        <v>2.2999999999999998</v>
      </c>
      <c r="K30" s="47">
        <v>2.4</v>
      </c>
      <c r="L30" s="47">
        <v>2.2999999999999998</v>
      </c>
      <c r="M30" s="65">
        <v>2.2999999999999998</v>
      </c>
      <c r="N30" s="65">
        <v>2.4</v>
      </c>
    </row>
    <row r="31" spans="1:14" ht="15.95" customHeight="1">
      <c r="A31" s="317"/>
      <c r="B31" s="44" t="s">
        <v>23</v>
      </c>
      <c r="C31" s="65">
        <v>1.5</v>
      </c>
      <c r="D31" s="65">
        <v>1.4</v>
      </c>
      <c r="E31" s="65">
        <v>1</v>
      </c>
      <c r="F31" s="47">
        <v>1.1000000000000001</v>
      </c>
      <c r="G31" s="65">
        <v>0.6</v>
      </c>
      <c r="H31" s="47">
        <v>0.6</v>
      </c>
      <c r="I31" s="66">
        <v>1.6</v>
      </c>
      <c r="J31" s="66">
        <v>1.2</v>
      </c>
      <c r="K31" s="47">
        <v>1.2</v>
      </c>
      <c r="L31" s="47">
        <v>1.1000000000000001</v>
      </c>
      <c r="M31" s="65">
        <v>1.3</v>
      </c>
      <c r="N31" s="65">
        <v>1.4</v>
      </c>
    </row>
    <row r="32" spans="1:14" ht="15.95" customHeight="1">
      <c r="A32" s="317"/>
      <c r="B32" s="44" t="s">
        <v>24</v>
      </c>
      <c r="C32" s="65">
        <v>1.8</v>
      </c>
      <c r="D32" s="65">
        <v>1.8</v>
      </c>
      <c r="E32" s="65">
        <v>1.7</v>
      </c>
      <c r="F32" s="47">
        <v>1.5</v>
      </c>
      <c r="G32" s="65">
        <v>0.6</v>
      </c>
      <c r="H32" s="47">
        <v>0.6</v>
      </c>
      <c r="I32" s="66">
        <v>1.9</v>
      </c>
      <c r="J32" s="66">
        <v>1.9</v>
      </c>
      <c r="K32" s="47">
        <v>1.9</v>
      </c>
      <c r="L32" s="47">
        <v>1.8</v>
      </c>
      <c r="M32" s="65">
        <v>1.8</v>
      </c>
      <c r="N32" s="65">
        <v>1.8</v>
      </c>
    </row>
    <row r="33" spans="1:14" ht="15.95" customHeight="1">
      <c r="A33" s="317"/>
      <c r="B33" s="44" t="s">
        <v>25</v>
      </c>
      <c r="C33" s="65">
        <v>21.2</v>
      </c>
      <c r="D33" s="65">
        <v>24.1</v>
      </c>
      <c r="E33" s="65">
        <v>19.899999999999999</v>
      </c>
      <c r="F33" s="47">
        <v>18.600000000000001</v>
      </c>
      <c r="G33" s="65">
        <v>19.8</v>
      </c>
      <c r="H33" s="47">
        <v>21.9</v>
      </c>
      <c r="I33" s="66">
        <v>14.1</v>
      </c>
      <c r="J33" s="66">
        <v>16.899999999999999</v>
      </c>
      <c r="K33" s="47">
        <v>15.9</v>
      </c>
      <c r="L33" s="47">
        <v>17.7</v>
      </c>
      <c r="M33" s="65">
        <v>21.1</v>
      </c>
      <c r="N33" s="65">
        <v>19.5</v>
      </c>
    </row>
    <row r="34" spans="1:14" ht="15.75" customHeight="1">
      <c r="A34" s="317"/>
      <c r="B34" s="17" t="s">
        <v>26</v>
      </c>
      <c r="C34" s="65">
        <v>1</v>
      </c>
      <c r="D34" s="65">
        <v>1.3</v>
      </c>
      <c r="E34" s="65">
        <v>1</v>
      </c>
      <c r="F34" s="47">
        <v>0.9</v>
      </c>
      <c r="G34" s="65">
        <v>1.1000000000000001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</sheetData>
  <mergeCells count="15">
    <mergeCell ref="M3:M4"/>
    <mergeCell ref="B1:N1"/>
    <mergeCell ref="L3:L4"/>
    <mergeCell ref="K3:K4"/>
    <mergeCell ref="J3:J4"/>
    <mergeCell ref="I3:I4"/>
    <mergeCell ref="H3:H4"/>
    <mergeCell ref="G3:G4"/>
    <mergeCell ref="N3:N4"/>
    <mergeCell ref="A1:A34"/>
    <mergeCell ref="F3:F4"/>
    <mergeCell ref="D3:D4"/>
    <mergeCell ref="E3:E4"/>
    <mergeCell ref="B3:B4"/>
    <mergeCell ref="C3:C4"/>
  </mergeCells>
  <phoneticPr fontId="2" type="noConversion"/>
  <pageMargins left="0.59055118110236227" right="0.59055118110236227" top="0.69" bottom="0.49" header="0.31496062992125984" footer="0.31496062992125984"/>
  <pageSetup paperSize="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Лист72"/>
  <dimension ref="A1:N36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s="69" customFormat="1" ht="16.899999999999999" customHeight="1">
      <c r="A1" s="317">
        <v>67</v>
      </c>
      <c r="B1" s="321" t="s">
        <v>108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78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100.00000000000003</v>
      </c>
      <c r="D6" s="70">
        <f t="shared" si="0"/>
        <v>99.999999999999986</v>
      </c>
      <c r="E6" s="70">
        <f t="shared" si="0"/>
        <v>100</v>
      </c>
      <c r="F6" s="70">
        <f t="shared" si="0"/>
        <v>100.00000000000001</v>
      </c>
      <c r="G6" s="70">
        <f t="shared" si="0"/>
        <v>99.3</v>
      </c>
      <c r="H6" s="70">
        <f t="shared" si="0"/>
        <v>100</v>
      </c>
      <c r="I6" s="70">
        <f t="shared" si="0"/>
        <v>100</v>
      </c>
      <c r="J6" s="70">
        <f t="shared" si="0"/>
        <v>100.00000000000001</v>
      </c>
      <c r="K6" s="70">
        <f t="shared" si="0"/>
        <v>100.00000000000003</v>
      </c>
      <c r="L6" s="70">
        <f t="shared" si="0"/>
        <v>100.00000000000001</v>
      </c>
      <c r="M6" s="70">
        <f>SUM(M8:M34)</f>
        <v>100.00000000000001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  <c r="K7" s="47"/>
      <c r="L7" s="47"/>
    </row>
    <row r="8" spans="1:14" ht="25.5">
      <c r="A8" s="317"/>
      <c r="B8" s="52" t="s">
        <v>303</v>
      </c>
      <c r="C8" s="65">
        <v>3.3</v>
      </c>
      <c r="D8" s="65">
        <v>2.9</v>
      </c>
      <c r="E8" s="65">
        <v>3.5</v>
      </c>
      <c r="F8" s="47">
        <v>3</v>
      </c>
      <c r="G8" s="65">
        <v>3.7</v>
      </c>
      <c r="H8" s="47">
        <v>3.7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2.2000000000000002</v>
      </c>
      <c r="D9" s="65">
        <v>3.7</v>
      </c>
      <c r="E9" s="65">
        <v>2.4</v>
      </c>
      <c r="F9" s="47">
        <v>2.5</v>
      </c>
      <c r="G9" s="65">
        <v>2.2000000000000002</v>
      </c>
      <c r="H9" s="47">
        <v>2.2000000000000002</v>
      </c>
      <c r="I9" s="66">
        <v>3</v>
      </c>
      <c r="J9" s="66">
        <v>3</v>
      </c>
      <c r="K9" s="47">
        <v>3</v>
      </c>
      <c r="L9" s="47">
        <v>3.1</v>
      </c>
      <c r="M9" s="44">
        <v>3.1</v>
      </c>
      <c r="N9" s="65">
        <v>3.3</v>
      </c>
    </row>
    <row r="10" spans="1:14" ht="15.95" customHeight="1">
      <c r="A10" s="317"/>
      <c r="B10" s="44" t="s">
        <v>2</v>
      </c>
      <c r="C10" s="65">
        <v>1.4</v>
      </c>
      <c r="D10" s="65">
        <v>1.2</v>
      </c>
      <c r="E10" s="65">
        <v>1.3</v>
      </c>
      <c r="F10" s="47">
        <v>1.4</v>
      </c>
      <c r="G10" s="65">
        <v>1.5</v>
      </c>
      <c r="H10" s="47">
        <v>1.4</v>
      </c>
      <c r="I10" s="66">
        <v>1.6</v>
      </c>
      <c r="J10" s="66">
        <v>1.5</v>
      </c>
      <c r="K10" s="47">
        <v>1.5</v>
      </c>
      <c r="L10" s="47">
        <v>1.6</v>
      </c>
      <c r="M10" s="44">
        <v>1.6</v>
      </c>
      <c r="N10" s="65">
        <v>1.8</v>
      </c>
    </row>
    <row r="11" spans="1:14" ht="15.95" customHeight="1">
      <c r="A11" s="317"/>
      <c r="B11" s="44" t="s">
        <v>3</v>
      </c>
      <c r="C11" s="65">
        <v>8.6999999999999993</v>
      </c>
      <c r="D11" s="65">
        <v>6.2</v>
      </c>
      <c r="E11" s="65">
        <v>8.6</v>
      </c>
      <c r="F11" s="47">
        <v>8.8000000000000007</v>
      </c>
      <c r="G11" s="65">
        <v>9.6</v>
      </c>
      <c r="H11" s="47">
        <v>9.6</v>
      </c>
      <c r="I11" s="66">
        <v>10.4</v>
      </c>
      <c r="J11" s="66">
        <v>10.6</v>
      </c>
      <c r="K11" s="47">
        <v>10.8</v>
      </c>
      <c r="L11" s="47">
        <v>11</v>
      </c>
      <c r="M11" s="44">
        <v>9.1</v>
      </c>
      <c r="N11" s="65">
        <v>9.3000000000000007</v>
      </c>
    </row>
    <row r="12" spans="1:14" ht="15.95" customHeight="1">
      <c r="A12" s="317"/>
      <c r="B12" s="44" t="s">
        <v>4</v>
      </c>
      <c r="C12" s="65">
        <v>11.6</v>
      </c>
      <c r="D12" s="65">
        <v>9.1999999999999993</v>
      </c>
      <c r="E12" s="65">
        <v>11.5</v>
      </c>
      <c r="F12" s="47">
        <v>11.8</v>
      </c>
      <c r="G12" s="65">
        <v>13</v>
      </c>
      <c r="H12" s="47">
        <v>13</v>
      </c>
      <c r="I12" s="66">
        <v>11</v>
      </c>
      <c r="J12" s="66">
        <v>10.8</v>
      </c>
      <c r="K12" s="47">
        <v>10.7</v>
      </c>
      <c r="L12" s="47">
        <v>8.6999999999999993</v>
      </c>
      <c r="M12" s="44">
        <v>4.5</v>
      </c>
      <c r="N12" s="65">
        <v>4.7</v>
      </c>
    </row>
    <row r="13" spans="1:14" ht="15.95" customHeight="1">
      <c r="A13" s="317"/>
      <c r="B13" s="44" t="s">
        <v>5</v>
      </c>
      <c r="C13" s="65">
        <v>1.8</v>
      </c>
      <c r="D13" s="65">
        <v>2</v>
      </c>
      <c r="E13" s="65">
        <v>1.9</v>
      </c>
      <c r="F13" s="47">
        <v>2.2000000000000002</v>
      </c>
      <c r="G13" s="65">
        <v>2.1</v>
      </c>
      <c r="H13" s="47">
        <v>2</v>
      </c>
      <c r="I13" s="66">
        <v>2.2999999999999998</v>
      </c>
      <c r="J13" s="66">
        <v>2.2999999999999998</v>
      </c>
      <c r="K13" s="47">
        <v>2.2999999999999998</v>
      </c>
      <c r="L13" s="47">
        <v>2.2000000000000002</v>
      </c>
      <c r="M13" s="44">
        <v>2.2999999999999998</v>
      </c>
      <c r="N13" s="65">
        <v>2.5</v>
      </c>
    </row>
    <row r="14" spans="1:14" ht="15.95" customHeight="1">
      <c r="A14" s="317"/>
      <c r="B14" s="44" t="s">
        <v>6</v>
      </c>
      <c r="C14" s="65">
        <v>1.4</v>
      </c>
      <c r="D14" s="65">
        <v>1.6</v>
      </c>
      <c r="E14" s="65">
        <v>1.4</v>
      </c>
      <c r="F14" s="47">
        <v>1.5</v>
      </c>
      <c r="G14" s="65"/>
      <c r="H14" s="47">
        <v>0.8</v>
      </c>
      <c r="I14" s="66">
        <v>1.6</v>
      </c>
      <c r="J14" s="66">
        <v>1.6</v>
      </c>
      <c r="K14" s="47">
        <v>1.6</v>
      </c>
      <c r="L14" s="47">
        <v>1.7</v>
      </c>
      <c r="M14" s="44">
        <v>1.7</v>
      </c>
      <c r="N14" s="65">
        <v>1.8</v>
      </c>
    </row>
    <row r="15" spans="1:14" ht="15.95" customHeight="1">
      <c r="A15" s="317"/>
      <c r="B15" s="44" t="s">
        <v>7</v>
      </c>
      <c r="C15" s="65">
        <v>4.2</v>
      </c>
      <c r="D15" s="65">
        <v>4.4000000000000004</v>
      </c>
      <c r="E15" s="65">
        <v>4.0999999999999996</v>
      </c>
      <c r="F15" s="47">
        <v>4.2</v>
      </c>
      <c r="G15" s="65">
        <v>4.0999999999999996</v>
      </c>
      <c r="H15" s="47">
        <v>4.0999999999999996</v>
      </c>
      <c r="I15" s="66">
        <v>4.7</v>
      </c>
      <c r="J15" s="66">
        <v>5.0999999999999996</v>
      </c>
      <c r="K15" s="47">
        <v>5.0999999999999996</v>
      </c>
      <c r="L15" s="47">
        <v>5.3</v>
      </c>
      <c r="M15" s="44">
        <v>4.8</v>
      </c>
      <c r="N15" s="65">
        <v>5</v>
      </c>
    </row>
    <row r="16" spans="1:14" ht="15.95" customHeight="1">
      <c r="A16" s="317"/>
      <c r="B16" s="44" t="s">
        <v>8</v>
      </c>
      <c r="C16" s="65">
        <v>1.7</v>
      </c>
      <c r="D16" s="65">
        <v>1.4</v>
      </c>
      <c r="E16" s="65">
        <v>1.7</v>
      </c>
      <c r="F16" s="47">
        <v>1.8</v>
      </c>
      <c r="G16" s="65">
        <v>1.4</v>
      </c>
      <c r="H16" s="47">
        <v>1.4</v>
      </c>
      <c r="I16" s="66">
        <v>2</v>
      </c>
      <c r="J16" s="66">
        <v>1.9</v>
      </c>
      <c r="K16" s="47">
        <v>1.9</v>
      </c>
      <c r="L16" s="47">
        <v>1.9</v>
      </c>
      <c r="M16" s="44">
        <v>1.9</v>
      </c>
      <c r="N16" s="65">
        <v>2.1</v>
      </c>
    </row>
    <row r="17" spans="1:14" ht="15.95" customHeight="1">
      <c r="A17" s="317"/>
      <c r="B17" s="44" t="s">
        <v>9</v>
      </c>
      <c r="C17" s="65">
        <v>4</v>
      </c>
      <c r="D17" s="65">
        <v>4.2</v>
      </c>
      <c r="E17" s="65">
        <v>3.9</v>
      </c>
      <c r="F17" s="47">
        <v>4.2</v>
      </c>
      <c r="G17" s="65">
        <v>4.5999999999999996</v>
      </c>
      <c r="H17" s="47">
        <v>4.5999999999999996</v>
      </c>
      <c r="I17" s="66">
        <v>5.0999999999999996</v>
      </c>
      <c r="J17" s="66">
        <v>5.7</v>
      </c>
      <c r="K17" s="47">
        <v>5.7</v>
      </c>
      <c r="L17" s="47">
        <v>5.7</v>
      </c>
      <c r="M17" s="44">
        <v>4.8</v>
      </c>
      <c r="N17" s="65">
        <v>5</v>
      </c>
    </row>
    <row r="18" spans="1:14" ht="15.95" customHeight="1">
      <c r="A18" s="317"/>
      <c r="B18" s="44" t="s">
        <v>10</v>
      </c>
      <c r="C18" s="65">
        <v>1.4</v>
      </c>
      <c r="D18" s="65">
        <v>2.1</v>
      </c>
      <c r="E18" s="65">
        <v>1.6</v>
      </c>
      <c r="F18" s="47">
        <v>1.7</v>
      </c>
      <c r="G18" s="65">
        <v>1.8</v>
      </c>
      <c r="H18" s="47">
        <v>1.8</v>
      </c>
      <c r="I18" s="66">
        <v>2.1</v>
      </c>
      <c r="J18" s="66">
        <v>2.1</v>
      </c>
      <c r="K18" s="47">
        <v>2.1</v>
      </c>
      <c r="L18" s="47">
        <v>2</v>
      </c>
      <c r="M18" s="44">
        <v>1.9</v>
      </c>
      <c r="N18" s="65">
        <v>2.2000000000000002</v>
      </c>
    </row>
    <row r="19" spans="1:14" ht="15.95" customHeight="1">
      <c r="A19" s="317"/>
      <c r="B19" s="44" t="s">
        <v>11</v>
      </c>
      <c r="C19" s="65">
        <v>4.5</v>
      </c>
      <c r="D19" s="65">
        <v>4.5</v>
      </c>
      <c r="E19" s="65">
        <v>4.5</v>
      </c>
      <c r="F19" s="47">
        <v>4.5</v>
      </c>
      <c r="G19" s="65">
        <v>4.9000000000000004</v>
      </c>
      <c r="H19" s="47">
        <v>4.9000000000000004</v>
      </c>
      <c r="I19" s="66">
        <v>3.8</v>
      </c>
      <c r="J19" s="66">
        <v>3.7</v>
      </c>
      <c r="K19" s="47">
        <v>3.7</v>
      </c>
      <c r="L19" s="47">
        <v>3.2</v>
      </c>
      <c r="M19" s="44">
        <v>1.4</v>
      </c>
      <c r="N19" s="65">
        <v>1.3</v>
      </c>
    </row>
    <row r="20" spans="1:14" ht="15.95" customHeight="1">
      <c r="A20" s="317"/>
      <c r="B20" s="44" t="s">
        <v>12</v>
      </c>
      <c r="C20" s="65">
        <v>4.2</v>
      </c>
      <c r="D20" s="65">
        <v>2.5</v>
      </c>
      <c r="E20" s="65">
        <v>4.3</v>
      </c>
      <c r="F20" s="47">
        <v>4.5</v>
      </c>
      <c r="G20" s="65">
        <v>4.5999999999999996</v>
      </c>
      <c r="H20" s="47">
        <v>4.5999999999999996</v>
      </c>
      <c r="I20" s="66">
        <v>5.0999999999999996</v>
      </c>
      <c r="J20" s="66">
        <v>5.0999999999999996</v>
      </c>
      <c r="K20" s="47">
        <v>5.0999999999999996</v>
      </c>
      <c r="L20" s="47">
        <v>5.2</v>
      </c>
      <c r="M20" s="44">
        <v>5.3</v>
      </c>
      <c r="N20" s="65">
        <v>5.4</v>
      </c>
    </row>
    <row r="21" spans="1:14" ht="15.95" customHeight="1">
      <c r="A21" s="317"/>
      <c r="B21" s="44" t="s">
        <v>13</v>
      </c>
      <c r="C21" s="65">
        <v>2</v>
      </c>
      <c r="D21" s="65">
        <v>2.1</v>
      </c>
      <c r="E21" s="65">
        <v>2.1</v>
      </c>
      <c r="F21" s="47">
        <v>2.2000000000000002</v>
      </c>
      <c r="G21" s="65">
        <v>2</v>
      </c>
      <c r="H21" s="47">
        <v>2</v>
      </c>
      <c r="I21" s="66">
        <v>2.6</v>
      </c>
      <c r="J21" s="66">
        <v>2.6</v>
      </c>
      <c r="K21" s="47">
        <v>2.6</v>
      </c>
      <c r="L21" s="47">
        <v>2.4</v>
      </c>
      <c r="M21" s="44">
        <v>2.4</v>
      </c>
      <c r="N21" s="65">
        <v>2.6</v>
      </c>
    </row>
    <row r="22" spans="1:14" ht="15.95" customHeight="1">
      <c r="A22" s="317"/>
      <c r="B22" s="44" t="s">
        <v>14</v>
      </c>
      <c r="C22" s="65">
        <v>4.5</v>
      </c>
      <c r="D22" s="65">
        <v>4.3</v>
      </c>
      <c r="E22" s="65">
        <v>4.7</v>
      </c>
      <c r="F22" s="47">
        <v>4.5999999999999996</v>
      </c>
      <c r="G22" s="65">
        <v>5</v>
      </c>
      <c r="H22" s="47">
        <v>5</v>
      </c>
      <c r="I22" s="66">
        <v>5.6</v>
      </c>
      <c r="J22" s="66">
        <v>5.6</v>
      </c>
      <c r="K22" s="47">
        <v>5.6</v>
      </c>
      <c r="L22" s="47">
        <v>5.5</v>
      </c>
      <c r="M22" s="44">
        <v>5.6</v>
      </c>
      <c r="N22" s="65">
        <v>5.4</v>
      </c>
    </row>
    <row r="23" spans="1:14" ht="15.95" customHeight="1">
      <c r="A23" s="317"/>
      <c r="B23" s="44" t="s">
        <v>15</v>
      </c>
      <c r="C23" s="65">
        <v>3</v>
      </c>
      <c r="D23" s="65">
        <v>1.8</v>
      </c>
      <c r="E23" s="65">
        <v>3.2</v>
      </c>
      <c r="F23" s="47">
        <v>3.4</v>
      </c>
      <c r="G23" s="65">
        <v>3.7</v>
      </c>
      <c r="H23" s="47">
        <v>3.7</v>
      </c>
      <c r="I23" s="66">
        <v>4</v>
      </c>
      <c r="J23" s="66">
        <v>4.0999999999999996</v>
      </c>
      <c r="K23" s="47">
        <v>4.0999999999999996</v>
      </c>
      <c r="L23" s="47">
        <v>3.9</v>
      </c>
      <c r="M23" s="44">
        <v>3.6</v>
      </c>
      <c r="N23" s="65">
        <v>3.7</v>
      </c>
    </row>
    <row r="24" spans="1:14" ht="15.95" customHeight="1">
      <c r="A24" s="317"/>
      <c r="B24" s="44" t="s">
        <v>16</v>
      </c>
      <c r="C24" s="65">
        <v>1.6</v>
      </c>
      <c r="D24" s="65">
        <v>1.6</v>
      </c>
      <c r="E24" s="65">
        <v>1.6</v>
      </c>
      <c r="F24" s="47">
        <v>1.8</v>
      </c>
      <c r="G24" s="65">
        <v>1.8</v>
      </c>
      <c r="H24" s="47">
        <v>1.8</v>
      </c>
      <c r="I24" s="66">
        <v>1.9</v>
      </c>
      <c r="J24" s="66">
        <v>1.9</v>
      </c>
      <c r="K24" s="47">
        <v>1.9</v>
      </c>
      <c r="L24" s="47">
        <v>1.8</v>
      </c>
      <c r="M24" s="44">
        <v>1.8</v>
      </c>
      <c r="N24" s="65">
        <v>1.9</v>
      </c>
    </row>
    <row r="25" spans="1:14" ht="15.95" customHeight="1">
      <c r="A25" s="317"/>
      <c r="B25" s="44" t="s">
        <v>17</v>
      </c>
      <c r="C25" s="65">
        <v>1.8</v>
      </c>
      <c r="D25" s="65">
        <v>1.6</v>
      </c>
      <c r="E25" s="65">
        <v>1.9</v>
      </c>
      <c r="F25" s="47">
        <v>1.9</v>
      </c>
      <c r="G25" s="65">
        <v>1.8</v>
      </c>
      <c r="H25" s="47">
        <v>1.8</v>
      </c>
      <c r="I25" s="66">
        <v>2.2999999999999998</v>
      </c>
      <c r="J25" s="66">
        <v>2.4</v>
      </c>
      <c r="K25" s="47">
        <v>2.4</v>
      </c>
      <c r="L25" s="47">
        <v>2.4</v>
      </c>
      <c r="M25" s="44">
        <v>2.1</v>
      </c>
      <c r="N25" s="65">
        <v>2.2000000000000002</v>
      </c>
    </row>
    <row r="26" spans="1:14" ht="15.95" customHeight="1">
      <c r="A26" s="317"/>
      <c r="B26" s="44" t="s">
        <v>18</v>
      </c>
      <c r="C26" s="65">
        <v>1.1000000000000001</v>
      </c>
      <c r="D26" s="65">
        <v>1.8</v>
      </c>
      <c r="E26" s="65">
        <v>1.2</v>
      </c>
      <c r="F26" s="47">
        <v>1.5</v>
      </c>
      <c r="G26" s="65">
        <v>1.2</v>
      </c>
      <c r="H26" s="47">
        <v>1.2</v>
      </c>
      <c r="I26" s="66">
        <v>1.5</v>
      </c>
      <c r="J26" s="66">
        <v>1.5</v>
      </c>
      <c r="K26" s="47">
        <v>1.5</v>
      </c>
      <c r="L26" s="47">
        <v>1.5</v>
      </c>
      <c r="M26" s="44">
        <v>1.5</v>
      </c>
      <c r="N26" s="65">
        <v>1.7</v>
      </c>
    </row>
    <row r="27" spans="1:14" ht="15.95" customHeight="1">
      <c r="A27" s="317"/>
      <c r="B27" s="44" t="s">
        <v>19</v>
      </c>
      <c r="C27" s="65">
        <v>5.4</v>
      </c>
      <c r="D27" s="65">
        <v>4.0999999999999996</v>
      </c>
      <c r="E27" s="65">
        <v>5.5</v>
      </c>
      <c r="F27" s="47">
        <v>5.6</v>
      </c>
      <c r="G27" s="65">
        <v>5.2</v>
      </c>
      <c r="H27" s="47">
        <v>5.2</v>
      </c>
      <c r="I27" s="66">
        <v>6.7</v>
      </c>
      <c r="J27" s="66">
        <v>7.2</v>
      </c>
      <c r="K27" s="47">
        <v>7.2</v>
      </c>
      <c r="L27" s="47">
        <v>7.1</v>
      </c>
      <c r="M27" s="44">
        <v>7.7</v>
      </c>
      <c r="N27" s="65">
        <v>7.9</v>
      </c>
    </row>
    <row r="28" spans="1:14" ht="15.95" customHeight="1">
      <c r="A28" s="317"/>
      <c r="B28" s="44" t="s">
        <v>20</v>
      </c>
      <c r="C28" s="65">
        <v>1.4</v>
      </c>
      <c r="D28" s="65">
        <v>1.6</v>
      </c>
      <c r="E28" s="65">
        <v>1.5</v>
      </c>
      <c r="F28" s="47">
        <v>1.5</v>
      </c>
      <c r="G28" s="65">
        <v>1.6</v>
      </c>
      <c r="H28" s="47">
        <v>1.6</v>
      </c>
      <c r="I28" s="66">
        <v>1.7</v>
      </c>
      <c r="J28" s="66">
        <v>1.8</v>
      </c>
      <c r="K28" s="47">
        <v>1.8</v>
      </c>
      <c r="L28" s="47">
        <v>1.7</v>
      </c>
      <c r="M28" s="44">
        <v>1.7</v>
      </c>
      <c r="N28" s="65">
        <v>1.8</v>
      </c>
    </row>
    <row r="29" spans="1:14" ht="15.95" customHeight="1">
      <c r="A29" s="317"/>
      <c r="B29" s="44" t="s">
        <v>21</v>
      </c>
      <c r="C29" s="65">
        <v>1.8</v>
      </c>
      <c r="D29" s="65">
        <v>2.2999999999999998</v>
      </c>
      <c r="E29" s="65">
        <v>1.9</v>
      </c>
      <c r="F29" s="47">
        <v>1.9</v>
      </c>
      <c r="G29" s="65">
        <v>1</v>
      </c>
      <c r="H29" s="47">
        <v>1</v>
      </c>
      <c r="I29" s="66">
        <v>2.2999999999999998</v>
      </c>
      <c r="J29" s="66">
        <v>2.4</v>
      </c>
      <c r="K29" s="47">
        <v>2.4</v>
      </c>
      <c r="L29" s="47">
        <v>2.2000000000000002</v>
      </c>
      <c r="M29" s="44">
        <v>2.5</v>
      </c>
      <c r="N29" s="65">
        <v>2.6</v>
      </c>
    </row>
    <row r="30" spans="1:14" ht="15.95" customHeight="1">
      <c r="A30" s="317"/>
      <c r="B30" s="44" t="s">
        <v>22</v>
      </c>
      <c r="C30" s="65">
        <v>1.9</v>
      </c>
      <c r="D30" s="65">
        <v>2</v>
      </c>
      <c r="E30" s="65">
        <v>2.1</v>
      </c>
      <c r="F30" s="47">
        <v>2.2000000000000002</v>
      </c>
      <c r="G30" s="65">
        <v>2.2999999999999998</v>
      </c>
      <c r="H30" s="47">
        <v>2.2999999999999998</v>
      </c>
      <c r="I30" s="66">
        <v>2.6</v>
      </c>
      <c r="J30" s="66">
        <v>2.5</v>
      </c>
      <c r="K30" s="47">
        <v>2.5</v>
      </c>
      <c r="L30" s="47">
        <v>2.4</v>
      </c>
      <c r="M30" s="44">
        <v>2.4</v>
      </c>
      <c r="N30" s="65">
        <v>2.5</v>
      </c>
    </row>
    <row r="31" spans="1:14" ht="15.95" customHeight="1">
      <c r="A31" s="317"/>
      <c r="B31" s="44" t="s">
        <v>23</v>
      </c>
      <c r="C31" s="65">
        <v>1</v>
      </c>
      <c r="D31" s="65">
        <v>1.6</v>
      </c>
      <c r="E31" s="65">
        <v>1</v>
      </c>
      <c r="F31" s="47">
        <v>1.1000000000000001</v>
      </c>
      <c r="G31" s="65">
        <v>0.5</v>
      </c>
      <c r="H31" s="47">
        <v>0.5</v>
      </c>
      <c r="I31" s="66">
        <v>1.1000000000000001</v>
      </c>
      <c r="J31" s="66">
        <v>1.2</v>
      </c>
      <c r="K31" s="47">
        <v>1.2</v>
      </c>
      <c r="L31" s="47">
        <v>1.1000000000000001</v>
      </c>
      <c r="M31" s="44">
        <v>1.2</v>
      </c>
      <c r="N31" s="65">
        <v>1.3</v>
      </c>
    </row>
    <row r="32" spans="1:14" ht="15.95" customHeight="1">
      <c r="A32" s="317"/>
      <c r="B32" s="44" t="s">
        <v>24</v>
      </c>
      <c r="C32" s="65">
        <v>1.6</v>
      </c>
      <c r="D32" s="65">
        <v>1.8</v>
      </c>
      <c r="E32" s="65">
        <v>1.6</v>
      </c>
      <c r="F32" s="47">
        <v>1.5</v>
      </c>
      <c r="G32" s="65">
        <v>0.3</v>
      </c>
      <c r="H32" s="47">
        <v>0.3</v>
      </c>
      <c r="I32" s="66">
        <v>2</v>
      </c>
      <c r="J32" s="66">
        <v>2.1</v>
      </c>
      <c r="K32" s="47">
        <v>2.1</v>
      </c>
      <c r="L32" s="47">
        <v>1.9</v>
      </c>
      <c r="M32" s="44">
        <v>1.9</v>
      </c>
      <c r="N32" s="65">
        <v>2</v>
      </c>
    </row>
    <row r="33" spans="1:14" ht="15.95" customHeight="1">
      <c r="A33" s="317"/>
      <c r="B33" s="44" t="s">
        <v>25</v>
      </c>
      <c r="C33" s="65">
        <v>21.6</v>
      </c>
      <c r="D33" s="65">
        <v>26.2</v>
      </c>
      <c r="E33" s="65">
        <v>20</v>
      </c>
      <c r="F33" s="47">
        <v>17.899999999999999</v>
      </c>
      <c r="G33" s="65">
        <v>18.5</v>
      </c>
      <c r="H33" s="47">
        <v>18.600000000000001</v>
      </c>
      <c r="I33" s="66">
        <v>13</v>
      </c>
      <c r="J33" s="66">
        <v>11.3</v>
      </c>
      <c r="K33" s="47">
        <v>11.2</v>
      </c>
      <c r="L33" s="47">
        <v>14.5</v>
      </c>
      <c r="M33" s="44">
        <v>23.2</v>
      </c>
      <c r="N33" s="65">
        <v>20</v>
      </c>
    </row>
    <row r="34" spans="1:14" ht="15.95" customHeight="1">
      <c r="A34" s="317"/>
      <c r="B34" s="44" t="s">
        <v>26</v>
      </c>
      <c r="C34" s="65">
        <v>0.9</v>
      </c>
      <c r="D34" s="65">
        <v>1.3</v>
      </c>
      <c r="E34" s="65">
        <v>1</v>
      </c>
      <c r="F34" s="47">
        <v>0.8</v>
      </c>
      <c r="G34" s="65">
        <v>0.9</v>
      </c>
      <c r="H34" s="47">
        <v>0.9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H35" s="47"/>
      <c r="I35" s="47"/>
      <c r="J35" s="47"/>
      <c r="K35" s="47"/>
      <c r="L35" s="47"/>
      <c r="M35" s="47"/>
    </row>
    <row r="36" spans="1:14">
      <c r="H36" s="47"/>
      <c r="I36" s="47"/>
      <c r="J36" s="47"/>
      <c r="K36" s="47"/>
      <c r="L36" s="47"/>
      <c r="M36" s="47"/>
    </row>
  </sheetData>
  <mergeCells count="15">
    <mergeCell ref="N3:N4"/>
    <mergeCell ref="A1:A34"/>
    <mergeCell ref="C3:C4"/>
    <mergeCell ref="B3:B4"/>
    <mergeCell ref="M3:M4"/>
    <mergeCell ref="B1:N1"/>
    <mergeCell ref="L3:L4"/>
    <mergeCell ref="K3:K4"/>
    <mergeCell ref="J3:J4"/>
    <mergeCell ref="I3:I4"/>
    <mergeCell ref="H3:H4"/>
    <mergeCell ref="D3:D4"/>
    <mergeCell ref="F3:F4"/>
    <mergeCell ref="E3:E4"/>
    <mergeCell ref="G3:G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Лист73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8" width="10.140625" style="44" customWidth="1"/>
    <col min="19" max="16384" width="9.140625" style="44"/>
  </cols>
  <sheetData>
    <row r="1" spans="1:14" ht="16.899999999999999" customHeight="1">
      <c r="A1" s="317">
        <v>68</v>
      </c>
      <c r="B1" s="321" t="s">
        <v>109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18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ht="9.75" customHeight="1">
      <c r="A5" s="317"/>
      <c r="B5" s="78"/>
      <c r="C5" s="124"/>
      <c r="D5" s="124"/>
      <c r="E5" s="51"/>
      <c r="F5" s="51"/>
      <c r="G5" s="51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100.00000000000001</v>
      </c>
      <c r="E6" s="70">
        <f t="shared" si="0"/>
        <v>100.00000000000001</v>
      </c>
      <c r="F6" s="70">
        <f t="shared" si="0"/>
        <v>100.00000000000001</v>
      </c>
      <c r="G6" s="70">
        <f t="shared" si="0"/>
        <v>100</v>
      </c>
      <c r="H6" s="70">
        <f t="shared" si="0"/>
        <v>100</v>
      </c>
      <c r="I6" s="70">
        <f t="shared" si="0"/>
        <v>100</v>
      </c>
      <c r="J6" s="70">
        <f t="shared" si="0"/>
        <v>100</v>
      </c>
      <c r="K6" s="70">
        <f t="shared" si="0"/>
        <v>100</v>
      </c>
      <c r="L6" s="70">
        <f t="shared" si="0"/>
        <v>100</v>
      </c>
      <c r="M6" s="70">
        <f>SUM(M8:M34)</f>
        <v>100</v>
      </c>
      <c r="N6" s="70">
        <f>SUM(N8:N34)</f>
        <v>100</v>
      </c>
    </row>
    <row r="7" spans="1:14" ht="12" customHeight="1">
      <c r="A7" s="317"/>
      <c r="G7" s="47"/>
      <c r="H7" s="47"/>
      <c r="I7" s="47"/>
      <c r="J7" s="47"/>
      <c r="K7" s="47"/>
      <c r="L7" s="47"/>
      <c r="M7" s="47"/>
    </row>
    <row r="8" spans="1:14" ht="25.5">
      <c r="A8" s="317"/>
      <c r="B8" s="52" t="s">
        <v>302</v>
      </c>
      <c r="C8" s="65">
        <v>3</v>
      </c>
      <c r="D8" s="65">
        <v>3.4</v>
      </c>
      <c r="E8" s="65">
        <v>3.3</v>
      </c>
      <c r="F8" s="47">
        <v>3.4</v>
      </c>
      <c r="G8" s="65">
        <v>3.3</v>
      </c>
      <c r="H8" s="47">
        <v>3.2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95" customHeight="1">
      <c r="A9" s="317"/>
      <c r="B9" s="44" t="s">
        <v>1</v>
      </c>
      <c r="C9" s="65">
        <v>2.6</v>
      </c>
      <c r="D9" s="65">
        <v>2.2999999999999998</v>
      </c>
      <c r="E9" s="65">
        <v>2.2999999999999998</v>
      </c>
      <c r="F9" s="47">
        <v>2.2999999999999998</v>
      </c>
      <c r="G9" s="65">
        <v>2.2999999999999998</v>
      </c>
      <c r="H9" s="47">
        <v>2.2000000000000002</v>
      </c>
      <c r="I9" s="66">
        <v>2.6</v>
      </c>
      <c r="J9" s="66">
        <v>2.9</v>
      </c>
      <c r="K9" s="47">
        <v>1.8</v>
      </c>
      <c r="L9" s="47">
        <v>1.9</v>
      </c>
      <c r="M9" s="47">
        <v>2.4</v>
      </c>
      <c r="N9" s="65">
        <v>2.4</v>
      </c>
    </row>
    <row r="10" spans="1:14" ht="15.95" customHeight="1">
      <c r="A10" s="317"/>
      <c r="B10" s="44" t="s">
        <v>2</v>
      </c>
      <c r="C10" s="65">
        <v>1.9</v>
      </c>
      <c r="D10" s="65">
        <v>1.4</v>
      </c>
      <c r="E10" s="65">
        <v>1.4</v>
      </c>
      <c r="F10" s="47">
        <v>1.3</v>
      </c>
      <c r="G10" s="65">
        <v>1.4</v>
      </c>
      <c r="H10" s="47">
        <v>1.3</v>
      </c>
      <c r="I10" s="66">
        <v>1.6</v>
      </c>
      <c r="J10" s="66">
        <v>1.9</v>
      </c>
      <c r="K10" s="47">
        <v>1</v>
      </c>
      <c r="L10" s="47">
        <v>1.3</v>
      </c>
      <c r="M10" s="47">
        <v>1.5</v>
      </c>
      <c r="N10" s="65">
        <v>1.9</v>
      </c>
    </row>
    <row r="11" spans="1:14" ht="15.95" customHeight="1">
      <c r="A11" s="317"/>
      <c r="B11" s="44" t="s">
        <v>3</v>
      </c>
      <c r="C11" s="65">
        <v>8.5</v>
      </c>
      <c r="D11" s="65">
        <v>8.5</v>
      </c>
      <c r="E11" s="65">
        <v>8.6</v>
      </c>
      <c r="F11" s="47">
        <v>9.1</v>
      </c>
      <c r="G11" s="65">
        <v>8.9</v>
      </c>
      <c r="H11" s="47">
        <v>8.6999999999999993</v>
      </c>
      <c r="I11" s="66">
        <v>10</v>
      </c>
      <c r="J11" s="66">
        <v>10</v>
      </c>
      <c r="K11" s="47">
        <v>8.3000000000000007</v>
      </c>
      <c r="L11" s="47">
        <v>7.4</v>
      </c>
      <c r="M11" s="47">
        <v>7.2</v>
      </c>
      <c r="N11" s="65">
        <v>7.3</v>
      </c>
    </row>
    <row r="12" spans="1:14" ht="15.95" customHeight="1">
      <c r="A12" s="317"/>
      <c r="B12" s="44" t="s">
        <v>4</v>
      </c>
      <c r="C12" s="65">
        <v>10.9</v>
      </c>
      <c r="D12" s="65">
        <v>11.4</v>
      </c>
      <c r="E12" s="65">
        <v>11.4</v>
      </c>
      <c r="F12" s="47">
        <v>12.1</v>
      </c>
      <c r="G12" s="65">
        <v>11.8</v>
      </c>
      <c r="H12" s="47">
        <v>11.6</v>
      </c>
      <c r="I12" s="66">
        <v>9.9</v>
      </c>
      <c r="J12" s="66">
        <v>6.3</v>
      </c>
      <c r="K12" s="47">
        <v>1.3</v>
      </c>
      <c r="L12" s="47">
        <v>1.4</v>
      </c>
      <c r="M12" s="47">
        <v>1.4</v>
      </c>
      <c r="N12" s="65">
        <v>1.4</v>
      </c>
    </row>
    <row r="13" spans="1:14" ht="15.95" customHeight="1">
      <c r="A13" s="317"/>
      <c r="B13" s="44" t="s">
        <v>5</v>
      </c>
      <c r="C13" s="65">
        <v>1.9</v>
      </c>
      <c r="D13" s="65">
        <v>1.8</v>
      </c>
      <c r="E13" s="65">
        <v>1.8</v>
      </c>
      <c r="F13" s="47">
        <v>1.8</v>
      </c>
      <c r="G13" s="65">
        <v>1.7</v>
      </c>
      <c r="H13" s="47">
        <v>1.7</v>
      </c>
      <c r="I13" s="66">
        <v>1.9</v>
      </c>
      <c r="J13" s="66">
        <v>2.1</v>
      </c>
      <c r="K13" s="47">
        <v>1.2</v>
      </c>
      <c r="L13" s="47">
        <v>1.3</v>
      </c>
      <c r="M13" s="47">
        <v>1.3</v>
      </c>
      <c r="N13" s="65">
        <v>2</v>
      </c>
    </row>
    <row r="14" spans="1:14" ht="15.95" customHeight="1">
      <c r="A14" s="317"/>
      <c r="B14" s="44" t="s">
        <v>6</v>
      </c>
      <c r="C14" s="65">
        <v>1.5</v>
      </c>
      <c r="D14" s="65">
        <v>1.5</v>
      </c>
      <c r="E14" s="65">
        <v>1.6</v>
      </c>
      <c r="F14" s="47">
        <v>1.3</v>
      </c>
      <c r="G14" s="65">
        <v>1.3</v>
      </c>
      <c r="H14" s="47">
        <v>1.3</v>
      </c>
      <c r="I14" s="66">
        <v>1.5</v>
      </c>
      <c r="J14" s="66">
        <v>1.7</v>
      </c>
      <c r="K14" s="47">
        <v>1</v>
      </c>
      <c r="L14" s="47">
        <v>1.3</v>
      </c>
      <c r="M14" s="47">
        <v>1.3</v>
      </c>
      <c r="N14" s="65">
        <v>1.8</v>
      </c>
    </row>
    <row r="15" spans="1:14" ht="15.95" customHeight="1">
      <c r="A15" s="317"/>
      <c r="B15" s="44" t="s">
        <v>7</v>
      </c>
      <c r="C15" s="65">
        <v>4.2</v>
      </c>
      <c r="D15" s="65">
        <v>3.9</v>
      </c>
      <c r="E15" s="65">
        <v>4</v>
      </c>
      <c r="F15" s="47">
        <v>4.0999999999999996</v>
      </c>
      <c r="G15" s="65">
        <v>3.9</v>
      </c>
      <c r="H15" s="47">
        <v>3.8</v>
      </c>
      <c r="I15" s="66">
        <v>4.0999999999999996</v>
      </c>
      <c r="J15" s="66">
        <v>4.5</v>
      </c>
      <c r="K15" s="47">
        <v>3</v>
      </c>
      <c r="L15" s="47">
        <v>3.2</v>
      </c>
      <c r="M15" s="47">
        <v>2.6</v>
      </c>
      <c r="N15" s="65">
        <v>2.4</v>
      </c>
    </row>
    <row r="16" spans="1:14" ht="15.95" customHeight="1">
      <c r="A16" s="317"/>
      <c r="B16" s="44" t="s">
        <v>8</v>
      </c>
      <c r="C16" s="65">
        <v>1.7</v>
      </c>
      <c r="D16" s="65">
        <v>1.7</v>
      </c>
      <c r="E16" s="65">
        <v>1.7</v>
      </c>
      <c r="F16" s="47">
        <v>1.7</v>
      </c>
      <c r="G16" s="65">
        <v>1.6</v>
      </c>
      <c r="H16" s="47">
        <v>1.6</v>
      </c>
      <c r="I16" s="66">
        <v>1.8</v>
      </c>
      <c r="J16" s="66">
        <v>2</v>
      </c>
      <c r="K16" s="47">
        <v>1.7</v>
      </c>
      <c r="L16" s="47">
        <v>1.7</v>
      </c>
      <c r="M16" s="47">
        <v>1.6</v>
      </c>
      <c r="N16" s="65">
        <v>2</v>
      </c>
    </row>
    <row r="17" spans="1:14" ht="15.95" customHeight="1">
      <c r="A17" s="317"/>
      <c r="B17" s="44" t="s">
        <v>9</v>
      </c>
      <c r="C17" s="65">
        <v>3.6</v>
      </c>
      <c r="D17" s="65">
        <v>3.9</v>
      </c>
      <c r="E17" s="65">
        <v>4</v>
      </c>
      <c r="F17" s="47">
        <v>3.8</v>
      </c>
      <c r="G17" s="65">
        <v>4</v>
      </c>
      <c r="H17" s="47">
        <v>3.8</v>
      </c>
      <c r="I17" s="66">
        <v>4.2</v>
      </c>
      <c r="J17" s="66">
        <v>4.5999999999999996</v>
      </c>
      <c r="K17" s="47">
        <v>9.8000000000000007</v>
      </c>
      <c r="L17" s="47">
        <v>9.5</v>
      </c>
      <c r="M17" s="47">
        <v>9.6</v>
      </c>
      <c r="N17" s="65">
        <v>9.6999999999999993</v>
      </c>
    </row>
    <row r="18" spans="1:14" ht="15.95" customHeight="1">
      <c r="A18" s="317"/>
      <c r="B18" s="44" t="s">
        <v>10</v>
      </c>
      <c r="C18" s="65">
        <v>1.7</v>
      </c>
      <c r="D18" s="65">
        <v>1.6</v>
      </c>
      <c r="E18" s="65">
        <v>1.5</v>
      </c>
      <c r="F18" s="47">
        <v>1.5</v>
      </c>
      <c r="G18" s="65">
        <v>1.4</v>
      </c>
      <c r="H18" s="47">
        <v>1.5</v>
      </c>
      <c r="I18" s="66">
        <v>1.6</v>
      </c>
      <c r="J18" s="66">
        <v>1.7</v>
      </c>
      <c r="K18" s="47">
        <v>1.2</v>
      </c>
      <c r="L18" s="47">
        <v>1.1000000000000001</v>
      </c>
      <c r="M18" s="47">
        <v>1</v>
      </c>
      <c r="N18" s="65">
        <v>1</v>
      </c>
    </row>
    <row r="19" spans="1:14" ht="15.95" customHeight="1">
      <c r="A19" s="317"/>
      <c r="B19" s="44" t="s">
        <v>11</v>
      </c>
      <c r="C19" s="65">
        <v>4.3</v>
      </c>
      <c r="D19" s="65">
        <v>4.5</v>
      </c>
      <c r="E19" s="65">
        <v>4.5999999999999996</v>
      </c>
      <c r="F19" s="47">
        <v>4.9000000000000004</v>
      </c>
      <c r="G19" s="65">
        <v>4.5</v>
      </c>
      <c r="H19" s="47">
        <v>4.5</v>
      </c>
      <c r="I19" s="66">
        <v>3.5</v>
      </c>
      <c r="J19" s="66">
        <v>1.6</v>
      </c>
      <c r="K19" s="47">
        <v>0.4</v>
      </c>
      <c r="L19" s="47">
        <v>0.3</v>
      </c>
      <c r="M19" s="47">
        <v>0.3</v>
      </c>
      <c r="N19" s="65">
        <v>0.3</v>
      </c>
    </row>
    <row r="20" spans="1:14" ht="15.95" customHeight="1">
      <c r="A20" s="317"/>
      <c r="B20" s="44" t="s">
        <v>12</v>
      </c>
      <c r="C20" s="65">
        <v>4.3</v>
      </c>
      <c r="D20" s="65">
        <v>4.8</v>
      </c>
      <c r="E20" s="65">
        <v>4.5999999999999996</v>
      </c>
      <c r="F20" s="47">
        <v>4.5999999999999996</v>
      </c>
      <c r="G20" s="65">
        <v>4.5</v>
      </c>
      <c r="H20" s="47">
        <v>4.4000000000000004</v>
      </c>
      <c r="I20" s="66">
        <v>4.5999999999999996</v>
      </c>
      <c r="J20" s="66">
        <v>5.3</v>
      </c>
      <c r="K20" s="47">
        <v>5.8</v>
      </c>
      <c r="L20" s="47">
        <v>6.5</v>
      </c>
      <c r="M20" s="47">
        <v>6.5</v>
      </c>
      <c r="N20" s="65">
        <v>6.9</v>
      </c>
    </row>
    <row r="21" spans="1:14" ht="15.95" customHeight="1">
      <c r="A21" s="317"/>
      <c r="B21" s="44" t="s">
        <v>13</v>
      </c>
      <c r="C21" s="65">
        <v>2</v>
      </c>
      <c r="D21" s="65">
        <v>2.1</v>
      </c>
      <c r="E21" s="65">
        <v>2</v>
      </c>
      <c r="F21" s="47">
        <v>2</v>
      </c>
      <c r="G21" s="65">
        <v>2</v>
      </c>
      <c r="H21" s="47">
        <v>2</v>
      </c>
      <c r="I21" s="66">
        <v>2.2000000000000002</v>
      </c>
      <c r="J21" s="66">
        <v>2.4</v>
      </c>
      <c r="K21" s="47">
        <v>1.8</v>
      </c>
      <c r="L21" s="47">
        <v>1.6</v>
      </c>
      <c r="M21" s="47">
        <v>1.5</v>
      </c>
      <c r="N21" s="65">
        <v>1.5</v>
      </c>
    </row>
    <row r="22" spans="1:14" ht="15.95" customHeight="1">
      <c r="A22" s="317"/>
      <c r="B22" s="44" t="s">
        <v>14</v>
      </c>
      <c r="C22" s="65">
        <v>4.4000000000000004</v>
      </c>
      <c r="D22" s="65">
        <v>4.7</v>
      </c>
      <c r="E22" s="65">
        <v>4.8</v>
      </c>
      <c r="F22" s="47">
        <v>4.7</v>
      </c>
      <c r="G22" s="65">
        <v>4.7</v>
      </c>
      <c r="H22" s="47">
        <v>4.5999999999999996</v>
      </c>
      <c r="I22" s="66">
        <v>4.8</v>
      </c>
      <c r="J22" s="66">
        <v>5.2</v>
      </c>
      <c r="K22" s="47">
        <v>6.4</v>
      </c>
      <c r="L22" s="47">
        <v>6.2</v>
      </c>
      <c r="M22" s="47">
        <v>6.6</v>
      </c>
      <c r="N22" s="65">
        <v>6.2</v>
      </c>
    </row>
    <row r="23" spans="1:14" ht="15.95" customHeight="1">
      <c r="A23" s="317"/>
      <c r="B23" s="44" t="s">
        <v>15</v>
      </c>
      <c r="C23" s="65">
        <v>2.9</v>
      </c>
      <c r="D23" s="65">
        <v>2.9</v>
      </c>
      <c r="E23" s="65">
        <v>2.9</v>
      </c>
      <c r="F23" s="47">
        <v>3.1</v>
      </c>
      <c r="G23" s="65">
        <v>3</v>
      </c>
      <c r="H23" s="47">
        <v>3</v>
      </c>
      <c r="I23" s="66">
        <v>3.4</v>
      </c>
      <c r="J23" s="66">
        <v>3.5</v>
      </c>
      <c r="K23" s="47">
        <v>2.1</v>
      </c>
      <c r="L23" s="47">
        <v>2.4</v>
      </c>
      <c r="M23" s="47">
        <v>2.1</v>
      </c>
      <c r="N23" s="65">
        <v>2.4</v>
      </c>
    </row>
    <row r="24" spans="1:14" ht="15.95" customHeight="1">
      <c r="A24" s="317"/>
      <c r="B24" s="44" t="s">
        <v>16</v>
      </c>
      <c r="C24" s="65">
        <v>1.5</v>
      </c>
      <c r="D24" s="65">
        <v>1.6</v>
      </c>
      <c r="E24" s="65">
        <v>1.6</v>
      </c>
      <c r="F24" s="47">
        <v>1.6</v>
      </c>
      <c r="G24" s="65">
        <v>1.5</v>
      </c>
      <c r="H24" s="47">
        <v>1.5</v>
      </c>
      <c r="I24" s="66">
        <v>1.7</v>
      </c>
      <c r="J24" s="66">
        <v>1.9</v>
      </c>
      <c r="K24" s="47">
        <v>1.3</v>
      </c>
      <c r="L24" s="47">
        <v>1.4</v>
      </c>
      <c r="M24" s="47">
        <v>1.4</v>
      </c>
      <c r="N24" s="65">
        <v>1.7</v>
      </c>
    </row>
    <row r="25" spans="1:14" ht="15.95" customHeight="1">
      <c r="A25" s="317"/>
      <c r="B25" s="44" t="s">
        <v>17</v>
      </c>
      <c r="C25" s="65">
        <v>2.2000000000000002</v>
      </c>
      <c r="D25" s="65">
        <v>2.1</v>
      </c>
      <c r="E25" s="65">
        <v>1.9</v>
      </c>
      <c r="F25" s="47">
        <v>1.8</v>
      </c>
      <c r="G25" s="65">
        <v>1.8</v>
      </c>
      <c r="H25" s="47">
        <v>1.8</v>
      </c>
      <c r="I25" s="66">
        <v>1.9</v>
      </c>
      <c r="J25" s="66">
        <v>2.1</v>
      </c>
      <c r="K25" s="47">
        <v>0.9</v>
      </c>
      <c r="L25" s="47">
        <v>1</v>
      </c>
      <c r="M25" s="47">
        <v>1</v>
      </c>
      <c r="N25" s="65">
        <v>1</v>
      </c>
    </row>
    <row r="26" spans="1:14" ht="15.95" customHeight="1">
      <c r="A26" s="317"/>
      <c r="B26" s="44" t="s">
        <v>18</v>
      </c>
      <c r="C26" s="65">
        <v>1.2</v>
      </c>
      <c r="D26" s="65">
        <v>1.2</v>
      </c>
      <c r="E26" s="65">
        <v>1.2</v>
      </c>
      <c r="F26" s="47">
        <v>1.2</v>
      </c>
      <c r="G26" s="65">
        <v>1.2</v>
      </c>
      <c r="H26" s="47">
        <v>1.2</v>
      </c>
      <c r="I26" s="66">
        <v>1.3</v>
      </c>
      <c r="J26" s="66">
        <v>1.4</v>
      </c>
      <c r="K26" s="47">
        <v>1.1000000000000001</v>
      </c>
      <c r="L26" s="47">
        <v>1.2</v>
      </c>
      <c r="M26" s="47">
        <v>1.3</v>
      </c>
      <c r="N26" s="65">
        <v>1.5</v>
      </c>
    </row>
    <row r="27" spans="1:14" ht="15.95" customHeight="1">
      <c r="A27" s="317"/>
      <c r="B27" s="44" t="s">
        <v>19</v>
      </c>
      <c r="C27" s="65">
        <v>5.5</v>
      </c>
      <c r="D27" s="65">
        <v>5.7</v>
      </c>
      <c r="E27" s="65">
        <v>5.5</v>
      </c>
      <c r="F27" s="47">
        <v>5.5</v>
      </c>
      <c r="G27" s="65">
        <v>5.5</v>
      </c>
      <c r="H27" s="47">
        <v>5.4</v>
      </c>
      <c r="I27" s="66">
        <v>6.1</v>
      </c>
      <c r="J27" s="66">
        <v>6.4</v>
      </c>
      <c r="K27" s="47">
        <v>5.6</v>
      </c>
      <c r="L27" s="47">
        <v>6.4</v>
      </c>
      <c r="M27" s="47">
        <v>7.7</v>
      </c>
      <c r="N27" s="65">
        <v>6.9</v>
      </c>
    </row>
    <row r="28" spans="1:14" ht="15.95" customHeight="1">
      <c r="A28" s="317"/>
      <c r="B28" s="44" t="s">
        <v>20</v>
      </c>
      <c r="C28" s="65">
        <v>1.5</v>
      </c>
      <c r="D28" s="65">
        <v>1.4</v>
      </c>
      <c r="E28" s="65">
        <v>1.4</v>
      </c>
      <c r="F28" s="47">
        <v>1.4</v>
      </c>
      <c r="G28" s="65">
        <v>1.3</v>
      </c>
      <c r="H28" s="47">
        <v>1.3</v>
      </c>
      <c r="I28" s="66">
        <v>1.5</v>
      </c>
      <c r="J28" s="66">
        <v>1.7</v>
      </c>
      <c r="K28" s="47">
        <v>1.6</v>
      </c>
      <c r="L28" s="47">
        <v>1.6</v>
      </c>
      <c r="M28" s="47">
        <v>1.4</v>
      </c>
      <c r="N28" s="65">
        <v>1.3</v>
      </c>
    </row>
    <row r="29" spans="1:14" ht="15.95" customHeight="1">
      <c r="A29" s="317"/>
      <c r="B29" s="44" t="s">
        <v>21</v>
      </c>
      <c r="C29" s="65">
        <v>1.7</v>
      </c>
      <c r="D29" s="65">
        <v>1.8</v>
      </c>
      <c r="E29" s="65">
        <v>1.8</v>
      </c>
      <c r="F29" s="47">
        <v>1.8</v>
      </c>
      <c r="G29" s="65">
        <v>1.8</v>
      </c>
      <c r="H29" s="47">
        <v>1.7</v>
      </c>
      <c r="I29" s="66">
        <v>2</v>
      </c>
      <c r="J29" s="66">
        <v>2.2000000000000002</v>
      </c>
      <c r="K29" s="47">
        <v>1.4</v>
      </c>
      <c r="L29" s="47">
        <v>1.5</v>
      </c>
      <c r="M29" s="47">
        <v>1.7</v>
      </c>
      <c r="N29" s="65">
        <v>1.9</v>
      </c>
    </row>
    <row r="30" spans="1:14" ht="15.95" customHeight="1">
      <c r="A30" s="317"/>
      <c r="B30" s="44" t="s">
        <v>22</v>
      </c>
      <c r="C30" s="65">
        <v>2</v>
      </c>
      <c r="D30" s="65">
        <v>2</v>
      </c>
      <c r="E30" s="65">
        <v>2</v>
      </c>
      <c r="F30" s="47">
        <v>2</v>
      </c>
      <c r="G30" s="65">
        <v>2</v>
      </c>
      <c r="H30" s="47">
        <v>1.9</v>
      </c>
      <c r="I30" s="66">
        <v>2.1</v>
      </c>
      <c r="J30" s="66">
        <v>2.2000000000000002</v>
      </c>
      <c r="K30" s="47">
        <v>1.2</v>
      </c>
      <c r="L30" s="47">
        <v>1.3</v>
      </c>
      <c r="M30" s="47">
        <v>1.4</v>
      </c>
      <c r="N30" s="65">
        <v>1.5</v>
      </c>
    </row>
    <row r="31" spans="1:14" ht="15.95" customHeight="1">
      <c r="A31" s="317"/>
      <c r="B31" s="44" t="s">
        <v>23</v>
      </c>
      <c r="C31" s="65">
        <v>3.4</v>
      </c>
      <c r="D31" s="65">
        <v>1</v>
      </c>
      <c r="E31" s="65">
        <v>1.1000000000000001</v>
      </c>
      <c r="F31" s="47">
        <v>1</v>
      </c>
      <c r="G31" s="65">
        <v>0.9</v>
      </c>
      <c r="H31" s="47">
        <v>0.9</v>
      </c>
      <c r="I31" s="66">
        <v>1</v>
      </c>
      <c r="J31" s="66">
        <v>1.1000000000000001</v>
      </c>
      <c r="K31" s="47">
        <v>0.7</v>
      </c>
      <c r="L31" s="47">
        <v>0.9</v>
      </c>
      <c r="M31" s="47">
        <v>0.9</v>
      </c>
      <c r="N31" s="65">
        <v>1.5</v>
      </c>
    </row>
    <row r="32" spans="1:14" ht="15.95" customHeight="1">
      <c r="A32" s="317"/>
      <c r="B32" s="44" t="s">
        <v>24</v>
      </c>
      <c r="C32" s="65">
        <v>1.6</v>
      </c>
      <c r="D32" s="65">
        <v>1.9</v>
      </c>
      <c r="E32" s="65">
        <v>1.8</v>
      </c>
      <c r="F32" s="47">
        <v>1.6</v>
      </c>
      <c r="G32" s="65">
        <v>1.5</v>
      </c>
      <c r="H32" s="47">
        <v>1.5</v>
      </c>
      <c r="I32" s="66">
        <v>1.7</v>
      </c>
      <c r="J32" s="66">
        <v>1.9</v>
      </c>
      <c r="K32" s="47">
        <v>0.8</v>
      </c>
      <c r="L32" s="47">
        <v>0.9</v>
      </c>
      <c r="M32" s="47">
        <v>0.9</v>
      </c>
      <c r="N32" s="65">
        <v>1.1000000000000001</v>
      </c>
    </row>
    <row r="33" spans="1:14" ht="15.95" customHeight="1">
      <c r="A33" s="317"/>
      <c r="B33" s="44" t="s">
        <v>25</v>
      </c>
      <c r="C33" s="65">
        <v>19.3</v>
      </c>
      <c r="D33" s="65">
        <v>20.100000000000001</v>
      </c>
      <c r="E33" s="65">
        <v>20.3</v>
      </c>
      <c r="F33" s="47">
        <v>19.5</v>
      </c>
      <c r="G33" s="65">
        <v>21.3</v>
      </c>
      <c r="H33" s="47">
        <v>22.8</v>
      </c>
      <c r="I33" s="66">
        <v>23</v>
      </c>
      <c r="J33" s="66">
        <v>23.4</v>
      </c>
      <c r="K33" s="47">
        <v>38.6</v>
      </c>
      <c r="L33" s="47">
        <v>36.700000000000003</v>
      </c>
      <c r="M33" s="47">
        <v>35.4</v>
      </c>
      <c r="N33" s="65">
        <v>32.4</v>
      </c>
    </row>
    <row r="34" spans="1:14" ht="15.95" customHeight="1">
      <c r="A34" s="317"/>
      <c r="B34" s="44" t="s">
        <v>26</v>
      </c>
      <c r="C34" s="65">
        <v>0.7</v>
      </c>
      <c r="D34" s="65">
        <v>0.8</v>
      </c>
      <c r="E34" s="65">
        <v>0.9</v>
      </c>
      <c r="F34" s="47">
        <v>0.9</v>
      </c>
      <c r="G34" s="65">
        <v>0.9</v>
      </c>
      <c r="H34" s="47">
        <v>0.8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</sheetData>
  <mergeCells count="15">
    <mergeCell ref="N3:N4"/>
    <mergeCell ref="A1:A34"/>
    <mergeCell ref="C3:C4"/>
    <mergeCell ref="B3:B4"/>
    <mergeCell ref="M3:M4"/>
    <mergeCell ref="B1:N1"/>
    <mergeCell ref="L3:L4"/>
    <mergeCell ref="K3:K4"/>
    <mergeCell ref="J3:J4"/>
    <mergeCell ref="I3:I4"/>
    <mergeCell ref="F3:F4"/>
    <mergeCell ref="D3:D4"/>
    <mergeCell ref="E3:E4"/>
    <mergeCell ref="G3:G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Лист74"/>
  <dimension ref="B10:X55"/>
  <sheetViews>
    <sheetView zoomScaleNormal="100" zoomScaleSheetLayoutView="100" workbookViewId="0">
      <selection activeCell="G15" sqref="G15"/>
    </sheetView>
  </sheetViews>
  <sheetFormatPr defaultColWidth="9.140625" defaultRowHeight="15"/>
  <cols>
    <col min="1" max="16384" width="9.140625" style="241"/>
  </cols>
  <sheetData>
    <row r="10" spans="18:24" ht="28.5">
      <c r="R10" s="337"/>
      <c r="S10" s="337"/>
      <c r="T10" s="337"/>
      <c r="U10" s="337"/>
      <c r="V10" s="337"/>
      <c r="W10" s="337"/>
      <c r="X10" s="337"/>
    </row>
    <row r="11" spans="18:24" ht="28.5">
      <c r="R11" s="338"/>
      <c r="S11" s="338"/>
      <c r="T11" s="338"/>
      <c r="U11" s="338"/>
      <c r="V11" s="338"/>
      <c r="W11" s="338"/>
      <c r="X11" s="338"/>
    </row>
    <row r="12" spans="18:24" ht="28.5">
      <c r="R12" s="337"/>
      <c r="S12" s="337"/>
      <c r="T12" s="337"/>
      <c r="U12" s="337"/>
      <c r="V12" s="337"/>
      <c r="W12" s="337"/>
      <c r="X12" s="337"/>
    </row>
    <row r="18" spans="2:21" ht="33.75">
      <c r="B18" s="332" t="s">
        <v>81</v>
      </c>
      <c r="C18" s="332"/>
      <c r="D18" s="332"/>
      <c r="E18" s="332"/>
      <c r="F18" s="332"/>
      <c r="G18" s="332"/>
      <c r="H18" s="332"/>
      <c r="I18" s="242"/>
      <c r="J18" s="248"/>
      <c r="L18" s="247"/>
      <c r="M18" s="249"/>
      <c r="N18" s="249"/>
      <c r="O18" s="249"/>
      <c r="P18" s="337"/>
      <c r="Q18" s="337"/>
      <c r="R18" s="337"/>
      <c r="S18" s="337"/>
      <c r="T18" s="337"/>
      <c r="U18" s="337"/>
    </row>
    <row r="19" spans="2:21" s="243" customFormat="1" ht="33.75" customHeight="1">
      <c r="B19" s="295" t="s">
        <v>363</v>
      </c>
      <c r="C19" s="295"/>
      <c r="D19" s="295"/>
      <c r="E19" s="295"/>
      <c r="F19" s="295"/>
      <c r="G19" s="295"/>
      <c r="H19" s="295"/>
      <c r="I19" s="295"/>
      <c r="J19" s="295"/>
      <c r="P19" s="338"/>
      <c r="Q19" s="338"/>
      <c r="R19" s="338"/>
      <c r="S19" s="338"/>
      <c r="T19" s="338"/>
      <c r="U19" s="338"/>
    </row>
    <row r="20" spans="2:21" s="243" customFormat="1" ht="33.75">
      <c r="B20" s="331" t="s">
        <v>362</v>
      </c>
      <c r="C20" s="331"/>
      <c r="D20" s="331"/>
      <c r="E20" s="331"/>
      <c r="F20" s="331"/>
      <c r="G20" s="331"/>
      <c r="H20" s="331"/>
      <c r="I20" s="251"/>
      <c r="J20" s="248"/>
      <c r="P20" s="337"/>
      <c r="Q20" s="337"/>
      <c r="R20" s="337"/>
      <c r="S20" s="337"/>
      <c r="T20" s="337"/>
      <c r="U20" s="337"/>
    </row>
    <row r="21" spans="2:21" s="247" customFormat="1" ht="33.75">
      <c r="B21" s="245"/>
      <c r="C21" s="245"/>
      <c r="D21" s="297"/>
      <c r="E21" s="297"/>
      <c r="F21" s="297"/>
      <c r="G21" s="297"/>
      <c r="H21" s="244"/>
      <c r="I21" s="246"/>
      <c r="J21" s="245"/>
      <c r="Q21" s="250"/>
    </row>
    <row r="55" ht="1.5" customHeight="1"/>
  </sheetData>
  <mergeCells count="10">
    <mergeCell ref="D21:G21"/>
    <mergeCell ref="R10:X10"/>
    <mergeCell ref="R11:X11"/>
    <mergeCell ref="R12:X12"/>
    <mergeCell ref="P18:U18"/>
    <mergeCell ref="P19:U19"/>
    <mergeCell ref="B20:H20"/>
    <mergeCell ref="P20:U20"/>
    <mergeCell ref="B18:H18"/>
    <mergeCell ref="B19:J19"/>
  </mergeCells>
  <phoneticPr fontId="2" type="noConversion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N32"/>
  <sheetViews>
    <sheetView zoomScaleNormal="100" zoomScaleSheetLayoutView="100" workbookViewId="0">
      <selection activeCell="B3" sqref="B3"/>
    </sheetView>
  </sheetViews>
  <sheetFormatPr defaultColWidth="9.140625" defaultRowHeight="12.75"/>
  <cols>
    <col min="1" max="1" width="4.28515625" style="16" customWidth="1"/>
    <col min="2" max="2" width="34.7109375" style="16" customWidth="1"/>
    <col min="3" max="3" width="7.5703125" style="16" customWidth="1"/>
    <col min="4" max="4" width="7.7109375" style="16" customWidth="1"/>
    <col min="5" max="5" width="8.85546875" style="16" customWidth="1"/>
    <col min="6" max="12" width="8.85546875" style="16" bestFit="1" customWidth="1"/>
    <col min="13" max="13" width="9" style="16" customWidth="1"/>
    <col min="14" max="14" width="8.5703125" style="16" customWidth="1"/>
    <col min="15" max="16384" width="9.140625" style="16"/>
  </cols>
  <sheetData>
    <row r="1" spans="1:14" ht="16.899999999999999" customHeight="1">
      <c r="A1" s="302">
        <v>8</v>
      </c>
      <c r="B1" s="307" t="s">
        <v>80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4">
      <c r="A2" s="303"/>
      <c r="B2" s="306" t="s">
        <v>43</v>
      </c>
      <c r="C2" s="306"/>
      <c r="D2" s="306"/>
      <c r="E2" s="306"/>
      <c r="F2" s="17"/>
      <c r="G2" s="17"/>
    </row>
    <row r="3" spans="1:14" s="19" customFormat="1" ht="15" customHeight="1">
      <c r="A3" s="303"/>
      <c r="B3" s="18"/>
      <c r="C3" s="304">
        <v>2008</v>
      </c>
      <c r="D3" s="304">
        <v>2009</v>
      </c>
      <c r="E3" s="304">
        <v>2010</v>
      </c>
      <c r="F3" s="304">
        <v>2011</v>
      </c>
      <c r="G3" s="300">
        <v>2012</v>
      </c>
      <c r="H3" s="300">
        <v>2013</v>
      </c>
      <c r="I3" s="300">
        <v>2014</v>
      </c>
      <c r="J3" s="300">
        <v>2015</v>
      </c>
      <c r="K3" s="298">
        <v>2016</v>
      </c>
      <c r="L3" s="298">
        <v>2017</v>
      </c>
      <c r="M3" s="298">
        <v>2018</v>
      </c>
      <c r="N3" s="298">
        <v>2019</v>
      </c>
    </row>
    <row r="4" spans="1:14" s="19" customFormat="1">
      <c r="A4" s="303"/>
      <c r="B4" s="20"/>
      <c r="C4" s="305"/>
      <c r="D4" s="305"/>
      <c r="E4" s="305"/>
      <c r="F4" s="305"/>
      <c r="G4" s="301"/>
      <c r="H4" s="301"/>
      <c r="I4" s="301"/>
      <c r="J4" s="301"/>
      <c r="K4" s="299"/>
      <c r="L4" s="299"/>
      <c r="M4" s="299"/>
      <c r="N4" s="299"/>
    </row>
    <row r="5" spans="1:14" s="19" customFormat="1" ht="13.9" customHeight="1">
      <c r="A5" s="303"/>
      <c r="B5" s="21"/>
      <c r="C5" s="308" t="s">
        <v>73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ht="15" customHeight="1">
      <c r="A6" s="303"/>
      <c r="B6" s="22" t="s">
        <v>319</v>
      </c>
      <c r="C6" s="23">
        <v>845641</v>
      </c>
      <c r="D6" s="23">
        <v>894286</v>
      </c>
      <c r="E6" s="23">
        <v>1101175</v>
      </c>
      <c r="F6" s="23">
        <v>1266753</v>
      </c>
      <c r="G6" s="24">
        <v>1457864</v>
      </c>
      <c r="H6" s="24">
        <v>1548733</v>
      </c>
      <c r="I6" s="24">
        <v>1516768</v>
      </c>
      <c r="J6" s="24">
        <f>SUM(J8:J11)</f>
        <v>1772016</v>
      </c>
      <c r="K6" s="24">
        <f>SUM(K8:K11)</f>
        <v>2051331</v>
      </c>
      <c r="L6" s="24">
        <f>SUM(L8:L11)</f>
        <v>2652082</v>
      </c>
      <c r="M6" s="24">
        <f>SUM(M8:M11)</f>
        <v>3248730</v>
      </c>
      <c r="N6" s="24">
        <f>SUM(N8:N11)</f>
        <v>3744060</v>
      </c>
    </row>
    <row r="7" spans="1:14" ht="15" customHeight="1">
      <c r="A7" s="303"/>
      <c r="B7" s="25" t="s">
        <v>42</v>
      </c>
      <c r="C7" s="26"/>
      <c r="D7" s="26"/>
      <c r="E7" s="26"/>
      <c r="F7" s="26"/>
      <c r="H7" s="27"/>
      <c r="J7" s="27"/>
      <c r="K7" s="27"/>
      <c r="L7" s="27"/>
    </row>
    <row r="8" spans="1:14" ht="15" customHeight="1">
      <c r="A8" s="303"/>
      <c r="B8" s="28" t="s">
        <v>27</v>
      </c>
      <c r="C8" s="26">
        <v>366387</v>
      </c>
      <c r="D8" s="26">
        <v>365300</v>
      </c>
      <c r="E8" s="26">
        <v>449553</v>
      </c>
      <c r="F8" s="26">
        <v>529133</v>
      </c>
      <c r="G8" s="27">
        <v>609394</v>
      </c>
      <c r="H8" s="27">
        <v>630734</v>
      </c>
      <c r="I8" s="27">
        <v>615022</v>
      </c>
      <c r="J8" s="27">
        <v>709590</v>
      </c>
      <c r="K8" s="27">
        <v>898326</v>
      </c>
      <c r="L8" s="27">
        <v>1209097</v>
      </c>
      <c r="M8" s="27">
        <v>1529367</v>
      </c>
      <c r="N8" s="27">
        <v>1758588</v>
      </c>
    </row>
    <row r="9" spans="1:14" ht="15" customHeight="1">
      <c r="A9" s="303"/>
      <c r="B9" s="28" t="s">
        <v>65</v>
      </c>
      <c r="C9" s="26">
        <v>131139</v>
      </c>
      <c r="D9" s="26">
        <v>129760</v>
      </c>
      <c r="E9" s="26">
        <v>160025</v>
      </c>
      <c r="F9" s="26">
        <v>200230</v>
      </c>
      <c r="G9" s="27">
        <v>224920</v>
      </c>
      <c r="H9" s="27">
        <v>243668</v>
      </c>
      <c r="I9" s="27">
        <v>254307</v>
      </c>
      <c r="J9" s="27">
        <v>323506</v>
      </c>
      <c r="K9" s="27">
        <v>378213</v>
      </c>
      <c r="L9" s="27">
        <v>477854</v>
      </c>
      <c r="M9" s="27">
        <v>572065</v>
      </c>
      <c r="N9" s="27">
        <v>678217</v>
      </c>
    </row>
    <row r="10" spans="1:14" ht="15" customHeight="1">
      <c r="A10" s="303"/>
      <c r="B10" s="28" t="s">
        <v>374</v>
      </c>
      <c r="C10" s="26">
        <v>28432</v>
      </c>
      <c r="D10" s="26">
        <v>34654</v>
      </c>
      <c r="E10" s="26">
        <v>67856</v>
      </c>
      <c r="F10" s="26">
        <v>68004</v>
      </c>
      <c r="G10" s="27">
        <v>80769</v>
      </c>
      <c r="H10" s="27">
        <v>87952</v>
      </c>
      <c r="I10" s="27">
        <v>85114</v>
      </c>
      <c r="J10" s="27">
        <v>80035</v>
      </c>
      <c r="K10" s="27">
        <v>75452</v>
      </c>
      <c r="L10" s="27">
        <v>78673</v>
      </c>
      <c r="M10" s="27">
        <v>91164</v>
      </c>
      <c r="N10" s="27">
        <v>117003</v>
      </c>
    </row>
    <row r="11" spans="1:14" ht="31.5" customHeight="1">
      <c r="A11" s="303"/>
      <c r="B11" s="28" t="s">
        <v>28</v>
      </c>
      <c r="C11" s="26">
        <v>319683</v>
      </c>
      <c r="D11" s="26">
        <v>364572</v>
      </c>
      <c r="E11" s="26">
        <v>423741</v>
      </c>
      <c r="F11" s="26">
        <v>469386</v>
      </c>
      <c r="G11" s="27">
        <v>542781</v>
      </c>
      <c r="H11" s="27">
        <v>586379</v>
      </c>
      <c r="I11" s="27">
        <v>562325</v>
      </c>
      <c r="J11" s="27">
        <v>658885</v>
      </c>
      <c r="K11" s="27">
        <v>699340</v>
      </c>
      <c r="L11" s="27">
        <v>886458</v>
      </c>
      <c r="M11" s="27">
        <v>1056134</v>
      </c>
      <c r="N11" s="27">
        <v>1190252</v>
      </c>
    </row>
    <row r="12" spans="1:14" ht="15" customHeight="1">
      <c r="A12" s="303"/>
      <c r="B12" s="28" t="s">
        <v>42</v>
      </c>
      <c r="C12" s="26"/>
      <c r="D12" s="26"/>
      <c r="E12" s="26"/>
      <c r="F12" s="26"/>
      <c r="H12" s="27"/>
      <c r="I12" s="27"/>
      <c r="K12" s="27"/>
      <c r="L12" s="27"/>
      <c r="M12" s="27"/>
      <c r="N12" s="27"/>
    </row>
    <row r="13" spans="1:14" ht="15" customHeight="1">
      <c r="A13" s="303"/>
      <c r="B13" s="30" t="s">
        <v>29</v>
      </c>
      <c r="C13" s="26">
        <v>180455</v>
      </c>
      <c r="D13" s="26">
        <v>204101</v>
      </c>
      <c r="E13" s="26">
        <v>237213</v>
      </c>
      <c r="F13" s="26">
        <v>263633</v>
      </c>
      <c r="G13" s="27">
        <v>301621</v>
      </c>
      <c r="H13" s="27">
        <v>323123</v>
      </c>
      <c r="I13" s="27">
        <v>311360</v>
      </c>
      <c r="J13" s="27">
        <v>342562</v>
      </c>
      <c r="K13" s="27">
        <v>337773</v>
      </c>
      <c r="L13" s="27">
        <v>391776</v>
      </c>
      <c r="M13" s="27">
        <v>465776</v>
      </c>
      <c r="N13" s="27">
        <v>558537</v>
      </c>
    </row>
    <row r="14" spans="1:14" ht="15" customHeight="1">
      <c r="A14" s="303"/>
      <c r="B14" s="31" t="s">
        <v>30</v>
      </c>
      <c r="C14" s="26">
        <v>113136</v>
      </c>
      <c r="D14" s="26">
        <v>127487</v>
      </c>
      <c r="E14" s="26">
        <v>152131</v>
      </c>
      <c r="F14" s="26">
        <v>164775</v>
      </c>
      <c r="G14" s="27">
        <v>192827</v>
      </c>
      <c r="H14" s="27">
        <v>204840</v>
      </c>
      <c r="I14" s="27">
        <v>195881</v>
      </c>
      <c r="J14" s="27">
        <v>236647</v>
      </c>
      <c r="K14" s="27">
        <v>270560</v>
      </c>
      <c r="L14" s="27">
        <v>382345</v>
      </c>
      <c r="M14" s="27">
        <v>446193</v>
      </c>
      <c r="N14" s="27">
        <v>438715</v>
      </c>
    </row>
    <row r="15" spans="1:14" ht="15" customHeight="1">
      <c r="A15" s="303"/>
      <c r="B15" s="22" t="s">
        <v>320</v>
      </c>
      <c r="C15" s="23">
        <f>C17+C18+C19+C23+C24</f>
        <v>845641</v>
      </c>
      <c r="D15" s="23">
        <f>D17+D18+D19+D23+D24</f>
        <v>894286</v>
      </c>
      <c r="E15" s="23">
        <v>1101175</v>
      </c>
      <c r="F15" s="23">
        <v>1266753</v>
      </c>
      <c r="G15" s="24">
        <v>1457864</v>
      </c>
      <c r="H15" s="24">
        <v>1548733</v>
      </c>
      <c r="I15" s="24">
        <v>1516768</v>
      </c>
      <c r="J15" s="24">
        <f>J17+J18+J19+J23+J24</f>
        <v>1772016</v>
      </c>
      <c r="K15" s="24">
        <f>K17+K18+K19+K23+K24</f>
        <v>2051331</v>
      </c>
      <c r="L15" s="24">
        <f>L17+L18+L19+L23+L24</f>
        <v>2652082</v>
      </c>
      <c r="M15" s="24">
        <f>M17+M18+M19+M23+M24</f>
        <v>3248730</v>
      </c>
      <c r="N15" s="24">
        <f>N17+N18+N19+N23+N24</f>
        <v>3744060</v>
      </c>
    </row>
    <row r="16" spans="1:14" ht="15" customHeight="1">
      <c r="A16" s="303"/>
      <c r="B16" s="25" t="s">
        <v>42</v>
      </c>
      <c r="C16" s="26"/>
      <c r="D16" s="26"/>
      <c r="E16" s="26"/>
      <c r="F16" s="26"/>
      <c r="H16" s="27"/>
      <c r="I16" s="27"/>
      <c r="J16" s="27"/>
      <c r="K16" s="27"/>
      <c r="L16" s="27"/>
      <c r="M16" s="27"/>
      <c r="N16" s="27"/>
    </row>
    <row r="17" spans="1:14" ht="15" customHeight="1">
      <c r="A17" s="303"/>
      <c r="B17" s="28" t="s">
        <v>31</v>
      </c>
      <c r="C17" s="26">
        <v>695618</v>
      </c>
      <c r="D17" s="26">
        <v>709025</v>
      </c>
      <c r="E17" s="26">
        <v>838213</v>
      </c>
      <c r="F17" s="26">
        <v>1030635</v>
      </c>
      <c r="G17" s="27">
        <v>1194791</v>
      </c>
      <c r="H17" s="27">
        <v>1304031</v>
      </c>
      <c r="I17" s="27">
        <v>1316757</v>
      </c>
      <c r="J17" s="27">
        <v>1568173</v>
      </c>
      <c r="K17" s="27">
        <v>1840262</v>
      </c>
      <c r="L17" s="27">
        <v>2359985</v>
      </c>
      <c r="M17" s="27">
        <v>2884971</v>
      </c>
      <c r="N17" s="27">
        <v>3356993</v>
      </c>
    </row>
    <row r="18" spans="1:14" ht="15" customHeight="1">
      <c r="A18" s="303"/>
      <c r="B18" s="28" t="s">
        <v>373</v>
      </c>
      <c r="C18" s="26">
        <v>30406</v>
      </c>
      <c r="D18" s="26">
        <v>37831</v>
      </c>
      <c r="E18" s="26">
        <v>28844</v>
      </c>
      <c r="F18" s="26">
        <v>29064</v>
      </c>
      <c r="G18" s="27">
        <v>18567</v>
      </c>
      <c r="H18" s="27">
        <v>21091</v>
      </c>
      <c r="I18" s="27">
        <v>23495</v>
      </c>
      <c r="J18" s="27">
        <v>18583</v>
      </c>
      <c r="K18" s="27">
        <v>15564</v>
      </c>
      <c r="L18" s="27">
        <v>21561</v>
      </c>
      <c r="M18" s="27">
        <v>29975</v>
      </c>
      <c r="N18" s="27">
        <v>39299</v>
      </c>
    </row>
    <row r="19" spans="1:14" ht="27" customHeight="1">
      <c r="A19" s="303"/>
      <c r="B19" s="253" t="s">
        <v>32</v>
      </c>
      <c r="C19" s="29">
        <v>67606</v>
      </c>
      <c r="D19" s="29">
        <v>67053</v>
      </c>
      <c r="E19" s="29">
        <v>72251</v>
      </c>
      <c r="F19" s="29">
        <v>83931</v>
      </c>
      <c r="G19" s="27">
        <v>97226</v>
      </c>
      <c r="H19" s="27">
        <v>107345</v>
      </c>
      <c r="I19" s="27">
        <v>145736</v>
      </c>
      <c r="J19" s="27">
        <v>154187</v>
      </c>
      <c r="K19" s="27">
        <v>182914</v>
      </c>
      <c r="L19" s="27">
        <v>239898</v>
      </c>
      <c r="M19" s="27">
        <v>302237</v>
      </c>
      <c r="N19" s="27">
        <v>360225</v>
      </c>
    </row>
    <row r="20" spans="1:14" ht="15" customHeight="1">
      <c r="A20" s="303"/>
      <c r="B20" s="28" t="s">
        <v>42</v>
      </c>
      <c r="C20" s="29"/>
      <c r="D20" s="29"/>
      <c r="E20" s="29"/>
      <c r="F20" s="29"/>
      <c r="H20" s="27"/>
      <c r="I20" s="27"/>
      <c r="K20" s="27"/>
      <c r="L20" s="27"/>
      <c r="M20" s="27"/>
      <c r="N20" s="27"/>
    </row>
    <row r="21" spans="1:14" ht="25.5" customHeight="1">
      <c r="A21" s="303"/>
      <c r="B21" s="32" t="s">
        <v>33</v>
      </c>
      <c r="C21" s="29">
        <v>46926</v>
      </c>
      <c r="D21" s="29">
        <v>45368</v>
      </c>
      <c r="E21" s="29">
        <v>51112</v>
      </c>
      <c r="F21" s="29">
        <v>60683</v>
      </c>
      <c r="G21" s="27">
        <v>68716</v>
      </c>
      <c r="H21" s="27">
        <v>72943</v>
      </c>
      <c r="I21" s="27">
        <v>75446</v>
      </c>
      <c r="J21" s="27">
        <v>104478</v>
      </c>
      <c r="K21" s="27">
        <v>146930</v>
      </c>
      <c r="L21" s="27">
        <v>199979</v>
      </c>
      <c r="M21" s="27">
        <v>248511</v>
      </c>
      <c r="N21" s="27">
        <v>295791</v>
      </c>
    </row>
    <row r="22" spans="1:14" ht="15" customHeight="1">
      <c r="A22" s="303"/>
      <c r="B22" s="32" t="s">
        <v>34</v>
      </c>
      <c r="C22" s="29">
        <v>11987</v>
      </c>
      <c r="D22" s="29">
        <v>11796</v>
      </c>
      <c r="E22" s="29">
        <v>13073</v>
      </c>
      <c r="F22" s="29">
        <v>13827</v>
      </c>
      <c r="G22" s="27">
        <v>16004</v>
      </c>
      <c r="H22" s="27">
        <v>16273</v>
      </c>
      <c r="I22" s="27">
        <v>16608</v>
      </c>
      <c r="J22" s="27">
        <v>16383</v>
      </c>
      <c r="K22" s="27">
        <v>1965</v>
      </c>
      <c r="L22" s="27">
        <v>2417</v>
      </c>
      <c r="M22" s="27">
        <v>2915</v>
      </c>
      <c r="N22" s="27">
        <v>3854</v>
      </c>
    </row>
    <row r="23" spans="1:14" ht="15" customHeight="1">
      <c r="A23" s="303"/>
      <c r="B23" s="28" t="s">
        <v>40</v>
      </c>
      <c r="C23" s="26">
        <v>29515</v>
      </c>
      <c r="D23" s="26">
        <v>10493</v>
      </c>
      <c r="E23" s="26">
        <v>19578</v>
      </c>
      <c r="F23" s="26">
        <v>-1159</v>
      </c>
      <c r="G23" s="27">
        <v>-2954</v>
      </c>
      <c r="H23" s="27">
        <v>5378</v>
      </c>
      <c r="I23" s="27">
        <v>2912</v>
      </c>
      <c r="J23" s="27">
        <v>-2117</v>
      </c>
      <c r="K23" s="27">
        <v>-5481</v>
      </c>
      <c r="L23" s="27">
        <v>-32060</v>
      </c>
      <c r="M23" s="27">
        <v>-22889</v>
      </c>
      <c r="N23" s="27">
        <v>-40335</v>
      </c>
    </row>
    <row r="24" spans="1:14" ht="15" customHeight="1">
      <c r="A24" s="303"/>
      <c r="B24" s="28" t="s">
        <v>41</v>
      </c>
      <c r="C24" s="26">
        <v>22496</v>
      </c>
      <c r="D24" s="26">
        <v>69884</v>
      </c>
      <c r="E24" s="26">
        <v>142289</v>
      </c>
      <c r="F24" s="26">
        <v>124282</v>
      </c>
      <c r="G24" s="27">
        <v>150234</v>
      </c>
      <c r="H24" s="27">
        <v>110888</v>
      </c>
      <c r="I24" s="27">
        <v>27868</v>
      </c>
      <c r="J24" s="27">
        <v>33190</v>
      </c>
      <c r="K24" s="27">
        <v>18072</v>
      </c>
      <c r="L24" s="27">
        <v>62698</v>
      </c>
      <c r="M24" s="27">
        <v>54436</v>
      </c>
      <c r="N24" s="27">
        <v>27878</v>
      </c>
    </row>
    <row r="25" spans="1:14" s="33" customFormat="1" ht="15" customHeight="1">
      <c r="A25" s="303"/>
      <c r="B25" s="22" t="s">
        <v>66</v>
      </c>
      <c r="C25" s="23">
        <v>634493</v>
      </c>
      <c r="D25" s="23">
        <v>661915</v>
      </c>
      <c r="E25" s="23">
        <v>847949</v>
      </c>
      <c r="F25" s="23">
        <v>988983</v>
      </c>
      <c r="G25" s="24">
        <v>1149244</v>
      </c>
      <c r="H25" s="24">
        <v>1215457</v>
      </c>
      <c r="I25" s="24">
        <v>1151656</v>
      </c>
      <c r="J25" s="24">
        <v>1362599</v>
      </c>
      <c r="K25" s="24">
        <v>1582293</v>
      </c>
      <c r="L25" s="24">
        <v>2008278</v>
      </c>
      <c r="M25" s="24">
        <v>2470325</v>
      </c>
      <c r="N25" s="24">
        <v>2905821</v>
      </c>
    </row>
    <row r="26" spans="1:14" ht="15" customHeight="1">
      <c r="A26" s="303"/>
      <c r="B26" s="22" t="s">
        <v>112</v>
      </c>
      <c r="C26" s="34">
        <v>52011</v>
      </c>
      <c r="D26" s="34">
        <v>80377</v>
      </c>
      <c r="E26" s="34">
        <v>161867</v>
      </c>
      <c r="F26" s="34">
        <v>123123</v>
      </c>
      <c r="G26" s="24">
        <v>147280</v>
      </c>
      <c r="H26" s="24">
        <v>116266</v>
      </c>
      <c r="I26" s="24">
        <v>30780</v>
      </c>
      <c r="J26" s="24">
        <v>31073</v>
      </c>
      <c r="K26" s="24">
        <v>12591</v>
      </c>
      <c r="L26" s="24">
        <v>30638</v>
      </c>
      <c r="M26" s="24">
        <v>31547</v>
      </c>
      <c r="N26" s="24">
        <v>-12457</v>
      </c>
    </row>
    <row r="27" spans="1:14" ht="15" customHeight="1">
      <c r="A27" s="303"/>
      <c r="B27" s="22" t="s">
        <v>44</v>
      </c>
      <c r="C27" s="34">
        <v>793630</v>
      </c>
      <c r="D27" s="34">
        <v>813909</v>
      </c>
      <c r="E27" s="34">
        <v>939308</v>
      </c>
      <c r="F27" s="34">
        <v>1143630</v>
      </c>
      <c r="G27" s="24">
        <v>1310584</v>
      </c>
      <c r="H27" s="24">
        <v>1432467</v>
      </c>
      <c r="I27" s="24">
        <v>1485988</v>
      </c>
      <c r="J27" s="24">
        <v>1740943</v>
      </c>
      <c r="K27" s="24">
        <v>2038740</v>
      </c>
      <c r="L27" s="24">
        <v>2621444</v>
      </c>
      <c r="M27" s="24">
        <v>3217183</v>
      </c>
      <c r="N27" s="24">
        <v>3756517</v>
      </c>
    </row>
    <row r="28" spans="1:14" ht="26.25" customHeight="1">
      <c r="A28" s="303"/>
      <c r="B28" s="35" t="s">
        <v>77</v>
      </c>
      <c r="C28" s="34">
        <v>13716.3</v>
      </c>
      <c r="D28" s="34">
        <v>14372.8</v>
      </c>
      <c r="E28" s="34">
        <v>18485.599999999999</v>
      </c>
      <c r="F28" s="34">
        <v>21637.9</v>
      </c>
      <c r="G28" s="24">
        <v>25206.400000000001</v>
      </c>
      <c r="H28" s="24">
        <v>26719.4</v>
      </c>
      <c r="I28" s="24">
        <v>26782.1</v>
      </c>
      <c r="J28" s="24">
        <v>31803.1</v>
      </c>
      <c r="K28" s="24">
        <v>37079.9</v>
      </c>
      <c r="L28" s="24">
        <v>47269.7</v>
      </c>
      <c r="M28" s="24">
        <v>58442</v>
      </c>
      <c r="N28" s="24">
        <v>69140</v>
      </c>
    </row>
    <row r="29" spans="1:14" ht="18" customHeight="1">
      <c r="A29" s="303"/>
      <c r="B29" s="22"/>
      <c r="C29" s="309" t="s">
        <v>74</v>
      </c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1:14" ht="15" customHeight="1">
      <c r="A30" s="303"/>
      <c r="B30" s="33" t="s">
        <v>67</v>
      </c>
      <c r="C30" s="37">
        <v>134.69999999999999</v>
      </c>
      <c r="D30" s="37">
        <v>104.3</v>
      </c>
      <c r="E30" s="37">
        <v>128.1</v>
      </c>
      <c r="F30" s="37">
        <v>116.6</v>
      </c>
      <c r="G30" s="33">
        <v>114.6</v>
      </c>
      <c r="H30" s="33">
        <v>105.8</v>
      </c>
      <c r="I30" s="33">
        <v>99.2</v>
      </c>
      <c r="J30" s="33">
        <v>118.3</v>
      </c>
      <c r="K30" s="33">
        <v>116.1</v>
      </c>
      <c r="L30" s="33">
        <v>126.9</v>
      </c>
      <c r="M30" s="38">
        <v>123</v>
      </c>
      <c r="N30" s="33">
        <v>117.6</v>
      </c>
    </row>
    <row r="31" spans="1:14" ht="26.25" customHeight="1">
      <c r="A31" s="303"/>
      <c r="B31" s="35" t="s">
        <v>69</v>
      </c>
      <c r="C31" s="38">
        <v>135.5</v>
      </c>
      <c r="D31" s="38">
        <v>104.8</v>
      </c>
      <c r="E31" s="38">
        <v>128.6</v>
      </c>
      <c r="F31" s="38">
        <v>117.1</v>
      </c>
      <c r="G31" s="33">
        <v>114.9</v>
      </c>
      <c r="H31" s="38">
        <v>106</v>
      </c>
      <c r="I31" s="33">
        <v>99.6</v>
      </c>
      <c r="J31" s="33">
        <v>118.7</v>
      </c>
      <c r="K31" s="33">
        <v>116.6</v>
      </c>
      <c r="L31" s="33">
        <v>127.5</v>
      </c>
      <c r="M31" s="38">
        <v>123.6</v>
      </c>
      <c r="N31" s="33">
        <v>118.3</v>
      </c>
    </row>
    <row r="32" spans="1:14" ht="14.25" customHeight="1">
      <c r="A32" s="303"/>
      <c r="B32" s="33" t="s">
        <v>68</v>
      </c>
      <c r="C32" s="38">
        <v>107.6</v>
      </c>
      <c r="D32" s="38">
        <v>90</v>
      </c>
      <c r="E32" s="38">
        <v>117.1</v>
      </c>
      <c r="F32" s="38">
        <v>108</v>
      </c>
      <c r="G32" s="33">
        <v>113.9</v>
      </c>
      <c r="H32" s="33">
        <v>106.1</v>
      </c>
      <c r="I32" s="33">
        <v>88.5</v>
      </c>
      <c r="J32" s="33">
        <v>79.599999999999994</v>
      </c>
      <c r="K32" s="38">
        <v>102</v>
      </c>
      <c r="L32" s="38">
        <v>110.9</v>
      </c>
      <c r="M32" s="38">
        <v>110.9</v>
      </c>
      <c r="N32" s="38">
        <v>109</v>
      </c>
    </row>
  </sheetData>
  <mergeCells count="17">
    <mergeCell ref="A1:A32"/>
    <mergeCell ref="C3:C4"/>
    <mergeCell ref="D3:D4"/>
    <mergeCell ref="E3:E4"/>
    <mergeCell ref="B2:E2"/>
    <mergeCell ref="B1:M1"/>
    <mergeCell ref="C5:N5"/>
    <mergeCell ref="C29:N29"/>
    <mergeCell ref="N3:N4"/>
    <mergeCell ref="F3:F4"/>
    <mergeCell ref="M3:M4"/>
    <mergeCell ref="G3:G4"/>
    <mergeCell ref="L3:L4"/>
    <mergeCell ref="K3:K4"/>
    <mergeCell ref="I3:I4"/>
    <mergeCell ref="H3:H4"/>
    <mergeCell ref="J3:J4"/>
  </mergeCells>
  <phoneticPr fontId="2" type="noConversion"/>
  <pageMargins left="0.51181102362204722" right="0.51181102362204722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Лист76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70</v>
      </c>
      <c r="B1" s="321" t="s">
        <v>82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57" customFormat="1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49</v>
      </c>
    </row>
    <row r="3" spans="1:14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42">
        <v>2018</v>
      </c>
      <c r="N3" s="342">
        <v>2019</v>
      </c>
    </row>
    <row r="4" spans="1:14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19"/>
    </row>
    <row r="5" spans="1:14" s="53" customFormat="1">
      <c r="A5" s="317"/>
      <c r="B5" s="82"/>
      <c r="C5" s="62"/>
      <c r="D5" s="62"/>
      <c r="E5" s="83"/>
      <c r="F5" s="83"/>
      <c r="G5" s="51"/>
      <c r="H5" s="51"/>
      <c r="I5" s="51"/>
      <c r="J5" s="51"/>
      <c r="K5" s="84"/>
      <c r="L5" s="22"/>
      <c r="M5" s="22"/>
      <c r="N5" s="84"/>
    </row>
    <row r="6" spans="1:14" s="53" customFormat="1" ht="15.75" customHeight="1">
      <c r="A6" s="317"/>
      <c r="B6" s="53" t="s">
        <v>0</v>
      </c>
      <c r="C6" s="70">
        <v>43.3</v>
      </c>
      <c r="D6" s="70">
        <v>40.799999999999997</v>
      </c>
      <c r="E6" s="70">
        <v>40.799999999999997</v>
      </c>
      <c r="F6" s="64">
        <v>41.8</v>
      </c>
      <c r="G6" s="70">
        <v>41.9</v>
      </c>
      <c r="H6" s="64">
        <v>40.700000000000003</v>
      </c>
      <c r="I6" s="85">
        <v>40.5</v>
      </c>
      <c r="J6" s="85">
        <v>40</v>
      </c>
      <c r="K6" s="70">
        <v>43.8</v>
      </c>
      <c r="L6" s="70">
        <v>45.6</v>
      </c>
      <c r="M6" s="70">
        <v>47.1</v>
      </c>
      <c r="N6" s="70">
        <v>47</v>
      </c>
    </row>
    <row r="7" spans="1:14">
      <c r="A7" s="317"/>
      <c r="C7" s="65"/>
      <c r="D7" s="65"/>
      <c r="E7" s="65"/>
      <c r="F7" s="65"/>
      <c r="G7" s="47"/>
      <c r="H7" s="47"/>
      <c r="I7" s="66"/>
      <c r="J7" s="66"/>
      <c r="K7" s="70"/>
      <c r="L7" s="70"/>
      <c r="M7" s="70"/>
      <c r="N7" s="65"/>
    </row>
    <row r="8" spans="1:14" ht="25.5">
      <c r="A8" s="317"/>
      <c r="B8" s="52" t="s">
        <v>305</v>
      </c>
      <c r="C8" s="65">
        <v>39.799999999999997</v>
      </c>
      <c r="D8" s="65">
        <v>37.5</v>
      </c>
      <c r="E8" s="65">
        <v>37.799999999999997</v>
      </c>
      <c r="F8" s="47">
        <v>37.9</v>
      </c>
      <c r="G8" s="65">
        <v>38.299999999999997</v>
      </c>
      <c r="H8" s="47">
        <v>36.6</v>
      </c>
      <c r="I8" s="66" t="s">
        <v>72</v>
      </c>
      <c r="J8" s="66" t="s">
        <v>72</v>
      </c>
      <c r="K8" s="66" t="s">
        <v>72</v>
      </c>
      <c r="L8" s="66" t="s">
        <v>72</v>
      </c>
      <c r="M8" s="72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36.5</v>
      </c>
      <c r="D9" s="65">
        <v>33.6</v>
      </c>
      <c r="E9" s="65">
        <v>32.700000000000003</v>
      </c>
      <c r="F9" s="47">
        <v>33</v>
      </c>
      <c r="G9" s="65">
        <v>33.200000000000003</v>
      </c>
      <c r="H9" s="47">
        <v>32.799999999999997</v>
      </c>
      <c r="I9" s="66">
        <v>32.5</v>
      </c>
      <c r="J9" s="66">
        <v>32.799999999999997</v>
      </c>
      <c r="K9" s="65">
        <v>35.700000000000003</v>
      </c>
      <c r="L9" s="65">
        <v>37.799999999999997</v>
      </c>
      <c r="M9" s="65">
        <v>40.1</v>
      </c>
      <c r="N9" s="65">
        <v>41.1</v>
      </c>
    </row>
    <row r="10" spans="1:14" ht="15.95" customHeight="1">
      <c r="A10" s="317"/>
      <c r="B10" s="44" t="s">
        <v>2</v>
      </c>
      <c r="C10" s="65">
        <v>34.799999999999997</v>
      </c>
      <c r="D10" s="65">
        <v>33.4</v>
      </c>
      <c r="E10" s="65">
        <v>32.4</v>
      </c>
      <c r="F10" s="47">
        <v>32.1</v>
      </c>
      <c r="G10" s="65">
        <v>31.8</v>
      </c>
      <c r="H10" s="47">
        <v>32</v>
      </c>
      <c r="I10" s="66">
        <v>32.200000000000003</v>
      </c>
      <c r="J10" s="66">
        <v>33.6</v>
      </c>
      <c r="K10" s="65">
        <v>36.700000000000003</v>
      </c>
      <c r="L10" s="65">
        <v>38.5</v>
      </c>
      <c r="M10" s="65">
        <v>40.799999999999997</v>
      </c>
      <c r="N10" s="65">
        <v>41.4</v>
      </c>
    </row>
    <row r="11" spans="1:14" ht="15.95" customHeight="1">
      <c r="A11" s="317"/>
      <c r="B11" s="44" t="s">
        <v>3</v>
      </c>
      <c r="C11" s="65">
        <v>49.6</v>
      </c>
      <c r="D11" s="65">
        <v>46.4</v>
      </c>
      <c r="E11" s="65">
        <v>46.6</v>
      </c>
      <c r="F11" s="47">
        <v>47.9</v>
      </c>
      <c r="G11" s="65">
        <v>48.1</v>
      </c>
      <c r="H11" s="47">
        <v>46.4</v>
      </c>
      <c r="I11" s="66">
        <v>45.5</v>
      </c>
      <c r="J11" s="66">
        <v>44.3</v>
      </c>
      <c r="K11" s="65">
        <v>48</v>
      </c>
      <c r="L11" s="65">
        <v>50.3</v>
      </c>
      <c r="M11" s="65">
        <v>51.2</v>
      </c>
      <c r="N11" s="65">
        <v>50.3</v>
      </c>
    </row>
    <row r="12" spans="1:14" ht="15.95" customHeight="1">
      <c r="A12" s="317"/>
      <c r="B12" s="44" t="s">
        <v>4</v>
      </c>
      <c r="C12" s="65">
        <v>47.8</v>
      </c>
      <c r="D12" s="65">
        <v>44.9</v>
      </c>
      <c r="E12" s="65">
        <v>45</v>
      </c>
      <c r="F12" s="47">
        <v>45.5</v>
      </c>
      <c r="G12" s="65">
        <v>46.1</v>
      </c>
      <c r="H12" s="47">
        <v>44.5</v>
      </c>
      <c r="I12" s="66">
        <v>42.8</v>
      </c>
      <c r="J12" s="66">
        <v>41.9</v>
      </c>
      <c r="K12" s="65">
        <v>52</v>
      </c>
      <c r="L12" s="65">
        <v>54.3</v>
      </c>
      <c r="M12" s="65">
        <v>52.7</v>
      </c>
      <c r="N12" s="65">
        <v>52.5</v>
      </c>
    </row>
    <row r="13" spans="1:14" ht="15.95" customHeight="1">
      <c r="A13" s="317"/>
      <c r="B13" s="44" t="s">
        <v>5</v>
      </c>
      <c r="C13" s="65">
        <v>37.4</v>
      </c>
      <c r="D13" s="65">
        <v>35.700000000000003</v>
      </c>
      <c r="E13" s="65">
        <v>34.299999999999997</v>
      </c>
      <c r="F13" s="47">
        <v>34.9</v>
      </c>
      <c r="G13" s="65">
        <v>34.200000000000003</v>
      </c>
      <c r="H13" s="47">
        <v>34.200000000000003</v>
      </c>
      <c r="I13" s="66">
        <v>34.200000000000003</v>
      </c>
      <c r="J13" s="66">
        <v>34.799999999999997</v>
      </c>
      <c r="K13" s="65">
        <v>37.6</v>
      </c>
      <c r="L13" s="65">
        <v>39.4</v>
      </c>
      <c r="M13" s="65">
        <v>40.9</v>
      </c>
      <c r="N13" s="65">
        <v>41</v>
      </c>
    </row>
    <row r="14" spans="1:14" ht="15.95" customHeight="1">
      <c r="A14" s="317"/>
      <c r="B14" s="44" t="s">
        <v>6</v>
      </c>
      <c r="C14" s="65">
        <v>35.700000000000003</v>
      </c>
      <c r="D14" s="65">
        <v>34.200000000000003</v>
      </c>
      <c r="E14" s="65">
        <v>32.9</v>
      </c>
      <c r="F14" s="47">
        <v>32.299999999999997</v>
      </c>
      <c r="G14" s="65">
        <v>31.9</v>
      </c>
      <c r="H14" s="47">
        <v>31.6</v>
      </c>
      <c r="I14" s="66">
        <v>32.4</v>
      </c>
      <c r="J14" s="66">
        <v>33.700000000000003</v>
      </c>
      <c r="K14" s="65">
        <v>37.200000000000003</v>
      </c>
      <c r="L14" s="65">
        <v>39.5</v>
      </c>
      <c r="M14" s="65">
        <v>41.1</v>
      </c>
      <c r="N14" s="65">
        <v>41.3</v>
      </c>
    </row>
    <row r="15" spans="1:14" ht="15.95" customHeight="1">
      <c r="A15" s="317"/>
      <c r="B15" s="44" t="s">
        <v>7</v>
      </c>
      <c r="C15" s="65">
        <v>45.9</v>
      </c>
      <c r="D15" s="65">
        <v>43.3</v>
      </c>
      <c r="E15" s="65">
        <v>42.8</v>
      </c>
      <c r="F15" s="47">
        <v>44.1</v>
      </c>
      <c r="G15" s="65">
        <v>43.8</v>
      </c>
      <c r="H15" s="47">
        <v>41.4</v>
      </c>
      <c r="I15" s="66">
        <v>40.6</v>
      </c>
      <c r="J15" s="66">
        <v>40.6</v>
      </c>
      <c r="K15" s="65">
        <v>41.8</v>
      </c>
      <c r="L15" s="65">
        <v>42.9</v>
      </c>
      <c r="M15" s="65">
        <v>45.8</v>
      </c>
      <c r="N15" s="65">
        <v>45.6</v>
      </c>
    </row>
    <row r="16" spans="1:14" ht="15.95" customHeight="1">
      <c r="A16" s="317"/>
      <c r="B16" s="44" t="s">
        <v>8</v>
      </c>
      <c r="C16" s="65">
        <v>33.799999999999997</v>
      </c>
      <c r="D16" s="65">
        <v>31.3</v>
      </c>
      <c r="E16" s="65">
        <v>30.2</v>
      </c>
      <c r="F16" s="47">
        <v>29.5</v>
      </c>
      <c r="G16" s="65">
        <v>29.4</v>
      </c>
      <c r="H16" s="47">
        <v>29.1</v>
      </c>
      <c r="I16" s="66">
        <v>30</v>
      </c>
      <c r="J16" s="66">
        <v>30.2</v>
      </c>
      <c r="K16" s="65">
        <v>32.6</v>
      </c>
      <c r="L16" s="65">
        <v>34.299999999999997</v>
      </c>
      <c r="M16" s="65">
        <v>36.1</v>
      </c>
      <c r="N16" s="65">
        <v>37</v>
      </c>
    </row>
    <row r="17" spans="1:14" ht="15.95" customHeight="1">
      <c r="A17" s="317"/>
      <c r="B17" s="44" t="s">
        <v>9</v>
      </c>
      <c r="C17" s="65">
        <v>44.2</v>
      </c>
      <c r="D17" s="65">
        <v>40.4</v>
      </c>
      <c r="E17" s="65">
        <v>40.1</v>
      </c>
      <c r="F17" s="47">
        <v>42.2</v>
      </c>
      <c r="G17" s="65">
        <v>42.9</v>
      </c>
      <c r="H17" s="47">
        <v>42.5</v>
      </c>
      <c r="I17" s="66">
        <v>42.2</v>
      </c>
      <c r="J17" s="66">
        <v>41.9</v>
      </c>
      <c r="K17" s="65">
        <v>46.4</v>
      </c>
      <c r="L17" s="65">
        <v>48.3</v>
      </c>
      <c r="M17" s="65">
        <v>49.5</v>
      </c>
      <c r="N17" s="65">
        <v>49.7</v>
      </c>
    </row>
    <row r="18" spans="1:14" ht="15.95" customHeight="1">
      <c r="A18" s="317"/>
      <c r="B18" s="44" t="s">
        <v>10</v>
      </c>
      <c r="C18" s="65">
        <v>36.6</v>
      </c>
      <c r="D18" s="65">
        <v>34.700000000000003</v>
      </c>
      <c r="E18" s="65">
        <v>33.6</v>
      </c>
      <c r="F18" s="47">
        <v>33.5</v>
      </c>
      <c r="G18" s="65">
        <v>33.5</v>
      </c>
      <c r="H18" s="47">
        <v>33.700000000000003</v>
      </c>
      <c r="I18" s="66">
        <v>33.799999999999997</v>
      </c>
      <c r="J18" s="66">
        <v>34.5</v>
      </c>
      <c r="K18" s="65">
        <v>37.5</v>
      </c>
      <c r="L18" s="65">
        <v>39</v>
      </c>
      <c r="M18" s="65">
        <v>41.3</v>
      </c>
      <c r="N18" s="65">
        <v>42.5</v>
      </c>
    </row>
    <row r="19" spans="1:14" ht="15.95" customHeight="1">
      <c r="A19" s="317"/>
      <c r="B19" s="44" t="s">
        <v>11</v>
      </c>
      <c r="C19" s="65">
        <v>43.5</v>
      </c>
      <c r="D19" s="65">
        <v>40.799999999999997</v>
      </c>
      <c r="E19" s="65">
        <v>41.4</v>
      </c>
      <c r="F19" s="47">
        <v>43</v>
      </c>
      <c r="G19" s="65">
        <v>43.8</v>
      </c>
      <c r="H19" s="47">
        <v>41.9</v>
      </c>
      <c r="I19" s="66">
        <v>41.6</v>
      </c>
      <c r="J19" s="66">
        <v>36.299999999999997</v>
      </c>
      <c r="K19" s="65">
        <v>50.7</v>
      </c>
      <c r="L19" s="65">
        <v>52.1</v>
      </c>
      <c r="M19" s="65">
        <v>50.1</v>
      </c>
      <c r="N19" s="65">
        <v>50.3</v>
      </c>
    </row>
    <row r="20" spans="1:14" ht="15.95" customHeight="1">
      <c r="A20" s="317"/>
      <c r="B20" s="44" t="s">
        <v>12</v>
      </c>
      <c r="C20" s="65">
        <v>40.9</v>
      </c>
      <c r="D20" s="65">
        <v>39.1</v>
      </c>
      <c r="E20" s="65">
        <v>38</v>
      </c>
      <c r="F20" s="47">
        <v>38.1</v>
      </c>
      <c r="G20" s="65">
        <v>38</v>
      </c>
      <c r="H20" s="47">
        <v>37.6</v>
      </c>
      <c r="I20" s="66">
        <v>37.6</v>
      </c>
      <c r="J20" s="66">
        <v>38.200000000000003</v>
      </c>
      <c r="K20" s="65">
        <v>41.2</v>
      </c>
      <c r="L20" s="65">
        <v>42.4</v>
      </c>
      <c r="M20" s="65">
        <v>44.1</v>
      </c>
      <c r="N20" s="65">
        <v>44.5</v>
      </c>
    </row>
    <row r="21" spans="1:14" ht="15.95" customHeight="1">
      <c r="A21" s="317"/>
      <c r="B21" s="44" t="s">
        <v>13</v>
      </c>
      <c r="C21" s="65">
        <v>42.2</v>
      </c>
      <c r="D21" s="65">
        <v>40.1</v>
      </c>
      <c r="E21" s="65">
        <v>39.1</v>
      </c>
      <c r="F21" s="47">
        <v>40.5</v>
      </c>
      <c r="G21" s="65">
        <v>39.700000000000003</v>
      </c>
      <c r="H21" s="47">
        <v>39</v>
      </c>
      <c r="I21" s="66">
        <v>39.1</v>
      </c>
      <c r="J21" s="66">
        <v>39.700000000000003</v>
      </c>
      <c r="K21" s="65">
        <v>43</v>
      </c>
      <c r="L21" s="65">
        <v>45</v>
      </c>
      <c r="M21" s="65">
        <v>46.6</v>
      </c>
      <c r="N21" s="65">
        <v>47.2</v>
      </c>
    </row>
    <row r="22" spans="1:14" ht="15.95" customHeight="1">
      <c r="A22" s="317"/>
      <c r="B22" s="44" t="s">
        <v>14</v>
      </c>
      <c r="C22" s="65">
        <v>42.2</v>
      </c>
      <c r="D22" s="65">
        <v>39.1</v>
      </c>
      <c r="E22" s="65">
        <v>39.200000000000003</v>
      </c>
      <c r="F22" s="47">
        <v>40</v>
      </c>
      <c r="G22" s="65">
        <v>39.799999999999997</v>
      </c>
      <c r="H22" s="47">
        <v>36.9</v>
      </c>
      <c r="I22" s="66">
        <v>38.200000000000003</v>
      </c>
      <c r="J22" s="66">
        <v>37.1</v>
      </c>
      <c r="K22" s="65">
        <v>40.5</v>
      </c>
      <c r="L22" s="65">
        <v>42.3</v>
      </c>
      <c r="M22" s="65">
        <v>41.4</v>
      </c>
      <c r="N22" s="65">
        <v>41.2</v>
      </c>
    </row>
    <row r="23" spans="1:14" ht="15.95" customHeight="1">
      <c r="A23" s="317"/>
      <c r="B23" s="44" t="s">
        <v>15</v>
      </c>
      <c r="C23" s="65">
        <v>42.7</v>
      </c>
      <c r="D23" s="65">
        <v>39.6</v>
      </c>
      <c r="E23" s="65">
        <v>39.700000000000003</v>
      </c>
      <c r="F23" s="47">
        <v>40.4</v>
      </c>
      <c r="G23" s="65">
        <v>40.6</v>
      </c>
      <c r="H23" s="47">
        <v>41.1</v>
      </c>
      <c r="I23" s="66">
        <v>41</v>
      </c>
      <c r="J23" s="66">
        <v>41</v>
      </c>
      <c r="K23" s="65">
        <v>42.9</v>
      </c>
      <c r="L23" s="65">
        <v>45.1</v>
      </c>
      <c r="M23" s="65">
        <v>46.7</v>
      </c>
      <c r="N23" s="65">
        <v>47.2</v>
      </c>
    </row>
    <row r="24" spans="1:14" ht="15.95" customHeight="1">
      <c r="A24" s="317"/>
      <c r="B24" s="44" t="s">
        <v>16</v>
      </c>
      <c r="C24" s="65">
        <v>37.5</v>
      </c>
      <c r="D24" s="65">
        <v>35.200000000000003</v>
      </c>
      <c r="E24" s="65">
        <v>33.6</v>
      </c>
      <c r="F24" s="47">
        <v>33.9</v>
      </c>
      <c r="G24" s="65">
        <v>34.4</v>
      </c>
      <c r="H24" s="47">
        <v>33.6</v>
      </c>
      <c r="I24" s="66">
        <v>33.9</v>
      </c>
      <c r="J24" s="66">
        <v>34.799999999999997</v>
      </c>
      <c r="K24" s="65">
        <v>37.700000000000003</v>
      </c>
      <c r="L24" s="65">
        <v>39.200000000000003</v>
      </c>
      <c r="M24" s="65">
        <v>41.3</v>
      </c>
      <c r="N24" s="65">
        <v>42.1</v>
      </c>
    </row>
    <row r="25" spans="1:14" ht="15.95" customHeight="1">
      <c r="A25" s="317"/>
      <c r="B25" s="44" t="s">
        <v>17</v>
      </c>
      <c r="C25" s="65">
        <v>40.6</v>
      </c>
      <c r="D25" s="65">
        <v>38</v>
      </c>
      <c r="E25" s="65">
        <v>37.299999999999997</v>
      </c>
      <c r="F25" s="47">
        <v>37.4</v>
      </c>
      <c r="G25" s="65">
        <v>37</v>
      </c>
      <c r="H25" s="47">
        <v>36.700000000000003</v>
      </c>
      <c r="I25" s="66">
        <v>36.5</v>
      </c>
      <c r="J25" s="66">
        <v>36.200000000000003</v>
      </c>
      <c r="K25" s="65">
        <v>38.799999999999997</v>
      </c>
      <c r="L25" s="65">
        <v>40.200000000000003</v>
      </c>
      <c r="M25" s="65">
        <v>41.8</v>
      </c>
      <c r="N25" s="65">
        <v>43.1</v>
      </c>
    </row>
    <row r="26" spans="1:14" ht="15.95" customHeight="1">
      <c r="A26" s="317"/>
      <c r="B26" s="44" t="s">
        <v>18</v>
      </c>
      <c r="C26" s="65">
        <v>32.6</v>
      </c>
      <c r="D26" s="65">
        <v>30.8</v>
      </c>
      <c r="E26" s="65">
        <v>29.5</v>
      </c>
      <c r="F26" s="47">
        <v>30.1</v>
      </c>
      <c r="G26" s="65">
        <v>29.7</v>
      </c>
      <c r="H26" s="47">
        <v>30.3</v>
      </c>
      <c r="I26" s="66">
        <v>31.6</v>
      </c>
      <c r="J26" s="66">
        <v>31.5</v>
      </c>
      <c r="K26" s="65">
        <v>34.299999999999997</v>
      </c>
      <c r="L26" s="65">
        <v>36.1</v>
      </c>
      <c r="M26" s="65">
        <v>38.1</v>
      </c>
      <c r="N26" s="65">
        <v>39.5</v>
      </c>
    </row>
    <row r="27" spans="1:14" ht="15.95" customHeight="1">
      <c r="A27" s="317"/>
      <c r="B27" s="44" t="s">
        <v>19</v>
      </c>
      <c r="C27" s="65">
        <v>41.4</v>
      </c>
      <c r="D27" s="65">
        <v>39.4</v>
      </c>
      <c r="E27" s="65">
        <v>38.799999999999997</v>
      </c>
      <c r="F27" s="47">
        <v>39.6</v>
      </c>
      <c r="G27" s="65">
        <v>39.200000000000003</v>
      </c>
      <c r="H27" s="47">
        <v>39.299999999999997</v>
      </c>
      <c r="I27" s="66">
        <v>39.299999999999997</v>
      </c>
      <c r="J27" s="66">
        <v>38.299999999999997</v>
      </c>
      <c r="K27" s="65">
        <v>41.4</v>
      </c>
      <c r="L27" s="65">
        <v>43.1</v>
      </c>
      <c r="M27" s="65">
        <v>44.7</v>
      </c>
      <c r="N27" s="65">
        <v>44.9</v>
      </c>
    </row>
    <row r="28" spans="1:14" ht="15.95" customHeight="1">
      <c r="A28" s="317"/>
      <c r="B28" s="44" t="s">
        <v>20</v>
      </c>
      <c r="C28" s="65">
        <v>35.200000000000003</v>
      </c>
      <c r="D28" s="65">
        <v>33.4</v>
      </c>
      <c r="E28" s="65">
        <v>32.299999999999997</v>
      </c>
      <c r="F28" s="47">
        <v>33</v>
      </c>
      <c r="G28" s="65">
        <v>32.9</v>
      </c>
      <c r="H28" s="47">
        <v>30.7</v>
      </c>
      <c r="I28" s="66">
        <v>31.5</v>
      </c>
      <c r="J28" s="66">
        <v>31.4</v>
      </c>
      <c r="K28" s="65">
        <v>34.6</v>
      </c>
      <c r="L28" s="65">
        <v>36.200000000000003</v>
      </c>
      <c r="M28" s="65">
        <v>36.9</v>
      </c>
      <c r="N28" s="65">
        <v>37.6</v>
      </c>
    </row>
    <row r="29" spans="1:14" ht="15.95" customHeight="1">
      <c r="A29" s="317"/>
      <c r="B29" s="44" t="s">
        <v>21</v>
      </c>
      <c r="C29" s="65">
        <v>34.200000000000003</v>
      </c>
      <c r="D29" s="65">
        <v>32.700000000000003</v>
      </c>
      <c r="E29" s="65">
        <v>31.9</v>
      </c>
      <c r="F29" s="47">
        <v>32.299999999999997</v>
      </c>
      <c r="G29" s="65">
        <v>31.8</v>
      </c>
      <c r="H29" s="47">
        <v>32</v>
      </c>
      <c r="I29" s="66">
        <v>32.1</v>
      </c>
      <c r="J29" s="66">
        <v>32</v>
      </c>
      <c r="K29" s="65">
        <v>34.799999999999997</v>
      </c>
      <c r="L29" s="65">
        <v>37</v>
      </c>
      <c r="M29" s="65">
        <v>39.200000000000003</v>
      </c>
      <c r="N29" s="65">
        <v>40.1</v>
      </c>
    </row>
    <row r="30" spans="1:14" ht="15.95" customHeight="1">
      <c r="A30" s="317"/>
      <c r="B30" s="44" t="s">
        <v>22</v>
      </c>
      <c r="C30" s="65">
        <v>37.6</v>
      </c>
      <c r="D30" s="65">
        <v>36</v>
      </c>
      <c r="E30" s="65">
        <v>35.700000000000003</v>
      </c>
      <c r="F30" s="47">
        <v>36.799999999999997</v>
      </c>
      <c r="G30" s="65">
        <v>36.700000000000003</v>
      </c>
      <c r="H30" s="47">
        <v>36.1</v>
      </c>
      <c r="I30" s="66">
        <v>36.200000000000003</v>
      </c>
      <c r="J30" s="66">
        <v>36.799999999999997</v>
      </c>
      <c r="K30" s="65">
        <v>38.700000000000003</v>
      </c>
      <c r="L30" s="65">
        <v>39.799999999999997</v>
      </c>
      <c r="M30" s="65">
        <v>41.4</v>
      </c>
      <c r="N30" s="65">
        <v>42.2</v>
      </c>
    </row>
    <row r="31" spans="1:14" ht="15.95" customHeight="1">
      <c r="A31" s="317"/>
      <c r="B31" s="44" t="s">
        <v>23</v>
      </c>
      <c r="C31" s="65">
        <v>32.200000000000003</v>
      </c>
      <c r="D31" s="65">
        <v>30.9</v>
      </c>
      <c r="E31" s="65">
        <v>29.4</v>
      </c>
      <c r="F31" s="47">
        <v>29.2</v>
      </c>
      <c r="G31" s="65">
        <v>29</v>
      </c>
      <c r="H31" s="47">
        <v>28.7</v>
      </c>
      <c r="I31" s="66">
        <v>29.3</v>
      </c>
      <c r="J31" s="66">
        <v>29.6</v>
      </c>
      <c r="K31" s="65">
        <v>32.5</v>
      </c>
      <c r="L31" s="65">
        <v>33.6</v>
      </c>
      <c r="M31" s="65">
        <v>35.5</v>
      </c>
      <c r="N31" s="65">
        <v>36.200000000000003</v>
      </c>
    </row>
    <row r="32" spans="1:14" ht="15.95" customHeight="1">
      <c r="A32" s="317"/>
      <c r="B32" s="44" t="s">
        <v>24</v>
      </c>
      <c r="C32" s="65">
        <v>39</v>
      </c>
      <c r="D32" s="65">
        <v>36.200000000000003</v>
      </c>
      <c r="E32" s="65">
        <v>36.1</v>
      </c>
      <c r="F32" s="47">
        <v>37.4</v>
      </c>
      <c r="G32" s="65">
        <v>36.9</v>
      </c>
      <c r="H32" s="47">
        <v>36.200000000000003</v>
      </c>
      <c r="I32" s="66">
        <v>35.799999999999997</v>
      </c>
      <c r="J32" s="66">
        <v>36.200000000000003</v>
      </c>
      <c r="K32" s="65">
        <v>38.799999999999997</v>
      </c>
      <c r="L32" s="65">
        <v>40.9</v>
      </c>
      <c r="M32" s="65">
        <v>43.1</v>
      </c>
      <c r="N32" s="65">
        <v>44</v>
      </c>
    </row>
    <row r="33" spans="1:14" ht="15.95" customHeight="1">
      <c r="A33" s="317"/>
      <c r="B33" s="44" t="s">
        <v>25</v>
      </c>
      <c r="C33" s="65">
        <v>54.3</v>
      </c>
      <c r="D33" s="65">
        <v>51.3</v>
      </c>
      <c r="E33" s="65">
        <v>54.7</v>
      </c>
      <c r="F33" s="47">
        <v>57.7</v>
      </c>
      <c r="G33" s="65">
        <v>57</v>
      </c>
      <c r="H33" s="47">
        <v>54.2</v>
      </c>
      <c r="I33" s="66">
        <v>52.6</v>
      </c>
      <c r="J33" s="66">
        <v>52</v>
      </c>
      <c r="K33" s="65">
        <v>56.1</v>
      </c>
      <c r="L33" s="65">
        <v>57.9</v>
      </c>
      <c r="M33" s="65">
        <v>60.1</v>
      </c>
      <c r="N33" s="65">
        <v>57.3</v>
      </c>
    </row>
    <row r="34" spans="1:14" ht="15.95" customHeight="1">
      <c r="A34" s="317"/>
      <c r="B34" s="44" t="s">
        <v>26</v>
      </c>
      <c r="C34" s="65">
        <v>46.2</v>
      </c>
      <c r="D34" s="65">
        <v>41.6</v>
      </c>
      <c r="E34" s="65">
        <v>41.8</v>
      </c>
      <c r="F34" s="47">
        <v>40.9</v>
      </c>
      <c r="G34" s="65">
        <v>40.6</v>
      </c>
      <c r="H34" s="47">
        <v>39.1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</sheetData>
  <mergeCells count="15">
    <mergeCell ref="H3:H4"/>
    <mergeCell ref="N3:N4"/>
    <mergeCell ref="I3:I4"/>
    <mergeCell ref="M3:M4"/>
    <mergeCell ref="A1:A34"/>
    <mergeCell ref="F3:F4"/>
    <mergeCell ref="G3:G4"/>
    <mergeCell ref="C3:C4"/>
    <mergeCell ref="D3:D4"/>
    <mergeCell ref="B3:B4"/>
    <mergeCell ref="E3:E4"/>
    <mergeCell ref="L3:L4"/>
    <mergeCell ref="K3:K4"/>
    <mergeCell ref="J3:J4"/>
    <mergeCell ref="B1:N1"/>
  </mergeCells>
  <phoneticPr fontId="2" type="noConversion"/>
  <pageMargins left="0.59055118110236227" right="0.59055118110236227" top="0.78740157480314965" bottom="0.53" header="0.31496062992125984" footer="0.31496062992125984"/>
  <pageSetup paperSize="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Лист77"/>
  <dimension ref="A1:O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8.85546875" style="44" customWidth="1"/>
    <col min="3" max="14" width="9.28515625" style="44" customWidth="1"/>
    <col min="15" max="16384" width="9.140625" style="44"/>
  </cols>
  <sheetData>
    <row r="1" spans="1:15" ht="16.899999999999999" customHeight="1">
      <c r="A1" s="317">
        <v>71</v>
      </c>
      <c r="B1" s="321" t="s">
        <v>83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49</v>
      </c>
    </row>
    <row r="3" spans="1:15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42">
        <v>2018</v>
      </c>
      <c r="N3" s="344">
        <v>2019</v>
      </c>
    </row>
    <row r="4" spans="1:15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45"/>
    </row>
    <row r="5" spans="1:15" s="53" customFormat="1" ht="8.25" customHeight="1">
      <c r="A5" s="317"/>
      <c r="B5" s="82"/>
      <c r="C5" s="62"/>
      <c r="D5" s="62"/>
      <c r="E5" s="83"/>
      <c r="F5" s="83"/>
      <c r="G5" s="51"/>
      <c r="L5" s="48"/>
      <c r="M5" s="48"/>
    </row>
    <row r="6" spans="1:15" ht="15.75" customHeight="1">
      <c r="A6" s="317"/>
      <c r="B6" s="53" t="s">
        <v>0</v>
      </c>
      <c r="C6" s="70">
        <v>15.5</v>
      </c>
      <c r="D6" s="70">
        <v>14.5</v>
      </c>
      <c r="E6" s="70">
        <v>14.5</v>
      </c>
      <c r="F6" s="64">
        <v>15.8</v>
      </c>
      <c r="G6" s="70">
        <v>15.4</v>
      </c>
      <c r="H6" s="64">
        <v>15.7</v>
      </c>
      <c r="I6" s="85">
        <v>16.8</v>
      </c>
      <c r="J6" s="85">
        <v>18.3</v>
      </c>
      <c r="K6" s="64">
        <v>18.399999999999999</v>
      </c>
      <c r="L6" s="64">
        <v>18</v>
      </c>
      <c r="M6" s="64">
        <v>17.600000000000001</v>
      </c>
      <c r="N6" s="70">
        <v>18.100000000000001</v>
      </c>
      <c r="O6" s="47"/>
    </row>
    <row r="7" spans="1:15" ht="15.75" customHeight="1">
      <c r="A7" s="317"/>
      <c r="B7" s="53"/>
      <c r="C7" s="70"/>
      <c r="D7" s="70"/>
      <c r="E7" s="70"/>
      <c r="F7" s="64"/>
      <c r="G7" s="70"/>
      <c r="H7" s="64"/>
      <c r="I7" s="85"/>
      <c r="J7" s="85"/>
      <c r="K7" s="64"/>
      <c r="L7" s="64"/>
      <c r="M7" s="64"/>
      <c r="N7" s="65"/>
      <c r="O7" s="47"/>
    </row>
    <row r="8" spans="1:15" ht="24.75" customHeight="1">
      <c r="A8" s="317"/>
      <c r="B8" s="274" t="s">
        <v>420</v>
      </c>
      <c r="C8" s="65">
        <v>15.7</v>
      </c>
      <c r="D8" s="65">
        <v>15.4</v>
      </c>
      <c r="E8" s="65">
        <v>15.2</v>
      </c>
      <c r="F8" s="47">
        <v>16</v>
      </c>
      <c r="G8" s="65">
        <v>16.2</v>
      </c>
      <c r="H8" s="47">
        <v>15.6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  <c r="O8" s="47"/>
    </row>
    <row r="9" spans="1:15" ht="15.95" customHeight="1">
      <c r="A9" s="317"/>
      <c r="B9" s="275" t="s">
        <v>1</v>
      </c>
      <c r="C9" s="65">
        <v>23.9</v>
      </c>
      <c r="D9" s="65">
        <v>21.8</v>
      </c>
      <c r="E9" s="65">
        <v>21.4</v>
      </c>
      <c r="F9" s="47">
        <v>23.1</v>
      </c>
      <c r="G9" s="65">
        <v>22.5</v>
      </c>
      <c r="H9" s="47">
        <v>23.5</v>
      </c>
      <c r="I9" s="66">
        <v>25.2</v>
      </c>
      <c r="J9" s="66">
        <v>26.7</v>
      </c>
      <c r="K9" s="47">
        <v>26.5</v>
      </c>
      <c r="L9" s="47">
        <v>25.4</v>
      </c>
      <c r="M9" s="47">
        <v>25</v>
      </c>
      <c r="N9" s="65">
        <v>25.9</v>
      </c>
      <c r="O9" s="47"/>
    </row>
    <row r="10" spans="1:15" ht="15.95" customHeight="1">
      <c r="A10" s="317"/>
      <c r="B10" s="275" t="s">
        <v>2</v>
      </c>
      <c r="C10" s="65">
        <v>21.9</v>
      </c>
      <c r="D10" s="65">
        <v>20.7</v>
      </c>
      <c r="E10" s="65">
        <v>20.100000000000001</v>
      </c>
      <c r="F10" s="47">
        <v>20.9</v>
      </c>
      <c r="G10" s="65">
        <v>20.3</v>
      </c>
      <c r="H10" s="47">
        <v>20.2</v>
      </c>
      <c r="I10" s="66">
        <v>22.1</v>
      </c>
      <c r="J10" s="66">
        <v>22.8</v>
      </c>
      <c r="K10" s="47">
        <v>22.7</v>
      </c>
      <c r="L10" s="47">
        <v>22.5</v>
      </c>
      <c r="M10" s="47">
        <v>21.2</v>
      </c>
      <c r="N10" s="65">
        <v>21.7</v>
      </c>
      <c r="O10" s="47"/>
    </row>
    <row r="11" spans="1:15" ht="15.95" customHeight="1">
      <c r="A11" s="317"/>
      <c r="B11" s="275" t="s">
        <v>3</v>
      </c>
      <c r="C11" s="65">
        <v>12.2</v>
      </c>
      <c r="D11" s="65">
        <v>11.3</v>
      </c>
      <c r="E11" s="65">
        <v>11.4</v>
      </c>
      <c r="F11" s="47">
        <v>12.7</v>
      </c>
      <c r="G11" s="65">
        <v>12.5</v>
      </c>
      <c r="H11" s="47">
        <v>13.6</v>
      </c>
      <c r="I11" s="66">
        <v>14.7</v>
      </c>
      <c r="J11" s="66">
        <v>17</v>
      </c>
      <c r="K11" s="47">
        <v>17.899999999999999</v>
      </c>
      <c r="L11" s="47">
        <v>17.899999999999999</v>
      </c>
      <c r="M11" s="47">
        <v>17.3</v>
      </c>
      <c r="N11" s="65">
        <v>18.3</v>
      </c>
      <c r="O11" s="47"/>
    </row>
    <row r="12" spans="1:15" ht="15.95" customHeight="1">
      <c r="A12" s="317"/>
      <c r="B12" s="275" t="s">
        <v>4</v>
      </c>
      <c r="C12" s="65">
        <v>12.9</v>
      </c>
      <c r="D12" s="65">
        <v>12.3</v>
      </c>
      <c r="E12" s="65">
        <v>12.6</v>
      </c>
      <c r="F12" s="47">
        <v>13.9</v>
      </c>
      <c r="G12" s="65">
        <v>13.7</v>
      </c>
      <c r="H12" s="47">
        <v>15.2</v>
      </c>
      <c r="I12" s="66">
        <v>13.9</v>
      </c>
      <c r="J12" s="66">
        <v>10.199999999999999</v>
      </c>
      <c r="K12" s="47">
        <v>9.6</v>
      </c>
      <c r="L12" s="47">
        <v>8.1</v>
      </c>
      <c r="M12" s="47">
        <v>7.8</v>
      </c>
      <c r="N12" s="65">
        <v>8</v>
      </c>
      <c r="O12" s="47"/>
    </row>
    <row r="13" spans="1:15" ht="15.95" customHeight="1">
      <c r="A13" s="317"/>
      <c r="B13" s="275" t="s">
        <v>5</v>
      </c>
      <c r="C13" s="65">
        <v>18.7</v>
      </c>
      <c r="D13" s="65">
        <v>17.899999999999999</v>
      </c>
      <c r="E13" s="65">
        <v>17.8</v>
      </c>
      <c r="F13" s="47">
        <v>19.7</v>
      </c>
      <c r="G13" s="65">
        <v>19.100000000000001</v>
      </c>
      <c r="H13" s="47">
        <v>19.100000000000001</v>
      </c>
      <c r="I13" s="66">
        <v>20.7</v>
      </c>
      <c r="J13" s="66">
        <v>22</v>
      </c>
      <c r="K13" s="47">
        <v>22</v>
      </c>
      <c r="L13" s="47">
        <v>21.6</v>
      </c>
      <c r="M13" s="47">
        <v>22.3</v>
      </c>
      <c r="N13" s="65">
        <v>23.5</v>
      </c>
      <c r="O13" s="47"/>
    </row>
    <row r="14" spans="1:15" ht="15.95" customHeight="1">
      <c r="A14" s="317"/>
      <c r="B14" s="275" t="s">
        <v>6</v>
      </c>
      <c r="C14" s="65">
        <v>21.6</v>
      </c>
      <c r="D14" s="65">
        <v>20.9</v>
      </c>
      <c r="E14" s="65">
        <v>19.7</v>
      </c>
      <c r="F14" s="47">
        <v>20.3</v>
      </c>
      <c r="G14" s="65">
        <v>19.899999999999999</v>
      </c>
      <c r="H14" s="47">
        <v>20.100000000000001</v>
      </c>
      <c r="I14" s="66">
        <v>22.9</v>
      </c>
      <c r="J14" s="66">
        <v>24.3</v>
      </c>
      <c r="K14" s="47">
        <v>23.7</v>
      </c>
      <c r="L14" s="47">
        <v>23.1</v>
      </c>
      <c r="M14" s="47">
        <v>23.2</v>
      </c>
      <c r="N14" s="65">
        <v>24.6</v>
      </c>
      <c r="O14" s="47"/>
    </row>
    <row r="15" spans="1:15" ht="15.95" customHeight="1">
      <c r="A15" s="317"/>
      <c r="B15" s="275" t="s">
        <v>7</v>
      </c>
      <c r="C15" s="65">
        <v>16.899999999999999</v>
      </c>
      <c r="D15" s="65">
        <v>15.7</v>
      </c>
      <c r="E15" s="65">
        <v>16</v>
      </c>
      <c r="F15" s="47">
        <v>17.5</v>
      </c>
      <c r="G15" s="65">
        <v>17.100000000000001</v>
      </c>
      <c r="H15" s="47">
        <v>18.100000000000001</v>
      </c>
      <c r="I15" s="66">
        <v>19.399999999999999</v>
      </c>
      <c r="J15" s="66">
        <v>22.5</v>
      </c>
      <c r="K15" s="47">
        <v>22.9</v>
      </c>
      <c r="L15" s="47">
        <v>23.2</v>
      </c>
      <c r="M15" s="47">
        <v>20.9</v>
      </c>
      <c r="N15" s="65">
        <v>21.5</v>
      </c>
      <c r="O15" s="47"/>
    </row>
    <row r="16" spans="1:15" ht="15.95" customHeight="1">
      <c r="A16" s="317"/>
      <c r="B16" s="275" t="s">
        <v>8</v>
      </c>
      <c r="C16" s="65">
        <v>22.3</v>
      </c>
      <c r="D16" s="65">
        <v>21.6</v>
      </c>
      <c r="E16" s="65">
        <v>21.5</v>
      </c>
      <c r="F16" s="47">
        <v>23.2</v>
      </c>
      <c r="G16" s="65">
        <v>22.5</v>
      </c>
      <c r="H16" s="47">
        <v>23.2</v>
      </c>
      <c r="I16" s="66">
        <v>26.3</v>
      </c>
      <c r="J16" s="66">
        <v>27.7</v>
      </c>
      <c r="K16" s="47">
        <v>27.7</v>
      </c>
      <c r="L16" s="47">
        <v>27</v>
      </c>
      <c r="M16" s="47">
        <v>26.7</v>
      </c>
      <c r="N16" s="65">
        <v>27.5</v>
      </c>
      <c r="O16" s="47"/>
    </row>
    <row r="17" spans="1:15" ht="15.95" customHeight="1">
      <c r="A17" s="317"/>
      <c r="B17" s="275" t="s">
        <v>9</v>
      </c>
      <c r="C17" s="65">
        <v>16.8</v>
      </c>
      <c r="D17" s="65">
        <v>15.4</v>
      </c>
      <c r="E17" s="65">
        <v>15.3</v>
      </c>
      <c r="F17" s="47">
        <v>16.899999999999999</v>
      </c>
      <c r="G17" s="65">
        <v>17</v>
      </c>
      <c r="H17" s="47">
        <v>16.8</v>
      </c>
      <c r="I17" s="66">
        <v>18.2</v>
      </c>
      <c r="J17" s="66">
        <v>19.8</v>
      </c>
      <c r="K17" s="47">
        <v>19.399999999999999</v>
      </c>
      <c r="L17" s="47">
        <v>18.8</v>
      </c>
      <c r="M17" s="47">
        <v>17.899999999999999</v>
      </c>
      <c r="N17" s="65">
        <v>18.5</v>
      </c>
      <c r="O17" s="47"/>
    </row>
    <row r="18" spans="1:15" ht="15.95" customHeight="1">
      <c r="A18" s="317"/>
      <c r="B18" s="275" t="s">
        <v>10</v>
      </c>
      <c r="C18" s="65">
        <v>18.3</v>
      </c>
      <c r="D18" s="65">
        <v>17.399999999999999</v>
      </c>
      <c r="E18" s="65">
        <v>17.100000000000001</v>
      </c>
      <c r="F18" s="47">
        <v>18.7</v>
      </c>
      <c r="G18" s="65">
        <v>18</v>
      </c>
      <c r="H18" s="47">
        <v>18.8</v>
      </c>
      <c r="I18" s="66">
        <v>20.6</v>
      </c>
      <c r="J18" s="66">
        <v>21.4</v>
      </c>
      <c r="K18" s="47">
        <v>21.6</v>
      </c>
      <c r="L18" s="47">
        <v>21.4</v>
      </c>
      <c r="M18" s="47">
        <v>20.7</v>
      </c>
      <c r="N18" s="65">
        <v>21.1</v>
      </c>
      <c r="O18" s="47"/>
    </row>
    <row r="19" spans="1:15" ht="15.95" customHeight="1">
      <c r="A19" s="317"/>
      <c r="B19" s="275" t="s">
        <v>11</v>
      </c>
      <c r="C19" s="65">
        <v>11.4</v>
      </c>
      <c r="D19" s="65">
        <v>10.9</v>
      </c>
      <c r="E19" s="65">
        <v>11</v>
      </c>
      <c r="F19" s="47">
        <v>11.9</v>
      </c>
      <c r="G19" s="65">
        <v>11.5</v>
      </c>
      <c r="H19" s="47">
        <v>12.7</v>
      </c>
      <c r="I19" s="66">
        <v>9.5</v>
      </c>
      <c r="J19" s="66">
        <v>7.6</v>
      </c>
      <c r="K19" s="47">
        <v>7.5</v>
      </c>
      <c r="L19" s="47">
        <v>6.3</v>
      </c>
      <c r="M19" s="47">
        <v>6.5</v>
      </c>
      <c r="N19" s="65">
        <v>6.7</v>
      </c>
      <c r="O19" s="47"/>
    </row>
    <row r="20" spans="1:15" ht="15.95" customHeight="1">
      <c r="A20" s="317"/>
      <c r="B20" s="275" t="s">
        <v>12</v>
      </c>
      <c r="C20" s="65">
        <v>17.600000000000001</v>
      </c>
      <c r="D20" s="65">
        <v>16.3</v>
      </c>
      <c r="E20" s="65">
        <v>15.9</v>
      </c>
      <c r="F20" s="47">
        <v>17.100000000000001</v>
      </c>
      <c r="G20" s="65">
        <v>16.5</v>
      </c>
      <c r="H20" s="47">
        <v>17.3</v>
      </c>
      <c r="I20" s="66">
        <v>19.600000000000001</v>
      </c>
      <c r="J20" s="66">
        <v>21.1</v>
      </c>
      <c r="K20" s="47">
        <v>21.3</v>
      </c>
      <c r="L20" s="47">
        <v>21.4</v>
      </c>
      <c r="M20" s="47">
        <v>21</v>
      </c>
      <c r="N20" s="65">
        <v>22.1</v>
      </c>
      <c r="O20" s="47"/>
    </row>
    <row r="21" spans="1:15" ht="15.95" customHeight="1">
      <c r="A21" s="317"/>
      <c r="B21" s="275" t="s">
        <v>13</v>
      </c>
      <c r="C21" s="65">
        <v>15.8</v>
      </c>
      <c r="D21" s="65">
        <v>15.7</v>
      </c>
      <c r="E21" s="65">
        <v>15.3</v>
      </c>
      <c r="F21" s="47">
        <v>16.600000000000001</v>
      </c>
      <c r="G21" s="65">
        <v>16.2</v>
      </c>
      <c r="H21" s="47">
        <v>16.2</v>
      </c>
      <c r="I21" s="66">
        <v>17.600000000000001</v>
      </c>
      <c r="J21" s="66">
        <v>19</v>
      </c>
      <c r="K21" s="47">
        <v>19.100000000000001</v>
      </c>
      <c r="L21" s="47">
        <v>18.899999999999999</v>
      </c>
      <c r="M21" s="47">
        <v>18.2</v>
      </c>
      <c r="N21" s="65">
        <v>18.7</v>
      </c>
      <c r="O21" s="47"/>
    </row>
    <row r="22" spans="1:15" ht="15.95" customHeight="1">
      <c r="A22" s="317"/>
      <c r="B22" s="275" t="s">
        <v>14</v>
      </c>
      <c r="C22" s="65">
        <v>15.1</v>
      </c>
      <c r="D22" s="65">
        <v>14.7</v>
      </c>
      <c r="E22" s="65">
        <v>14.9</v>
      </c>
      <c r="F22" s="47">
        <v>16.3</v>
      </c>
      <c r="G22" s="65">
        <v>16.600000000000001</v>
      </c>
      <c r="H22" s="47">
        <v>15.1</v>
      </c>
      <c r="I22" s="66">
        <v>17.399999999999999</v>
      </c>
      <c r="J22" s="66">
        <v>18</v>
      </c>
      <c r="K22" s="47">
        <v>18.3</v>
      </c>
      <c r="L22" s="47">
        <v>18</v>
      </c>
      <c r="M22" s="47">
        <v>18.100000000000001</v>
      </c>
      <c r="N22" s="65">
        <v>18.399999999999999</v>
      </c>
      <c r="O22" s="47"/>
    </row>
    <row r="23" spans="1:15" ht="15.95" customHeight="1">
      <c r="A23" s="317"/>
      <c r="B23" s="275" t="s">
        <v>15</v>
      </c>
      <c r="C23" s="65">
        <v>16</v>
      </c>
      <c r="D23" s="65">
        <v>15.2</v>
      </c>
      <c r="E23" s="65">
        <v>15.3</v>
      </c>
      <c r="F23" s="47">
        <v>16.600000000000001</v>
      </c>
      <c r="G23" s="65">
        <v>16.100000000000001</v>
      </c>
      <c r="H23" s="47">
        <v>15.8</v>
      </c>
      <c r="I23" s="66">
        <v>16.8</v>
      </c>
      <c r="J23" s="66">
        <v>17.899999999999999</v>
      </c>
      <c r="K23" s="47">
        <v>17.399999999999999</v>
      </c>
      <c r="L23" s="47">
        <v>16.7</v>
      </c>
      <c r="M23" s="47">
        <v>16.8</v>
      </c>
      <c r="N23" s="65">
        <v>17.7</v>
      </c>
      <c r="O23" s="47"/>
    </row>
    <row r="24" spans="1:15" ht="15.95" customHeight="1">
      <c r="A24" s="317"/>
      <c r="B24" s="275" t="s">
        <v>16</v>
      </c>
      <c r="C24" s="65">
        <v>19.899999999999999</v>
      </c>
      <c r="D24" s="65">
        <v>19.2</v>
      </c>
      <c r="E24" s="65">
        <v>18.600000000000001</v>
      </c>
      <c r="F24" s="47">
        <v>20.3</v>
      </c>
      <c r="G24" s="65">
        <v>20</v>
      </c>
      <c r="H24" s="47">
        <v>19.8</v>
      </c>
      <c r="I24" s="66">
        <v>21.9</v>
      </c>
      <c r="J24" s="66">
        <v>23.3</v>
      </c>
      <c r="K24" s="47">
        <v>23.3</v>
      </c>
      <c r="L24" s="47">
        <v>22.6</v>
      </c>
      <c r="M24" s="47">
        <v>22.4</v>
      </c>
      <c r="N24" s="65">
        <v>22.9</v>
      </c>
      <c r="O24" s="47"/>
    </row>
    <row r="25" spans="1:15" ht="15.95" customHeight="1">
      <c r="A25" s="317"/>
      <c r="B25" s="275" t="s">
        <v>17</v>
      </c>
      <c r="C25" s="65">
        <v>19.2</v>
      </c>
      <c r="D25" s="65">
        <v>18.2</v>
      </c>
      <c r="E25" s="65">
        <v>17.899999999999999</v>
      </c>
      <c r="F25" s="47">
        <v>19.100000000000001</v>
      </c>
      <c r="G25" s="65">
        <v>18.600000000000001</v>
      </c>
      <c r="H25" s="47">
        <v>19.399999999999999</v>
      </c>
      <c r="I25" s="66">
        <v>21</v>
      </c>
      <c r="J25" s="66">
        <v>23.1</v>
      </c>
      <c r="K25" s="47">
        <v>22.6</v>
      </c>
      <c r="L25" s="47">
        <v>22</v>
      </c>
      <c r="M25" s="47">
        <v>21.7</v>
      </c>
      <c r="N25" s="65">
        <v>22.4</v>
      </c>
      <c r="O25" s="47"/>
    </row>
    <row r="26" spans="1:15" ht="15.95" customHeight="1">
      <c r="A26" s="317"/>
      <c r="B26" s="275" t="s">
        <v>18</v>
      </c>
      <c r="C26" s="65">
        <v>20.9</v>
      </c>
      <c r="D26" s="65">
        <v>19.899999999999999</v>
      </c>
      <c r="E26" s="65">
        <v>19.100000000000001</v>
      </c>
      <c r="F26" s="47">
        <v>20.5</v>
      </c>
      <c r="G26" s="65">
        <v>19.899999999999999</v>
      </c>
      <c r="H26" s="47">
        <v>20</v>
      </c>
      <c r="I26" s="66">
        <v>21.5</v>
      </c>
      <c r="J26" s="66">
        <v>22.7</v>
      </c>
      <c r="K26" s="47">
        <v>22.1</v>
      </c>
      <c r="L26" s="47">
        <v>21.4</v>
      </c>
      <c r="M26" s="47">
        <v>21.2</v>
      </c>
      <c r="N26" s="65">
        <v>22</v>
      </c>
      <c r="O26" s="47"/>
    </row>
    <row r="27" spans="1:15" ht="15.95" customHeight="1">
      <c r="A27" s="317"/>
      <c r="B27" s="275" t="s">
        <v>19</v>
      </c>
      <c r="C27" s="65">
        <v>17.899999999999999</v>
      </c>
      <c r="D27" s="65">
        <v>16.8</v>
      </c>
      <c r="E27" s="65">
        <v>16.7</v>
      </c>
      <c r="F27" s="47">
        <v>17.8</v>
      </c>
      <c r="G27" s="65">
        <v>17.3</v>
      </c>
      <c r="H27" s="47">
        <v>17.7</v>
      </c>
      <c r="I27" s="66">
        <v>19</v>
      </c>
      <c r="J27" s="66">
        <v>21.5</v>
      </c>
      <c r="K27" s="47">
        <v>21</v>
      </c>
      <c r="L27" s="47">
        <v>19.8</v>
      </c>
      <c r="M27" s="47">
        <v>19</v>
      </c>
      <c r="N27" s="65">
        <v>19.5</v>
      </c>
      <c r="O27" s="47"/>
    </row>
    <row r="28" spans="1:15" ht="15.95" customHeight="1">
      <c r="A28" s="317"/>
      <c r="B28" s="275" t="s">
        <v>20</v>
      </c>
      <c r="C28" s="65">
        <v>20.6</v>
      </c>
      <c r="D28" s="65">
        <v>20.100000000000001</v>
      </c>
      <c r="E28" s="65">
        <v>20</v>
      </c>
      <c r="F28" s="47">
        <v>21.9</v>
      </c>
      <c r="G28" s="65">
        <v>21.4</v>
      </c>
      <c r="H28" s="47">
        <v>21.4</v>
      </c>
      <c r="I28" s="66">
        <v>23.5</v>
      </c>
      <c r="J28" s="66">
        <v>24.6</v>
      </c>
      <c r="K28" s="47">
        <v>24.3</v>
      </c>
      <c r="L28" s="47">
        <v>23.2</v>
      </c>
      <c r="M28" s="47">
        <v>22.2</v>
      </c>
      <c r="N28" s="65">
        <v>22.7</v>
      </c>
      <c r="O28" s="47"/>
    </row>
    <row r="29" spans="1:15" ht="15.95" customHeight="1">
      <c r="A29" s="317"/>
      <c r="B29" s="275" t="s">
        <v>21</v>
      </c>
      <c r="C29" s="65">
        <v>22.7</v>
      </c>
      <c r="D29" s="65">
        <v>21.6</v>
      </c>
      <c r="E29" s="65">
        <v>20.7</v>
      </c>
      <c r="F29" s="47">
        <v>22.1</v>
      </c>
      <c r="G29" s="65">
        <v>21.9</v>
      </c>
      <c r="H29" s="47">
        <v>22.2</v>
      </c>
      <c r="I29" s="66">
        <v>24.3</v>
      </c>
      <c r="J29" s="66">
        <v>26.8</v>
      </c>
      <c r="K29" s="47">
        <v>25.6</v>
      </c>
      <c r="L29" s="47">
        <v>24.3</v>
      </c>
      <c r="M29" s="47">
        <v>22.8</v>
      </c>
      <c r="N29" s="65">
        <v>23.3</v>
      </c>
      <c r="O29" s="47"/>
    </row>
    <row r="30" spans="1:15" ht="15.95" customHeight="1">
      <c r="A30" s="317"/>
      <c r="B30" s="275" t="s">
        <v>22</v>
      </c>
      <c r="C30" s="65">
        <v>15.7</v>
      </c>
      <c r="D30" s="65">
        <v>15.2</v>
      </c>
      <c r="E30" s="65">
        <v>15.3</v>
      </c>
      <c r="F30" s="47">
        <v>16.899999999999999</v>
      </c>
      <c r="G30" s="65">
        <v>16.5</v>
      </c>
      <c r="H30" s="47">
        <v>15.1</v>
      </c>
      <c r="I30" s="66">
        <v>15.8</v>
      </c>
      <c r="J30" s="66">
        <v>16.600000000000001</v>
      </c>
      <c r="K30" s="47">
        <v>16.5</v>
      </c>
      <c r="L30" s="47">
        <v>16.3</v>
      </c>
      <c r="M30" s="47">
        <v>16.7</v>
      </c>
      <c r="N30" s="65">
        <v>17.399999999999999</v>
      </c>
      <c r="O30" s="47"/>
    </row>
    <row r="31" spans="1:15" ht="15.95" customHeight="1">
      <c r="A31" s="317"/>
      <c r="B31" s="275" t="s">
        <v>23</v>
      </c>
      <c r="C31" s="65">
        <v>21.8</v>
      </c>
      <c r="D31" s="65">
        <v>21</v>
      </c>
      <c r="E31" s="65">
        <v>20.2</v>
      </c>
      <c r="F31" s="47">
        <v>21.1</v>
      </c>
      <c r="G31" s="65">
        <v>20.6</v>
      </c>
      <c r="H31" s="47">
        <v>21.4</v>
      </c>
      <c r="I31" s="66">
        <v>23.6</v>
      </c>
      <c r="J31" s="66">
        <v>25.5</v>
      </c>
      <c r="K31" s="47">
        <v>25.2</v>
      </c>
      <c r="L31" s="47">
        <v>24.4</v>
      </c>
      <c r="M31" s="47">
        <v>24.1</v>
      </c>
      <c r="N31" s="65">
        <v>25.3</v>
      </c>
      <c r="O31" s="47"/>
    </row>
    <row r="32" spans="1:15" ht="15.95" customHeight="1">
      <c r="A32" s="317"/>
      <c r="B32" s="275" t="s">
        <v>24</v>
      </c>
      <c r="C32" s="65">
        <v>18.100000000000001</v>
      </c>
      <c r="D32" s="65">
        <v>16.8</v>
      </c>
      <c r="E32" s="65">
        <v>16.600000000000001</v>
      </c>
      <c r="F32" s="47">
        <v>18.3</v>
      </c>
      <c r="G32" s="65">
        <v>18</v>
      </c>
      <c r="H32" s="47">
        <v>17.7</v>
      </c>
      <c r="I32" s="66">
        <v>18.8</v>
      </c>
      <c r="J32" s="66">
        <v>20.100000000000001</v>
      </c>
      <c r="K32" s="47">
        <v>19.5</v>
      </c>
      <c r="L32" s="47">
        <v>18.8</v>
      </c>
      <c r="M32" s="47">
        <v>18.399999999999999</v>
      </c>
      <c r="N32" s="65">
        <v>19.3</v>
      </c>
      <c r="O32" s="47"/>
    </row>
    <row r="33" spans="1:15" ht="15.95" customHeight="1">
      <c r="A33" s="317"/>
      <c r="B33" s="275" t="s">
        <v>25</v>
      </c>
      <c r="C33" s="65">
        <v>7.6</v>
      </c>
      <c r="D33" s="65">
        <v>6.3</v>
      </c>
      <c r="E33" s="65">
        <v>6.7</v>
      </c>
      <c r="F33" s="47">
        <v>7.5</v>
      </c>
      <c r="G33" s="65">
        <v>7.1</v>
      </c>
      <c r="H33" s="47">
        <v>7.4</v>
      </c>
      <c r="I33" s="66">
        <v>7.7</v>
      </c>
      <c r="J33" s="66">
        <v>9.6</v>
      </c>
      <c r="K33" s="47">
        <v>10.1</v>
      </c>
      <c r="L33" s="47">
        <v>10.3</v>
      </c>
      <c r="M33" s="47">
        <v>10.6</v>
      </c>
      <c r="N33" s="65">
        <v>10.8</v>
      </c>
      <c r="O33" s="47"/>
    </row>
    <row r="34" spans="1:15" ht="15.95" customHeight="1">
      <c r="A34" s="317"/>
      <c r="B34" s="275" t="s">
        <v>26</v>
      </c>
      <c r="C34" s="65">
        <v>8.6999999999999993</v>
      </c>
      <c r="D34" s="65">
        <v>7.7</v>
      </c>
      <c r="E34" s="65">
        <v>7.6</v>
      </c>
      <c r="F34" s="47">
        <v>7.9</v>
      </c>
      <c r="G34" s="65">
        <v>7.7</v>
      </c>
      <c r="H34" s="47">
        <v>7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O34" s="47"/>
    </row>
  </sheetData>
  <mergeCells count="15">
    <mergeCell ref="N3:N4"/>
    <mergeCell ref="M3:M4"/>
    <mergeCell ref="B1:N1"/>
    <mergeCell ref="L3:L4"/>
    <mergeCell ref="K3:K4"/>
    <mergeCell ref="A1:A34"/>
    <mergeCell ref="C3:C4"/>
    <mergeCell ref="G3:G4"/>
    <mergeCell ref="E3:E4"/>
    <mergeCell ref="J3:J4"/>
    <mergeCell ref="H3:H4"/>
    <mergeCell ref="F3:F4"/>
    <mergeCell ref="B3:B4"/>
    <mergeCell ref="I3:I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Лист78"/>
  <dimension ref="A1:N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72</v>
      </c>
      <c r="B1" s="321" t="s">
        <v>378</v>
      </c>
      <c r="C1" s="321"/>
      <c r="D1" s="321"/>
      <c r="E1" s="321"/>
      <c r="F1" s="321"/>
      <c r="G1" s="321"/>
      <c r="H1" s="321"/>
      <c r="I1" s="321"/>
      <c r="J1" s="321"/>
      <c r="K1" s="321"/>
    </row>
    <row r="2" spans="1:14" s="57" customFormat="1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49</v>
      </c>
    </row>
    <row r="3" spans="1:14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42">
        <v>2018</v>
      </c>
      <c r="N3" s="344">
        <v>2019</v>
      </c>
    </row>
    <row r="4" spans="1:14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19"/>
      <c r="N4" s="345"/>
    </row>
    <row r="5" spans="1:14" s="53" customFormat="1" ht="10.5" customHeight="1">
      <c r="A5" s="317"/>
      <c r="B5" s="82"/>
      <c r="C5" s="62"/>
      <c r="D5" s="62"/>
      <c r="E5" s="83"/>
      <c r="F5" s="83"/>
      <c r="G5" s="51"/>
      <c r="L5" s="48"/>
      <c r="M5" s="48"/>
    </row>
    <row r="6" spans="1:14" s="53" customFormat="1" ht="15.75" customHeight="1">
      <c r="A6" s="317"/>
      <c r="B6" s="53" t="s">
        <v>0</v>
      </c>
      <c r="C6" s="70">
        <v>3.4</v>
      </c>
      <c r="D6" s="70">
        <v>3.9</v>
      </c>
      <c r="E6" s="70">
        <v>6.2</v>
      </c>
      <c r="F6" s="64">
        <v>5.4</v>
      </c>
      <c r="G6" s="70">
        <v>5.5</v>
      </c>
      <c r="H6" s="64">
        <v>5.7</v>
      </c>
      <c r="I6" s="64">
        <v>5.6</v>
      </c>
      <c r="J6" s="64">
        <v>4.5</v>
      </c>
      <c r="K6" s="64">
        <v>3.7</v>
      </c>
      <c r="L6" s="64">
        <v>3</v>
      </c>
      <c r="M6" s="85">
        <v>2.8</v>
      </c>
      <c r="N6" s="70">
        <v>3.1</v>
      </c>
    </row>
    <row r="7" spans="1:14">
      <c r="A7" s="317"/>
      <c r="C7" s="65"/>
      <c r="D7" s="65"/>
      <c r="E7" s="65"/>
      <c r="F7" s="65"/>
      <c r="G7" s="47"/>
      <c r="H7" s="47"/>
      <c r="I7" s="47"/>
      <c r="J7" s="47"/>
      <c r="K7" s="47"/>
      <c r="L7" s="47"/>
      <c r="M7" s="66"/>
      <c r="N7" s="65"/>
    </row>
    <row r="8" spans="1:14" ht="25.5">
      <c r="A8" s="317"/>
      <c r="B8" s="52" t="s">
        <v>305</v>
      </c>
      <c r="C8" s="65">
        <v>2.5</v>
      </c>
      <c r="D8" s="65">
        <v>3</v>
      </c>
      <c r="E8" s="65">
        <v>5.9</v>
      </c>
      <c r="F8" s="47">
        <v>5</v>
      </c>
      <c r="G8" s="65">
        <v>4.5999999999999996</v>
      </c>
      <c r="H8" s="47">
        <v>4.2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</row>
    <row r="9" spans="1:14" ht="15.95" customHeight="1">
      <c r="A9" s="317"/>
      <c r="B9" s="44" t="s">
        <v>1</v>
      </c>
      <c r="C9" s="65">
        <v>2.9</v>
      </c>
      <c r="D9" s="65">
        <v>3.7</v>
      </c>
      <c r="E9" s="65">
        <v>5.8</v>
      </c>
      <c r="F9" s="47">
        <v>4.9000000000000004</v>
      </c>
      <c r="G9" s="65">
        <v>4.8</v>
      </c>
      <c r="H9" s="47">
        <v>4.5999999999999996</v>
      </c>
      <c r="I9" s="47">
        <v>4.5999999999999996</v>
      </c>
      <c r="J9" s="47">
        <v>4.0999999999999996</v>
      </c>
      <c r="K9" s="47">
        <v>3.4</v>
      </c>
      <c r="L9" s="47">
        <v>3.1</v>
      </c>
      <c r="M9" s="66">
        <v>3.1</v>
      </c>
      <c r="N9" s="65">
        <v>3.4</v>
      </c>
    </row>
    <row r="10" spans="1:14" ht="15.95" customHeight="1">
      <c r="A10" s="317"/>
      <c r="B10" s="44" t="s">
        <v>2</v>
      </c>
      <c r="C10" s="65">
        <v>2.5</v>
      </c>
      <c r="D10" s="65">
        <v>2.6</v>
      </c>
      <c r="E10" s="65">
        <v>5.3</v>
      </c>
      <c r="F10" s="47">
        <v>4.4000000000000004</v>
      </c>
      <c r="G10" s="65">
        <v>3.9</v>
      </c>
      <c r="H10" s="47">
        <v>3.7</v>
      </c>
      <c r="I10" s="47">
        <v>3.8</v>
      </c>
      <c r="J10" s="47">
        <v>3.2</v>
      </c>
      <c r="K10" s="47">
        <v>2.6</v>
      </c>
      <c r="L10" s="47">
        <v>2.1</v>
      </c>
      <c r="M10" s="66">
        <v>2.5</v>
      </c>
      <c r="N10" s="65">
        <v>3.1</v>
      </c>
    </row>
    <row r="11" spans="1:14" ht="15.95" customHeight="1">
      <c r="A11" s="317"/>
      <c r="B11" s="44" t="s">
        <v>3</v>
      </c>
      <c r="C11" s="65">
        <v>3.6</v>
      </c>
      <c r="D11" s="65">
        <v>4.4000000000000004</v>
      </c>
      <c r="E11" s="65">
        <v>6.8</v>
      </c>
      <c r="F11" s="47">
        <v>5.6</v>
      </c>
      <c r="G11" s="65">
        <v>6</v>
      </c>
      <c r="H11" s="47">
        <v>6.2</v>
      </c>
      <c r="I11" s="47">
        <v>5.9</v>
      </c>
      <c r="J11" s="47">
        <v>4.5999999999999996</v>
      </c>
      <c r="K11" s="47">
        <v>4</v>
      </c>
      <c r="L11" s="47">
        <v>2.9</v>
      </c>
      <c r="M11" s="66">
        <v>2.5</v>
      </c>
      <c r="N11" s="65">
        <v>3</v>
      </c>
    </row>
    <row r="12" spans="1:14" ht="15.95" customHeight="1">
      <c r="A12" s="317"/>
      <c r="B12" s="44" t="s">
        <v>4</v>
      </c>
      <c r="C12" s="65">
        <v>2.4</v>
      </c>
      <c r="D12" s="65">
        <v>2.8</v>
      </c>
      <c r="E12" s="65">
        <v>5.0999999999999996</v>
      </c>
      <c r="F12" s="47">
        <v>4.9000000000000004</v>
      </c>
      <c r="G12" s="65">
        <v>5.0999999999999996</v>
      </c>
      <c r="H12" s="47">
        <v>5.2</v>
      </c>
      <c r="I12" s="47">
        <v>3.8</v>
      </c>
      <c r="J12" s="47">
        <v>2.9</v>
      </c>
      <c r="K12" s="47">
        <v>2.8</v>
      </c>
      <c r="L12" s="47">
        <v>2.2000000000000002</v>
      </c>
      <c r="M12" s="66">
        <v>2.5</v>
      </c>
      <c r="N12" s="65">
        <v>3.2</v>
      </c>
    </row>
    <row r="13" spans="1:14" ht="15.95" customHeight="1">
      <c r="A13" s="317"/>
      <c r="B13" s="44" t="s">
        <v>5</v>
      </c>
      <c r="C13" s="65">
        <v>1.9</v>
      </c>
      <c r="D13" s="65">
        <v>2.2999999999999998</v>
      </c>
      <c r="E13" s="65">
        <v>4.9000000000000004</v>
      </c>
      <c r="F13" s="47">
        <v>4.0999999999999996</v>
      </c>
      <c r="G13" s="65">
        <v>3.7</v>
      </c>
      <c r="H13" s="47">
        <v>3.6</v>
      </c>
      <c r="I13" s="47">
        <v>3.7</v>
      </c>
      <c r="J13" s="47">
        <v>3</v>
      </c>
      <c r="K13" s="47">
        <v>2.7</v>
      </c>
      <c r="L13" s="47">
        <v>2.5</v>
      </c>
      <c r="M13" s="66">
        <v>2.5</v>
      </c>
      <c r="N13" s="65">
        <v>2.8</v>
      </c>
    </row>
    <row r="14" spans="1:14" ht="15.95" customHeight="1">
      <c r="A14" s="317"/>
      <c r="B14" s="44" t="s">
        <v>6</v>
      </c>
      <c r="C14" s="65">
        <v>1.8</v>
      </c>
      <c r="D14" s="65">
        <v>1.5</v>
      </c>
      <c r="E14" s="65">
        <v>4.2</v>
      </c>
      <c r="F14" s="47">
        <v>3.9</v>
      </c>
      <c r="G14" s="65">
        <v>2.9</v>
      </c>
      <c r="H14" s="47">
        <v>2.7</v>
      </c>
      <c r="I14" s="47">
        <v>2.7</v>
      </c>
      <c r="J14" s="47">
        <v>2.2000000000000002</v>
      </c>
      <c r="K14" s="47">
        <v>1.8</v>
      </c>
      <c r="L14" s="47">
        <v>1.2</v>
      </c>
      <c r="M14" s="66">
        <v>1.2</v>
      </c>
      <c r="N14" s="65">
        <v>1.4</v>
      </c>
    </row>
    <row r="15" spans="1:14" ht="15.95" customHeight="1">
      <c r="A15" s="317"/>
      <c r="B15" s="44" t="s">
        <v>7</v>
      </c>
      <c r="C15" s="65">
        <v>3</v>
      </c>
      <c r="D15" s="65">
        <v>3.7</v>
      </c>
      <c r="E15" s="65">
        <v>6</v>
      </c>
      <c r="F15" s="47">
        <v>5.2</v>
      </c>
      <c r="G15" s="65">
        <v>5.3</v>
      </c>
      <c r="H15" s="47">
        <v>5.4</v>
      </c>
      <c r="I15" s="47">
        <v>5</v>
      </c>
      <c r="J15" s="47">
        <v>4.2</v>
      </c>
      <c r="K15" s="47">
        <v>3.4</v>
      </c>
      <c r="L15" s="47">
        <v>2.6</v>
      </c>
      <c r="M15" s="66">
        <v>2.7</v>
      </c>
      <c r="N15" s="65">
        <v>2.8</v>
      </c>
    </row>
    <row r="16" spans="1:14" ht="15.95" customHeight="1">
      <c r="A16" s="317"/>
      <c r="B16" s="44" t="s">
        <v>8</v>
      </c>
      <c r="C16" s="65">
        <v>2</v>
      </c>
      <c r="D16" s="65">
        <v>2.2000000000000002</v>
      </c>
      <c r="E16" s="65">
        <v>4.7</v>
      </c>
      <c r="F16" s="47">
        <v>3.8</v>
      </c>
      <c r="G16" s="65">
        <v>3.2</v>
      </c>
      <c r="H16" s="47">
        <v>3.3</v>
      </c>
      <c r="I16" s="47">
        <v>3.3</v>
      </c>
      <c r="J16" s="47">
        <v>2.6</v>
      </c>
      <c r="K16" s="47">
        <v>2.2000000000000002</v>
      </c>
      <c r="L16" s="47">
        <v>1.6</v>
      </c>
      <c r="M16" s="66">
        <v>1.5</v>
      </c>
      <c r="N16" s="65">
        <v>1.8</v>
      </c>
    </row>
    <row r="17" spans="1:14" ht="15.95" customHeight="1">
      <c r="A17" s="317"/>
      <c r="B17" s="44" t="s">
        <v>9</v>
      </c>
      <c r="C17" s="65">
        <v>2.2999999999999998</v>
      </c>
      <c r="D17" s="65">
        <v>4.2</v>
      </c>
      <c r="E17" s="65">
        <v>6.5</v>
      </c>
      <c r="F17" s="47">
        <v>4.5</v>
      </c>
      <c r="G17" s="65">
        <v>4.7</v>
      </c>
      <c r="H17" s="47">
        <v>4.5999999999999996</v>
      </c>
      <c r="I17" s="47">
        <v>4.0999999999999996</v>
      </c>
      <c r="J17" s="47">
        <v>3.5</v>
      </c>
      <c r="K17" s="47">
        <v>2.5</v>
      </c>
      <c r="L17" s="47">
        <v>1.9</v>
      </c>
      <c r="M17" s="66">
        <v>2.2999999999999998</v>
      </c>
      <c r="N17" s="65">
        <v>2.2999999999999998</v>
      </c>
    </row>
    <row r="18" spans="1:14" ht="15.95" customHeight="1">
      <c r="A18" s="317"/>
      <c r="B18" s="44" t="s">
        <v>10</v>
      </c>
      <c r="C18" s="65">
        <v>3.7</v>
      </c>
      <c r="D18" s="65">
        <v>5</v>
      </c>
      <c r="E18" s="65">
        <v>7.1</v>
      </c>
      <c r="F18" s="47">
        <v>5.6</v>
      </c>
      <c r="G18" s="65">
        <v>5.6</v>
      </c>
      <c r="H18" s="47">
        <v>5.7</v>
      </c>
      <c r="I18" s="47">
        <v>5.6</v>
      </c>
      <c r="J18" s="47">
        <v>5.0999999999999996</v>
      </c>
      <c r="K18" s="47">
        <v>4.8</v>
      </c>
      <c r="L18" s="47">
        <v>4.0999999999999996</v>
      </c>
      <c r="M18" s="66">
        <v>3.7</v>
      </c>
      <c r="N18" s="65">
        <v>4.0999999999999996</v>
      </c>
    </row>
    <row r="19" spans="1:14" ht="15.95" customHeight="1">
      <c r="A19" s="317"/>
      <c r="B19" s="44" t="s">
        <v>11</v>
      </c>
      <c r="C19" s="65">
        <v>1.9</v>
      </c>
      <c r="D19" s="65">
        <v>2</v>
      </c>
      <c r="E19" s="65">
        <v>4.5999999999999996</v>
      </c>
      <c r="F19" s="47">
        <v>4.5</v>
      </c>
      <c r="G19" s="65">
        <v>4.4000000000000004</v>
      </c>
      <c r="H19" s="47">
        <v>4.3</v>
      </c>
      <c r="I19" s="47">
        <v>2.7</v>
      </c>
      <c r="J19" s="47">
        <v>2.5</v>
      </c>
      <c r="K19" s="47">
        <v>2.9</v>
      </c>
      <c r="L19" s="47">
        <v>2.2000000000000002</v>
      </c>
      <c r="M19" s="66">
        <v>2</v>
      </c>
      <c r="N19" s="65">
        <v>2.4</v>
      </c>
    </row>
    <row r="20" spans="1:14" ht="15.95" customHeight="1">
      <c r="A20" s="317"/>
      <c r="B20" s="44" t="s">
        <v>12</v>
      </c>
      <c r="C20" s="65">
        <v>3.1</v>
      </c>
      <c r="D20" s="65">
        <v>3.4</v>
      </c>
      <c r="E20" s="65">
        <v>5.7</v>
      </c>
      <c r="F20" s="47">
        <v>4.5999999999999996</v>
      </c>
      <c r="G20" s="65">
        <v>4.5999999999999996</v>
      </c>
      <c r="H20" s="47">
        <v>4.5999999999999996</v>
      </c>
      <c r="I20" s="47">
        <v>4.5999999999999996</v>
      </c>
      <c r="J20" s="47">
        <v>3.8</v>
      </c>
      <c r="K20" s="47">
        <v>3.2</v>
      </c>
      <c r="L20" s="47">
        <v>2.5</v>
      </c>
      <c r="M20" s="66">
        <v>2.2000000000000002</v>
      </c>
      <c r="N20" s="65">
        <v>2.6</v>
      </c>
    </row>
    <row r="21" spans="1:14" ht="15.95" customHeight="1">
      <c r="A21" s="317"/>
      <c r="B21" s="44" t="s">
        <v>13</v>
      </c>
      <c r="C21" s="65">
        <v>3.5</v>
      </c>
      <c r="D21" s="65">
        <v>4.3</v>
      </c>
      <c r="E21" s="65">
        <v>6.6</v>
      </c>
      <c r="F21" s="47">
        <v>5.3</v>
      </c>
      <c r="G21" s="65">
        <v>5.3</v>
      </c>
      <c r="H21" s="47">
        <v>5.3</v>
      </c>
      <c r="I21" s="47">
        <v>5.2</v>
      </c>
      <c r="J21" s="47">
        <v>4.2</v>
      </c>
      <c r="K21" s="47">
        <v>3.3</v>
      </c>
      <c r="L21" s="47">
        <v>2.6</v>
      </c>
      <c r="M21" s="66">
        <v>2.5</v>
      </c>
      <c r="N21" s="65">
        <v>3</v>
      </c>
    </row>
    <row r="22" spans="1:14" ht="15.95" customHeight="1">
      <c r="A22" s="317"/>
      <c r="B22" s="44" t="s">
        <v>14</v>
      </c>
      <c r="C22" s="65">
        <v>3.6</v>
      </c>
      <c r="D22" s="65">
        <v>4</v>
      </c>
      <c r="E22" s="65">
        <v>6.2</v>
      </c>
      <c r="F22" s="47">
        <v>5.2</v>
      </c>
      <c r="G22" s="65">
        <v>5.2</v>
      </c>
      <c r="H22" s="47">
        <v>5.0999999999999996</v>
      </c>
      <c r="I22" s="47">
        <v>5.0999999999999996</v>
      </c>
      <c r="J22" s="47">
        <v>3.7</v>
      </c>
      <c r="K22" s="47">
        <v>3.1</v>
      </c>
      <c r="L22" s="47">
        <v>2.5</v>
      </c>
      <c r="M22" s="66">
        <v>2.2000000000000002</v>
      </c>
      <c r="N22" s="65">
        <v>2.4</v>
      </c>
    </row>
    <row r="23" spans="1:14" ht="15.95" customHeight="1">
      <c r="A23" s="317"/>
      <c r="B23" s="44" t="s">
        <v>15</v>
      </c>
      <c r="C23" s="65">
        <v>4</v>
      </c>
      <c r="D23" s="65">
        <v>5.4</v>
      </c>
      <c r="E23" s="65">
        <v>6.6</v>
      </c>
      <c r="F23" s="47">
        <v>6.4</v>
      </c>
      <c r="G23" s="65">
        <v>6.4</v>
      </c>
      <c r="H23" s="47">
        <v>6.3</v>
      </c>
      <c r="I23" s="47">
        <v>6.1</v>
      </c>
      <c r="J23" s="47">
        <v>5.6</v>
      </c>
      <c r="K23" s="47">
        <v>6</v>
      </c>
      <c r="L23" s="47">
        <v>5.0999999999999996</v>
      </c>
      <c r="M23" s="66">
        <v>4.8</v>
      </c>
      <c r="N23" s="65">
        <v>5.0999999999999996</v>
      </c>
    </row>
    <row r="24" spans="1:14" ht="15.95" customHeight="1">
      <c r="A24" s="317"/>
      <c r="B24" s="44" t="s">
        <v>16</v>
      </c>
      <c r="C24" s="65">
        <v>2</v>
      </c>
      <c r="D24" s="65">
        <v>2.2999999999999998</v>
      </c>
      <c r="E24" s="65">
        <v>4.8</v>
      </c>
      <c r="F24" s="47">
        <v>4.0999999999999996</v>
      </c>
      <c r="G24" s="65">
        <v>3.7</v>
      </c>
      <c r="H24" s="47">
        <v>3.4</v>
      </c>
      <c r="I24" s="47">
        <v>3.4</v>
      </c>
      <c r="J24" s="47">
        <v>2.7</v>
      </c>
      <c r="K24" s="47">
        <v>2.4</v>
      </c>
      <c r="L24" s="47">
        <v>1.9</v>
      </c>
      <c r="M24" s="66">
        <v>1.9</v>
      </c>
      <c r="N24" s="65">
        <v>2.1</v>
      </c>
    </row>
    <row r="25" spans="1:14" ht="15.95" customHeight="1">
      <c r="A25" s="317"/>
      <c r="B25" s="44" t="s">
        <v>17</v>
      </c>
      <c r="C25" s="65">
        <v>2.5</v>
      </c>
      <c r="D25" s="65">
        <v>3.2</v>
      </c>
      <c r="E25" s="65">
        <v>5.0999999999999996</v>
      </c>
      <c r="F25" s="47">
        <v>4.7</v>
      </c>
      <c r="G25" s="65">
        <v>4.9000000000000004</v>
      </c>
      <c r="H25" s="47">
        <v>4.8</v>
      </c>
      <c r="I25" s="47">
        <v>4.7</v>
      </c>
      <c r="J25" s="47">
        <v>4.2</v>
      </c>
      <c r="K25" s="47">
        <v>3.7</v>
      </c>
      <c r="L25" s="47">
        <v>3.8</v>
      </c>
      <c r="M25" s="66">
        <v>3.3</v>
      </c>
      <c r="N25" s="65">
        <v>3.5</v>
      </c>
    </row>
    <row r="26" spans="1:14" ht="15.95" customHeight="1">
      <c r="A26" s="317"/>
      <c r="B26" s="44" t="s">
        <v>18</v>
      </c>
      <c r="C26" s="65">
        <v>2.7</v>
      </c>
      <c r="D26" s="65">
        <v>3</v>
      </c>
      <c r="E26" s="65">
        <v>5.5</v>
      </c>
      <c r="F26" s="47">
        <v>4.5</v>
      </c>
      <c r="G26" s="65">
        <v>4</v>
      </c>
      <c r="H26" s="47">
        <v>4.3</v>
      </c>
      <c r="I26" s="47">
        <v>4.4000000000000004</v>
      </c>
      <c r="J26" s="47">
        <v>3.7</v>
      </c>
      <c r="K26" s="47">
        <v>2.7</v>
      </c>
      <c r="L26" s="47">
        <v>2.5</v>
      </c>
      <c r="M26" s="66">
        <v>2.2999999999999998</v>
      </c>
      <c r="N26" s="65">
        <v>2.7</v>
      </c>
    </row>
    <row r="27" spans="1:14" ht="15.95" customHeight="1">
      <c r="A27" s="317"/>
      <c r="B27" s="44" t="s">
        <v>19</v>
      </c>
      <c r="C27" s="65">
        <v>2.8</v>
      </c>
      <c r="D27" s="65">
        <v>3.3</v>
      </c>
      <c r="E27" s="65">
        <v>5.7</v>
      </c>
      <c r="F27" s="47">
        <v>5</v>
      </c>
      <c r="G27" s="65">
        <v>5</v>
      </c>
      <c r="H27" s="47">
        <v>5.2</v>
      </c>
      <c r="I27" s="47">
        <v>4.8</v>
      </c>
      <c r="J27" s="47">
        <v>3.7</v>
      </c>
      <c r="K27" s="47">
        <v>3.2</v>
      </c>
      <c r="L27" s="47">
        <v>3.1</v>
      </c>
      <c r="M27" s="66">
        <v>3.2</v>
      </c>
      <c r="N27" s="65">
        <v>3.6</v>
      </c>
    </row>
    <row r="28" spans="1:14" ht="15.95" customHeight="1">
      <c r="A28" s="317"/>
      <c r="B28" s="44" t="s">
        <v>20</v>
      </c>
      <c r="C28" s="65">
        <v>3.2</v>
      </c>
      <c r="D28" s="65">
        <v>3.6</v>
      </c>
      <c r="E28" s="65">
        <v>6</v>
      </c>
      <c r="F28" s="47">
        <v>5.2</v>
      </c>
      <c r="G28" s="65">
        <v>4.5999999999999996</v>
      </c>
      <c r="H28" s="47">
        <v>4.4000000000000004</v>
      </c>
      <c r="I28" s="47">
        <v>4.4000000000000004</v>
      </c>
      <c r="J28" s="47">
        <v>3.6</v>
      </c>
      <c r="K28" s="47">
        <v>3.2</v>
      </c>
      <c r="L28" s="47">
        <v>2.6</v>
      </c>
      <c r="M28" s="66">
        <v>2.2999999999999998</v>
      </c>
      <c r="N28" s="65">
        <v>2.5</v>
      </c>
    </row>
    <row r="29" spans="1:14" ht="15.95" customHeight="1">
      <c r="A29" s="317"/>
      <c r="B29" s="44" t="s">
        <v>21</v>
      </c>
      <c r="C29" s="65">
        <v>2.7</v>
      </c>
      <c r="D29" s="65">
        <v>3.5</v>
      </c>
      <c r="E29" s="65">
        <v>5.4</v>
      </c>
      <c r="F29" s="47">
        <v>4.5999999999999996</v>
      </c>
      <c r="G29" s="65">
        <v>4.5999999999999996</v>
      </c>
      <c r="H29" s="47">
        <v>4.8</v>
      </c>
      <c r="I29" s="47">
        <v>4.7</v>
      </c>
      <c r="J29" s="47">
        <v>4.0999999999999996</v>
      </c>
      <c r="K29" s="47">
        <v>3.8</v>
      </c>
      <c r="L29" s="47">
        <v>3.2</v>
      </c>
      <c r="M29" s="66">
        <v>3.5</v>
      </c>
      <c r="N29" s="65">
        <v>3.4</v>
      </c>
    </row>
    <row r="30" spans="1:14" ht="15.95" customHeight="1">
      <c r="A30" s="317"/>
      <c r="B30" s="44" t="s">
        <v>22</v>
      </c>
      <c r="C30" s="65">
        <v>5.2</v>
      </c>
      <c r="D30" s="65">
        <v>5.5</v>
      </c>
      <c r="E30" s="65">
        <v>7.3</v>
      </c>
      <c r="F30" s="47">
        <v>6</v>
      </c>
      <c r="G30" s="65">
        <v>5.2</v>
      </c>
      <c r="H30" s="47">
        <v>6.2</v>
      </c>
      <c r="I30" s="47">
        <v>5.9</v>
      </c>
      <c r="J30" s="47">
        <v>5.7</v>
      </c>
      <c r="K30" s="47">
        <v>5.6</v>
      </c>
      <c r="L30" s="47">
        <v>5.2</v>
      </c>
      <c r="M30" s="66">
        <v>4.9000000000000004</v>
      </c>
      <c r="N30" s="65">
        <v>5.0999999999999996</v>
      </c>
    </row>
    <row r="31" spans="1:14" ht="15.95" customHeight="1">
      <c r="A31" s="317"/>
      <c r="B31" s="44" t="s">
        <v>23</v>
      </c>
      <c r="C31" s="65">
        <v>2.1</v>
      </c>
      <c r="D31" s="65">
        <v>2.2999999999999998</v>
      </c>
      <c r="E31" s="65">
        <v>5.2</v>
      </c>
      <c r="F31" s="47">
        <v>4.3</v>
      </c>
      <c r="G31" s="65">
        <v>3.6</v>
      </c>
      <c r="H31" s="47">
        <v>3.5</v>
      </c>
      <c r="I31" s="47">
        <v>3.7</v>
      </c>
      <c r="J31" s="47">
        <v>3</v>
      </c>
      <c r="K31" s="47">
        <v>2.4</v>
      </c>
      <c r="L31" s="47">
        <v>1.9</v>
      </c>
      <c r="M31" s="66">
        <v>1.6</v>
      </c>
      <c r="N31" s="65">
        <v>2</v>
      </c>
    </row>
    <row r="32" spans="1:14" ht="15.95" customHeight="1">
      <c r="A32" s="317"/>
      <c r="B32" s="44" t="s">
        <v>24</v>
      </c>
      <c r="C32" s="65">
        <v>2.7</v>
      </c>
      <c r="D32" s="65">
        <v>3.3</v>
      </c>
      <c r="E32" s="65">
        <v>5.4</v>
      </c>
      <c r="F32" s="47">
        <v>5.0999999999999996</v>
      </c>
      <c r="G32" s="65">
        <v>5.0999999999999996</v>
      </c>
      <c r="H32" s="47">
        <v>5.4</v>
      </c>
      <c r="I32" s="47">
        <v>5.4</v>
      </c>
      <c r="J32" s="47">
        <v>4.7</v>
      </c>
      <c r="K32" s="47">
        <v>3.9</v>
      </c>
      <c r="L32" s="47">
        <v>3.3</v>
      </c>
      <c r="M32" s="66">
        <v>3</v>
      </c>
      <c r="N32" s="65">
        <v>3.3</v>
      </c>
    </row>
    <row r="33" spans="1:14" ht="15.95" customHeight="1">
      <c r="A33" s="317"/>
      <c r="B33" s="44" t="s">
        <v>25</v>
      </c>
      <c r="C33" s="65">
        <v>6.8</v>
      </c>
      <c r="D33" s="65">
        <v>6.7</v>
      </c>
      <c r="E33" s="65">
        <v>9</v>
      </c>
      <c r="F33" s="47">
        <v>8.1999999999999993</v>
      </c>
      <c r="G33" s="65">
        <v>9.9</v>
      </c>
      <c r="H33" s="47">
        <v>10.5</v>
      </c>
      <c r="I33" s="47">
        <v>11</v>
      </c>
      <c r="J33" s="47">
        <v>8</v>
      </c>
      <c r="K33" s="47">
        <v>5.3</v>
      </c>
      <c r="L33" s="47">
        <v>3.8</v>
      </c>
      <c r="M33" s="66">
        <v>3.4</v>
      </c>
      <c r="N33" s="65">
        <v>3.6</v>
      </c>
    </row>
    <row r="34" spans="1:14" ht="15.95" customHeight="1">
      <c r="A34" s="317"/>
      <c r="B34" s="44" t="s">
        <v>26</v>
      </c>
      <c r="C34" s="65">
        <v>3.3</v>
      </c>
      <c r="D34" s="65">
        <v>2.5</v>
      </c>
      <c r="E34" s="65">
        <v>5.6</v>
      </c>
      <c r="F34" s="47">
        <v>5</v>
      </c>
      <c r="G34" s="65">
        <v>5.7</v>
      </c>
      <c r="H34" s="47">
        <v>5.5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I35" s="47"/>
      <c r="J35" s="47"/>
      <c r="K35" s="47"/>
      <c r="L35" s="47"/>
      <c r="M35" s="47"/>
      <c r="N35" s="47"/>
    </row>
  </sheetData>
  <mergeCells count="15">
    <mergeCell ref="N3:N4"/>
    <mergeCell ref="M3:M4"/>
    <mergeCell ref="A1:A34"/>
    <mergeCell ref="E3:E4"/>
    <mergeCell ref="F3:F4"/>
    <mergeCell ref="G3:G4"/>
    <mergeCell ref="B3:B4"/>
    <mergeCell ref="C3:C4"/>
    <mergeCell ref="D3:D4"/>
    <mergeCell ref="L3:L4"/>
    <mergeCell ref="K3:K4"/>
    <mergeCell ref="B1:K1"/>
    <mergeCell ref="J3:J4"/>
    <mergeCell ref="I3:I4"/>
    <mergeCell ref="H3:H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Лист79"/>
  <dimension ref="A1:O35"/>
  <sheetViews>
    <sheetView zoomScaleNormal="100" zoomScaleSheetLayoutView="100" workbookViewId="0">
      <selection activeCell="B4" sqref="B4:B5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5" s="69" customFormat="1" ht="18.75" customHeight="1">
      <c r="A1" s="317">
        <v>73</v>
      </c>
      <c r="B1" s="321" t="s">
        <v>227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 s="69" customFormat="1" ht="18" customHeight="1">
      <c r="A2" s="317"/>
      <c r="B2" s="321" t="s">
        <v>360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5" s="57" customFormat="1">
      <c r="A3" s="317"/>
      <c r="C3" s="132"/>
      <c r="D3" s="132"/>
      <c r="E3" s="132"/>
      <c r="F3" s="132"/>
      <c r="G3" s="132"/>
      <c r="H3" s="132"/>
      <c r="I3" s="132"/>
      <c r="J3" s="132"/>
      <c r="K3" s="132"/>
      <c r="L3" s="36"/>
      <c r="M3" s="36"/>
      <c r="N3" s="130" t="s">
        <v>49</v>
      </c>
    </row>
    <row r="4" spans="1:15" s="53" customFormat="1">
      <c r="A4" s="317"/>
      <c r="B4" s="328"/>
      <c r="C4" s="342">
        <v>2008</v>
      </c>
      <c r="D4" s="341">
        <v>2009</v>
      </c>
      <c r="E4" s="341">
        <v>2010</v>
      </c>
      <c r="F4" s="341">
        <v>2011</v>
      </c>
      <c r="G4" s="342">
        <v>2012</v>
      </c>
      <c r="H4" s="341">
        <v>2013</v>
      </c>
      <c r="I4" s="341">
        <v>2014</v>
      </c>
      <c r="J4" s="341">
        <v>2015</v>
      </c>
      <c r="K4" s="342">
        <v>2016</v>
      </c>
      <c r="L4" s="342">
        <v>2017</v>
      </c>
      <c r="M4" s="304">
        <v>2018</v>
      </c>
      <c r="N4" s="342">
        <v>2019</v>
      </c>
    </row>
    <row r="5" spans="1:15" s="53" customFormat="1">
      <c r="A5" s="317"/>
      <c r="B5" s="343"/>
      <c r="C5" s="319"/>
      <c r="D5" s="305"/>
      <c r="E5" s="305"/>
      <c r="F5" s="305"/>
      <c r="G5" s="319"/>
      <c r="H5" s="305"/>
      <c r="I5" s="305"/>
      <c r="J5" s="305"/>
      <c r="K5" s="319"/>
      <c r="L5" s="319"/>
      <c r="M5" s="305"/>
      <c r="N5" s="319"/>
    </row>
    <row r="6" spans="1:15">
      <c r="A6" s="317"/>
      <c r="B6" s="78"/>
      <c r="C6" s="124"/>
      <c r="D6" s="124"/>
      <c r="E6" s="51"/>
      <c r="F6" s="51"/>
      <c r="G6" s="51"/>
      <c r="L6" s="17"/>
      <c r="M6" s="17"/>
    </row>
    <row r="7" spans="1:15" s="53" customFormat="1" ht="15" customHeight="1">
      <c r="A7" s="317"/>
      <c r="B7" s="53" t="s">
        <v>0</v>
      </c>
      <c r="C7" s="70">
        <v>37.799999999999997</v>
      </c>
      <c r="D7" s="70">
        <v>40.799999999999997</v>
      </c>
      <c r="E7" s="70">
        <v>38.5</v>
      </c>
      <c r="F7" s="64">
        <v>37</v>
      </c>
      <c r="G7" s="70">
        <v>37.200000000000003</v>
      </c>
      <c r="H7" s="64">
        <v>37.9</v>
      </c>
      <c r="I7" s="85">
        <v>37.1</v>
      </c>
      <c r="J7" s="85">
        <v>37.200000000000003</v>
      </c>
      <c r="K7" s="64">
        <v>34.1</v>
      </c>
      <c r="L7" s="64">
        <v>33.4</v>
      </c>
      <c r="M7" s="85">
        <v>32.5</v>
      </c>
      <c r="N7" s="73">
        <v>31.8</v>
      </c>
      <c r="O7" s="64"/>
    </row>
    <row r="8" spans="1:15">
      <c r="A8" s="317"/>
      <c r="C8" s="65"/>
      <c r="D8" s="65"/>
      <c r="E8" s="65"/>
      <c r="F8" s="65"/>
      <c r="G8" s="47"/>
      <c r="H8" s="47"/>
      <c r="I8" s="66"/>
      <c r="J8" s="66"/>
      <c r="K8" s="47"/>
      <c r="L8" s="47"/>
      <c r="M8" s="66"/>
      <c r="N8" s="72"/>
      <c r="O8" s="47"/>
    </row>
    <row r="9" spans="1:15" ht="25.5">
      <c r="A9" s="317"/>
      <c r="B9" s="52" t="s">
        <v>302</v>
      </c>
      <c r="C9" s="65">
        <v>42</v>
      </c>
      <c r="D9" s="65">
        <v>44.1</v>
      </c>
      <c r="E9" s="65">
        <v>41.1</v>
      </c>
      <c r="F9" s="47">
        <v>41.1</v>
      </c>
      <c r="G9" s="65">
        <v>40.9</v>
      </c>
      <c r="H9" s="47">
        <v>43.6</v>
      </c>
      <c r="I9" s="66" t="s">
        <v>72</v>
      </c>
      <c r="J9" s="66" t="s">
        <v>72</v>
      </c>
      <c r="K9" s="66" t="s">
        <v>72</v>
      </c>
      <c r="L9" s="66" t="s">
        <v>72</v>
      </c>
      <c r="M9" s="66" t="s">
        <v>72</v>
      </c>
      <c r="N9" s="72" t="s">
        <v>72</v>
      </c>
      <c r="O9" s="47"/>
    </row>
    <row r="10" spans="1:15" ht="15" customHeight="1">
      <c r="A10" s="317"/>
      <c r="B10" s="44" t="s">
        <v>1</v>
      </c>
      <c r="C10" s="65">
        <v>36.700000000000003</v>
      </c>
      <c r="D10" s="65">
        <v>40.9</v>
      </c>
      <c r="E10" s="65">
        <v>40.1</v>
      </c>
      <c r="F10" s="47">
        <v>39</v>
      </c>
      <c r="G10" s="65">
        <v>39.5</v>
      </c>
      <c r="H10" s="47">
        <v>39.1</v>
      </c>
      <c r="I10" s="66">
        <v>37.700000000000003</v>
      </c>
      <c r="J10" s="66">
        <v>36.4</v>
      </c>
      <c r="K10" s="47">
        <v>34.4</v>
      </c>
      <c r="L10" s="47">
        <v>33.700000000000003</v>
      </c>
      <c r="M10" s="66">
        <v>31.8</v>
      </c>
      <c r="N10" s="72">
        <v>29.6</v>
      </c>
      <c r="O10" s="47"/>
    </row>
    <row r="11" spans="1:15" ht="15" customHeight="1">
      <c r="A11" s="317"/>
      <c r="B11" s="44" t="s">
        <v>2</v>
      </c>
      <c r="C11" s="65">
        <v>40.799999999999997</v>
      </c>
      <c r="D11" s="65">
        <v>43.3</v>
      </c>
      <c r="E11" s="65">
        <v>42.2</v>
      </c>
      <c r="F11" s="47">
        <v>42.6</v>
      </c>
      <c r="G11" s="65">
        <v>44</v>
      </c>
      <c r="H11" s="47">
        <v>44.1</v>
      </c>
      <c r="I11" s="66">
        <v>41.9</v>
      </c>
      <c r="J11" s="66">
        <v>40.4</v>
      </c>
      <c r="K11" s="47">
        <v>38</v>
      </c>
      <c r="L11" s="47">
        <v>36.9</v>
      </c>
      <c r="M11" s="66">
        <v>35.5</v>
      </c>
      <c r="N11" s="72">
        <v>33.799999999999997</v>
      </c>
      <c r="O11" s="47"/>
    </row>
    <row r="12" spans="1:15" ht="15" customHeight="1">
      <c r="A12" s="317"/>
      <c r="B12" s="44" t="s">
        <v>3</v>
      </c>
      <c r="C12" s="65">
        <v>34.6</v>
      </c>
      <c r="D12" s="65">
        <v>37.9</v>
      </c>
      <c r="E12" s="65">
        <v>35.200000000000003</v>
      </c>
      <c r="F12" s="47">
        <v>33.799999999999997</v>
      </c>
      <c r="G12" s="65">
        <v>33.4</v>
      </c>
      <c r="H12" s="47">
        <v>33.799999999999997</v>
      </c>
      <c r="I12" s="66">
        <v>33.9</v>
      </c>
      <c r="J12" s="66">
        <v>34.1</v>
      </c>
      <c r="K12" s="47">
        <v>30.1</v>
      </c>
      <c r="L12" s="47">
        <v>28.9</v>
      </c>
      <c r="M12" s="66">
        <v>29</v>
      </c>
      <c r="N12" s="72">
        <v>28.4</v>
      </c>
      <c r="O12" s="47"/>
    </row>
    <row r="13" spans="1:15" ht="15" customHeight="1">
      <c r="A13" s="317"/>
      <c r="B13" s="44" t="s">
        <v>4</v>
      </c>
      <c r="C13" s="65">
        <v>36.9</v>
      </c>
      <c r="D13" s="65">
        <v>40</v>
      </c>
      <c r="E13" s="65">
        <v>37.299999999999997</v>
      </c>
      <c r="F13" s="47">
        <v>35.700000000000003</v>
      </c>
      <c r="G13" s="65">
        <v>35.1</v>
      </c>
      <c r="H13" s="47">
        <v>35.1</v>
      </c>
      <c r="I13" s="66">
        <v>39.5</v>
      </c>
      <c r="J13" s="66">
        <v>45</v>
      </c>
      <c r="K13" s="47">
        <v>35.6</v>
      </c>
      <c r="L13" s="47">
        <v>35.4</v>
      </c>
      <c r="M13" s="66">
        <v>37</v>
      </c>
      <c r="N13" s="72">
        <v>36.299999999999997</v>
      </c>
      <c r="O13" s="47"/>
    </row>
    <row r="14" spans="1:15" ht="15" customHeight="1">
      <c r="A14" s="317"/>
      <c r="B14" s="44" t="s">
        <v>5</v>
      </c>
      <c r="C14" s="65">
        <v>42</v>
      </c>
      <c r="D14" s="65">
        <v>44.1</v>
      </c>
      <c r="E14" s="65">
        <v>43</v>
      </c>
      <c r="F14" s="47">
        <v>41.3</v>
      </c>
      <c r="G14" s="65">
        <v>43</v>
      </c>
      <c r="H14" s="47">
        <v>43.1</v>
      </c>
      <c r="I14" s="66">
        <v>41.4</v>
      </c>
      <c r="J14" s="66">
        <v>40.200000000000003</v>
      </c>
      <c r="K14" s="47">
        <v>37.700000000000003</v>
      </c>
      <c r="L14" s="47">
        <v>36.5</v>
      </c>
      <c r="M14" s="66">
        <v>34.299999999999997</v>
      </c>
      <c r="N14" s="72">
        <v>32.700000000000003</v>
      </c>
      <c r="O14" s="47"/>
    </row>
    <row r="15" spans="1:15" ht="15" customHeight="1">
      <c r="A15" s="317"/>
      <c r="B15" s="44" t="s">
        <v>6</v>
      </c>
      <c r="C15" s="65">
        <v>40.9</v>
      </c>
      <c r="D15" s="65">
        <v>43.4</v>
      </c>
      <c r="E15" s="65">
        <v>43.2</v>
      </c>
      <c r="F15" s="47">
        <v>43.5</v>
      </c>
      <c r="G15" s="65">
        <v>45.3</v>
      </c>
      <c r="H15" s="47">
        <v>45.6</v>
      </c>
      <c r="I15" s="66">
        <v>42</v>
      </c>
      <c r="J15" s="66">
        <v>39.799999999999997</v>
      </c>
      <c r="K15" s="47">
        <v>37.299999999999997</v>
      </c>
      <c r="L15" s="47">
        <v>36.200000000000003</v>
      </c>
      <c r="M15" s="66">
        <v>34.5</v>
      </c>
      <c r="N15" s="72">
        <v>32.700000000000003</v>
      </c>
      <c r="O15" s="47"/>
    </row>
    <row r="16" spans="1:15" ht="15" customHeight="1">
      <c r="A16" s="317"/>
      <c r="B16" s="44" t="s">
        <v>7</v>
      </c>
      <c r="C16" s="65">
        <v>34.200000000000003</v>
      </c>
      <c r="D16" s="65">
        <v>37.299999999999997</v>
      </c>
      <c r="E16" s="65">
        <v>35.200000000000003</v>
      </c>
      <c r="F16" s="47">
        <v>33.200000000000003</v>
      </c>
      <c r="G16" s="65">
        <v>33.799999999999997</v>
      </c>
      <c r="H16" s="47">
        <v>35.1</v>
      </c>
      <c r="I16" s="66">
        <v>35</v>
      </c>
      <c r="J16" s="66">
        <v>32.700000000000003</v>
      </c>
      <c r="K16" s="47">
        <v>31.9</v>
      </c>
      <c r="L16" s="47">
        <v>31.3</v>
      </c>
      <c r="M16" s="66">
        <v>30.6</v>
      </c>
      <c r="N16" s="72">
        <v>30.1</v>
      </c>
      <c r="O16" s="47"/>
    </row>
    <row r="17" spans="1:15" ht="15" customHeight="1">
      <c r="A17" s="317"/>
      <c r="B17" s="44" t="s">
        <v>8</v>
      </c>
      <c r="C17" s="65">
        <v>41.9</v>
      </c>
      <c r="D17" s="65">
        <v>44.9</v>
      </c>
      <c r="E17" s="65">
        <v>43.6</v>
      </c>
      <c r="F17" s="47">
        <v>43.5</v>
      </c>
      <c r="G17" s="65">
        <v>44.9</v>
      </c>
      <c r="H17" s="47">
        <v>44.4</v>
      </c>
      <c r="I17" s="66">
        <v>40.4</v>
      </c>
      <c r="J17" s="66">
        <v>39.5</v>
      </c>
      <c r="K17" s="47">
        <v>37.5</v>
      </c>
      <c r="L17" s="47">
        <v>37.1</v>
      </c>
      <c r="M17" s="66">
        <v>35.700000000000003</v>
      </c>
      <c r="N17" s="72">
        <v>33.700000000000003</v>
      </c>
      <c r="O17" s="47"/>
    </row>
    <row r="18" spans="1:15" ht="15" customHeight="1">
      <c r="A18" s="317"/>
      <c r="B18" s="44" t="s">
        <v>9</v>
      </c>
      <c r="C18" s="65">
        <v>36.700000000000003</v>
      </c>
      <c r="D18" s="65">
        <v>40</v>
      </c>
      <c r="E18" s="65">
        <v>38.1</v>
      </c>
      <c r="F18" s="47">
        <v>36.4</v>
      </c>
      <c r="G18" s="65">
        <v>35.4</v>
      </c>
      <c r="H18" s="47">
        <v>36.1</v>
      </c>
      <c r="I18" s="66">
        <v>35.5</v>
      </c>
      <c r="J18" s="66">
        <v>34.799999999999997</v>
      </c>
      <c r="K18" s="47">
        <v>31.7</v>
      </c>
      <c r="L18" s="47">
        <v>31</v>
      </c>
      <c r="M18" s="66">
        <v>30.3</v>
      </c>
      <c r="N18" s="72">
        <v>29.5</v>
      </c>
      <c r="O18" s="47"/>
    </row>
    <row r="19" spans="1:15" ht="15" customHeight="1">
      <c r="A19" s="317"/>
      <c r="B19" s="44" t="s">
        <v>10</v>
      </c>
      <c r="C19" s="65">
        <v>41.4</v>
      </c>
      <c r="D19" s="65">
        <v>42.9</v>
      </c>
      <c r="E19" s="65">
        <v>42.2</v>
      </c>
      <c r="F19" s="47">
        <v>42.2</v>
      </c>
      <c r="G19" s="65">
        <v>42.9</v>
      </c>
      <c r="H19" s="47">
        <v>41.8</v>
      </c>
      <c r="I19" s="66">
        <v>40</v>
      </c>
      <c r="J19" s="66">
        <v>39</v>
      </c>
      <c r="K19" s="47">
        <v>36.1</v>
      </c>
      <c r="L19" s="47">
        <v>35.5</v>
      </c>
      <c r="M19" s="66">
        <v>34.299999999999997</v>
      </c>
      <c r="N19" s="72">
        <v>32.299999999999997</v>
      </c>
      <c r="O19" s="47"/>
    </row>
    <row r="20" spans="1:15" ht="15" customHeight="1">
      <c r="A20" s="317"/>
      <c r="B20" s="44" t="s">
        <v>11</v>
      </c>
      <c r="C20" s="65">
        <v>43.2</v>
      </c>
      <c r="D20" s="65">
        <v>46.3</v>
      </c>
      <c r="E20" s="65">
        <v>43</v>
      </c>
      <c r="F20" s="47">
        <v>40.6</v>
      </c>
      <c r="G20" s="65">
        <v>40.299999999999997</v>
      </c>
      <c r="H20" s="47">
        <v>41.1</v>
      </c>
      <c r="I20" s="66">
        <v>46.2</v>
      </c>
      <c r="J20" s="66">
        <v>53.6</v>
      </c>
      <c r="K20" s="47">
        <v>38.9</v>
      </c>
      <c r="L20" s="47">
        <v>39.4</v>
      </c>
      <c r="M20" s="66">
        <v>41.4</v>
      </c>
      <c r="N20" s="72">
        <v>40.6</v>
      </c>
      <c r="O20" s="47"/>
    </row>
    <row r="21" spans="1:15" ht="15" customHeight="1">
      <c r="A21" s="317"/>
      <c r="B21" s="44" t="s">
        <v>12</v>
      </c>
      <c r="C21" s="65">
        <v>38.4</v>
      </c>
      <c r="D21" s="65">
        <v>41.2</v>
      </c>
      <c r="E21" s="65">
        <v>40.4</v>
      </c>
      <c r="F21" s="47">
        <v>40.200000000000003</v>
      </c>
      <c r="G21" s="65">
        <v>40.9</v>
      </c>
      <c r="H21" s="47">
        <v>40.5</v>
      </c>
      <c r="I21" s="66">
        <v>38.200000000000003</v>
      </c>
      <c r="J21" s="66">
        <v>36.9</v>
      </c>
      <c r="K21" s="47">
        <v>34.299999999999997</v>
      </c>
      <c r="L21" s="47">
        <v>33.700000000000003</v>
      </c>
      <c r="M21" s="66">
        <v>32.700000000000003</v>
      </c>
      <c r="N21" s="72">
        <v>30.8</v>
      </c>
      <c r="O21" s="47"/>
    </row>
    <row r="22" spans="1:15" ht="15" customHeight="1">
      <c r="A22" s="317"/>
      <c r="B22" s="44" t="s">
        <v>13</v>
      </c>
      <c r="C22" s="65">
        <v>38.5</v>
      </c>
      <c r="D22" s="65">
        <v>39.9</v>
      </c>
      <c r="E22" s="65">
        <v>39</v>
      </c>
      <c r="F22" s="47">
        <v>37.6</v>
      </c>
      <c r="G22" s="65">
        <v>38.799999999999997</v>
      </c>
      <c r="H22" s="47">
        <v>39.5</v>
      </c>
      <c r="I22" s="66">
        <v>38.1</v>
      </c>
      <c r="J22" s="66">
        <v>37.1</v>
      </c>
      <c r="K22" s="47">
        <v>34.6</v>
      </c>
      <c r="L22" s="47">
        <v>33.5</v>
      </c>
      <c r="M22" s="66">
        <v>32.700000000000003</v>
      </c>
      <c r="N22" s="72">
        <v>31.1</v>
      </c>
      <c r="O22" s="47"/>
    </row>
    <row r="23" spans="1:15" ht="15" customHeight="1">
      <c r="A23" s="317"/>
      <c r="B23" s="44" t="s">
        <v>14</v>
      </c>
      <c r="C23" s="65">
        <v>39.1</v>
      </c>
      <c r="D23" s="65">
        <v>42.2</v>
      </c>
      <c r="E23" s="65">
        <v>39.700000000000003</v>
      </c>
      <c r="F23" s="47">
        <v>38.5</v>
      </c>
      <c r="G23" s="65">
        <v>38.4</v>
      </c>
      <c r="H23" s="47">
        <v>42.9</v>
      </c>
      <c r="I23" s="66">
        <v>39.299999999999997</v>
      </c>
      <c r="J23" s="66">
        <v>41.2</v>
      </c>
      <c r="K23" s="47">
        <v>38.1</v>
      </c>
      <c r="L23" s="47">
        <v>37.200000000000003</v>
      </c>
      <c r="M23" s="66">
        <v>38.299999999999997</v>
      </c>
      <c r="N23" s="72">
        <v>38</v>
      </c>
      <c r="O23" s="47"/>
    </row>
    <row r="24" spans="1:15" ht="15" customHeight="1">
      <c r="A24" s="317"/>
      <c r="B24" s="44" t="s">
        <v>15</v>
      </c>
      <c r="C24" s="65">
        <v>37.299999999999997</v>
      </c>
      <c r="D24" s="65">
        <v>39.799999999999997</v>
      </c>
      <c r="E24" s="65">
        <v>38.4</v>
      </c>
      <c r="F24" s="47">
        <v>36.6</v>
      </c>
      <c r="G24" s="65">
        <v>36.9</v>
      </c>
      <c r="H24" s="47">
        <v>36.799999999999997</v>
      </c>
      <c r="I24" s="66">
        <v>36.1</v>
      </c>
      <c r="J24" s="66">
        <v>35.5</v>
      </c>
      <c r="K24" s="47">
        <v>33.700000000000003</v>
      </c>
      <c r="L24" s="47">
        <v>33.1</v>
      </c>
      <c r="M24" s="66">
        <v>31.7</v>
      </c>
      <c r="N24" s="72">
        <v>30</v>
      </c>
      <c r="O24" s="47"/>
    </row>
    <row r="25" spans="1:15" ht="15" customHeight="1">
      <c r="A25" s="317"/>
      <c r="B25" s="44" t="s">
        <v>16</v>
      </c>
      <c r="C25" s="65">
        <v>40.6</v>
      </c>
      <c r="D25" s="65">
        <v>43.3</v>
      </c>
      <c r="E25" s="65">
        <v>43</v>
      </c>
      <c r="F25" s="47">
        <v>41.7</v>
      </c>
      <c r="G25" s="65">
        <v>41.9</v>
      </c>
      <c r="H25" s="47">
        <v>43.2</v>
      </c>
      <c r="I25" s="66">
        <v>40.799999999999997</v>
      </c>
      <c r="J25" s="66">
        <v>39.200000000000003</v>
      </c>
      <c r="K25" s="47">
        <v>36.6</v>
      </c>
      <c r="L25" s="47">
        <v>36.299999999999997</v>
      </c>
      <c r="M25" s="66">
        <v>34.4</v>
      </c>
      <c r="N25" s="72">
        <v>32.9</v>
      </c>
      <c r="O25" s="47"/>
    </row>
    <row r="26" spans="1:15" ht="15" customHeight="1">
      <c r="A26" s="317"/>
      <c r="B26" s="44" t="s">
        <v>17</v>
      </c>
      <c r="C26" s="65">
        <v>37.700000000000003</v>
      </c>
      <c r="D26" s="65">
        <v>40.6</v>
      </c>
      <c r="E26" s="65">
        <v>39.700000000000003</v>
      </c>
      <c r="F26" s="47">
        <v>38.799999999999997</v>
      </c>
      <c r="G26" s="65">
        <v>39.5</v>
      </c>
      <c r="H26" s="47">
        <v>39.1</v>
      </c>
      <c r="I26" s="66">
        <v>37.799999999999997</v>
      </c>
      <c r="J26" s="66">
        <v>36.5</v>
      </c>
      <c r="K26" s="47">
        <v>34.9</v>
      </c>
      <c r="L26" s="47">
        <v>34</v>
      </c>
      <c r="M26" s="66">
        <v>33.200000000000003</v>
      </c>
      <c r="N26" s="72">
        <v>31</v>
      </c>
      <c r="O26" s="47"/>
    </row>
    <row r="27" spans="1:15" ht="15" customHeight="1">
      <c r="A27" s="317"/>
      <c r="B27" s="44" t="s">
        <v>18</v>
      </c>
      <c r="C27" s="65">
        <v>43.8</v>
      </c>
      <c r="D27" s="65">
        <v>46.3</v>
      </c>
      <c r="E27" s="65">
        <v>45.9</v>
      </c>
      <c r="F27" s="47">
        <v>44.9</v>
      </c>
      <c r="G27" s="65">
        <v>46.4</v>
      </c>
      <c r="H27" s="47">
        <v>45.4</v>
      </c>
      <c r="I27" s="66">
        <v>42.5</v>
      </c>
      <c r="J27" s="66">
        <v>42.1</v>
      </c>
      <c r="K27" s="47">
        <v>40.9</v>
      </c>
      <c r="L27" s="47">
        <v>40</v>
      </c>
      <c r="M27" s="66">
        <v>38.4</v>
      </c>
      <c r="N27" s="72">
        <v>35.799999999999997</v>
      </c>
      <c r="O27" s="47"/>
    </row>
    <row r="28" spans="1:15" ht="15" customHeight="1">
      <c r="A28" s="317"/>
      <c r="B28" s="44" t="s">
        <v>19</v>
      </c>
      <c r="C28" s="65">
        <v>37.9</v>
      </c>
      <c r="D28" s="65">
        <v>40.5</v>
      </c>
      <c r="E28" s="65">
        <v>38.799999999999997</v>
      </c>
      <c r="F28" s="47">
        <v>37.6</v>
      </c>
      <c r="G28" s="65">
        <v>38.5</v>
      </c>
      <c r="H28" s="47">
        <v>37.799999999999997</v>
      </c>
      <c r="I28" s="66">
        <v>36.9</v>
      </c>
      <c r="J28" s="66">
        <v>36.5</v>
      </c>
      <c r="K28" s="47">
        <v>34.4</v>
      </c>
      <c r="L28" s="47">
        <v>34</v>
      </c>
      <c r="M28" s="66">
        <v>33.1</v>
      </c>
      <c r="N28" s="72">
        <v>32</v>
      </c>
      <c r="O28" s="47"/>
    </row>
    <row r="29" spans="1:15" ht="15" customHeight="1">
      <c r="A29" s="317"/>
      <c r="B29" s="44" t="s">
        <v>20</v>
      </c>
      <c r="C29" s="65">
        <v>41</v>
      </c>
      <c r="D29" s="65">
        <v>42.9</v>
      </c>
      <c r="E29" s="65">
        <v>41.7</v>
      </c>
      <c r="F29" s="47">
        <v>39.9</v>
      </c>
      <c r="G29" s="65">
        <v>41.1</v>
      </c>
      <c r="H29" s="47">
        <v>43.5</v>
      </c>
      <c r="I29" s="66">
        <v>40.6</v>
      </c>
      <c r="J29" s="66">
        <v>40.4</v>
      </c>
      <c r="K29" s="47">
        <v>37.9</v>
      </c>
      <c r="L29" s="47">
        <v>38</v>
      </c>
      <c r="M29" s="66">
        <v>38.6</v>
      </c>
      <c r="N29" s="72">
        <v>37.200000000000003</v>
      </c>
      <c r="O29" s="47"/>
    </row>
    <row r="30" spans="1:15" ht="15" customHeight="1">
      <c r="A30" s="317"/>
      <c r="B30" s="44" t="s">
        <v>21</v>
      </c>
      <c r="C30" s="65">
        <v>40.4</v>
      </c>
      <c r="D30" s="65">
        <v>42.2</v>
      </c>
      <c r="E30" s="65">
        <v>42</v>
      </c>
      <c r="F30" s="47">
        <v>41</v>
      </c>
      <c r="G30" s="65">
        <v>41.7</v>
      </c>
      <c r="H30" s="47">
        <v>41</v>
      </c>
      <c r="I30" s="66">
        <v>38.9</v>
      </c>
      <c r="J30" s="66">
        <v>37.1</v>
      </c>
      <c r="K30" s="47">
        <v>35.799999999999997</v>
      </c>
      <c r="L30" s="47">
        <v>35.5</v>
      </c>
      <c r="M30" s="66">
        <v>34.5</v>
      </c>
      <c r="N30" s="72">
        <v>33.200000000000003</v>
      </c>
      <c r="O30" s="47"/>
    </row>
    <row r="31" spans="1:15" ht="15" customHeight="1">
      <c r="A31" s="317"/>
      <c r="B31" s="44" t="s">
        <v>22</v>
      </c>
      <c r="C31" s="65">
        <v>41.5</v>
      </c>
      <c r="D31" s="65">
        <v>43.3</v>
      </c>
      <c r="E31" s="65">
        <v>41.7</v>
      </c>
      <c r="F31" s="47">
        <v>40.299999999999997</v>
      </c>
      <c r="G31" s="65">
        <v>41.6</v>
      </c>
      <c r="H31" s="47">
        <v>42.6</v>
      </c>
      <c r="I31" s="66">
        <v>42.1</v>
      </c>
      <c r="J31" s="66">
        <v>40.9</v>
      </c>
      <c r="K31" s="47">
        <v>39.200000000000003</v>
      </c>
      <c r="L31" s="47">
        <v>38.700000000000003</v>
      </c>
      <c r="M31" s="66">
        <v>37</v>
      </c>
      <c r="N31" s="72">
        <v>35.299999999999997</v>
      </c>
      <c r="O31" s="47"/>
    </row>
    <row r="32" spans="1:15" ht="15" customHeight="1">
      <c r="A32" s="317"/>
      <c r="B32" s="44" t="s">
        <v>23</v>
      </c>
      <c r="C32" s="65">
        <v>43.9</v>
      </c>
      <c r="D32" s="65">
        <v>45.8</v>
      </c>
      <c r="E32" s="65">
        <v>45.2</v>
      </c>
      <c r="F32" s="47">
        <v>45.4</v>
      </c>
      <c r="G32" s="65">
        <v>46.8</v>
      </c>
      <c r="H32" s="47">
        <v>46.4</v>
      </c>
      <c r="I32" s="66">
        <v>43.4</v>
      </c>
      <c r="J32" s="66">
        <v>41.9</v>
      </c>
      <c r="K32" s="47">
        <v>39.9</v>
      </c>
      <c r="L32" s="47">
        <v>40.1</v>
      </c>
      <c r="M32" s="66">
        <v>38.799999999999997</v>
      </c>
      <c r="N32" s="72">
        <v>36.5</v>
      </c>
      <c r="O32" s="47"/>
    </row>
    <row r="33" spans="1:15" ht="15" customHeight="1">
      <c r="A33" s="317"/>
      <c r="B33" s="44" t="s">
        <v>24</v>
      </c>
      <c r="C33" s="65">
        <v>40.200000000000003</v>
      </c>
      <c r="D33" s="65">
        <v>43.7</v>
      </c>
      <c r="E33" s="65">
        <v>41.9</v>
      </c>
      <c r="F33" s="47">
        <v>39.200000000000003</v>
      </c>
      <c r="G33" s="65">
        <v>40</v>
      </c>
      <c r="H33" s="47">
        <v>40.700000000000003</v>
      </c>
      <c r="I33" s="66">
        <v>40</v>
      </c>
      <c r="J33" s="66">
        <v>39</v>
      </c>
      <c r="K33" s="47">
        <v>37.799999999999997</v>
      </c>
      <c r="L33" s="47">
        <v>37</v>
      </c>
      <c r="M33" s="66">
        <v>35.5</v>
      </c>
      <c r="N33" s="72">
        <v>33.4</v>
      </c>
      <c r="O33" s="47"/>
    </row>
    <row r="34" spans="1:15" ht="15" customHeight="1">
      <c r="A34" s="317"/>
      <c r="B34" s="44" t="s">
        <v>25</v>
      </c>
      <c r="C34" s="65">
        <v>31.3</v>
      </c>
      <c r="D34" s="65">
        <v>35.700000000000003</v>
      </c>
      <c r="E34" s="65">
        <v>29.6</v>
      </c>
      <c r="F34" s="47">
        <v>26.6</v>
      </c>
      <c r="G34" s="65">
        <v>26</v>
      </c>
      <c r="H34" s="47">
        <v>27.9</v>
      </c>
      <c r="I34" s="66">
        <v>28.7</v>
      </c>
      <c r="J34" s="66">
        <v>30.4</v>
      </c>
      <c r="K34" s="47">
        <v>28.5</v>
      </c>
      <c r="L34" s="47">
        <v>28</v>
      </c>
      <c r="M34" s="66">
        <v>25.9</v>
      </c>
      <c r="N34" s="72">
        <v>28.3</v>
      </c>
      <c r="O34" s="47"/>
    </row>
    <row r="35" spans="1:15">
      <c r="A35" s="317"/>
      <c r="B35" s="44" t="s">
        <v>26</v>
      </c>
      <c r="C35" s="44">
        <v>41.8</v>
      </c>
      <c r="D35" s="44">
        <v>48.2</v>
      </c>
      <c r="E35" s="65">
        <v>45</v>
      </c>
      <c r="F35" s="44">
        <v>46.2</v>
      </c>
      <c r="G35" s="65">
        <v>46</v>
      </c>
      <c r="H35" s="44">
        <v>48.4</v>
      </c>
      <c r="I35" s="66" t="s">
        <v>72</v>
      </c>
      <c r="J35" s="66" t="s">
        <v>72</v>
      </c>
      <c r="K35" s="66" t="s">
        <v>72</v>
      </c>
      <c r="L35" s="66" t="s">
        <v>72</v>
      </c>
      <c r="M35" s="66" t="s">
        <v>72</v>
      </c>
      <c r="N35" s="72" t="s">
        <v>72</v>
      </c>
      <c r="O35" s="47"/>
    </row>
  </sheetData>
  <mergeCells count="16">
    <mergeCell ref="A1:A35"/>
    <mergeCell ref="B2:N2"/>
    <mergeCell ref="N4:N5"/>
    <mergeCell ref="B1:N1"/>
    <mergeCell ref="L4:L5"/>
    <mergeCell ref="I4:I5"/>
    <mergeCell ref="G4:G5"/>
    <mergeCell ref="C4:C5"/>
    <mergeCell ref="H4:H5"/>
    <mergeCell ref="D4:D5"/>
    <mergeCell ref="E4:E5"/>
    <mergeCell ref="F4:F5"/>
    <mergeCell ref="K4:K5"/>
    <mergeCell ref="J4:J5"/>
    <mergeCell ref="B4:B5"/>
    <mergeCell ref="M4:M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Лист80"/>
  <dimension ref="A1:P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6" ht="16.899999999999999" customHeight="1">
      <c r="A1" s="317">
        <v>74</v>
      </c>
      <c r="B1" s="321" t="s">
        <v>84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6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49</v>
      </c>
    </row>
    <row r="3" spans="1:16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04">
        <v>2018</v>
      </c>
      <c r="N3" s="342">
        <v>2019</v>
      </c>
    </row>
    <row r="4" spans="1:16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6" s="53" customFormat="1" ht="10.5" customHeight="1">
      <c r="A5" s="317"/>
      <c r="B5" s="82"/>
      <c r="C5" s="62"/>
      <c r="D5" s="62"/>
      <c r="E5" s="83"/>
      <c r="F5" s="83"/>
      <c r="G5" s="51"/>
      <c r="L5" s="48"/>
      <c r="M5" s="48"/>
    </row>
    <row r="6" spans="1:16" s="53" customFormat="1" ht="15.75" customHeight="1">
      <c r="A6" s="317"/>
      <c r="B6" s="53" t="s">
        <v>0</v>
      </c>
      <c r="C6" s="70">
        <v>21.3</v>
      </c>
      <c r="D6" s="70">
        <v>22.8</v>
      </c>
      <c r="E6" s="70">
        <v>21.6</v>
      </c>
      <c r="F6" s="64">
        <v>20.8</v>
      </c>
      <c r="G6" s="70">
        <v>20.7</v>
      </c>
      <c r="H6" s="64">
        <v>20.9</v>
      </c>
      <c r="I6" s="85">
        <v>20.6</v>
      </c>
      <c r="J6" s="85">
        <v>19.3</v>
      </c>
      <c r="K6" s="64">
        <v>16.5</v>
      </c>
      <c r="L6" s="64">
        <v>14.8</v>
      </c>
      <c r="M6" s="85">
        <v>14.4</v>
      </c>
      <c r="N6" s="73">
        <v>14.9</v>
      </c>
      <c r="O6" s="64"/>
      <c r="P6" s="64"/>
    </row>
    <row r="7" spans="1:16">
      <c r="A7" s="317"/>
      <c r="C7" s="65"/>
      <c r="D7" s="65"/>
      <c r="E7" s="65"/>
      <c r="F7" s="65"/>
      <c r="G7" s="47"/>
      <c r="H7" s="47"/>
      <c r="I7" s="66"/>
      <c r="J7" s="66"/>
      <c r="K7" s="47"/>
      <c r="L7" s="47"/>
      <c r="M7" s="66"/>
      <c r="N7" s="72"/>
      <c r="O7" s="47"/>
      <c r="P7" s="47"/>
    </row>
    <row r="8" spans="1:16" ht="25.5">
      <c r="A8" s="317"/>
      <c r="B8" s="52" t="s">
        <v>302</v>
      </c>
      <c r="C8" s="65">
        <v>22.7</v>
      </c>
      <c r="D8" s="65">
        <v>24.5</v>
      </c>
      <c r="E8" s="65">
        <v>23.1</v>
      </c>
      <c r="F8" s="47">
        <v>21.9</v>
      </c>
      <c r="G8" s="65">
        <v>21.9</v>
      </c>
      <c r="H8" s="47">
        <v>21.9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  <c r="O8" s="47"/>
      <c r="P8" s="47"/>
    </row>
    <row r="9" spans="1:16" ht="15.95" customHeight="1">
      <c r="A9" s="317"/>
      <c r="B9" s="44" t="s">
        <v>1</v>
      </c>
      <c r="C9" s="65">
        <v>19.399999999999999</v>
      </c>
      <c r="D9" s="65">
        <v>24.4</v>
      </c>
      <c r="E9" s="65">
        <v>23</v>
      </c>
      <c r="F9" s="47">
        <v>22.8</v>
      </c>
      <c r="G9" s="65">
        <v>22.5</v>
      </c>
      <c r="H9" s="47">
        <v>23.1</v>
      </c>
      <c r="I9" s="66">
        <v>22.1</v>
      </c>
      <c r="J9" s="66">
        <v>19.8</v>
      </c>
      <c r="K9" s="47">
        <v>17.399999999999999</v>
      </c>
      <c r="L9" s="47">
        <v>15.2</v>
      </c>
      <c r="M9" s="66">
        <v>14.1</v>
      </c>
      <c r="N9" s="72">
        <v>15</v>
      </c>
      <c r="O9" s="47"/>
      <c r="P9" s="47"/>
    </row>
    <row r="10" spans="1:16" ht="15.95" customHeight="1">
      <c r="A10" s="317"/>
      <c r="B10" s="44" t="s">
        <v>2</v>
      </c>
      <c r="C10" s="65">
        <v>23</v>
      </c>
      <c r="D10" s="65">
        <v>25.5</v>
      </c>
      <c r="E10" s="65">
        <v>24.9</v>
      </c>
      <c r="F10" s="47">
        <v>23.6</v>
      </c>
      <c r="G10" s="65">
        <v>23.9</v>
      </c>
      <c r="H10" s="47">
        <v>25</v>
      </c>
      <c r="I10" s="66">
        <v>24.8</v>
      </c>
      <c r="J10" s="66">
        <v>22.3</v>
      </c>
      <c r="K10" s="47">
        <v>19.8</v>
      </c>
      <c r="L10" s="47">
        <v>17.399999999999999</v>
      </c>
      <c r="M10" s="66">
        <v>16.2</v>
      </c>
      <c r="N10" s="72">
        <v>17.2</v>
      </c>
      <c r="O10" s="47"/>
      <c r="P10" s="47"/>
    </row>
    <row r="11" spans="1:16" ht="15.95" customHeight="1">
      <c r="A11" s="317"/>
      <c r="B11" s="44" t="s">
        <v>3</v>
      </c>
      <c r="C11" s="65">
        <v>21.9</v>
      </c>
      <c r="D11" s="65">
        <v>23.3</v>
      </c>
      <c r="E11" s="65">
        <v>21.2</v>
      </c>
      <c r="F11" s="47">
        <v>20.2</v>
      </c>
      <c r="G11" s="65">
        <v>19.5</v>
      </c>
      <c r="H11" s="47">
        <v>20.399999999999999</v>
      </c>
      <c r="I11" s="66">
        <v>18.899999999999999</v>
      </c>
      <c r="J11" s="66">
        <v>17.399999999999999</v>
      </c>
      <c r="K11" s="47">
        <v>15.8</v>
      </c>
      <c r="L11" s="47">
        <v>14.1</v>
      </c>
      <c r="M11" s="66">
        <v>14.2</v>
      </c>
      <c r="N11" s="72">
        <v>14.3</v>
      </c>
      <c r="O11" s="47"/>
      <c r="P11" s="47"/>
    </row>
    <row r="12" spans="1:16" ht="15.95" customHeight="1">
      <c r="A12" s="317"/>
      <c r="B12" s="44" t="s">
        <v>4</v>
      </c>
      <c r="C12" s="65">
        <v>24.9</v>
      </c>
      <c r="D12" s="65">
        <v>26.7</v>
      </c>
      <c r="E12" s="65">
        <v>24.8</v>
      </c>
      <c r="F12" s="47">
        <v>23.5</v>
      </c>
      <c r="G12" s="65">
        <v>23.1</v>
      </c>
      <c r="H12" s="47">
        <v>23</v>
      </c>
      <c r="I12" s="66">
        <v>25.8</v>
      </c>
      <c r="J12" s="66">
        <v>33</v>
      </c>
      <c r="K12" s="47">
        <v>23.4</v>
      </c>
      <c r="L12" s="47">
        <v>21.7</v>
      </c>
      <c r="M12" s="66">
        <v>22.8</v>
      </c>
      <c r="N12" s="72">
        <v>24.2</v>
      </c>
      <c r="O12" s="47"/>
      <c r="P12" s="47"/>
    </row>
    <row r="13" spans="1:16" ht="15.95" customHeight="1">
      <c r="A13" s="317"/>
      <c r="B13" s="44" t="s">
        <v>5</v>
      </c>
      <c r="C13" s="65">
        <v>25.2</v>
      </c>
      <c r="D13" s="65">
        <v>27</v>
      </c>
      <c r="E13" s="65">
        <v>25.2</v>
      </c>
      <c r="F13" s="47">
        <v>25.2</v>
      </c>
      <c r="G13" s="65">
        <v>26.3</v>
      </c>
      <c r="H13" s="47">
        <v>25.8</v>
      </c>
      <c r="I13" s="66">
        <v>25.2</v>
      </c>
      <c r="J13" s="66">
        <v>22.9</v>
      </c>
      <c r="K13" s="47">
        <v>19.600000000000001</v>
      </c>
      <c r="L13" s="47">
        <v>17.2</v>
      </c>
      <c r="M13" s="66">
        <v>16.3</v>
      </c>
      <c r="N13" s="72">
        <v>17.3</v>
      </c>
      <c r="O13" s="47"/>
      <c r="P13" s="47"/>
    </row>
    <row r="14" spans="1:16" ht="15.95" customHeight="1">
      <c r="A14" s="317"/>
      <c r="B14" s="44" t="s">
        <v>6</v>
      </c>
      <c r="C14" s="65">
        <v>20.6</v>
      </c>
      <c r="D14" s="65">
        <v>23.3</v>
      </c>
      <c r="E14" s="65">
        <v>22.6</v>
      </c>
      <c r="F14" s="47">
        <v>21.7</v>
      </c>
      <c r="G14" s="65">
        <v>22</v>
      </c>
      <c r="H14" s="47">
        <v>23.3</v>
      </c>
      <c r="I14" s="66">
        <v>23.2</v>
      </c>
      <c r="J14" s="66">
        <v>20.399999999999999</v>
      </c>
      <c r="K14" s="47">
        <v>18.2</v>
      </c>
      <c r="L14" s="47">
        <v>16.399999999999999</v>
      </c>
      <c r="M14" s="66">
        <v>14.9</v>
      </c>
      <c r="N14" s="72">
        <v>15.2</v>
      </c>
      <c r="O14" s="47"/>
      <c r="P14" s="47"/>
    </row>
    <row r="15" spans="1:16" ht="15.95" customHeight="1">
      <c r="A15" s="317"/>
      <c r="B15" s="44" t="s">
        <v>7</v>
      </c>
      <c r="C15" s="65">
        <v>20.6</v>
      </c>
      <c r="D15" s="65">
        <v>22.5</v>
      </c>
      <c r="E15" s="65">
        <v>20.8</v>
      </c>
      <c r="F15" s="47">
        <v>20.100000000000001</v>
      </c>
      <c r="G15" s="65">
        <v>20.399999999999999</v>
      </c>
      <c r="H15" s="47">
        <v>20.6</v>
      </c>
      <c r="I15" s="66">
        <v>19.3</v>
      </c>
      <c r="J15" s="66">
        <v>18.100000000000001</v>
      </c>
      <c r="K15" s="47">
        <v>17</v>
      </c>
      <c r="L15" s="47">
        <v>15.5</v>
      </c>
      <c r="M15" s="66">
        <v>15.2</v>
      </c>
      <c r="N15" s="72">
        <v>15.6</v>
      </c>
      <c r="O15" s="47"/>
      <c r="P15" s="47"/>
    </row>
    <row r="16" spans="1:16" ht="15.95" customHeight="1">
      <c r="A16" s="317"/>
      <c r="B16" s="44" t="s">
        <v>8</v>
      </c>
      <c r="C16" s="65">
        <v>21.6</v>
      </c>
      <c r="D16" s="65">
        <v>23.5</v>
      </c>
      <c r="E16" s="65">
        <v>22.7</v>
      </c>
      <c r="F16" s="47">
        <v>21.8</v>
      </c>
      <c r="G16" s="65">
        <v>21.5</v>
      </c>
      <c r="H16" s="47">
        <v>23</v>
      </c>
      <c r="I16" s="66">
        <v>23.2</v>
      </c>
      <c r="J16" s="66">
        <v>20.3</v>
      </c>
      <c r="K16" s="47">
        <v>18</v>
      </c>
      <c r="L16" s="47">
        <v>16.2</v>
      </c>
      <c r="M16" s="66">
        <v>15.4</v>
      </c>
      <c r="N16" s="72">
        <v>16.100000000000001</v>
      </c>
      <c r="O16" s="47"/>
      <c r="P16" s="47"/>
    </row>
    <row r="17" spans="1:16" ht="15.95" customHeight="1">
      <c r="A17" s="317"/>
      <c r="B17" s="44" t="s">
        <v>9</v>
      </c>
      <c r="C17" s="65">
        <v>22.9</v>
      </c>
      <c r="D17" s="65">
        <v>24.4</v>
      </c>
      <c r="E17" s="65">
        <v>23.2</v>
      </c>
      <c r="F17" s="47">
        <v>23.4</v>
      </c>
      <c r="G17" s="65">
        <v>24</v>
      </c>
      <c r="H17" s="47">
        <v>23</v>
      </c>
      <c r="I17" s="66">
        <v>21.8</v>
      </c>
      <c r="J17" s="66">
        <v>20.6</v>
      </c>
      <c r="K17" s="47">
        <v>17.7</v>
      </c>
      <c r="L17" s="47">
        <v>15.5</v>
      </c>
      <c r="M17" s="66">
        <v>14.9</v>
      </c>
      <c r="N17" s="72">
        <v>15.9</v>
      </c>
      <c r="O17" s="47"/>
      <c r="P17" s="47"/>
    </row>
    <row r="18" spans="1:16" ht="15.95" customHeight="1">
      <c r="A18" s="317"/>
      <c r="B18" s="44" t="s">
        <v>10</v>
      </c>
      <c r="C18" s="65">
        <v>24.3</v>
      </c>
      <c r="D18" s="65">
        <v>26</v>
      </c>
      <c r="E18" s="65">
        <v>24.7</v>
      </c>
      <c r="F18" s="47">
        <v>24.1</v>
      </c>
      <c r="G18" s="65">
        <v>23.1</v>
      </c>
      <c r="H18" s="47">
        <v>24.1</v>
      </c>
      <c r="I18" s="66">
        <v>23.7</v>
      </c>
      <c r="J18" s="66">
        <v>21.4</v>
      </c>
      <c r="K18" s="47">
        <v>18.899999999999999</v>
      </c>
      <c r="L18" s="47">
        <v>16.5</v>
      </c>
      <c r="M18" s="66">
        <v>16.2</v>
      </c>
      <c r="N18" s="72">
        <v>17</v>
      </c>
      <c r="O18" s="47"/>
      <c r="P18" s="47"/>
    </row>
    <row r="19" spans="1:16" ht="15.95" customHeight="1">
      <c r="A19" s="317"/>
      <c r="B19" s="44" t="s">
        <v>11</v>
      </c>
      <c r="C19" s="65">
        <v>28.6</v>
      </c>
      <c r="D19" s="65">
        <v>30.8</v>
      </c>
      <c r="E19" s="65">
        <v>27.9</v>
      </c>
      <c r="F19" s="47">
        <v>26.2</v>
      </c>
      <c r="G19" s="65">
        <v>26</v>
      </c>
      <c r="H19" s="47">
        <v>26.5</v>
      </c>
      <c r="I19" s="66">
        <v>32</v>
      </c>
      <c r="J19" s="66">
        <v>41.8</v>
      </c>
      <c r="K19" s="47">
        <v>25.3</v>
      </c>
      <c r="L19" s="47">
        <v>24.3</v>
      </c>
      <c r="M19" s="66">
        <v>25.4</v>
      </c>
      <c r="N19" s="72">
        <v>26.9</v>
      </c>
      <c r="O19" s="47"/>
      <c r="P19" s="47"/>
    </row>
    <row r="20" spans="1:16" ht="15.95" customHeight="1">
      <c r="A20" s="317"/>
      <c r="B20" s="44" t="s">
        <v>12</v>
      </c>
      <c r="C20" s="65">
        <v>20.6</v>
      </c>
      <c r="D20" s="65">
        <v>22</v>
      </c>
      <c r="E20" s="65">
        <v>20.9</v>
      </c>
      <c r="F20" s="47">
        <v>20.2</v>
      </c>
      <c r="G20" s="65">
        <v>20.8</v>
      </c>
      <c r="H20" s="47">
        <v>21.7</v>
      </c>
      <c r="I20" s="66">
        <v>21.3</v>
      </c>
      <c r="J20" s="66">
        <v>19</v>
      </c>
      <c r="K20" s="47">
        <v>16.8</v>
      </c>
      <c r="L20" s="47">
        <v>13.9</v>
      </c>
      <c r="M20" s="66">
        <v>14.2</v>
      </c>
      <c r="N20" s="72">
        <v>14.7</v>
      </c>
      <c r="O20" s="47"/>
      <c r="P20" s="47"/>
    </row>
    <row r="21" spans="1:16" ht="15.95" customHeight="1">
      <c r="A21" s="317"/>
      <c r="B21" s="44" t="s">
        <v>13</v>
      </c>
      <c r="C21" s="65">
        <v>21.3</v>
      </c>
      <c r="D21" s="65">
        <v>23.2</v>
      </c>
      <c r="E21" s="65">
        <v>21.6</v>
      </c>
      <c r="F21" s="47">
        <v>21.2</v>
      </c>
      <c r="G21" s="65">
        <v>21.6</v>
      </c>
      <c r="H21" s="47">
        <v>22</v>
      </c>
      <c r="I21" s="66">
        <v>21.8</v>
      </c>
      <c r="J21" s="66">
        <v>19.7</v>
      </c>
      <c r="K21" s="47">
        <v>17.100000000000001</v>
      </c>
      <c r="L21" s="47">
        <v>15.4</v>
      </c>
      <c r="M21" s="66">
        <v>15</v>
      </c>
      <c r="N21" s="72">
        <v>15.4</v>
      </c>
      <c r="O21" s="47"/>
      <c r="P21" s="47"/>
    </row>
    <row r="22" spans="1:16" ht="15.95" customHeight="1">
      <c r="A22" s="317"/>
      <c r="B22" s="44" t="s">
        <v>14</v>
      </c>
      <c r="C22" s="65">
        <v>20.6</v>
      </c>
      <c r="D22" s="65">
        <v>22</v>
      </c>
      <c r="E22" s="65">
        <v>20.399999999999999</v>
      </c>
      <c r="F22" s="47">
        <v>19.5</v>
      </c>
      <c r="G22" s="65">
        <v>19.3</v>
      </c>
      <c r="H22" s="47">
        <v>19.100000000000001</v>
      </c>
      <c r="I22" s="66">
        <v>18.899999999999999</v>
      </c>
      <c r="J22" s="66">
        <v>16.7</v>
      </c>
      <c r="K22" s="47">
        <v>14.9</v>
      </c>
      <c r="L22" s="47">
        <v>13.6</v>
      </c>
      <c r="M22" s="66">
        <v>12.3</v>
      </c>
      <c r="N22" s="72">
        <v>12.4</v>
      </c>
      <c r="O22" s="47"/>
      <c r="P22" s="47"/>
    </row>
    <row r="23" spans="1:16" ht="15.95" customHeight="1">
      <c r="A23" s="317"/>
      <c r="B23" s="44" t="s">
        <v>15</v>
      </c>
      <c r="C23" s="65">
        <v>22.9</v>
      </c>
      <c r="D23" s="65">
        <v>24</v>
      </c>
      <c r="E23" s="65">
        <v>22.5</v>
      </c>
      <c r="F23" s="47">
        <v>21.6</v>
      </c>
      <c r="G23" s="65">
        <v>21.8</v>
      </c>
      <c r="H23" s="47">
        <v>22</v>
      </c>
      <c r="I23" s="66">
        <v>21.2</v>
      </c>
      <c r="J23" s="66">
        <v>19.5</v>
      </c>
      <c r="K23" s="47">
        <v>17.100000000000001</v>
      </c>
      <c r="L23" s="47">
        <v>15.3</v>
      </c>
      <c r="M23" s="66">
        <v>14.8</v>
      </c>
      <c r="N23" s="72">
        <v>15.7</v>
      </c>
      <c r="O23" s="47"/>
      <c r="P23" s="47"/>
    </row>
    <row r="24" spans="1:16" ht="15.95" customHeight="1">
      <c r="A24" s="317"/>
      <c r="B24" s="44" t="s">
        <v>16</v>
      </c>
      <c r="C24" s="65">
        <v>22.4</v>
      </c>
      <c r="D24" s="65">
        <v>24.6</v>
      </c>
      <c r="E24" s="65">
        <v>23.2</v>
      </c>
      <c r="F24" s="47">
        <v>22.7</v>
      </c>
      <c r="G24" s="65">
        <v>23.4</v>
      </c>
      <c r="H24" s="47">
        <v>24.3</v>
      </c>
      <c r="I24" s="66">
        <v>23.7</v>
      </c>
      <c r="J24" s="66">
        <v>21.7</v>
      </c>
      <c r="K24" s="47">
        <v>18.899999999999999</v>
      </c>
      <c r="L24" s="47">
        <v>16.899999999999999</v>
      </c>
      <c r="M24" s="66">
        <v>15.8</v>
      </c>
      <c r="N24" s="72">
        <v>17.100000000000001</v>
      </c>
      <c r="O24" s="47"/>
      <c r="P24" s="47"/>
    </row>
    <row r="25" spans="1:16" ht="15.95" customHeight="1">
      <c r="A25" s="317"/>
      <c r="B25" s="44" t="s">
        <v>17</v>
      </c>
      <c r="C25" s="65">
        <v>22.7</v>
      </c>
      <c r="D25" s="65">
        <v>24.1</v>
      </c>
      <c r="E25" s="65">
        <v>23</v>
      </c>
      <c r="F25" s="47">
        <v>22.6</v>
      </c>
      <c r="G25" s="65">
        <v>22.9</v>
      </c>
      <c r="H25" s="47">
        <v>22.9</v>
      </c>
      <c r="I25" s="66">
        <v>22.2</v>
      </c>
      <c r="J25" s="66">
        <v>19.7</v>
      </c>
      <c r="K25" s="47">
        <v>17.2</v>
      </c>
      <c r="L25" s="47">
        <v>15.4</v>
      </c>
      <c r="M25" s="66">
        <v>15.3</v>
      </c>
      <c r="N25" s="72">
        <v>16.5</v>
      </c>
      <c r="O25" s="47"/>
      <c r="P25" s="47"/>
    </row>
    <row r="26" spans="1:16" ht="15.95" customHeight="1">
      <c r="A26" s="317"/>
      <c r="B26" s="44" t="s">
        <v>18</v>
      </c>
      <c r="C26" s="65">
        <v>21.8</v>
      </c>
      <c r="D26" s="65">
        <v>23.6</v>
      </c>
      <c r="E26" s="65">
        <v>22.8</v>
      </c>
      <c r="F26" s="47">
        <v>22.4</v>
      </c>
      <c r="G26" s="65">
        <v>22.8</v>
      </c>
      <c r="H26" s="47">
        <v>23.8</v>
      </c>
      <c r="I26" s="66">
        <v>24.1</v>
      </c>
      <c r="J26" s="66">
        <v>20.8</v>
      </c>
      <c r="K26" s="47">
        <v>18.2</v>
      </c>
      <c r="L26" s="47">
        <v>16.2</v>
      </c>
      <c r="M26" s="66">
        <v>15.2</v>
      </c>
      <c r="N26" s="72">
        <v>16.5</v>
      </c>
      <c r="O26" s="47"/>
      <c r="P26" s="47"/>
    </row>
    <row r="27" spans="1:16" ht="15.95" customHeight="1">
      <c r="A27" s="317"/>
      <c r="B27" s="44" t="s">
        <v>19</v>
      </c>
      <c r="C27" s="65">
        <v>20.2</v>
      </c>
      <c r="D27" s="65">
        <v>21.1</v>
      </c>
      <c r="E27" s="65">
        <v>19.899999999999999</v>
      </c>
      <c r="F27" s="47">
        <v>19.5</v>
      </c>
      <c r="G27" s="65">
        <v>19.2</v>
      </c>
      <c r="H27" s="47">
        <v>19.600000000000001</v>
      </c>
      <c r="I27" s="66">
        <v>19.100000000000001</v>
      </c>
      <c r="J27" s="66">
        <v>17.7</v>
      </c>
      <c r="K27" s="47">
        <v>17</v>
      </c>
      <c r="L27" s="47">
        <v>15.1</v>
      </c>
      <c r="M27" s="66">
        <v>14.7</v>
      </c>
      <c r="N27" s="72">
        <v>15.6</v>
      </c>
      <c r="O27" s="47"/>
      <c r="P27" s="47"/>
    </row>
    <row r="28" spans="1:16" ht="15.95" customHeight="1">
      <c r="A28" s="317"/>
      <c r="B28" s="44" t="s">
        <v>20</v>
      </c>
      <c r="C28" s="65">
        <v>22.9</v>
      </c>
      <c r="D28" s="65">
        <v>24</v>
      </c>
      <c r="E28" s="65">
        <v>22.6</v>
      </c>
      <c r="F28" s="47">
        <v>22.4</v>
      </c>
      <c r="G28" s="65">
        <v>22.6</v>
      </c>
      <c r="H28" s="47">
        <v>22.3</v>
      </c>
      <c r="I28" s="66">
        <v>22.3</v>
      </c>
      <c r="J28" s="66">
        <v>19.399999999999999</v>
      </c>
      <c r="K28" s="47">
        <v>17.5</v>
      </c>
      <c r="L28" s="47">
        <v>15.6</v>
      </c>
      <c r="M28" s="66">
        <v>15.2</v>
      </c>
      <c r="N28" s="72">
        <v>15.7</v>
      </c>
      <c r="O28" s="47"/>
      <c r="P28" s="47"/>
    </row>
    <row r="29" spans="1:16" ht="15.95" customHeight="1">
      <c r="A29" s="317"/>
      <c r="B29" s="44" t="s">
        <v>21</v>
      </c>
      <c r="C29" s="65">
        <v>23.3</v>
      </c>
      <c r="D29" s="65">
        <v>25</v>
      </c>
      <c r="E29" s="65">
        <v>23.7</v>
      </c>
      <c r="F29" s="47">
        <v>23.3</v>
      </c>
      <c r="G29" s="65">
        <v>23.1</v>
      </c>
      <c r="H29" s="47">
        <v>23.7</v>
      </c>
      <c r="I29" s="66">
        <v>23.2</v>
      </c>
      <c r="J29" s="66">
        <v>20.399999999999999</v>
      </c>
      <c r="K29" s="47">
        <v>18.2</v>
      </c>
      <c r="L29" s="47">
        <v>16.399999999999999</v>
      </c>
      <c r="M29" s="66">
        <v>15.8</v>
      </c>
      <c r="N29" s="72">
        <v>17.100000000000001</v>
      </c>
      <c r="O29" s="47"/>
      <c r="P29" s="47"/>
    </row>
    <row r="30" spans="1:16" ht="15.95" customHeight="1">
      <c r="A30" s="317"/>
      <c r="B30" s="44" t="s">
        <v>22</v>
      </c>
      <c r="C30" s="65">
        <v>24.3</v>
      </c>
      <c r="D30" s="65">
        <v>26.2</v>
      </c>
      <c r="E30" s="65">
        <v>24.6</v>
      </c>
      <c r="F30" s="47">
        <v>23.9</v>
      </c>
      <c r="G30" s="65">
        <v>24.9</v>
      </c>
      <c r="H30" s="47">
        <v>25.4</v>
      </c>
      <c r="I30" s="66">
        <v>24.8</v>
      </c>
      <c r="J30" s="66">
        <v>22.6</v>
      </c>
      <c r="K30" s="47">
        <v>20.2</v>
      </c>
      <c r="L30" s="47">
        <v>18.3</v>
      </c>
      <c r="M30" s="66">
        <v>17.399999999999999</v>
      </c>
      <c r="N30" s="72">
        <v>18.8</v>
      </c>
      <c r="O30" s="47"/>
      <c r="P30" s="47"/>
    </row>
    <row r="31" spans="1:16" ht="15.95" customHeight="1">
      <c r="A31" s="317"/>
      <c r="B31" s="44" t="s">
        <v>23</v>
      </c>
      <c r="C31" s="65">
        <v>21.5</v>
      </c>
      <c r="D31" s="65">
        <v>23.7</v>
      </c>
      <c r="E31" s="65">
        <v>22.7</v>
      </c>
      <c r="F31" s="47">
        <v>21.6</v>
      </c>
      <c r="G31" s="65">
        <v>22</v>
      </c>
      <c r="H31" s="47">
        <v>23.3</v>
      </c>
      <c r="I31" s="66">
        <v>23.3</v>
      </c>
      <c r="J31" s="66">
        <v>20.6</v>
      </c>
      <c r="K31" s="47">
        <v>18.5</v>
      </c>
      <c r="L31" s="47">
        <v>16.7</v>
      </c>
      <c r="M31" s="66">
        <v>15.3</v>
      </c>
      <c r="N31" s="72">
        <v>16</v>
      </c>
      <c r="O31" s="47"/>
      <c r="P31" s="47"/>
    </row>
    <row r="32" spans="1:16" ht="15.95" customHeight="1">
      <c r="A32" s="317"/>
      <c r="B32" s="44" t="s">
        <v>24</v>
      </c>
      <c r="C32" s="65">
        <v>24.5</v>
      </c>
      <c r="D32" s="65">
        <v>26</v>
      </c>
      <c r="E32" s="65">
        <v>25</v>
      </c>
      <c r="F32" s="47">
        <v>24.5</v>
      </c>
      <c r="G32" s="65">
        <v>24.2</v>
      </c>
      <c r="H32" s="47">
        <v>25.1</v>
      </c>
      <c r="I32" s="66">
        <v>24.4</v>
      </c>
      <c r="J32" s="66">
        <v>22.4</v>
      </c>
      <c r="K32" s="47">
        <v>19.7</v>
      </c>
      <c r="L32" s="47">
        <v>17.8</v>
      </c>
      <c r="M32" s="66">
        <v>16.899999999999999</v>
      </c>
      <c r="N32" s="72">
        <v>18.399999999999999</v>
      </c>
      <c r="O32" s="47"/>
      <c r="P32" s="47"/>
    </row>
    <row r="33" spans="1:16" ht="15.95" customHeight="1">
      <c r="A33" s="317"/>
      <c r="B33" s="44" t="s">
        <v>25</v>
      </c>
      <c r="C33" s="65">
        <v>12.5</v>
      </c>
      <c r="D33" s="65">
        <v>12.5</v>
      </c>
      <c r="E33" s="65">
        <v>12.3</v>
      </c>
      <c r="F33" s="47">
        <v>12.1</v>
      </c>
      <c r="G33" s="65">
        <v>11.4</v>
      </c>
      <c r="H33" s="47">
        <v>11.1</v>
      </c>
      <c r="I33" s="66">
        <v>10.3</v>
      </c>
      <c r="J33" s="66">
        <v>9.6999999999999993</v>
      </c>
      <c r="K33" s="47">
        <v>8.6999999999999993</v>
      </c>
      <c r="L33" s="47">
        <v>8.4</v>
      </c>
      <c r="M33" s="66">
        <v>8.1</v>
      </c>
      <c r="N33" s="72">
        <v>8.3000000000000007</v>
      </c>
      <c r="O33" s="47"/>
      <c r="P33" s="47"/>
    </row>
    <row r="34" spans="1:16" ht="15.95" customHeight="1">
      <c r="A34" s="317"/>
      <c r="B34" s="44" t="s">
        <v>26</v>
      </c>
      <c r="C34" s="65">
        <v>22.8</v>
      </c>
      <c r="D34" s="65">
        <v>27</v>
      </c>
      <c r="E34" s="65">
        <v>24.3</v>
      </c>
      <c r="F34" s="47">
        <v>21.7</v>
      </c>
      <c r="G34" s="65">
        <v>22.1</v>
      </c>
      <c r="H34" s="47">
        <v>21.5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O34" s="47"/>
      <c r="P34" s="47"/>
    </row>
  </sheetData>
  <mergeCells count="15">
    <mergeCell ref="N3:N4"/>
    <mergeCell ref="B1:N1"/>
    <mergeCell ref="A1:A34"/>
    <mergeCell ref="F3:F4"/>
    <mergeCell ref="C3:C4"/>
    <mergeCell ref="G3:G4"/>
    <mergeCell ref="D3:D4"/>
    <mergeCell ref="E3:E4"/>
    <mergeCell ref="B3:B4"/>
    <mergeCell ref="L3:L4"/>
    <mergeCell ref="K3:K4"/>
    <mergeCell ref="J3:J4"/>
    <mergeCell ref="H3:H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Лист81"/>
  <dimension ref="A1:AA38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" width="9.7109375" style="44" customWidth="1"/>
    <col min="17" max="23" width="2.7109375" style="44" customWidth="1"/>
    <col min="24" max="24" width="5.7109375" style="44" bestFit="1" customWidth="1"/>
    <col min="25" max="16384" width="9.140625" style="44"/>
  </cols>
  <sheetData>
    <row r="1" spans="1:27" ht="16.899999999999999" customHeight="1">
      <c r="A1" s="317">
        <v>75</v>
      </c>
      <c r="B1" s="321" t="s">
        <v>85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27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78</v>
      </c>
    </row>
    <row r="3" spans="1:27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04">
        <v>2018</v>
      </c>
      <c r="N3" s="342">
        <v>2019</v>
      </c>
      <c r="O3" s="84"/>
      <c r="P3" s="84"/>
      <c r="Q3" s="84"/>
      <c r="R3" s="84"/>
      <c r="S3" s="84"/>
      <c r="T3" s="84"/>
      <c r="U3" s="84"/>
      <c r="V3" s="84"/>
      <c r="W3" s="84"/>
    </row>
    <row r="4" spans="1:27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AA4" s="84"/>
    </row>
    <row r="5" spans="1:27" s="53" customFormat="1" ht="10.5" customHeight="1">
      <c r="A5" s="317"/>
      <c r="B5" s="82"/>
      <c r="C5" s="62"/>
      <c r="D5" s="62"/>
      <c r="E5" s="83"/>
      <c r="F5" s="83"/>
      <c r="G5" s="51"/>
      <c r="H5" s="51"/>
      <c r="I5" s="51"/>
      <c r="J5" s="51"/>
      <c r="K5" s="51"/>
      <c r="L5" s="51"/>
      <c r="M5" s="51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7" ht="15" customHeight="1">
      <c r="A6" s="317"/>
      <c r="B6" s="53" t="s">
        <v>0</v>
      </c>
      <c r="C6" s="70">
        <v>82.2</v>
      </c>
      <c r="D6" s="53">
        <v>79.2</v>
      </c>
      <c r="E6" s="53">
        <v>76.099999999999994</v>
      </c>
      <c r="F6" s="64">
        <v>81.400000000000006</v>
      </c>
      <c r="G6" s="70">
        <v>81.900000000000006</v>
      </c>
      <c r="H6" s="64">
        <v>84.2</v>
      </c>
      <c r="I6" s="85">
        <v>86.9</v>
      </c>
      <c r="J6" s="85">
        <v>88.5</v>
      </c>
      <c r="K6" s="64">
        <v>89.7</v>
      </c>
      <c r="L6" s="64">
        <v>89</v>
      </c>
      <c r="M6" s="137">
        <v>88.8</v>
      </c>
      <c r="N6" s="73">
        <v>89.7</v>
      </c>
      <c r="X6" s="65"/>
      <c r="Y6" s="65"/>
      <c r="Z6" s="65"/>
      <c r="AA6" s="65"/>
    </row>
    <row r="7" spans="1:27">
      <c r="A7" s="317"/>
      <c r="C7" s="65"/>
      <c r="D7" s="65"/>
      <c r="G7" s="47"/>
      <c r="H7" s="47"/>
      <c r="I7" s="66"/>
      <c r="J7" s="66"/>
      <c r="K7" s="47"/>
      <c r="L7" s="47"/>
      <c r="M7" s="58"/>
      <c r="N7" s="72"/>
      <c r="X7" s="65"/>
      <c r="Y7" s="65"/>
      <c r="Z7" s="65"/>
      <c r="AA7" s="65"/>
    </row>
    <row r="8" spans="1:27" ht="25.5">
      <c r="A8" s="317"/>
      <c r="B8" s="52" t="s">
        <v>302</v>
      </c>
      <c r="C8" s="65">
        <v>94.6</v>
      </c>
      <c r="D8" s="65">
        <v>90</v>
      </c>
      <c r="E8" s="65">
        <v>86.9</v>
      </c>
      <c r="F8" s="47">
        <v>93.5</v>
      </c>
      <c r="G8" s="44">
        <v>94.9</v>
      </c>
      <c r="H8" s="47">
        <v>86.6</v>
      </c>
      <c r="I8" s="66" t="s">
        <v>72</v>
      </c>
      <c r="J8" s="66" t="s">
        <v>72</v>
      </c>
      <c r="K8" s="66" t="s">
        <v>72</v>
      </c>
      <c r="L8" s="66" t="s">
        <v>72</v>
      </c>
      <c r="M8" s="58" t="s">
        <v>72</v>
      </c>
      <c r="N8" s="72" t="s">
        <v>72</v>
      </c>
      <c r="X8" s="65"/>
      <c r="Y8" s="65"/>
      <c r="Z8" s="65"/>
      <c r="AA8" s="65"/>
    </row>
    <row r="9" spans="1:27" ht="15.95" customHeight="1">
      <c r="A9" s="317"/>
      <c r="B9" s="44" t="s">
        <v>1</v>
      </c>
      <c r="C9" s="65">
        <v>83.6</v>
      </c>
      <c r="D9" s="65">
        <v>78.8</v>
      </c>
      <c r="E9" s="65">
        <v>73.599999999999994</v>
      </c>
      <c r="F9" s="47">
        <v>77.5</v>
      </c>
      <c r="G9" s="44">
        <v>78.400000000000006</v>
      </c>
      <c r="H9" s="47">
        <v>83.6</v>
      </c>
      <c r="I9" s="66">
        <v>89.5</v>
      </c>
      <c r="J9" s="66">
        <v>90.1</v>
      </c>
      <c r="K9" s="47">
        <v>92.1</v>
      </c>
      <c r="L9" s="47">
        <v>83.3</v>
      </c>
      <c r="M9" s="72">
        <v>82.9</v>
      </c>
      <c r="N9" s="72">
        <v>88.8</v>
      </c>
      <c r="X9" s="65"/>
      <c r="Y9" s="65"/>
      <c r="Z9" s="65"/>
      <c r="AA9" s="65"/>
    </row>
    <row r="10" spans="1:27" ht="15.95" customHeight="1">
      <c r="A10" s="317"/>
      <c r="B10" s="44" t="s">
        <v>2</v>
      </c>
      <c r="C10" s="65">
        <v>88.1</v>
      </c>
      <c r="D10" s="65">
        <v>86.5</v>
      </c>
      <c r="E10" s="65">
        <v>81.7</v>
      </c>
      <c r="F10" s="47">
        <v>86.7</v>
      </c>
      <c r="G10" s="65">
        <v>87.6</v>
      </c>
      <c r="H10" s="47">
        <v>94.4</v>
      </c>
      <c r="I10" s="66">
        <v>104.8</v>
      </c>
      <c r="J10" s="66">
        <v>111.3</v>
      </c>
      <c r="K10" s="47">
        <v>105.3</v>
      </c>
      <c r="L10" s="47">
        <v>94</v>
      </c>
      <c r="M10" s="72">
        <v>94.6</v>
      </c>
      <c r="N10" s="72">
        <v>93.7</v>
      </c>
      <c r="X10" s="65"/>
      <c r="Y10" s="65"/>
      <c r="Z10" s="65"/>
      <c r="AA10" s="65"/>
    </row>
    <row r="11" spans="1:27" ht="15.95" customHeight="1">
      <c r="A11" s="317"/>
      <c r="B11" s="44" t="s">
        <v>3</v>
      </c>
      <c r="C11" s="65">
        <v>74.400000000000006</v>
      </c>
      <c r="D11" s="65">
        <v>71</v>
      </c>
      <c r="E11" s="65">
        <v>69.2</v>
      </c>
      <c r="F11" s="47">
        <v>75.5</v>
      </c>
      <c r="G11" s="65">
        <v>76</v>
      </c>
      <c r="H11" s="47">
        <v>79</v>
      </c>
      <c r="I11" s="66">
        <v>81.8</v>
      </c>
      <c r="J11" s="66">
        <v>82.2</v>
      </c>
      <c r="K11" s="47">
        <v>83</v>
      </c>
      <c r="L11" s="47">
        <v>79.2</v>
      </c>
      <c r="M11" s="72">
        <v>77.599999999999994</v>
      </c>
      <c r="N11" s="72">
        <v>81.599999999999994</v>
      </c>
      <c r="X11" s="65"/>
      <c r="Y11" s="65"/>
      <c r="Z11" s="65"/>
      <c r="AA11" s="65"/>
    </row>
    <row r="12" spans="1:27" ht="15.95" customHeight="1">
      <c r="A12" s="317"/>
      <c r="B12" s="44" t="s">
        <v>4</v>
      </c>
      <c r="C12" s="65">
        <v>70.7</v>
      </c>
      <c r="D12" s="65">
        <v>69.2</v>
      </c>
      <c r="E12" s="65">
        <v>66.5</v>
      </c>
      <c r="F12" s="47">
        <v>71.3</v>
      </c>
      <c r="G12" s="65">
        <v>72</v>
      </c>
      <c r="H12" s="47">
        <v>75.599999999999994</v>
      </c>
      <c r="I12" s="66">
        <v>65.599999999999994</v>
      </c>
      <c r="J12" s="66">
        <v>51.4</v>
      </c>
      <c r="K12" s="47">
        <v>57.9</v>
      </c>
      <c r="L12" s="47">
        <v>59.3</v>
      </c>
      <c r="M12" s="72">
        <v>59.2</v>
      </c>
      <c r="N12" s="72">
        <v>62.2</v>
      </c>
      <c r="X12" s="65"/>
      <c r="Y12" s="65"/>
      <c r="Z12" s="65"/>
      <c r="AA12" s="65"/>
    </row>
    <row r="13" spans="1:27" ht="15.95" customHeight="1">
      <c r="A13" s="317"/>
      <c r="B13" s="44" t="s">
        <v>5</v>
      </c>
      <c r="C13" s="65">
        <v>75.2</v>
      </c>
      <c r="D13" s="65">
        <v>75.5</v>
      </c>
      <c r="E13" s="65">
        <v>71.3</v>
      </c>
      <c r="F13" s="47">
        <v>77.8</v>
      </c>
      <c r="G13" s="65">
        <v>78.2</v>
      </c>
      <c r="H13" s="47">
        <v>84.8</v>
      </c>
      <c r="I13" s="66">
        <v>90.9</v>
      </c>
      <c r="J13" s="66">
        <v>94.1</v>
      </c>
      <c r="K13" s="47">
        <v>94.8</v>
      </c>
      <c r="L13" s="47">
        <v>94.2</v>
      </c>
      <c r="M13" s="72">
        <v>94.1</v>
      </c>
      <c r="N13" s="72">
        <v>90.9</v>
      </c>
      <c r="X13" s="65"/>
      <c r="Y13" s="65"/>
      <c r="Z13" s="65"/>
      <c r="AA13" s="65"/>
    </row>
    <row r="14" spans="1:27" ht="15.95" customHeight="1">
      <c r="A14" s="317"/>
      <c r="B14" s="44" t="s">
        <v>6</v>
      </c>
      <c r="C14" s="65">
        <v>85.2</v>
      </c>
      <c r="D14" s="65">
        <v>85.7</v>
      </c>
      <c r="E14" s="65">
        <v>80.7</v>
      </c>
      <c r="F14" s="47">
        <v>84.2</v>
      </c>
      <c r="G14" s="65">
        <v>85.1</v>
      </c>
      <c r="H14" s="47">
        <v>89</v>
      </c>
      <c r="I14" s="66">
        <v>96.2</v>
      </c>
      <c r="J14" s="66">
        <v>99.5</v>
      </c>
      <c r="K14" s="47">
        <v>99.6</v>
      </c>
      <c r="L14" s="47">
        <v>102.1</v>
      </c>
      <c r="M14" s="72">
        <v>101.3</v>
      </c>
      <c r="N14" s="72">
        <v>101.5</v>
      </c>
      <c r="X14" s="65"/>
      <c r="Y14" s="65"/>
      <c r="Z14" s="65"/>
      <c r="AA14" s="65"/>
    </row>
    <row r="15" spans="1:27" ht="15.95" customHeight="1">
      <c r="A15" s="317"/>
      <c r="B15" s="44" t="s">
        <v>7</v>
      </c>
      <c r="C15" s="65">
        <v>75.099999999999994</v>
      </c>
      <c r="D15" s="65">
        <v>75.3</v>
      </c>
      <c r="E15" s="65">
        <v>73.8</v>
      </c>
      <c r="F15" s="47">
        <v>81.3</v>
      </c>
      <c r="G15" s="65">
        <v>81.400000000000006</v>
      </c>
      <c r="H15" s="47">
        <v>82.3</v>
      </c>
      <c r="I15" s="66">
        <v>84.7</v>
      </c>
      <c r="J15" s="66">
        <v>85.4</v>
      </c>
      <c r="K15" s="47">
        <v>85.6</v>
      </c>
      <c r="L15" s="47">
        <v>84.1</v>
      </c>
      <c r="M15" s="72">
        <v>84.6</v>
      </c>
      <c r="N15" s="72">
        <v>83.7</v>
      </c>
      <c r="X15" s="65"/>
      <c r="Y15" s="65"/>
      <c r="Z15" s="65"/>
      <c r="AA15" s="65"/>
    </row>
    <row r="16" spans="1:27" ht="15.95" customHeight="1">
      <c r="A16" s="317"/>
      <c r="B16" s="44" t="s">
        <v>8</v>
      </c>
      <c r="C16" s="65">
        <v>78.2</v>
      </c>
      <c r="D16" s="65">
        <v>79.3</v>
      </c>
      <c r="E16" s="65">
        <v>75.900000000000006</v>
      </c>
      <c r="F16" s="47">
        <v>80.900000000000006</v>
      </c>
      <c r="G16" s="65">
        <v>81.400000000000006</v>
      </c>
      <c r="H16" s="47">
        <v>91.2</v>
      </c>
      <c r="I16" s="66">
        <v>102.4</v>
      </c>
      <c r="J16" s="66">
        <v>102.1</v>
      </c>
      <c r="K16" s="47">
        <v>101.6</v>
      </c>
      <c r="L16" s="47">
        <v>88.3</v>
      </c>
      <c r="M16" s="72">
        <v>88.8</v>
      </c>
      <c r="N16" s="72">
        <v>91.6</v>
      </c>
      <c r="X16" s="65"/>
      <c r="Y16" s="65"/>
      <c r="Z16" s="65"/>
      <c r="AA16" s="65"/>
    </row>
    <row r="17" spans="1:27" ht="15.95" customHeight="1">
      <c r="A17" s="317"/>
      <c r="B17" s="44" t="s">
        <v>9</v>
      </c>
      <c r="C17" s="65">
        <v>79.599999999999994</v>
      </c>
      <c r="D17" s="65">
        <v>73.900000000000006</v>
      </c>
      <c r="E17" s="65">
        <v>71.2</v>
      </c>
      <c r="F17" s="47">
        <v>77.5</v>
      </c>
      <c r="G17" s="65">
        <v>78.400000000000006</v>
      </c>
      <c r="H17" s="47">
        <v>87.9</v>
      </c>
      <c r="I17" s="66">
        <v>95.3</v>
      </c>
      <c r="J17" s="66">
        <v>104.8</v>
      </c>
      <c r="K17" s="47">
        <v>101.1</v>
      </c>
      <c r="L17" s="47">
        <v>114.4</v>
      </c>
      <c r="M17" s="72">
        <v>110</v>
      </c>
      <c r="N17" s="72">
        <v>122.1</v>
      </c>
      <c r="X17" s="65"/>
      <c r="Y17" s="65"/>
      <c r="Z17" s="65"/>
      <c r="AA17" s="65"/>
    </row>
    <row r="18" spans="1:27" ht="15.95" customHeight="1">
      <c r="A18" s="317"/>
      <c r="B18" s="44" t="s">
        <v>10</v>
      </c>
      <c r="C18" s="65">
        <v>78.7</v>
      </c>
      <c r="D18" s="65">
        <v>76.3</v>
      </c>
      <c r="E18" s="65">
        <v>72.7</v>
      </c>
      <c r="F18" s="47">
        <v>78</v>
      </c>
      <c r="G18" s="65">
        <v>78.3</v>
      </c>
      <c r="H18" s="47">
        <v>82.3</v>
      </c>
      <c r="I18" s="66">
        <v>89.3</v>
      </c>
      <c r="J18" s="66">
        <v>93.6</v>
      </c>
      <c r="K18" s="47">
        <v>96.5</v>
      </c>
      <c r="L18" s="47">
        <v>89.1</v>
      </c>
      <c r="M18" s="72">
        <v>93.1</v>
      </c>
      <c r="N18" s="72">
        <v>91.9</v>
      </c>
      <c r="X18" s="65"/>
      <c r="Y18" s="65"/>
      <c r="Z18" s="65"/>
      <c r="AA18" s="65"/>
    </row>
    <row r="19" spans="1:27" ht="15.95" customHeight="1">
      <c r="A19" s="317"/>
      <c r="B19" s="44" t="s">
        <v>11</v>
      </c>
      <c r="C19" s="65">
        <v>65.900000000000006</v>
      </c>
      <c r="D19" s="65">
        <v>66.3</v>
      </c>
      <c r="E19" s="65">
        <v>65.099999999999994</v>
      </c>
      <c r="F19" s="47">
        <v>71.599999999999994</v>
      </c>
      <c r="G19" s="65">
        <v>72.3</v>
      </c>
      <c r="H19" s="47">
        <v>78.3</v>
      </c>
      <c r="I19" s="66">
        <v>54.7</v>
      </c>
      <c r="J19" s="66">
        <v>40.799999999999997</v>
      </c>
      <c r="K19" s="47">
        <v>53.2</v>
      </c>
      <c r="L19" s="47">
        <v>58.2</v>
      </c>
      <c r="M19" s="72">
        <v>59.3</v>
      </c>
      <c r="N19" s="72">
        <v>66.900000000000006</v>
      </c>
      <c r="X19" s="65"/>
      <c r="Y19" s="65"/>
      <c r="Z19" s="65"/>
      <c r="AA19" s="65"/>
    </row>
    <row r="20" spans="1:27" ht="15.95" customHeight="1">
      <c r="A20" s="317"/>
      <c r="B20" s="44" t="s">
        <v>12</v>
      </c>
      <c r="C20" s="65">
        <v>77.7</v>
      </c>
      <c r="D20" s="65">
        <v>76.8</v>
      </c>
      <c r="E20" s="65">
        <v>74.599999999999994</v>
      </c>
      <c r="F20" s="47">
        <v>80.599999999999994</v>
      </c>
      <c r="G20" s="65">
        <v>82</v>
      </c>
      <c r="H20" s="47">
        <v>83.1</v>
      </c>
      <c r="I20" s="66">
        <v>87</v>
      </c>
      <c r="J20" s="66">
        <v>92.1</v>
      </c>
      <c r="K20" s="47">
        <v>93.6</v>
      </c>
      <c r="L20" s="47">
        <v>97.7</v>
      </c>
      <c r="M20" s="72">
        <v>96.4</v>
      </c>
      <c r="N20" s="72">
        <v>95.1</v>
      </c>
      <c r="X20" s="65"/>
      <c r="Y20" s="65"/>
      <c r="Z20" s="65"/>
      <c r="AA20" s="65"/>
    </row>
    <row r="21" spans="1:27" ht="15.95" customHeight="1">
      <c r="A21" s="317"/>
      <c r="B21" s="44" t="s">
        <v>13</v>
      </c>
      <c r="C21" s="65">
        <v>80.5</v>
      </c>
      <c r="D21" s="65">
        <v>79.8</v>
      </c>
      <c r="E21" s="65">
        <v>74.8</v>
      </c>
      <c r="F21" s="47">
        <v>80.2</v>
      </c>
      <c r="G21" s="65">
        <v>81</v>
      </c>
      <c r="H21" s="47">
        <v>86.4</v>
      </c>
      <c r="I21" s="66">
        <v>92.2</v>
      </c>
      <c r="J21" s="66">
        <v>93.3</v>
      </c>
      <c r="K21" s="47">
        <v>94.2</v>
      </c>
      <c r="L21" s="47">
        <v>87.3</v>
      </c>
      <c r="M21" s="72">
        <v>87.1</v>
      </c>
      <c r="N21" s="72">
        <v>87.5</v>
      </c>
      <c r="X21" s="65"/>
      <c r="Y21" s="65"/>
      <c r="Z21" s="65"/>
      <c r="AA21" s="65"/>
    </row>
    <row r="22" spans="1:27" ht="15.95" customHeight="1">
      <c r="A22" s="317"/>
      <c r="B22" s="44" t="s">
        <v>14</v>
      </c>
      <c r="C22" s="65">
        <v>97.3</v>
      </c>
      <c r="D22" s="65">
        <v>96.5</v>
      </c>
      <c r="E22" s="65">
        <v>93.9</v>
      </c>
      <c r="F22" s="47">
        <v>101.9</v>
      </c>
      <c r="G22" s="65">
        <v>103.5</v>
      </c>
      <c r="H22" s="47">
        <v>102</v>
      </c>
      <c r="I22" s="66">
        <v>108.2</v>
      </c>
      <c r="J22" s="66">
        <v>106.7</v>
      </c>
      <c r="K22" s="47">
        <v>109.2</v>
      </c>
      <c r="L22" s="47">
        <v>106.4</v>
      </c>
      <c r="M22" s="72">
        <v>103.2</v>
      </c>
      <c r="N22" s="72">
        <v>98.6</v>
      </c>
      <c r="X22" s="65"/>
      <c r="Y22" s="65"/>
      <c r="Z22" s="65"/>
      <c r="AA22" s="65"/>
    </row>
    <row r="23" spans="1:27" ht="15.95" customHeight="1">
      <c r="A23" s="317"/>
      <c r="B23" s="44" t="s">
        <v>15</v>
      </c>
      <c r="C23" s="65">
        <v>73.099999999999994</v>
      </c>
      <c r="D23" s="65">
        <v>72.7</v>
      </c>
      <c r="E23" s="65">
        <v>68.3</v>
      </c>
      <c r="F23" s="47">
        <v>72.7</v>
      </c>
      <c r="G23" s="65">
        <v>73.400000000000006</v>
      </c>
      <c r="H23" s="47">
        <v>75</v>
      </c>
      <c r="I23" s="66">
        <v>80.3</v>
      </c>
      <c r="J23" s="66">
        <v>83.5</v>
      </c>
      <c r="K23" s="47">
        <v>83.2</v>
      </c>
      <c r="L23" s="47">
        <v>85.6</v>
      </c>
      <c r="M23" s="72">
        <v>85.8</v>
      </c>
      <c r="N23" s="72">
        <v>88.3</v>
      </c>
      <c r="X23" s="65"/>
      <c r="Y23" s="65"/>
      <c r="Z23" s="65"/>
      <c r="AA23" s="65"/>
    </row>
    <row r="24" spans="1:27" ht="15.95" customHeight="1">
      <c r="A24" s="317"/>
      <c r="B24" s="44" t="s">
        <v>16</v>
      </c>
      <c r="C24" s="65">
        <v>77.5</v>
      </c>
      <c r="D24" s="65">
        <v>78.2</v>
      </c>
      <c r="E24" s="65">
        <v>75</v>
      </c>
      <c r="F24" s="47">
        <v>81</v>
      </c>
      <c r="G24" s="65">
        <v>82</v>
      </c>
      <c r="H24" s="47">
        <v>82.5</v>
      </c>
      <c r="I24" s="66">
        <v>89.4</v>
      </c>
      <c r="J24" s="66">
        <v>92.4</v>
      </c>
      <c r="K24" s="47">
        <v>92.4</v>
      </c>
      <c r="L24" s="47">
        <v>85.8</v>
      </c>
      <c r="M24" s="72">
        <v>88.3</v>
      </c>
      <c r="N24" s="72">
        <v>88.4</v>
      </c>
      <c r="X24" s="65"/>
      <c r="Y24" s="65"/>
      <c r="Z24" s="65"/>
      <c r="AA24" s="65"/>
    </row>
    <row r="25" spans="1:27" ht="15.95" customHeight="1">
      <c r="A25" s="317"/>
      <c r="B25" s="44" t="s">
        <v>17</v>
      </c>
      <c r="C25" s="65">
        <v>67.3</v>
      </c>
      <c r="D25" s="65">
        <v>67.7</v>
      </c>
      <c r="E25" s="65">
        <v>66.2</v>
      </c>
      <c r="F25" s="47">
        <v>72.7</v>
      </c>
      <c r="G25" s="65">
        <v>73.5</v>
      </c>
      <c r="H25" s="47">
        <v>76.400000000000006</v>
      </c>
      <c r="I25" s="66">
        <v>82.6</v>
      </c>
      <c r="J25" s="66">
        <v>81</v>
      </c>
      <c r="K25" s="47">
        <v>83</v>
      </c>
      <c r="L25" s="47">
        <v>81.7</v>
      </c>
      <c r="M25" s="72">
        <v>84.7</v>
      </c>
      <c r="N25" s="72">
        <v>85.3</v>
      </c>
      <c r="X25" s="65"/>
      <c r="Y25" s="65"/>
      <c r="Z25" s="65"/>
      <c r="AA25" s="65"/>
    </row>
    <row r="26" spans="1:27" ht="15.95" customHeight="1">
      <c r="A26" s="317"/>
      <c r="B26" s="44" t="s">
        <v>18</v>
      </c>
      <c r="C26" s="65">
        <v>75.099999999999994</v>
      </c>
      <c r="D26" s="65">
        <v>75.099999999999994</v>
      </c>
      <c r="E26" s="65">
        <v>74</v>
      </c>
      <c r="F26" s="47">
        <v>80.900000000000006</v>
      </c>
      <c r="G26" s="65">
        <v>81.5</v>
      </c>
      <c r="H26" s="47">
        <v>85.6</v>
      </c>
      <c r="I26" s="66">
        <v>95.3</v>
      </c>
      <c r="J26" s="66">
        <v>95</v>
      </c>
      <c r="K26" s="47">
        <v>95.9</v>
      </c>
      <c r="L26" s="47">
        <v>87.4</v>
      </c>
      <c r="M26" s="72">
        <v>91.2</v>
      </c>
      <c r="N26" s="72">
        <v>92.1</v>
      </c>
      <c r="X26" s="65"/>
      <c r="Y26" s="65"/>
      <c r="Z26" s="65"/>
      <c r="AA26" s="65"/>
    </row>
    <row r="27" spans="1:27" ht="15.95" customHeight="1">
      <c r="A27" s="317"/>
      <c r="B27" s="44" t="s">
        <v>19</v>
      </c>
      <c r="C27" s="65">
        <v>90.5</v>
      </c>
      <c r="D27" s="65">
        <v>90.3</v>
      </c>
      <c r="E27" s="65">
        <v>87.9</v>
      </c>
      <c r="F27" s="47">
        <v>94.8</v>
      </c>
      <c r="G27" s="65">
        <v>95.7</v>
      </c>
      <c r="H27" s="47">
        <v>100.1</v>
      </c>
      <c r="I27" s="66">
        <v>108.4</v>
      </c>
      <c r="J27" s="66">
        <v>109.5</v>
      </c>
      <c r="K27" s="47">
        <v>108.9</v>
      </c>
      <c r="L27" s="47">
        <v>105.5</v>
      </c>
      <c r="M27" s="72">
        <v>105.1</v>
      </c>
      <c r="N27" s="72">
        <v>101.5</v>
      </c>
      <c r="X27" s="65"/>
      <c r="Y27" s="65"/>
      <c r="Z27" s="65"/>
      <c r="AA27" s="65"/>
    </row>
    <row r="28" spans="1:27" ht="15.95" customHeight="1">
      <c r="A28" s="317"/>
      <c r="B28" s="44" t="s">
        <v>20</v>
      </c>
      <c r="C28" s="65">
        <v>83.4</v>
      </c>
      <c r="D28" s="65">
        <v>82</v>
      </c>
      <c r="E28" s="65">
        <v>78.099999999999994</v>
      </c>
      <c r="F28" s="47">
        <v>84</v>
      </c>
      <c r="G28" s="65">
        <v>84.8</v>
      </c>
      <c r="H28" s="47">
        <v>86.3</v>
      </c>
      <c r="I28" s="66">
        <v>98.7</v>
      </c>
      <c r="J28" s="66">
        <v>100.5</v>
      </c>
      <c r="K28" s="47">
        <v>102.8</v>
      </c>
      <c r="L28" s="47">
        <v>101.3</v>
      </c>
      <c r="M28" s="72">
        <v>102.8</v>
      </c>
      <c r="N28" s="72">
        <v>99.2</v>
      </c>
      <c r="X28" s="65"/>
      <c r="Y28" s="65"/>
      <c r="Z28" s="65"/>
      <c r="AA28" s="65"/>
    </row>
    <row r="29" spans="1:27" ht="15.95" customHeight="1">
      <c r="A29" s="317"/>
      <c r="B29" s="44" t="s">
        <v>21</v>
      </c>
      <c r="C29" s="65">
        <v>80.099999999999994</v>
      </c>
      <c r="D29" s="65">
        <v>77.7</v>
      </c>
      <c r="E29" s="65">
        <v>73.7</v>
      </c>
      <c r="F29" s="47">
        <v>78.2</v>
      </c>
      <c r="G29" s="65">
        <v>78.5</v>
      </c>
      <c r="H29" s="47">
        <v>80.599999999999994</v>
      </c>
      <c r="I29" s="66">
        <v>85.4</v>
      </c>
      <c r="J29" s="66">
        <v>84.5</v>
      </c>
      <c r="K29" s="47">
        <v>87.3</v>
      </c>
      <c r="L29" s="47">
        <v>92</v>
      </c>
      <c r="M29" s="72">
        <v>93.7</v>
      </c>
      <c r="N29" s="72">
        <v>94.9</v>
      </c>
      <c r="X29" s="65"/>
      <c r="Y29" s="65"/>
      <c r="Z29" s="65"/>
      <c r="AA29" s="65"/>
    </row>
    <row r="30" spans="1:27" ht="15.95" customHeight="1">
      <c r="A30" s="317"/>
      <c r="B30" s="44" t="s">
        <v>22</v>
      </c>
      <c r="C30" s="65">
        <v>82.6</v>
      </c>
      <c r="D30" s="65">
        <v>80.5</v>
      </c>
      <c r="E30" s="65">
        <v>77.599999999999994</v>
      </c>
      <c r="F30" s="47">
        <v>85.3</v>
      </c>
      <c r="G30" s="65">
        <v>86.3</v>
      </c>
      <c r="H30" s="47">
        <v>89.7</v>
      </c>
      <c r="I30" s="66">
        <v>95.9</v>
      </c>
      <c r="J30" s="66">
        <v>95.9</v>
      </c>
      <c r="K30" s="47">
        <v>96</v>
      </c>
      <c r="L30" s="47">
        <v>96.7</v>
      </c>
      <c r="M30" s="72">
        <v>98.6</v>
      </c>
      <c r="N30" s="72">
        <v>100.7</v>
      </c>
      <c r="X30" s="65"/>
      <c r="Y30" s="65"/>
      <c r="Z30" s="65"/>
      <c r="AA30" s="65"/>
    </row>
    <row r="31" spans="1:27" ht="15.95" customHeight="1">
      <c r="A31" s="317"/>
      <c r="B31" s="44" t="s">
        <v>23</v>
      </c>
      <c r="C31" s="65">
        <v>85.6</v>
      </c>
      <c r="D31" s="65">
        <v>85</v>
      </c>
      <c r="E31" s="65">
        <v>80.599999999999994</v>
      </c>
      <c r="F31" s="47">
        <v>86.4</v>
      </c>
      <c r="G31" s="65">
        <v>88.1</v>
      </c>
      <c r="H31" s="47">
        <v>88.1</v>
      </c>
      <c r="I31" s="66">
        <v>96.8</v>
      </c>
      <c r="J31" s="66">
        <v>99.4</v>
      </c>
      <c r="K31" s="47">
        <v>99.3</v>
      </c>
      <c r="L31" s="47">
        <v>107.7</v>
      </c>
      <c r="M31" s="72">
        <v>110.1</v>
      </c>
      <c r="N31" s="72">
        <v>105.9</v>
      </c>
      <c r="X31" s="65"/>
      <c r="Y31" s="65"/>
      <c r="Z31" s="65"/>
      <c r="AA31" s="65"/>
    </row>
    <row r="32" spans="1:27" ht="15.95" customHeight="1">
      <c r="A32" s="317"/>
      <c r="B32" s="44" t="s">
        <v>24</v>
      </c>
      <c r="C32" s="65">
        <v>72.8</v>
      </c>
      <c r="D32" s="65">
        <v>70.099999999999994</v>
      </c>
      <c r="E32" s="65">
        <v>70.3</v>
      </c>
      <c r="F32" s="47">
        <v>78.099999999999994</v>
      </c>
      <c r="G32" s="65">
        <v>79.400000000000006</v>
      </c>
      <c r="H32" s="47">
        <v>84.8</v>
      </c>
      <c r="I32" s="66">
        <v>88.6</v>
      </c>
      <c r="J32" s="66">
        <v>90.6</v>
      </c>
      <c r="K32" s="47">
        <v>93.4</v>
      </c>
      <c r="L32" s="47">
        <v>93.1</v>
      </c>
      <c r="M32" s="72">
        <v>95.3</v>
      </c>
      <c r="N32" s="72">
        <v>94</v>
      </c>
      <c r="X32" s="65"/>
      <c r="Y32" s="65"/>
      <c r="Z32" s="65"/>
      <c r="AA32" s="65"/>
    </row>
    <row r="33" spans="1:27" ht="15.95" customHeight="1">
      <c r="A33" s="317"/>
      <c r="B33" s="44" t="s">
        <v>25</v>
      </c>
      <c r="C33" s="65">
        <v>102.9</v>
      </c>
      <c r="D33" s="65">
        <v>89.3</v>
      </c>
      <c r="E33" s="65">
        <v>84</v>
      </c>
      <c r="F33" s="47">
        <v>84.2</v>
      </c>
      <c r="G33" s="65">
        <v>83.4</v>
      </c>
      <c r="H33" s="47">
        <v>80.2</v>
      </c>
      <c r="I33" s="66">
        <v>81.099999999999994</v>
      </c>
      <c r="J33" s="66">
        <v>83.5</v>
      </c>
      <c r="K33" s="47">
        <v>80.900000000000006</v>
      </c>
      <c r="L33" s="47">
        <v>81.7</v>
      </c>
      <c r="M33" s="72">
        <v>81</v>
      </c>
      <c r="N33" s="72">
        <v>81.900000000000006</v>
      </c>
      <c r="X33" s="65"/>
      <c r="Y33" s="65"/>
      <c r="Z33" s="65"/>
      <c r="AA33" s="65"/>
    </row>
    <row r="34" spans="1:27" ht="15.95" customHeight="1">
      <c r="A34" s="317"/>
      <c r="B34" s="44" t="s">
        <v>26</v>
      </c>
      <c r="C34" s="65">
        <v>106.3</v>
      </c>
      <c r="D34" s="65">
        <v>98.6</v>
      </c>
      <c r="E34" s="65">
        <v>95.6</v>
      </c>
      <c r="F34" s="47">
        <v>98.5</v>
      </c>
      <c r="G34" s="65">
        <v>99</v>
      </c>
      <c r="H34" s="47">
        <v>96.4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X34" s="65"/>
      <c r="Y34" s="65"/>
      <c r="Z34" s="65"/>
      <c r="AA34" s="65"/>
    </row>
    <row r="35" spans="1:27" ht="17.25">
      <c r="B35" s="346"/>
      <c r="C35" s="347"/>
      <c r="D35" s="347"/>
      <c r="E35" s="347"/>
      <c r="F35" s="347"/>
      <c r="G35" s="347"/>
      <c r="H35" s="86"/>
    </row>
    <row r="36" spans="1:27">
      <c r="B36" s="306"/>
      <c r="C36" s="306"/>
      <c r="D36" s="306"/>
      <c r="E36" s="306"/>
      <c r="F36" s="306"/>
      <c r="G36" s="306"/>
      <c r="H36" s="77"/>
    </row>
    <row r="37" spans="1:27">
      <c r="B37" s="17"/>
      <c r="C37" s="17"/>
      <c r="D37" s="17"/>
      <c r="E37" s="17"/>
      <c r="F37" s="17"/>
      <c r="G37" s="17"/>
    </row>
    <row r="38" spans="1:27">
      <c r="B38" s="17"/>
      <c r="C38" s="17"/>
      <c r="D38" s="17"/>
      <c r="E38" s="17"/>
      <c r="F38" s="17"/>
      <c r="G38" s="17"/>
    </row>
  </sheetData>
  <mergeCells count="17">
    <mergeCell ref="N3:N4"/>
    <mergeCell ref="B1:N1"/>
    <mergeCell ref="L3:L4"/>
    <mergeCell ref="K3:K4"/>
    <mergeCell ref="M3:M4"/>
    <mergeCell ref="B36:G36"/>
    <mergeCell ref="D3:D4"/>
    <mergeCell ref="E3:E4"/>
    <mergeCell ref="F3:F4"/>
    <mergeCell ref="B3:B4"/>
    <mergeCell ref="C3:C4"/>
    <mergeCell ref="G3:G4"/>
    <mergeCell ref="A1:A34"/>
    <mergeCell ref="B35:G35"/>
    <mergeCell ref="J3:J4"/>
    <mergeCell ref="H3:H4"/>
    <mergeCell ref="I3:I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Лист82"/>
  <dimension ref="A1:O33"/>
  <sheetViews>
    <sheetView zoomScaleNormal="100" zoomScaleSheetLayoutView="100" workbookViewId="0">
      <selection activeCell="B3" sqref="B3"/>
    </sheetView>
  </sheetViews>
  <sheetFormatPr defaultColWidth="9.140625" defaultRowHeight="12.75"/>
  <cols>
    <col min="1" max="1" width="4.85546875" style="56" customWidth="1"/>
    <col min="2" max="2" width="17" style="44" customWidth="1"/>
    <col min="3" max="14" width="9.28515625" style="44" customWidth="1"/>
    <col min="15" max="16384" width="9.140625" style="44"/>
  </cols>
  <sheetData>
    <row r="1" spans="1:15" s="69" customFormat="1" ht="17.25" customHeight="1">
      <c r="A1" s="317">
        <v>76</v>
      </c>
      <c r="B1" s="321" t="s">
        <v>379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78</v>
      </c>
    </row>
    <row r="3" spans="1:15" s="53" customFormat="1" ht="27.75" customHeight="1">
      <c r="A3" s="317"/>
      <c r="B3" s="199"/>
      <c r="C3" s="202">
        <v>2008</v>
      </c>
      <c r="D3" s="201">
        <v>2009</v>
      </c>
      <c r="E3" s="201">
        <v>2010</v>
      </c>
      <c r="F3" s="201">
        <v>2011</v>
      </c>
      <c r="G3" s="202">
        <v>2012</v>
      </c>
      <c r="H3" s="201">
        <v>2013</v>
      </c>
      <c r="I3" s="201">
        <v>2014</v>
      </c>
      <c r="J3" s="201">
        <v>2015</v>
      </c>
      <c r="K3" s="202">
        <v>2016</v>
      </c>
      <c r="L3" s="202">
        <v>2017</v>
      </c>
      <c r="M3" s="201">
        <v>2018</v>
      </c>
      <c r="N3" s="202">
        <v>2019</v>
      </c>
    </row>
    <row r="4" spans="1:15" s="53" customFormat="1" ht="9" customHeight="1">
      <c r="A4" s="317"/>
      <c r="B4" s="82"/>
      <c r="C4" s="62"/>
      <c r="D4" s="62"/>
      <c r="E4" s="83"/>
      <c r="F4" s="83"/>
      <c r="G4" s="51"/>
      <c r="L4" s="48"/>
      <c r="M4" s="48"/>
    </row>
    <row r="5" spans="1:15" ht="15.75" customHeight="1">
      <c r="A5" s="317"/>
      <c r="B5" s="53" t="s">
        <v>0</v>
      </c>
      <c r="C5" s="70">
        <v>3.6</v>
      </c>
      <c r="D5" s="53">
        <v>4.2</v>
      </c>
      <c r="E5" s="53">
        <v>2.6</v>
      </c>
      <c r="F5" s="64">
        <v>2.2999999999999998</v>
      </c>
      <c r="G5" s="70">
        <v>1.3</v>
      </c>
      <c r="H5" s="64">
        <v>1.4</v>
      </c>
      <c r="I5" s="85">
        <v>1.5</v>
      </c>
      <c r="J5" s="85">
        <v>1</v>
      </c>
      <c r="K5" s="64">
        <v>0.8</v>
      </c>
      <c r="L5" s="64">
        <v>0.8</v>
      </c>
      <c r="M5" s="85">
        <v>0.9</v>
      </c>
      <c r="N5" s="73">
        <v>1</v>
      </c>
      <c r="O5" s="47"/>
    </row>
    <row r="6" spans="1:15" ht="9.75" customHeight="1">
      <c r="A6" s="317"/>
      <c r="C6" s="65"/>
      <c r="D6" s="65"/>
      <c r="G6" s="47"/>
      <c r="H6" s="47"/>
      <c r="I6" s="66"/>
      <c r="J6" s="66"/>
      <c r="K6" s="47"/>
      <c r="L6" s="47"/>
      <c r="M6" s="66"/>
      <c r="N6" s="72"/>
      <c r="O6" s="47"/>
    </row>
    <row r="7" spans="1:15" ht="25.5">
      <c r="A7" s="317"/>
      <c r="B7" s="52" t="s">
        <v>302</v>
      </c>
      <c r="C7" s="65">
        <v>2.5</v>
      </c>
      <c r="D7" s="65">
        <v>3.3</v>
      </c>
      <c r="E7" s="65">
        <v>2.1</v>
      </c>
      <c r="F7" s="47">
        <v>1.7</v>
      </c>
      <c r="G7" s="65">
        <v>0.3</v>
      </c>
      <c r="H7" s="47">
        <v>0.3</v>
      </c>
      <c r="I7" s="66" t="s">
        <v>72</v>
      </c>
      <c r="J7" s="66" t="s">
        <v>72</v>
      </c>
      <c r="K7" s="66" t="s">
        <v>72</v>
      </c>
      <c r="L7" s="66" t="s">
        <v>72</v>
      </c>
      <c r="M7" s="66" t="s">
        <v>72</v>
      </c>
      <c r="N7" s="72" t="s">
        <v>72</v>
      </c>
      <c r="O7" s="47"/>
    </row>
    <row r="8" spans="1:15" ht="15.95" customHeight="1">
      <c r="A8" s="317"/>
      <c r="B8" s="44" t="s">
        <v>1</v>
      </c>
      <c r="C8" s="65">
        <v>2.2000000000000002</v>
      </c>
      <c r="D8" s="65">
        <v>2.6</v>
      </c>
      <c r="E8" s="65">
        <v>1.5</v>
      </c>
      <c r="F8" s="47">
        <v>1.2</v>
      </c>
      <c r="G8" s="65">
        <v>0.5</v>
      </c>
      <c r="H8" s="47">
        <v>0.5</v>
      </c>
      <c r="I8" s="66">
        <v>0.6</v>
      </c>
      <c r="J8" s="66">
        <v>0.5</v>
      </c>
      <c r="K8" s="47">
        <v>0.4</v>
      </c>
      <c r="L8" s="47">
        <v>0.3</v>
      </c>
      <c r="M8" s="66">
        <v>0.6</v>
      </c>
      <c r="N8" s="72">
        <v>0.7</v>
      </c>
      <c r="O8" s="47"/>
    </row>
    <row r="9" spans="1:15" ht="15.95" customHeight="1">
      <c r="A9" s="317"/>
      <c r="B9" s="44" t="s">
        <v>2</v>
      </c>
      <c r="C9" s="65">
        <v>3</v>
      </c>
      <c r="D9" s="65">
        <v>3.7</v>
      </c>
      <c r="E9" s="65">
        <v>2.1</v>
      </c>
      <c r="F9" s="47">
        <v>1.6</v>
      </c>
      <c r="G9" s="65">
        <v>0.8</v>
      </c>
      <c r="H9" s="47">
        <v>0.6</v>
      </c>
      <c r="I9" s="66">
        <v>0.7</v>
      </c>
      <c r="J9" s="66">
        <v>0.7</v>
      </c>
      <c r="K9" s="47">
        <v>0.4</v>
      </c>
      <c r="L9" s="47">
        <v>0.3</v>
      </c>
      <c r="M9" s="66">
        <v>0.6</v>
      </c>
      <c r="N9" s="72">
        <v>0.7</v>
      </c>
      <c r="O9" s="47"/>
    </row>
    <row r="10" spans="1:15" ht="15.95" customHeight="1">
      <c r="A10" s="317"/>
      <c r="B10" s="44" t="s">
        <v>3</v>
      </c>
      <c r="C10" s="65">
        <v>4.2</v>
      </c>
      <c r="D10" s="65">
        <v>4.4000000000000004</v>
      </c>
      <c r="E10" s="65">
        <v>2.6</v>
      </c>
      <c r="F10" s="47">
        <v>2.1</v>
      </c>
      <c r="G10" s="65">
        <v>0.8</v>
      </c>
      <c r="H10" s="47">
        <v>0.9</v>
      </c>
      <c r="I10" s="66">
        <v>1.1000000000000001</v>
      </c>
      <c r="J10" s="66">
        <v>1.1000000000000001</v>
      </c>
      <c r="K10" s="47">
        <v>1.4</v>
      </c>
      <c r="L10" s="47">
        <v>2</v>
      </c>
      <c r="M10" s="66">
        <v>1.6</v>
      </c>
      <c r="N10" s="72">
        <v>1.6</v>
      </c>
      <c r="O10" s="47"/>
    </row>
    <row r="11" spans="1:15" ht="15.95" customHeight="1">
      <c r="A11" s="317"/>
      <c r="B11" s="44" t="s">
        <v>4</v>
      </c>
      <c r="C11" s="65">
        <v>2.2999999999999998</v>
      </c>
      <c r="D11" s="65">
        <v>2.6</v>
      </c>
      <c r="E11" s="65">
        <v>1.6</v>
      </c>
      <c r="F11" s="47">
        <v>1.4</v>
      </c>
      <c r="G11" s="65">
        <v>0.4</v>
      </c>
      <c r="H11" s="47">
        <v>0.6</v>
      </c>
      <c r="I11" s="66">
        <v>0.5</v>
      </c>
      <c r="J11" s="66">
        <v>0.3</v>
      </c>
      <c r="K11" s="47">
        <v>0</v>
      </c>
      <c r="L11" s="47">
        <v>0.1</v>
      </c>
      <c r="M11" s="66">
        <v>0.3</v>
      </c>
      <c r="N11" s="72">
        <v>0.4</v>
      </c>
      <c r="O11" s="47"/>
    </row>
    <row r="12" spans="1:15" ht="15.95" customHeight="1">
      <c r="A12" s="317"/>
      <c r="B12" s="44" t="s">
        <v>5</v>
      </c>
      <c r="C12" s="65">
        <v>2.2000000000000002</v>
      </c>
      <c r="D12" s="65">
        <v>2.7</v>
      </c>
      <c r="E12" s="65">
        <v>1.6</v>
      </c>
      <c r="F12" s="47">
        <v>1.4</v>
      </c>
      <c r="G12" s="65">
        <v>0.6</v>
      </c>
      <c r="H12" s="47">
        <v>0.6</v>
      </c>
      <c r="I12" s="66">
        <v>0.8</v>
      </c>
      <c r="J12" s="66">
        <v>0.7</v>
      </c>
      <c r="K12" s="47">
        <v>0.4</v>
      </c>
      <c r="L12" s="47">
        <v>0.4</v>
      </c>
      <c r="M12" s="66">
        <v>0.6</v>
      </c>
      <c r="N12" s="72">
        <v>0.7</v>
      </c>
      <c r="O12" s="47"/>
    </row>
    <row r="13" spans="1:15" ht="15.95" customHeight="1">
      <c r="A13" s="317"/>
      <c r="B13" s="44" t="s">
        <v>6</v>
      </c>
      <c r="C13" s="65">
        <v>3.4</v>
      </c>
      <c r="D13" s="65">
        <v>4.4000000000000004</v>
      </c>
      <c r="E13" s="65">
        <v>2.6</v>
      </c>
      <c r="F13" s="47">
        <v>1.9</v>
      </c>
      <c r="G13" s="65">
        <v>1</v>
      </c>
      <c r="H13" s="47">
        <v>1</v>
      </c>
      <c r="I13" s="66">
        <v>1.1000000000000001</v>
      </c>
      <c r="J13" s="66">
        <v>1.1000000000000001</v>
      </c>
      <c r="K13" s="47">
        <v>0.6</v>
      </c>
      <c r="L13" s="47">
        <v>0.5</v>
      </c>
      <c r="M13" s="66">
        <v>0.7</v>
      </c>
      <c r="N13" s="72">
        <v>0.6</v>
      </c>
      <c r="O13" s="47"/>
    </row>
    <row r="14" spans="1:15" ht="15.95" customHeight="1">
      <c r="A14" s="317"/>
      <c r="B14" s="44" t="s">
        <v>7</v>
      </c>
      <c r="C14" s="65">
        <v>2.6</v>
      </c>
      <c r="D14" s="65">
        <v>3</v>
      </c>
      <c r="E14" s="65">
        <v>1.8</v>
      </c>
      <c r="F14" s="47">
        <v>1.4</v>
      </c>
      <c r="G14" s="65">
        <v>0.4</v>
      </c>
      <c r="H14" s="47">
        <v>0.6</v>
      </c>
      <c r="I14" s="66">
        <v>0.9</v>
      </c>
      <c r="J14" s="66">
        <v>0.7</v>
      </c>
      <c r="K14" s="47">
        <v>0.5</v>
      </c>
      <c r="L14" s="47">
        <v>0.5</v>
      </c>
      <c r="M14" s="66">
        <v>0.5</v>
      </c>
      <c r="N14" s="72">
        <v>0.7</v>
      </c>
      <c r="O14" s="47"/>
    </row>
    <row r="15" spans="1:15" ht="15.95" customHeight="1">
      <c r="A15" s="317"/>
      <c r="B15" s="44" t="s">
        <v>8</v>
      </c>
      <c r="C15" s="65">
        <v>2.6</v>
      </c>
      <c r="D15" s="65">
        <v>3.2</v>
      </c>
      <c r="E15" s="65">
        <v>2</v>
      </c>
      <c r="F15" s="47">
        <v>1.7</v>
      </c>
      <c r="G15" s="65">
        <v>1.2</v>
      </c>
      <c r="H15" s="47">
        <v>1.3</v>
      </c>
      <c r="I15" s="66">
        <v>1.3</v>
      </c>
      <c r="J15" s="66">
        <v>1</v>
      </c>
      <c r="K15" s="47">
        <v>0.6</v>
      </c>
      <c r="L15" s="47">
        <v>0.5</v>
      </c>
      <c r="M15" s="66">
        <v>0.7</v>
      </c>
      <c r="N15" s="72">
        <v>0.7</v>
      </c>
      <c r="O15" s="47"/>
    </row>
    <row r="16" spans="1:15" ht="15.95" customHeight="1">
      <c r="A16" s="317"/>
      <c r="B16" s="44" t="s">
        <v>9</v>
      </c>
      <c r="C16" s="65">
        <v>1.2</v>
      </c>
      <c r="D16" s="65">
        <v>3.6</v>
      </c>
      <c r="E16" s="65">
        <v>1.9</v>
      </c>
      <c r="F16" s="47">
        <v>2.1</v>
      </c>
      <c r="G16" s="65">
        <v>0.5</v>
      </c>
      <c r="H16" s="47">
        <v>0.4</v>
      </c>
      <c r="I16" s="66">
        <v>0.4</v>
      </c>
      <c r="J16" s="66">
        <v>0.2</v>
      </c>
      <c r="K16" s="47">
        <v>0.1</v>
      </c>
      <c r="L16" s="47">
        <v>0.2</v>
      </c>
      <c r="M16" s="66">
        <v>0.3</v>
      </c>
      <c r="N16" s="72">
        <v>0.3</v>
      </c>
      <c r="O16" s="47"/>
    </row>
    <row r="17" spans="1:15" ht="15.95" customHeight="1">
      <c r="A17" s="317"/>
      <c r="B17" s="44" t="s">
        <v>10</v>
      </c>
      <c r="C17" s="65">
        <v>2.1</v>
      </c>
      <c r="D17" s="65">
        <v>2.5</v>
      </c>
      <c r="E17" s="65">
        <v>1.4</v>
      </c>
      <c r="F17" s="47">
        <v>1.2</v>
      </c>
      <c r="G17" s="65">
        <v>0.4</v>
      </c>
      <c r="H17" s="47">
        <v>0.5</v>
      </c>
      <c r="I17" s="66">
        <v>0.8</v>
      </c>
      <c r="J17" s="66">
        <v>0.7</v>
      </c>
      <c r="K17" s="47">
        <v>0.5</v>
      </c>
      <c r="L17" s="47">
        <v>0.3</v>
      </c>
      <c r="M17" s="66">
        <v>0.8</v>
      </c>
      <c r="N17" s="72">
        <v>0.8</v>
      </c>
      <c r="O17" s="47"/>
    </row>
    <row r="18" spans="1:15" ht="15.95" customHeight="1">
      <c r="A18" s="317"/>
      <c r="B18" s="44" t="s">
        <v>11</v>
      </c>
      <c r="C18" s="65">
        <v>1.8</v>
      </c>
      <c r="D18" s="65">
        <v>2</v>
      </c>
      <c r="E18" s="65">
        <v>1.1000000000000001</v>
      </c>
      <c r="F18" s="47">
        <v>0.9</v>
      </c>
      <c r="G18" s="65">
        <v>0.2</v>
      </c>
      <c r="H18" s="47">
        <v>0.4</v>
      </c>
      <c r="I18" s="66">
        <v>0.3</v>
      </c>
      <c r="J18" s="66">
        <v>0.4</v>
      </c>
      <c r="K18" s="47">
        <v>0.1</v>
      </c>
      <c r="L18" s="47">
        <v>0.1</v>
      </c>
      <c r="M18" s="66">
        <v>0.1</v>
      </c>
      <c r="N18" s="72">
        <v>0.1</v>
      </c>
      <c r="O18" s="47"/>
    </row>
    <row r="19" spans="1:15" ht="15.95" customHeight="1">
      <c r="A19" s="317"/>
      <c r="B19" s="44" t="s">
        <v>12</v>
      </c>
      <c r="C19" s="65">
        <v>2.2999999999999998</v>
      </c>
      <c r="D19" s="65">
        <v>3</v>
      </c>
      <c r="E19" s="65">
        <v>1.7</v>
      </c>
      <c r="F19" s="47">
        <v>1.4</v>
      </c>
      <c r="G19" s="65">
        <v>0.5</v>
      </c>
      <c r="H19" s="47">
        <v>0.5</v>
      </c>
      <c r="I19" s="66">
        <v>0.7</v>
      </c>
      <c r="J19" s="66">
        <v>0.9</v>
      </c>
      <c r="K19" s="47">
        <v>0.7</v>
      </c>
      <c r="L19" s="47">
        <v>0.8</v>
      </c>
      <c r="M19" s="66">
        <v>1.2</v>
      </c>
      <c r="N19" s="72">
        <v>1.4</v>
      </c>
      <c r="O19" s="47"/>
    </row>
    <row r="20" spans="1:15" ht="15.95" customHeight="1">
      <c r="A20" s="317"/>
      <c r="B20" s="44" t="s">
        <v>13</v>
      </c>
      <c r="C20" s="65">
        <v>3.2</v>
      </c>
      <c r="D20" s="65">
        <v>3.8</v>
      </c>
      <c r="E20" s="65">
        <v>2.2000000000000002</v>
      </c>
      <c r="F20" s="47">
        <v>1.7</v>
      </c>
      <c r="G20" s="65">
        <v>0.8</v>
      </c>
      <c r="H20" s="47">
        <v>0.7</v>
      </c>
      <c r="I20" s="66">
        <v>1</v>
      </c>
      <c r="J20" s="66">
        <v>0.9</v>
      </c>
      <c r="K20" s="47">
        <v>0.6</v>
      </c>
      <c r="L20" s="47">
        <v>0.4</v>
      </c>
      <c r="M20" s="66">
        <v>0.9</v>
      </c>
      <c r="N20" s="72">
        <v>1</v>
      </c>
      <c r="O20" s="47"/>
    </row>
    <row r="21" spans="1:15" ht="15.95" customHeight="1">
      <c r="A21" s="317"/>
      <c r="B21" s="44" t="s">
        <v>14</v>
      </c>
      <c r="C21" s="65">
        <v>5.8</v>
      </c>
      <c r="D21" s="65">
        <v>6.9</v>
      </c>
      <c r="E21" s="65">
        <v>4.5999999999999996</v>
      </c>
      <c r="F21" s="47">
        <v>3.4</v>
      </c>
      <c r="G21" s="65">
        <v>1.7</v>
      </c>
      <c r="H21" s="47">
        <v>1.1000000000000001</v>
      </c>
      <c r="I21" s="66">
        <v>1.3</v>
      </c>
      <c r="J21" s="66">
        <v>0.6</v>
      </c>
      <c r="K21" s="47">
        <v>0.3</v>
      </c>
      <c r="L21" s="47">
        <v>0.2</v>
      </c>
      <c r="M21" s="66">
        <v>0.6</v>
      </c>
      <c r="N21" s="72">
        <v>0.6</v>
      </c>
      <c r="O21" s="47"/>
    </row>
    <row r="22" spans="1:15" ht="15.95" customHeight="1">
      <c r="A22" s="317"/>
      <c r="B22" s="44" t="s">
        <v>15</v>
      </c>
      <c r="C22" s="65">
        <v>2.2000000000000002</v>
      </c>
      <c r="D22" s="65">
        <v>2.5</v>
      </c>
      <c r="E22" s="65">
        <v>1.5</v>
      </c>
      <c r="F22" s="47">
        <v>1.3</v>
      </c>
      <c r="G22" s="65">
        <v>0.4</v>
      </c>
      <c r="H22" s="47">
        <v>0.4</v>
      </c>
      <c r="I22" s="66">
        <v>0.7</v>
      </c>
      <c r="J22" s="66">
        <v>0.6</v>
      </c>
      <c r="K22" s="47">
        <v>0.4</v>
      </c>
      <c r="L22" s="47">
        <v>0.3</v>
      </c>
      <c r="M22" s="66">
        <v>0.7</v>
      </c>
      <c r="N22" s="72">
        <v>0.8</v>
      </c>
      <c r="O22" s="47"/>
    </row>
    <row r="23" spans="1:15" ht="15.95" customHeight="1">
      <c r="A23" s="317"/>
      <c r="B23" s="44" t="s">
        <v>16</v>
      </c>
      <c r="C23" s="65">
        <v>2.2999999999999998</v>
      </c>
      <c r="D23" s="65">
        <v>2.9</v>
      </c>
      <c r="E23" s="65">
        <v>1.6</v>
      </c>
      <c r="F23" s="47">
        <v>1.3</v>
      </c>
      <c r="G23" s="65">
        <v>0.5</v>
      </c>
      <c r="H23" s="47">
        <v>0.4</v>
      </c>
      <c r="I23" s="66">
        <v>0.5</v>
      </c>
      <c r="J23" s="66">
        <v>0.5</v>
      </c>
      <c r="K23" s="47">
        <v>0.3</v>
      </c>
      <c r="L23" s="47">
        <v>0.2</v>
      </c>
      <c r="M23" s="66">
        <v>0.5</v>
      </c>
      <c r="N23" s="72">
        <v>0.5</v>
      </c>
      <c r="O23" s="47"/>
    </row>
    <row r="24" spans="1:15" ht="15.95" customHeight="1">
      <c r="A24" s="317"/>
      <c r="B24" s="44" t="s">
        <v>17</v>
      </c>
      <c r="C24" s="65">
        <v>1.8</v>
      </c>
      <c r="D24" s="65">
        <v>2.1</v>
      </c>
      <c r="E24" s="65">
        <v>1.2</v>
      </c>
      <c r="F24" s="47">
        <v>1</v>
      </c>
      <c r="G24" s="65">
        <v>0.3</v>
      </c>
      <c r="H24" s="47">
        <v>0.4</v>
      </c>
      <c r="I24" s="66">
        <v>0.6</v>
      </c>
      <c r="J24" s="66">
        <v>0.6</v>
      </c>
      <c r="K24" s="47">
        <v>0.5</v>
      </c>
      <c r="L24" s="47">
        <v>0.3</v>
      </c>
      <c r="M24" s="66">
        <v>0.7</v>
      </c>
      <c r="N24" s="72">
        <v>0.7</v>
      </c>
      <c r="O24" s="47"/>
    </row>
    <row r="25" spans="1:15" ht="15.95" customHeight="1">
      <c r="A25" s="317"/>
      <c r="B25" s="44" t="s">
        <v>18</v>
      </c>
      <c r="C25" s="65">
        <v>2.1</v>
      </c>
      <c r="D25" s="65">
        <v>2.7</v>
      </c>
      <c r="E25" s="65">
        <v>1.6</v>
      </c>
      <c r="F25" s="47">
        <v>1.2</v>
      </c>
      <c r="G25" s="65">
        <v>0.4</v>
      </c>
      <c r="H25" s="47">
        <v>0.5</v>
      </c>
      <c r="I25" s="66">
        <v>0.5</v>
      </c>
      <c r="J25" s="66">
        <v>0.5</v>
      </c>
      <c r="K25" s="47">
        <v>0.3</v>
      </c>
      <c r="L25" s="47">
        <v>0.3</v>
      </c>
      <c r="M25" s="66">
        <v>0.4</v>
      </c>
      <c r="N25" s="72">
        <v>0.5</v>
      </c>
      <c r="O25" s="47"/>
    </row>
    <row r="26" spans="1:15" ht="15.95" customHeight="1">
      <c r="A26" s="317"/>
      <c r="B26" s="44" t="s">
        <v>19</v>
      </c>
      <c r="C26" s="65">
        <v>3</v>
      </c>
      <c r="D26" s="65">
        <v>3.8</v>
      </c>
      <c r="E26" s="65">
        <v>2.5</v>
      </c>
      <c r="F26" s="47">
        <v>1.9</v>
      </c>
      <c r="G26" s="65">
        <v>0.9</v>
      </c>
      <c r="H26" s="47">
        <v>0.8</v>
      </c>
      <c r="I26" s="66">
        <v>1</v>
      </c>
      <c r="J26" s="66">
        <v>0.7</v>
      </c>
      <c r="K26" s="47">
        <v>0.5</v>
      </c>
      <c r="L26" s="47">
        <v>0.3</v>
      </c>
      <c r="M26" s="66">
        <v>0.6</v>
      </c>
      <c r="N26" s="72">
        <v>0.6</v>
      </c>
      <c r="O26" s="47"/>
    </row>
    <row r="27" spans="1:15" ht="15.95" customHeight="1">
      <c r="A27" s="317"/>
      <c r="B27" s="44" t="s">
        <v>20</v>
      </c>
      <c r="C27" s="65">
        <v>3</v>
      </c>
      <c r="D27" s="65">
        <v>3.6</v>
      </c>
      <c r="E27" s="65">
        <v>2.2999999999999998</v>
      </c>
      <c r="F27" s="47">
        <v>1.8</v>
      </c>
      <c r="G27" s="65">
        <v>0.9</v>
      </c>
      <c r="H27" s="47">
        <v>0.9</v>
      </c>
      <c r="I27" s="66">
        <v>1.2</v>
      </c>
      <c r="J27" s="66">
        <v>0.9</v>
      </c>
      <c r="K27" s="47">
        <v>0.6</v>
      </c>
      <c r="L27" s="47">
        <v>0.4</v>
      </c>
      <c r="M27" s="66">
        <v>0.8</v>
      </c>
      <c r="N27" s="72">
        <v>0.9</v>
      </c>
      <c r="O27" s="47"/>
    </row>
    <row r="28" spans="1:15" ht="15.95" customHeight="1">
      <c r="A28" s="317"/>
      <c r="B28" s="44" t="s">
        <v>21</v>
      </c>
      <c r="C28" s="65">
        <v>2.6</v>
      </c>
      <c r="D28" s="65">
        <v>3.2</v>
      </c>
      <c r="E28" s="65">
        <v>1.9</v>
      </c>
      <c r="F28" s="47">
        <v>1.6</v>
      </c>
      <c r="G28" s="65">
        <v>0.7</v>
      </c>
      <c r="H28" s="47">
        <v>0.7</v>
      </c>
      <c r="I28" s="66">
        <v>0.7</v>
      </c>
      <c r="J28" s="66">
        <v>0.6</v>
      </c>
      <c r="K28" s="47">
        <v>0.4</v>
      </c>
      <c r="L28" s="47">
        <v>0.4</v>
      </c>
      <c r="M28" s="66">
        <v>0.7</v>
      </c>
      <c r="N28" s="72">
        <v>0.8</v>
      </c>
      <c r="O28" s="47"/>
    </row>
    <row r="29" spans="1:15" ht="15.95" customHeight="1">
      <c r="A29" s="317"/>
      <c r="B29" s="44" t="s">
        <v>22</v>
      </c>
      <c r="C29" s="65">
        <v>2.2999999999999998</v>
      </c>
      <c r="D29" s="65">
        <v>2.7</v>
      </c>
      <c r="E29" s="65">
        <v>1.6</v>
      </c>
      <c r="F29" s="47">
        <v>1.3</v>
      </c>
      <c r="G29" s="65">
        <v>0.5</v>
      </c>
      <c r="H29" s="47">
        <v>0.5</v>
      </c>
      <c r="I29" s="66">
        <v>0.7</v>
      </c>
      <c r="J29" s="66">
        <v>0.7</v>
      </c>
      <c r="K29" s="47">
        <v>0.5</v>
      </c>
      <c r="L29" s="47">
        <v>0.4</v>
      </c>
      <c r="M29" s="66">
        <v>0.7</v>
      </c>
      <c r="N29" s="72">
        <v>0.7</v>
      </c>
      <c r="O29" s="47"/>
    </row>
    <row r="30" spans="1:15" ht="15.95" customHeight="1">
      <c r="A30" s="317"/>
      <c r="B30" s="44" t="s">
        <v>23</v>
      </c>
      <c r="C30" s="65">
        <v>3.4</v>
      </c>
      <c r="D30" s="65">
        <v>4.0999999999999996</v>
      </c>
      <c r="E30" s="65">
        <v>2.4</v>
      </c>
      <c r="F30" s="47">
        <v>1.8</v>
      </c>
      <c r="G30" s="65">
        <v>0.8</v>
      </c>
      <c r="H30" s="47">
        <v>0.7</v>
      </c>
      <c r="I30" s="66">
        <v>0.7</v>
      </c>
      <c r="J30" s="66">
        <v>0.7</v>
      </c>
      <c r="K30" s="47">
        <v>0.4</v>
      </c>
      <c r="L30" s="47">
        <v>0.3</v>
      </c>
      <c r="M30" s="66">
        <v>0.6</v>
      </c>
      <c r="N30" s="72">
        <v>0.7</v>
      </c>
      <c r="O30" s="47"/>
    </row>
    <row r="31" spans="1:15" ht="15.95" customHeight="1">
      <c r="A31" s="317"/>
      <c r="B31" s="44" t="s">
        <v>24</v>
      </c>
      <c r="C31" s="65">
        <v>1.6</v>
      </c>
      <c r="D31" s="65">
        <v>1.9</v>
      </c>
      <c r="E31" s="65">
        <v>1.1000000000000001</v>
      </c>
      <c r="F31" s="47">
        <v>1</v>
      </c>
      <c r="G31" s="65">
        <v>0.3</v>
      </c>
      <c r="H31" s="47">
        <v>0.4</v>
      </c>
      <c r="I31" s="66">
        <v>0.5</v>
      </c>
      <c r="J31" s="66">
        <v>0.5</v>
      </c>
      <c r="K31" s="47">
        <v>0.4</v>
      </c>
      <c r="L31" s="47">
        <v>0.3</v>
      </c>
      <c r="M31" s="66">
        <v>0.7</v>
      </c>
      <c r="N31" s="72">
        <v>0.8</v>
      </c>
      <c r="O31" s="47"/>
    </row>
    <row r="32" spans="1:15" ht="15.95" customHeight="1">
      <c r="A32" s="317"/>
      <c r="B32" s="44" t="s">
        <v>25</v>
      </c>
      <c r="C32" s="65">
        <v>9.3000000000000007</v>
      </c>
      <c r="D32" s="65">
        <v>10</v>
      </c>
      <c r="E32" s="65">
        <v>6.7</v>
      </c>
      <c r="F32" s="47">
        <v>6.8</v>
      </c>
      <c r="G32" s="65">
        <v>5.4</v>
      </c>
      <c r="H32" s="47">
        <v>5.7</v>
      </c>
      <c r="I32" s="66">
        <v>5.7</v>
      </c>
      <c r="J32" s="66">
        <v>3</v>
      </c>
      <c r="K32" s="47">
        <v>1.9</v>
      </c>
      <c r="L32" s="47">
        <v>2.1</v>
      </c>
      <c r="M32" s="66">
        <v>1.9</v>
      </c>
      <c r="N32" s="72">
        <v>2.2000000000000002</v>
      </c>
      <c r="O32" s="47"/>
    </row>
    <row r="33" spans="1:15" ht="15.95" customHeight="1">
      <c r="A33" s="317"/>
      <c r="B33" s="44" t="s">
        <v>26</v>
      </c>
      <c r="C33" s="65">
        <v>5.0999999999999996</v>
      </c>
      <c r="D33" s="65">
        <v>3.5</v>
      </c>
      <c r="E33" s="65">
        <v>2</v>
      </c>
      <c r="F33" s="47">
        <v>1.5</v>
      </c>
      <c r="G33" s="65">
        <v>0.9</v>
      </c>
      <c r="H33" s="47">
        <v>0.8</v>
      </c>
      <c r="I33" s="66" t="s">
        <v>72</v>
      </c>
      <c r="J33" s="66" t="s">
        <v>72</v>
      </c>
      <c r="K33" s="66" t="s">
        <v>72</v>
      </c>
      <c r="L33" s="66" t="s">
        <v>72</v>
      </c>
      <c r="M33" s="66" t="s">
        <v>72</v>
      </c>
      <c r="N33" s="66" t="s">
        <v>72</v>
      </c>
      <c r="O33" s="47"/>
    </row>
  </sheetData>
  <mergeCells count="2">
    <mergeCell ref="B1:N1"/>
    <mergeCell ref="A1:A33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Лист83"/>
  <dimension ref="A1:P34"/>
  <sheetViews>
    <sheetView zoomScaleNormal="100" zoomScaleSheetLayoutView="80" workbookViewId="0">
      <selection activeCell="B4" sqref="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6" s="69" customFormat="1" ht="16.5" customHeight="1">
      <c r="A1" s="317">
        <v>77</v>
      </c>
      <c r="B1" s="321" t="s">
        <v>228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6" s="69" customFormat="1" ht="14.25" customHeight="1">
      <c r="A2" s="317"/>
      <c r="B2" s="321" t="s">
        <v>361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6" ht="13.5" customHeight="1">
      <c r="A3" s="317"/>
      <c r="C3" s="132"/>
      <c r="D3" s="132"/>
      <c r="E3" s="132"/>
      <c r="F3" s="132"/>
      <c r="G3" s="132"/>
      <c r="H3" s="132"/>
      <c r="I3" s="132"/>
      <c r="J3" s="132"/>
      <c r="K3" s="132"/>
      <c r="L3" s="133"/>
      <c r="M3" s="36"/>
      <c r="N3" s="130" t="s">
        <v>79</v>
      </c>
    </row>
    <row r="4" spans="1:16" s="53" customFormat="1" ht="28.5" customHeight="1">
      <c r="A4" s="317"/>
      <c r="B4" s="199"/>
      <c r="C4" s="202">
        <v>2008</v>
      </c>
      <c r="D4" s="201">
        <v>2009</v>
      </c>
      <c r="E4" s="201">
        <v>2010</v>
      </c>
      <c r="F4" s="201">
        <v>2011</v>
      </c>
      <c r="G4" s="202">
        <v>2012</v>
      </c>
      <c r="H4" s="201">
        <v>2013</v>
      </c>
      <c r="I4" s="201">
        <v>2014</v>
      </c>
      <c r="J4" s="201">
        <v>2015</v>
      </c>
      <c r="K4" s="202">
        <v>2016</v>
      </c>
      <c r="L4" s="202">
        <v>2017</v>
      </c>
      <c r="M4" s="202">
        <v>2018</v>
      </c>
      <c r="N4" s="202">
        <v>2019</v>
      </c>
    </row>
    <row r="5" spans="1:16" s="53" customFormat="1" ht="12" customHeight="1">
      <c r="A5" s="317"/>
      <c r="B5" s="82"/>
      <c r="C5" s="62"/>
      <c r="D5" s="62"/>
      <c r="E5" s="83"/>
      <c r="F5" s="83"/>
      <c r="G5" s="51"/>
    </row>
    <row r="6" spans="1:16" ht="15.75" customHeight="1">
      <c r="A6" s="317"/>
      <c r="B6" s="53" t="s">
        <v>0</v>
      </c>
      <c r="C6" s="70">
        <v>8</v>
      </c>
      <c r="D6" s="70">
        <v>7.5</v>
      </c>
      <c r="E6" s="70">
        <v>6.6</v>
      </c>
      <c r="F6" s="64">
        <v>6.6</v>
      </c>
      <c r="G6" s="70">
        <v>6.7</v>
      </c>
      <c r="H6" s="64">
        <v>6.9</v>
      </c>
      <c r="I6" s="85">
        <v>9.6</v>
      </c>
      <c r="J6" s="85">
        <v>8.6999999999999993</v>
      </c>
      <c r="K6" s="64">
        <v>8.9</v>
      </c>
      <c r="L6" s="64">
        <v>9</v>
      </c>
      <c r="M6" s="64">
        <v>9.3000000000000007</v>
      </c>
      <c r="N6" s="73">
        <v>9.6</v>
      </c>
      <c r="O6" s="47"/>
      <c r="P6" s="47"/>
    </row>
    <row r="7" spans="1:16">
      <c r="A7" s="317"/>
      <c r="C7" s="65"/>
      <c r="D7" s="65"/>
      <c r="G7" s="47"/>
      <c r="H7" s="47"/>
      <c r="I7" s="66"/>
      <c r="J7" s="66"/>
      <c r="K7" s="47"/>
      <c r="L7" s="47"/>
      <c r="M7" s="47"/>
      <c r="N7" s="72"/>
      <c r="O7" s="47"/>
      <c r="P7" s="47"/>
    </row>
    <row r="8" spans="1:16" ht="25.5">
      <c r="A8" s="317"/>
      <c r="B8" s="52" t="s">
        <v>311</v>
      </c>
      <c r="C8" s="65">
        <v>7.7</v>
      </c>
      <c r="D8" s="65">
        <v>7</v>
      </c>
      <c r="E8" s="65">
        <v>6.2</v>
      </c>
      <c r="F8" s="47">
        <v>5.9</v>
      </c>
      <c r="G8" s="65">
        <v>7</v>
      </c>
      <c r="H8" s="47">
        <v>6.8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  <c r="O8" s="47"/>
      <c r="P8" s="47"/>
    </row>
    <row r="9" spans="1:16" ht="15" customHeight="1">
      <c r="A9" s="317"/>
      <c r="B9" s="44" t="s">
        <v>1</v>
      </c>
      <c r="C9" s="65">
        <v>6.1</v>
      </c>
      <c r="D9" s="65">
        <v>8.1999999999999993</v>
      </c>
      <c r="E9" s="65">
        <v>5.3</v>
      </c>
      <c r="F9" s="47">
        <v>5.2</v>
      </c>
      <c r="G9" s="65">
        <v>4.7</v>
      </c>
      <c r="H9" s="47">
        <v>4.9000000000000004</v>
      </c>
      <c r="I9" s="66">
        <v>8.8000000000000007</v>
      </c>
      <c r="J9" s="66">
        <v>7</v>
      </c>
      <c r="K9" s="47">
        <v>7.1</v>
      </c>
      <c r="L9" s="47">
        <v>7.4</v>
      </c>
      <c r="M9" s="47">
        <v>7.9</v>
      </c>
      <c r="N9" s="72">
        <v>8.6999999999999993</v>
      </c>
      <c r="O9" s="47"/>
      <c r="P9" s="47"/>
    </row>
    <row r="10" spans="1:16" ht="15" customHeight="1">
      <c r="A10" s="317"/>
      <c r="B10" s="44" t="s">
        <v>2</v>
      </c>
      <c r="C10" s="65">
        <v>6.9</v>
      </c>
      <c r="D10" s="65">
        <v>5.8</v>
      </c>
      <c r="E10" s="65">
        <v>5</v>
      </c>
      <c r="F10" s="47">
        <v>4.9000000000000004</v>
      </c>
      <c r="G10" s="65">
        <v>5.0999999999999996</v>
      </c>
      <c r="H10" s="47">
        <v>5.3</v>
      </c>
      <c r="I10" s="66">
        <v>8.5</v>
      </c>
      <c r="J10" s="66">
        <v>6.6</v>
      </c>
      <c r="K10" s="47">
        <v>6.4</v>
      </c>
      <c r="L10" s="47">
        <v>6.8</v>
      </c>
      <c r="M10" s="47">
        <v>7.2</v>
      </c>
      <c r="N10" s="72">
        <v>8.1</v>
      </c>
      <c r="O10" s="47"/>
      <c r="P10" s="47"/>
    </row>
    <row r="11" spans="1:16" ht="15" customHeight="1">
      <c r="A11" s="317"/>
      <c r="B11" s="44" t="s">
        <v>3</v>
      </c>
      <c r="C11" s="65">
        <v>8.1999999999999993</v>
      </c>
      <c r="D11" s="65">
        <v>6.2</v>
      </c>
      <c r="E11" s="65">
        <v>6.9</v>
      </c>
      <c r="F11" s="47">
        <v>7.3</v>
      </c>
      <c r="G11" s="65">
        <v>7.5</v>
      </c>
      <c r="H11" s="47">
        <v>7.7</v>
      </c>
      <c r="I11" s="66">
        <v>10.3</v>
      </c>
      <c r="J11" s="66">
        <v>9.6999999999999993</v>
      </c>
      <c r="K11" s="47">
        <v>10.8</v>
      </c>
      <c r="L11" s="47">
        <v>10.7</v>
      </c>
      <c r="M11" s="47">
        <v>9.1</v>
      </c>
      <c r="N11" s="72">
        <v>9.1999999999999993</v>
      </c>
      <c r="O11" s="47"/>
      <c r="P11" s="47"/>
    </row>
    <row r="12" spans="1:16" ht="15" customHeight="1">
      <c r="A12" s="317"/>
      <c r="B12" s="44" t="s">
        <v>4</v>
      </c>
      <c r="C12" s="65">
        <v>8.1</v>
      </c>
      <c r="D12" s="65">
        <v>6.6</v>
      </c>
      <c r="E12" s="65">
        <v>7</v>
      </c>
      <c r="F12" s="47">
        <v>7.2</v>
      </c>
      <c r="G12" s="65">
        <v>7.5</v>
      </c>
      <c r="H12" s="47">
        <v>8</v>
      </c>
      <c r="I12" s="66">
        <v>10.1</v>
      </c>
      <c r="J12" s="66">
        <v>12</v>
      </c>
      <c r="K12" s="47">
        <v>14.5</v>
      </c>
      <c r="L12" s="47">
        <v>13.3</v>
      </c>
      <c r="M12" s="47">
        <v>7.3</v>
      </c>
      <c r="N12" s="72">
        <v>7.9</v>
      </c>
      <c r="O12" s="47"/>
      <c r="P12" s="47"/>
    </row>
    <row r="13" spans="1:16" ht="15" customHeight="1">
      <c r="A13" s="317"/>
      <c r="B13" s="44" t="s">
        <v>5</v>
      </c>
      <c r="C13" s="65">
        <v>6.1</v>
      </c>
      <c r="D13" s="65">
        <v>6.3</v>
      </c>
      <c r="E13" s="65">
        <v>5.2</v>
      </c>
      <c r="F13" s="47">
        <v>5.6</v>
      </c>
      <c r="G13" s="65">
        <v>5.5</v>
      </c>
      <c r="H13" s="47">
        <v>5.6</v>
      </c>
      <c r="I13" s="66">
        <v>8.8000000000000007</v>
      </c>
      <c r="J13" s="66">
        <v>7</v>
      </c>
      <c r="K13" s="47">
        <v>7</v>
      </c>
      <c r="L13" s="47">
        <v>7.2</v>
      </c>
      <c r="M13" s="47">
        <v>7.5</v>
      </c>
      <c r="N13" s="72">
        <v>8.5</v>
      </c>
      <c r="O13" s="47"/>
      <c r="P13" s="47"/>
    </row>
    <row r="14" spans="1:16" ht="15" customHeight="1">
      <c r="A14" s="317"/>
      <c r="B14" s="44" t="s">
        <v>6</v>
      </c>
      <c r="C14" s="65">
        <v>6</v>
      </c>
      <c r="D14" s="65">
        <v>6.6</v>
      </c>
      <c r="E14" s="65">
        <v>5.4</v>
      </c>
      <c r="F14" s="47">
        <v>5</v>
      </c>
      <c r="G14" s="65">
        <v>3.2</v>
      </c>
      <c r="H14" s="47">
        <v>3.3</v>
      </c>
      <c r="I14" s="66">
        <v>9.6</v>
      </c>
      <c r="J14" s="66">
        <v>6.6</v>
      </c>
      <c r="K14" s="47">
        <v>6.4</v>
      </c>
      <c r="L14" s="47">
        <v>6.8</v>
      </c>
      <c r="M14" s="47">
        <v>7</v>
      </c>
      <c r="N14" s="72">
        <v>7.8</v>
      </c>
      <c r="O14" s="47"/>
      <c r="P14" s="47"/>
    </row>
    <row r="15" spans="1:16" ht="15" customHeight="1">
      <c r="A15" s="317"/>
      <c r="B15" s="44" t="s">
        <v>7</v>
      </c>
      <c r="C15" s="65">
        <v>7.7</v>
      </c>
      <c r="D15" s="65">
        <v>7.6</v>
      </c>
      <c r="E15" s="65">
        <v>6.2</v>
      </c>
      <c r="F15" s="47">
        <v>6.5</v>
      </c>
      <c r="G15" s="65">
        <v>6.5</v>
      </c>
      <c r="H15" s="47">
        <v>6.5</v>
      </c>
      <c r="I15" s="66">
        <v>9</v>
      </c>
      <c r="J15" s="66">
        <v>9</v>
      </c>
      <c r="K15" s="47">
        <v>9.1999999999999993</v>
      </c>
      <c r="L15" s="47">
        <v>9.8000000000000007</v>
      </c>
      <c r="M15" s="47">
        <v>11.3</v>
      </c>
      <c r="N15" s="72">
        <v>11.8</v>
      </c>
      <c r="O15" s="47"/>
      <c r="P15" s="47"/>
    </row>
    <row r="16" spans="1:16" ht="15" customHeight="1">
      <c r="A16" s="317"/>
      <c r="B16" s="44" t="s">
        <v>8</v>
      </c>
      <c r="C16" s="65">
        <v>5.7</v>
      </c>
      <c r="D16" s="65">
        <v>4.8</v>
      </c>
      <c r="E16" s="65">
        <v>4.7</v>
      </c>
      <c r="F16" s="47">
        <v>4.5999999999999996</v>
      </c>
      <c r="G16" s="65">
        <v>3.8</v>
      </c>
      <c r="H16" s="47">
        <v>4</v>
      </c>
      <c r="I16" s="66">
        <v>9.1</v>
      </c>
      <c r="J16" s="66">
        <v>5.9</v>
      </c>
      <c r="K16" s="47">
        <v>5.9</v>
      </c>
      <c r="L16" s="47">
        <v>6</v>
      </c>
      <c r="M16" s="47">
        <v>6.4</v>
      </c>
      <c r="N16" s="72">
        <v>7.2</v>
      </c>
      <c r="O16" s="47"/>
      <c r="P16" s="47"/>
    </row>
    <row r="17" spans="1:16" ht="15" customHeight="1">
      <c r="A17" s="317"/>
      <c r="B17" s="44" t="s">
        <v>9</v>
      </c>
      <c r="C17" s="65">
        <v>8.5</v>
      </c>
      <c r="D17" s="65">
        <v>8.1</v>
      </c>
      <c r="E17" s="65">
        <v>6.9</v>
      </c>
      <c r="F17" s="47">
        <v>7.2</v>
      </c>
      <c r="G17" s="65">
        <v>7.6</v>
      </c>
      <c r="H17" s="47">
        <v>7.7</v>
      </c>
      <c r="I17" s="66">
        <v>10</v>
      </c>
      <c r="J17" s="66">
        <v>10</v>
      </c>
      <c r="K17" s="47">
        <v>10.3</v>
      </c>
      <c r="L17" s="47">
        <v>10.7</v>
      </c>
      <c r="M17" s="47">
        <v>9.1999999999999993</v>
      </c>
      <c r="N17" s="72">
        <v>10</v>
      </c>
      <c r="O17" s="47"/>
      <c r="P17" s="47"/>
    </row>
    <row r="18" spans="1:16" ht="15" customHeight="1">
      <c r="A18" s="317"/>
      <c r="B18" s="44" t="s">
        <v>10</v>
      </c>
      <c r="C18" s="65">
        <v>6.6</v>
      </c>
      <c r="D18" s="65">
        <v>8.5</v>
      </c>
      <c r="E18" s="65">
        <v>5.9</v>
      </c>
      <c r="F18" s="47">
        <v>5.9</v>
      </c>
      <c r="G18" s="65">
        <v>6.2</v>
      </c>
      <c r="H18" s="47">
        <v>6.4</v>
      </c>
      <c r="I18" s="66">
        <v>9.8000000000000007</v>
      </c>
      <c r="J18" s="66">
        <v>8.3000000000000007</v>
      </c>
      <c r="K18" s="47">
        <v>8.4</v>
      </c>
      <c r="L18" s="47">
        <v>8.1999999999999993</v>
      </c>
      <c r="M18" s="47">
        <v>8.5</v>
      </c>
      <c r="N18" s="72">
        <v>10</v>
      </c>
      <c r="O18" s="47"/>
      <c r="P18" s="47"/>
    </row>
    <row r="19" spans="1:16" ht="15" customHeight="1">
      <c r="A19" s="317"/>
      <c r="B19" s="44" t="s">
        <v>11</v>
      </c>
      <c r="C19" s="65">
        <v>7.2</v>
      </c>
      <c r="D19" s="65">
        <v>7.1</v>
      </c>
      <c r="E19" s="65">
        <v>6.4</v>
      </c>
      <c r="F19" s="47">
        <v>6.6</v>
      </c>
      <c r="G19" s="65">
        <v>7</v>
      </c>
      <c r="H19" s="47">
        <v>6.9</v>
      </c>
      <c r="I19" s="66">
        <v>9.8000000000000007</v>
      </c>
      <c r="J19" s="66">
        <v>10.8</v>
      </c>
      <c r="K19" s="47">
        <v>14.2</v>
      </c>
      <c r="L19" s="47">
        <v>13.6</v>
      </c>
      <c r="M19" s="47">
        <v>7.3</v>
      </c>
      <c r="N19" s="72">
        <v>7.5</v>
      </c>
      <c r="O19" s="47"/>
      <c r="P19" s="47"/>
    </row>
    <row r="20" spans="1:16" ht="15" customHeight="1">
      <c r="A20" s="317"/>
      <c r="B20" s="44" t="s">
        <v>12</v>
      </c>
      <c r="C20" s="65">
        <v>6.7</v>
      </c>
      <c r="D20" s="65">
        <v>4.9000000000000004</v>
      </c>
      <c r="E20" s="65">
        <v>5.8</v>
      </c>
      <c r="F20" s="47">
        <v>5.9</v>
      </c>
      <c r="G20" s="65">
        <v>6</v>
      </c>
      <c r="H20" s="47">
        <v>6.3</v>
      </c>
      <c r="I20" s="66">
        <v>9.4</v>
      </c>
      <c r="J20" s="66">
        <v>7.6</v>
      </c>
      <c r="K20" s="47">
        <v>7.6</v>
      </c>
      <c r="L20" s="47">
        <v>7.9</v>
      </c>
      <c r="M20" s="47">
        <v>8.1999999999999993</v>
      </c>
      <c r="N20" s="72">
        <v>8.5</v>
      </c>
      <c r="O20" s="47"/>
      <c r="P20" s="47"/>
    </row>
    <row r="21" spans="1:16" ht="15" customHeight="1">
      <c r="A21" s="317"/>
      <c r="B21" s="44" t="s">
        <v>13</v>
      </c>
      <c r="C21" s="65">
        <v>7.1</v>
      </c>
      <c r="D21" s="65">
        <v>6.9</v>
      </c>
      <c r="E21" s="65">
        <v>5.8</v>
      </c>
      <c r="F21" s="47">
        <v>6</v>
      </c>
      <c r="G21" s="65">
        <v>5.6</v>
      </c>
      <c r="H21" s="47">
        <v>5.8</v>
      </c>
      <c r="I21" s="66">
        <v>10</v>
      </c>
      <c r="J21" s="66">
        <v>8.5</v>
      </c>
      <c r="K21" s="47">
        <v>8.6999999999999993</v>
      </c>
      <c r="L21" s="47">
        <v>8.3000000000000007</v>
      </c>
      <c r="M21" s="47">
        <v>8.4</v>
      </c>
      <c r="N21" s="72">
        <v>9.4</v>
      </c>
      <c r="O21" s="47"/>
      <c r="P21" s="47"/>
    </row>
    <row r="22" spans="1:16" ht="15" customHeight="1">
      <c r="A22" s="317"/>
      <c r="B22" s="44" t="s">
        <v>14</v>
      </c>
      <c r="C22" s="65">
        <v>8.1999999999999993</v>
      </c>
      <c r="D22" s="65">
        <v>7.1</v>
      </c>
      <c r="E22" s="65">
        <v>6.4</v>
      </c>
      <c r="F22" s="47">
        <v>6.6</v>
      </c>
      <c r="G22" s="65">
        <v>7.1</v>
      </c>
      <c r="H22" s="47">
        <v>7</v>
      </c>
      <c r="I22" s="66">
        <v>13.1</v>
      </c>
      <c r="J22" s="66">
        <v>9.6</v>
      </c>
      <c r="K22" s="47">
        <v>9.3000000000000007</v>
      </c>
      <c r="L22" s="47">
        <v>9.5</v>
      </c>
      <c r="M22" s="47">
        <v>9.6</v>
      </c>
      <c r="N22" s="72">
        <v>9.4</v>
      </c>
      <c r="O22" s="47"/>
      <c r="P22" s="47"/>
    </row>
    <row r="23" spans="1:16" ht="15" customHeight="1">
      <c r="A23" s="317"/>
      <c r="B23" s="44" t="s">
        <v>15</v>
      </c>
      <c r="C23" s="65">
        <v>7.2</v>
      </c>
      <c r="D23" s="65">
        <v>5</v>
      </c>
      <c r="E23" s="65">
        <v>6.6</v>
      </c>
      <c r="F23" s="47">
        <v>6.9</v>
      </c>
      <c r="G23" s="65">
        <v>7.5</v>
      </c>
      <c r="H23" s="47">
        <v>7.6</v>
      </c>
      <c r="I23" s="66">
        <v>10</v>
      </c>
      <c r="J23" s="66">
        <v>9.1999999999999993</v>
      </c>
      <c r="K23" s="47">
        <v>9.4</v>
      </c>
      <c r="L23" s="47">
        <v>9.6</v>
      </c>
      <c r="M23" s="47">
        <v>9</v>
      </c>
      <c r="N23" s="72">
        <v>9.5</v>
      </c>
      <c r="O23" s="47"/>
      <c r="P23" s="47"/>
    </row>
    <row r="24" spans="1:16" ht="15" customHeight="1">
      <c r="A24" s="317"/>
      <c r="B24" s="44" t="s">
        <v>16</v>
      </c>
      <c r="C24" s="65">
        <v>6.3</v>
      </c>
      <c r="D24" s="65">
        <v>6.2</v>
      </c>
      <c r="E24" s="65">
        <v>5.2</v>
      </c>
      <c r="F24" s="47">
        <v>5.6</v>
      </c>
      <c r="G24" s="65">
        <v>5.4</v>
      </c>
      <c r="H24" s="47">
        <v>5.4</v>
      </c>
      <c r="I24" s="66">
        <v>8.4</v>
      </c>
      <c r="J24" s="66">
        <v>6.7</v>
      </c>
      <c r="K24" s="47">
        <v>6.8</v>
      </c>
      <c r="L24" s="47">
        <v>6.5</v>
      </c>
      <c r="M24" s="47">
        <v>7.1</v>
      </c>
      <c r="N24" s="72">
        <v>7.9</v>
      </c>
      <c r="O24" s="47"/>
      <c r="P24" s="47"/>
    </row>
    <row r="25" spans="1:16" ht="15" customHeight="1">
      <c r="A25" s="317"/>
      <c r="B25" s="44" t="s">
        <v>17</v>
      </c>
      <c r="C25" s="65">
        <v>6.3</v>
      </c>
      <c r="D25" s="65">
        <v>5.8</v>
      </c>
      <c r="E25" s="65">
        <v>5.6</v>
      </c>
      <c r="F25" s="47">
        <v>5.6</v>
      </c>
      <c r="G25" s="65">
        <v>5.4</v>
      </c>
      <c r="H25" s="47">
        <v>5.5</v>
      </c>
      <c r="I25" s="66">
        <v>9</v>
      </c>
      <c r="J25" s="66">
        <v>7.5</v>
      </c>
      <c r="K25" s="47">
        <v>7.7</v>
      </c>
      <c r="L25" s="47">
        <v>8.1</v>
      </c>
      <c r="M25" s="47">
        <v>7.6</v>
      </c>
      <c r="N25" s="72">
        <v>8.3000000000000007</v>
      </c>
      <c r="O25" s="47"/>
      <c r="P25" s="47"/>
    </row>
    <row r="26" spans="1:16" ht="15" customHeight="1">
      <c r="A26" s="317"/>
      <c r="B26" s="44" t="s">
        <v>18</v>
      </c>
      <c r="C26" s="65">
        <v>5.2</v>
      </c>
      <c r="D26" s="65">
        <v>7.2</v>
      </c>
      <c r="E26" s="65">
        <v>4.4000000000000004</v>
      </c>
      <c r="F26" s="47">
        <v>4.9000000000000004</v>
      </c>
      <c r="G26" s="65">
        <v>4.3</v>
      </c>
      <c r="H26" s="47">
        <v>4.5</v>
      </c>
      <c r="I26" s="66">
        <v>9.3000000000000007</v>
      </c>
      <c r="J26" s="66">
        <v>6.7</v>
      </c>
      <c r="K26" s="47">
        <v>6.7</v>
      </c>
      <c r="L26" s="47">
        <v>6.7</v>
      </c>
      <c r="M26" s="47">
        <v>7.1</v>
      </c>
      <c r="N26" s="72">
        <v>8.1999999999999993</v>
      </c>
      <c r="O26" s="47"/>
      <c r="P26" s="47"/>
    </row>
    <row r="27" spans="1:16" ht="15" customHeight="1">
      <c r="A27" s="317"/>
      <c r="B27" s="44" t="s">
        <v>19</v>
      </c>
      <c r="C27" s="65">
        <v>7.2</v>
      </c>
      <c r="D27" s="65">
        <v>5.6</v>
      </c>
      <c r="E27" s="65">
        <v>6</v>
      </c>
      <c r="F27" s="47">
        <v>6.2</v>
      </c>
      <c r="G27" s="65">
        <v>5.9</v>
      </c>
      <c r="H27" s="47">
        <v>6.2</v>
      </c>
      <c r="I27" s="66">
        <v>9.8000000000000007</v>
      </c>
      <c r="J27" s="66">
        <v>9.3000000000000007</v>
      </c>
      <c r="K27" s="47">
        <v>9.5</v>
      </c>
      <c r="L27" s="47">
        <v>9.6999999999999993</v>
      </c>
      <c r="M27" s="47">
        <v>14.3</v>
      </c>
      <c r="N27" s="72">
        <v>14.7</v>
      </c>
      <c r="O27" s="47"/>
      <c r="P27" s="47"/>
    </row>
    <row r="28" spans="1:16" ht="15" customHeight="1">
      <c r="A28" s="317"/>
      <c r="B28" s="44" t="s">
        <v>20</v>
      </c>
      <c r="C28" s="65">
        <v>6.2</v>
      </c>
      <c r="D28" s="65">
        <v>6.7</v>
      </c>
      <c r="E28" s="65">
        <v>5</v>
      </c>
      <c r="F28" s="47">
        <v>5</v>
      </c>
      <c r="G28" s="65">
        <v>5.6</v>
      </c>
      <c r="H28" s="47">
        <v>5.4</v>
      </c>
      <c r="I28" s="66">
        <v>10.199999999999999</v>
      </c>
      <c r="J28" s="66">
        <v>7.3</v>
      </c>
      <c r="K28" s="47">
        <v>7.6</v>
      </c>
      <c r="L28" s="47">
        <v>7.3</v>
      </c>
      <c r="M28" s="47">
        <v>7.4</v>
      </c>
      <c r="N28" s="72">
        <v>8.3000000000000007</v>
      </c>
      <c r="O28" s="47"/>
      <c r="P28" s="47"/>
    </row>
    <row r="29" spans="1:16" ht="15" customHeight="1">
      <c r="A29" s="317"/>
      <c r="B29" s="44" t="s">
        <v>21</v>
      </c>
      <c r="C29" s="65">
        <v>5.7</v>
      </c>
      <c r="D29" s="65">
        <v>6.6</v>
      </c>
      <c r="E29" s="65">
        <v>5</v>
      </c>
      <c r="F29" s="47">
        <v>4.9000000000000004</v>
      </c>
      <c r="G29" s="65">
        <v>3.3</v>
      </c>
      <c r="H29" s="47">
        <v>3.4</v>
      </c>
      <c r="I29" s="66">
        <v>8.8000000000000007</v>
      </c>
      <c r="J29" s="66">
        <v>6.8</v>
      </c>
      <c r="K29" s="47">
        <v>6.9</v>
      </c>
      <c r="L29" s="47">
        <v>6.9</v>
      </c>
      <c r="M29" s="47">
        <v>9.1</v>
      </c>
      <c r="N29" s="72">
        <v>10</v>
      </c>
      <c r="O29" s="47"/>
      <c r="P29" s="47"/>
    </row>
    <row r="30" spans="1:16" ht="15" customHeight="1">
      <c r="A30" s="317"/>
      <c r="B30" s="44" t="s">
        <v>22</v>
      </c>
      <c r="C30" s="65">
        <v>6.6</v>
      </c>
      <c r="D30" s="65">
        <v>6.4</v>
      </c>
      <c r="E30" s="65">
        <v>5.6</v>
      </c>
      <c r="F30" s="47">
        <v>6</v>
      </c>
      <c r="G30" s="65">
        <v>6.3</v>
      </c>
      <c r="H30" s="47">
        <v>6.5</v>
      </c>
      <c r="I30" s="66">
        <v>9.5</v>
      </c>
      <c r="J30" s="66">
        <v>8.1</v>
      </c>
      <c r="K30" s="47">
        <v>8.1</v>
      </c>
      <c r="L30" s="47">
        <v>7.9</v>
      </c>
      <c r="M30" s="47">
        <v>8.3000000000000007</v>
      </c>
      <c r="N30" s="72">
        <v>9.3000000000000007</v>
      </c>
      <c r="O30" s="47"/>
      <c r="P30" s="47"/>
    </row>
    <row r="31" spans="1:16" ht="15" customHeight="1">
      <c r="A31" s="317"/>
      <c r="B31" s="44" t="s">
        <v>23</v>
      </c>
      <c r="C31" s="65">
        <v>8.1999999999999993</v>
      </c>
      <c r="D31" s="65">
        <v>7.5</v>
      </c>
      <c r="E31" s="65">
        <v>4.7</v>
      </c>
      <c r="F31" s="47">
        <v>5</v>
      </c>
      <c r="G31" s="65">
        <v>2.9</v>
      </c>
      <c r="H31" s="47">
        <v>3</v>
      </c>
      <c r="I31" s="66">
        <v>9.9</v>
      </c>
      <c r="J31" s="66">
        <v>6.5</v>
      </c>
      <c r="K31" s="47">
        <v>6.5</v>
      </c>
      <c r="L31" s="47">
        <v>6</v>
      </c>
      <c r="M31" s="47">
        <v>7.7</v>
      </c>
      <c r="N31" s="72">
        <v>8.6</v>
      </c>
      <c r="O31" s="47"/>
      <c r="P31" s="47"/>
    </row>
    <row r="32" spans="1:16" ht="15" customHeight="1">
      <c r="A32" s="317"/>
      <c r="B32" s="44" t="s">
        <v>24</v>
      </c>
      <c r="C32" s="65">
        <v>6.8</v>
      </c>
      <c r="D32" s="65">
        <v>6.4</v>
      </c>
      <c r="E32" s="65">
        <v>5.2</v>
      </c>
      <c r="F32" s="47">
        <v>4.8</v>
      </c>
      <c r="G32" s="65">
        <v>2.1</v>
      </c>
      <c r="H32" s="47">
        <v>2.1</v>
      </c>
      <c r="I32" s="66">
        <v>8.6</v>
      </c>
      <c r="J32" s="66">
        <v>7.4</v>
      </c>
      <c r="K32" s="47">
        <v>7.5</v>
      </c>
      <c r="L32" s="47">
        <v>7.3</v>
      </c>
      <c r="M32" s="47">
        <v>7.8</v>
      </c>
      <c r="N32" s="72">
        <v>8.6</v>
      </c>
      <c r="O32" s="47"/>
      <c r="P32" s="47"/>
    </row>
    <row r="33" spans="1:16" ht="15" customHeight="1">
      <c r="A33" s="317"/>
      <c r="B33" s="44" t="s">
        <v>25</v>
      </c>
      <c r="C33" s="65">
        <v>13.1</v>
      </c>
      <c r="D33" s="65">
        <v>13.2</v>
      </c>
      <c r="E33" s="65">
        <v>9.9</v>
      </c>
      <c r="F33" s="47">
        <v>9.5</v>
      </c>
      <c r="G33" s="65">
        <v>9.9</v>
      </c>
      <c r="H33" s="47">
        <v>10.8</v>
      </c>
      <c r="I33" s="66">
        <v>8.5</v>
      </c>
      <c r="J33" s="66">
        <v>9.1</v>
      </c>
      <c r="K33" s="47">
        <v>8.6</v>
      </c>
      <c r="L33" s="47">
        <v>9.5</v>
      </c>
      <c r="M33" s="47">
        <v>11.5</v>
      </c>
      <c r="N33" s="72">
        <v>10.4</v>
      </c>
      <c r="O33" s="47"/>
      <c r="P33" s="47"/>
    </row>
    <row r="34" spans="1:16" ht="15" customHeight="1">
      <c r="A34" s="317"/>
      <c r="B34" s="44" t="s">
        <v>26</v>
      </c>
      <c r="C34" s="65">
        <v>10</v>
      </c>
      <c r="D34" s="65">
        <v>12.6</v>
      </c>
      <c r="E34" s="65">
        <v>8.4</v>
      </c>
      <c r="F34" s="47">
        <v>7.7</v>
      </c>
      <c r="G34" s="65">
        <v>8.3000000000000007</v>
      </c>
      <c r="H34" s="47">
        <v>8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O34" s="47"/>
      <c r="P34" s="47"/>
    </row>
  </sheetData>
  <mergeCells count="3">
    <mergeCell ref="B2:N2"/>
    <mergeCell ref="B1:N1"/>
    <mergeCell ref="A1:A3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Лист84"/>
  <dimension ref="A1:O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5" ht="18" customHeight="1">
      <c r="A1" s="317">
        <v>78</v>
      </c>
      <c r="B1" s="321" t="s">
        <v>229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78</v>
      </c>
    </row>
    <row r="3" spans="1:15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04">
        <v>2018</v>
      </c>
      <c r="N3" s="342">
        <v>2019</v>
      </c>
    </row>
    <row r="4" spans="1:15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5" ht="10.5" customHeight="1">
      <c r="A5" s="317"/>
      <c r="B5" s="78"/>
      <c r="C5" s="124"/>
      <c r="D5" s="124"/>
      <c r="E5" s="51"/>
      <c r="F5" s="51"/>
      <c r="G5" s="51"/>
      <c r="L5" s="17"/>
      <c r="M5" s="17"/>
    </row>
    <row r="6" spans="1:15" ht="15.75" customHeight="1">
      <c r="A6" s="317"/>
      <c r="B6" s="53" t="s">
        <v>0</v>
      </c>
      <c r="C6" s="70">
        <v>3.5</v>
      </c>
      <c r="D6" s="70">
        <v>1.2</v>
      </c>
      <c r="E6" s="70">
        <v>1.8</v>
      </c>
      <c r="F6" s="64">
        <v>-0.1</v>
      </c>
      <c r="G6" s="70">
        <v>-0.2</v>
      </c>
      <c r="H6" s="64">
        <v>0.3</v>
      </c>
      <c r="I6" s="85">
        <v>0.2</v>
      </c>
      <c r="J6" s="85">
        <v>-0.1</v>
      </c>
      <c r="K6" s="64">
        <v>-0.3</v>
      </c>
      <c r="L6" s="64">
        <v>-1.2</v>
      </c>
      <c r="M6" s="85">
        <v>-0.7</v>
      </c>
      <c r="N6" s="73">
        <v>-1.1000000000000001</v>
      </c>
      <c r="O6" s="47"/>
    </row>
    <row r="7" spans="1:15" ht="10.5" customHeight="1">
      <c r="A7" s="317"/>
      <c r="C7" s="65"/>
      <c r="D7" s="65"/>
      <c r="E7" s="65"/>
      <c r="F7" s="65"/>
      <c r="G7" s="47"/>
      <c r="H7" s="47"/>
      <c r="I7" s="66"/>
      <c r="J7" s="66"/>
      <c r="K7" s="47"/>
      <c r="L7" s="47"/>
      <c r="M7" s="66"/>
      <c r="N7" s="72"/>
      <c r="O7" s="47"/>
    </row>
    <row r="8" spans="1:15" ht="25.5">
      <c r="A8" s="317"/>
      <c r="B8" s="52" t="s">
        <v>305</v>
      </c>
      <c r="C8" s="65">
        <v>3.4</v>
      </c>
      <c r="D8" s="65">
        <v>1.5</v>
      </c>
      <c r="E8" s="65">
        <v>3.76</v>
      </c>
      <c r="F8" s="47">
        <v>-1</v>
      </c>
      <c r="G8" s="65">
        <v>1.5</v>
      </c>
      <c r="H8" s="47">
        <v>4.0999999999999996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  <c r="O8" s="47"/>
    </row>
    <row r="9" spans="1:15" ht="15.95" customHeight="1">
      <c r="A9" s="317"/>
      <c r="B9" s="44" t="s">
        <v>1</v>
      </c>
      <c r="C9" s="65">
        <v>5.5</v>
      </c>
      <c r="D9" s="65">
        <v>1.3</v>
      </c>
      <c r="E9" s="65">
        <v>2.5</v>
      </c>
      <c r="F9" s="47">
        <v>1.2</v>
      </c>
      <c r="G9" s="65">
        <v>-1.2</v>
      </c>
      <c r="H9" s="47">
        <v>0</v>
      </c>
      <c r="I9" s="66">
        <v>-1.4</v>
      </c>
      <c r="J9" s="66">
        <v>-1.1000000000000001</v>
      </c>
      <c r="K9" s="47">
        <v>-1.3</v>
      </c>
      <c r="L9" s="47">
        <v>-1.8</v>
      </c>
      <c r="M9" s="66">
        <v>-2</v>
      </c>
      <c r="N9" s="72">
        <v>-2.7</v>
      </c>
      <c r="O9" s="47"/>
    </row>
    <row r="10" spans="1:15" ht="15.95" customHeight="1">
      <c r="A10" s="317"/>
      <c r="B10" s="44" t="s">
        <v>2</v>
      </c>
      <c r="C10" s="65">
        <v>4.5999999999999996</v>
      </c>
      <c r="D10" s="65">
        <v>3.2</v>
      </c>
      <c r="E10" s="65">
        <v>2.7</v>
      </c>
      <c r="F10" s="47">
        <v>2</v>
      </c>
      <c r="G10" s="65">
        <v>0.9</v>
      </c>
      <c r="H10" s="47">
        <v>1.4</v>
      </c>
      <c r="I10" s="66">
        <v>-3.4</v>
      </c>
      <c r="J10" s="66">
        <v>1.6</v>
      </c>
      <c r="K10" s="47">
        <v>1.4</v>
      </c>
      <c r="L10" s="47">
        <v>0.7</v>
      </c>
      <c r="M10" s="66">
        <v>0.9</v>
      </c>
      <c r="N10" s="72">
        <v>0.2</v>
      </c>
      <c r="O10" s="47"/>
    </row>
    <row r="11" spans="1:15" ht="15.95" customHeight="1">
      <c r="A11" s="317"/>
      <c r="B11" s="44" t="s">
        <v>3</v>
      </c>
      <c r="C11" s="65">
        <v>3.1</v>
      </c>
      <c r="D11" s="65">
        <v>0.6</v>
      </c>
      <c r="E11" s="65">
        <v>0.6</v>
      </c>
      <c r="F11" s="47">
        <v>-0.6</v>
      </c>
      <c r="G11" s="65">
        <v>-0.7</v>
      </c>
      <c r="H11" s="47">
        <v>-0.3</v>
      </c>
      <c r="I11" s="66">
        <v>0.2</v>
      </c>
      <c r="J11" s="66">
        <v>-0.5</v>
      </c>
      <c r="K11" s="47">
        <v>-0.6</v>
      </c>
      <c r="L11" s="47">
        <v>-1.3</v>
      </c>
      <c r="M11" s="66">
        <v>-1.1000000000000001</v>
      </c>
      <c r="N11" s="72">
        <v>-1.1000000000000001</v>
      </c>
      <c r="O11" s="47"/>
    </row>
    <row r="12" spans="1:15" ht="15.95" customHeight="1">
      <c r="A12" s="317"/>
      <c r="B12" s="44" t="s">
        <v>4</v>
      </c>
      <c r="C12" s="65">
        <v>1.2</v>
      </c>
      <c r="D12" s="65">
        <v>0.6</v>
      </c>
      <c r="E12" s="65">
        <v>0.6</v>
      </c>
      <c r="F12" s="47">
        <v>-0.2</v>
      </c>
      <c r="G12" s="65">
        <v>-0.7</v>
      </c>
      <c r="H12" s="47">
        <v>-0.6</v>
      </c>
      <c r="I12" s="66">
        <v>0.8</v>
      </c>
      <c r="J12" s="66">
        <v>-1.3</v>
      </c>
      <c r="K12" s="47">
        <v>-1.5</v>
      </c>
      <c r="L12" s="47">
        <v>-2.1</v>
      </c>
      <c r="M12" s="66">
        <v>-1.7</v>
      </c>
      <c r="N12" s="72">
        <v>-1.9</v>
      </c>
      <c r="O12" s="47"/>
    </row>
    <row r="13" spans="1:15" ht="15.95" customHeight="1">
      <c r="A13" s="317"/>
      <c r="B13" s="44" t="s">
        <v>5</v>
      </c>
      <c r="C13" s="65">
        <v>2.4</v>
      </c>
      <c r="D13" s="65">
        <v>0.6</v>
      </c>
      <c r="E13" s="65">
        <v>1.5</v>
      </c>
      <c r="F13" s="47">
        <v>-0.1</v>
      </c>
      <c r="G13" s="65">
        <v>-1.1000000000000001</v>
      </c>
      <c r="H13" s="47">
        <v>-0.7</v>
      </c>
      <c r="I13" s="66">
        <v>-2.2999999999999998</v>
      </c>
      <c r="J13" s="66">
        <v>-1.1000000000000001</v>
      </c>
      <c r="K13" s="47">
        <v>-1.1000000000000001</v>
      </c>
      <c r="L13" s="47">
        <v>-2.2000000000000002</v>
      </c>
      <c r="M13" s="66">
        <v>-1.3</v>
      </c>
      <c r="N13" s="72">
        <v>-2.2999999999999998</v>
      </c>
      <c r="O13" s="47"/>
    </row>
    <row r="14" spans="1:15" ht="15.95" customHeight="1">
      <c r="A14" s="317"/>
      <c r="B14" s="44" t="s">
        <v>6</v>
      </c>
      <c r="C14" s="65">
        <v>12.4</v>
      </c>
      <c r="D14" s="65">
        <v>2.9</v>
      </c>
      <c r="E14" s="65">
        <v>3.8</v>
      </c>
      <c r="F14" s="47">
        <v>2</v>
      </c>
      <c r="G14" s="65">
        <v>1</v>
      </c>
      <c r="H14" s="47">
        <v>2.2999999999999998</v>
      </c>
      <c r="I14" s="66">
        <v>3.3</v>
      </c>
      <c r="J14" s="66">
        <v>1</v>
      </c>
      <c r="K14" s="47">
        <v>0.3</v>
      </c>
      <c r="L14" s="47">
        <v>2</v>
      </c>
      <c r="M14" s="66">
        <v>2.2000000000000002</v>
      </c>
      <c r="N14" s="72">
        <v>1.5</v>
      </c>
      <c r="O14" s="47"/>
    </row>
    <row r="15" spans="1:15" ht="15.95" customHeight="1">
      <c r="A15" s="317"/>
      <c r="B15" s="44" t="s">
        <v>7</v>
      </c>
      <c r="C15" s="65">
        <v>2.2999999999999998</v>
      </c>
      <c r="D15" s="65">
        <v>0.5</v>
      </c>
      <c r="E15" s="65">
        <v>0.5</v>
      </c>
      <c r="F15" s="47">
        <v>-1.6</v>
      </c>
      <c r="G15" s="65">
        <v>-1.9</v>
      </c>
      <c r="H15" s="47">
        <v>-0.6</v>
      </c>
      <c r="I15" s="66">
        <v>1.2</v>
      </c>
      <c r="J15" s="66">
        <v>-0.6</v>
      </c>
      <c r="K15" s="47">
        <v>-0.7</v>
      </c>
      <c r="L15" s="47">
        <v>-1.5</v>
      </c>
      <c r="M15" s="66">
        <v>-1.4</v>
      </c>
      <c r="N15" s="72">
        <v>-1.7</v>
      </c>
      <c r="O15" s="47"/>
    </row>
    <row r="16" spans="1:15" ht="15.95" customHeight="1">
      <c r="A16" s="317"/>
      <c r="B16" s="44" t="s">
        <v>8</v>
      </c>
      <c r="C16" s="65">
        <v>6.4</v>
      </c>
      <c r="D16" s="65">
        <v>2.7</v>
      </c>
      <c r="E16" s="65">
        <v>5.6</v>
      </c>
      <c r="F16" s="47">
        <v>-1</v>
      </c>
      <c r="G16" s="65">
        <v>0.2</v>
      </c>
      <c r="H16" s="47">
        <v>2.7</v>
      </c>
      <c r="I16" s="66">
        <v>3.5</v>
      </c>
      <c r="J16" s="66">
        <v>1.8</v>
      </c>
      <c r="K16" s="47">
        <v>1</v>
      </c>
      <c r="L16" s="47">
        <v>1</v>
      </c>
      <c r="M16" s="66">
        <v>0</v>
      </c>
      <c r="N16" s="72">
        <v>0.2</v>
      </c>
      <c r="O16" s="47"/>
    </row>
    <row r="17" spans="1:15" ht="15.95" customHeight="1">
      <c r="A17" s="317"/>
      <c r="B17" s="44" t="s">
        <v>9</v>
      </c>
      <c r="C17" s="65">
        <v>11.8</v>
      </c>
      <c r="D17" s="65">
        <v>3.1</v>
      </c>
      <c r="E17" s="65">
        <v>6.2</v>
      </c>
      <c r="F17" s="47">
        <v>3.5</v>
      </c>
      <c r="G17" s="65">
        <v>2.1</v>
      </c>
      <c r="H17" s="47">
        <v>4</v>
      </c>
      <c r="I17" s="66">
        <v>7.2</v>
      </c>
      <c r="J17" s="66">
        <v>2.1</v>
      </c>
      <c r="K17" s="47">
        <v>2.5</v>
      </c>
      <c r="L17" s="47">
        <v>5.0999999999999996</v>
      </c>
      <c r="M17" s="66">
        <v>3.5</v>
      </c>
      <c r="N17" s="72">
        <v>3.7</v>
      </c>
      <c r="O17" s="47"/>
    </row>
    <row r="18" spans="1:15" ht="15.95" customHeight="1">
      <c r="A18" s="317"/>
      <c r="B18" s="44" t="s">
        <v>10</v>
      </c>
      <c r="C18" s="65">
        <v>7.1</v>
      </c>
      <c r="D18" s="65">
        <v>1</v>
      </c>
      <c r="E18" s="65">
        <v>1</v>
      </c>
      <c r="F18" s="47">
        <v>0</v>
      </c>
      <c r="G18" s="65">
        <v>-1.5</v>
      </c>
      <c r="H18" s="47">
        <v>-0.4</v>
      </c>
      <c r="I18" s="66">
        <v>-1.2</v>
      </c>
      <c r="J18" s="66">
        <v>-0.9</v>
      </c>
      <c r="K18" s="47">
        <v>-1</v>
      </c>
      <c r="L18" s="47">
        <v>-3</v>
      </c>
      <c r="M18" s="66">
        <v>-1.8</v>
      </c>
      <c r="N18" s="72">
        <v>-2.4</v>
      </c>
      <c r="O18" s="47"/>
    </row>
    <row r="19" spans="1:15" ht="15.95" customHeight="1">
      <c r="A19" s="317"/>
      <c r="B19" s="44" t="s">
        <v>11</v>
      </c>
      <c r="C19" s="65">
        <v>2.2999999999999998</v>
      </c>
      <c r="D19" s="65">
        <v>0.4</v>
      </c>
      <c r="E19" s="65">
        <v>0.5</v>
      </c>
      <c r="F19" s="47">
        <v>-1</v>
      </c>
      <c r="G19" s="65">
        <v>-0.4</v>
      </c>
      <c r="H19" s="47">
        <v>-1</v>
      </c>
      <c r="I19" s="66">
        <v>-2.2999999999999998</v>
      </c>
      <c r="J19" s="66">
        <v>-1.1000000000000001</v>
      </c>
      <c r="K19" s="47">
        <v>-1.6</v>
      </c>
      <c r="L19" s="47">
        <v>-2.2000000000000002</v>
      </c>
      <c r="M19" s="66">
        <v>-2</v>
      </c>
      <c r="N19" s="72">
        <v>-2.5</v>
      </c>
      <c r="O19" s="47"/>
    </row>
    <row r="20" spans="1:15" ht="15.95" customHeight="1">
      <c r="A20" s="317"/>
      <c r="B20" s="44" t="s">
        <v>12</v>
      </c>
      <c r="C20" s="65">
        <v>4.9000000000000004</v>
      </c>
      <c r="D20" s="65">
        <v>1.9</v>
      </c>
      <c r="E20" s="65">
        <v>3.2</v>
      </c>
      <c r="F20" s="47">
        <v>-0.1</v>
      </c>
      <c r="G20" s="65">
        <v>0.2</v>
      </c>
      <c r="H20" s="47">
        <v>0.5</v>
      </c>
      <c r="I20" s="66">
        <v>6.1</v>
      </c>
      <c r="J20" s="66">
        <v>0.3</v>
      </c>
      <c r="K20" s="47">
        <v>-0.2</v>
      </c>
      <c r="L20" s="47">
        <v>-0.2</v>
      </c>
      <c r="M20" s="66">
        <v>0</v>
      </c>
      <c r="N20" s="72">
        <v>-0.8</v>
      </c>
      <c r="O20" s="47"/>
    </row>
    <row r="21" spans="1:15" ht="15.95" customHeight="1">
      <c r="A21" s="317"/>
      <c r="B21" s="44" t="s">
        <v>13</v>
      </c>
      <c r="C21" s="65">
        <v>3</v>
      </c>
      <c r="D21" s="65">
        <v>0.8</v>
      </c>
      <c r="E21" s="65">
        <v>1.4</v>
      </c>
      <c r="F21" s="47">
        <v>-0.9</v>
      </c>
      <c r="G21" s="65">
        <v>-1.2</v>
      </c>
      <c r="H21" s="47">
        <v>-0.2</v>
      </c>
      <c r="I21" s="66">
        <v>-5.8</v>
      </c>
      <c r="J21" s="66">
        <v>-0.4</v>
      </c>
      <c r="K21" s="47">
        <v>-0.6</v>
      </c>
      <c r="L21" s="47">
        <v>-3.3</v>
      </c>
      <c r="M21" s="66">
        <v>-1.9</v>
      </c>
      <c r="N21" s="72">
        <v>-2.1</v>
      </c>
      <c r="O21" s="47"/>
    </row>
    <row r="22" spans="1:15" ht="15.95" customHeight="1">
      <c r="A22" s="317"/>
      <c r="B22" s="44" t="s">
        <v>14</v>
      </c>
      <c r="C22" s="65">
        <v>4.9000000000000004</v>
      </c>
      <c r="D22" s="65">
        <v>1.3</v>
      </c>
      <c r="E22" s="65">
        <v>1.8</v>
      </c>
      <c r="F22" s="47">
        <v>-0.2</v>
      </c>
      <c r="G22" s="65">
        <v>-0.1</v>
      </c>
      <c r="H22" s="47">
        <v>0.5</v>
      </c>
      <c r="I22" s="66">
        <v>-1.2</v>
      </c>
      <c r="J22" s="66">
        <v>0</v>
      </c>
      <c r="K22" s="47">
        <v>-0.1</v>
      </c>
      <c r="L22" s="47">
        <v>-1</v>
      </c>
      <c r="M22" s="66">
        <v>-1.2</v>
      </c>
      <c r="N22" s="72">
        <v>-1.5</v>
      </c>
      <c r="O22" s="47"/>
    </row>
    <row r="23" spans="1:15" ht="15.95" customHeight="1">
      <c r="A23" s="317"/>
      <c r="B23" s="44" t="s">
        <v>15</v>
      </c>
      <c r="C23" s="65">
        <v>1.8</v>
      </c>
      <c r="D23" s="65">
        <v>0.8</v>
      </c>
      <c r="E23" s="65">
        <v>1.4</v>
      </c>
      <c r="F23" s="47">
        <v>0.8</v>
      </c>
      <c r="G23" s="65">
        <v>-1.1000000000000001</v>
      </c>
      <c r="H23" s="47">
        <v>-0.3</v>
      </c>
      <c r="I23" s="66">
        <v>-2.4</v>
      </c>
      <c r="J23" s="66">
        <v>-0.3</v>
      </c>
      <c r="K23" s="47">
        <v>-0.5</v>
      </c>
      <c r="L23" s="47">
        <v>-1.2</v>
      </c>
      <c r="M23" s="66">
        <v>-1</v>
      </c>
      <c r="N23" s="72">
        <v>-1.4</v>
      </c>
      <c r="O23" s="47"/>
    </row>
    <row r="24" spans="1:15" ht="15.95" customHeight="1">
      <c r="A24" s="317"/>
      <c r="B24" s="44" t="s">
        <v>16</v>
      </c>
      <c r="C24" s="65">
        <v>2.2999999999999998</v>
      </c>
      <c r="D24" s="65">
        <v>0.6</v>
      </c>
      <c r="E24" s="65">
        <v>1.3</v>
      </c>
      <c r="F24" s="47">
        <v>2.2999999999999998</v>
      </c>
      <c r="G24" s="65">
        <v>-0.2</v>
      </c>
      <c r="H24" s="47">
        <v>1</v>
      </c>
      <c r="I24" s="66">
        <v>1</v>
      </c>
      <c r="J24" s="66">
        <v>0.1</v>
      </c>
      <c r="K24" s="47">
        <v>-0.3</v>
      </c>
      <c r="L24" s="47">
        <v>0.5</v>
      </c>
      <c r="M24" s="66">
        <v>0</v>
      </c>
      <c r="N24" s="72">
        <v>-1.2</v>
      </c>
      <c r="O24" s="47"/>
    </row>
    <row r="25" spans="1:15" ht="15.95" customHeight="1">
      <c r="A25" s="317"/>
      <c r="B25" s="44" t="s">
        <v>17</v>
      </c>
      <c r="C25" s="65">
        <v>0.7</v>
      </c>
      <c r="D25" s="65">
        <v>0.3</v>
      </c>
      <c r="E25" s="65">
        <v>1.1000000000000001</v>
      </c>
      <c r="F25" s="47">
        <v>-0.5</v>
      </c>
      <c r="G25" s="65">
        <v>-0.9</v>
      </c>
      <c r="H25" s="47">
        <v>-0.9</v>
      </c>
      <c r="I25" s="66">
        <v>0.8</v>
      </c>
      <c r="J25" s="66">
        <v>-0.9</v>
      </c>
      <c r="K25" s="47">
        <v>-1.2</v>
      </c>
      <c r="L25" s="47">
        <v>-4.5999999999999996</v>
      </c>
      <c r="M25" s="66">
        <v>-1.8</v>
      </c>
      <c r="N25" s="72">
        <v>-2.1</v>
      </c>
      <c r="O25" s="47"/>
    </row>
    <row r="26" spans="1:15" ht="15.95" customHeight="1">
      <c r="A26" s="317"/>
      <c r="B26" s="44" t="s">
        <v>18</v>
      </c>
      <c r="C26" s="65">
        <v>4.5</v>
      </c>
      <c r="D26" s="65">
        <v>0.8</v>
      </c>
      <c r="E26" s="65">
        <v>1.9</v>
      </c>
      <c r="F26" s="47">
        <v>-1.9</v>
      </c>
      <c r="G26" s="65">
        <v>0.1</v>
      </c>
      <c r="H26" s="47">
        <v>-0.1</v>
      </c>
      <c r="I26" s="66">
        <v>-4.4000000000000004</v>
      </c>
      <c r="J26" s="66">
        <v>-0.8</v>
      </c>
      <c r="K26" s="47">
        <v>-0.8</v>
      </c>
      <c r="L26" s="47">
        <v>-1.3</v>
      </c>
      <c r="M26" s="66">
        <v>-1.4</v>
      </c>
      <c r="N26" s="72">
        <v>-2</v>
      </c>
      <c r="O26" s="47"/>
    </row>
    <row r="27" spans="1:15" ht="15.95" customHeight="1">
      <c r="A27" s="317"/>
      <c r="B27" s="44" t="s">
        <v>19</v>
      </c>
      <c r="C27" s="65">
        <v>0.6</v>
      </c>
      <c r="D27" s="65">
        <v>0.8</v>
      </c>
      <c r="E27" s="65">
        <v>1.3</v>
      </c>
      <c r="F27" s="47">
        <v>0.1</v>
      </c>
      <c r="G27" s="65">
        <v>-0.4</v>
      </c>
      <c r="H27" s="47">
        <v>0.1</v>
      </c>
      <c r="I27" s="66">
        <v>-2.7</v>
      </c>
      <c r="J27" s="66">
        <v>-0.3</v>
      </c>
      <c r="K27" s="47">
        <v>-0.5</v>
      </c>
      <c r="L27" s="47">
        <v>-2.8</v>
      </c>
      <c r="M27" s="66">
        <v>-1.3</v>
      </c>
      <c r="N27" s="72">
        <v>-1.6</v>
      </c>
      <c r="O27" s="47"/>
    </row>
    <row r="28" spans="1:15" ht="15.95" customHeight="1">
      <c r="A28" s="317"/>
      <c r="B28" s="44" t="s">
        <v>20</v>
      </c>
      <c r="C28" s="65">
        <v>9.9</v>
      </c>
      <c r="D28" s="65">
        <v>1.9</v>
      </c>
      <c r="E28" s="65">
        <v>2</v>
      </c>
      <c r="F28" s="47">
        <v>-0.2</v>
      </c>
      <c r="G28" s="65">
        <v>-1.5</v>
      </c>
      <c r="H28" s="47">
        <v>-0.6</v>
      </c>
      <c r="I28" s="66">
        <v>-3.5</v>
      </c>
      <c r="J28" s="66">
        <v>-0.4</v>
      </c>
      <c r="K28" s="47">
        <v>-0.6</v>
      </c>
      <c r="L28" s="47">
        <v>-1.9</v>
      </c>
      <c r="M28" s="66">
        <v>-1.6</v>
      </c>
      <c r="N28" s="72">
        <v>-2.2999999999999998</v>
      </c>
      <c r="O28" s="47"/>
    </row>
    <row r="29" spans="1:15" ht="15.95" customHeight="1">
      <c r="A29" s="317"/>
      <c r="B29" s="44" t="s">
        <v>21</v>
      </c>
      <c r="C29" s="65">
        <v>4</v>
      </c>
      <c r="D29" s="65">
        <v>1.9</v>
      </c>
      <c r="E29" s="65">
        <v>1.8</v>
      </c>
      <c r="F29" s="47">
        <v>0.1</v>
      </c>
      <c r="G29" s="65">
        <v>-0.7</v>
      </c>
      <c r="H29" s="47">
        <v>-1</v>
      </c>
      <c r="I29" s="66">
        <v>3.3</v>
      </c>
      <c r="J29" s="66">
        <v>-0.2</v>
      </c>
      <c r="K29" s="47">
        <v>-0.3</v>
      </c>
      <c r="L29" s="47">
        <v>-1.9</v>
      </c>
      <c r="M29" s="66">
        <v>-1.9</v>
      </c>
      <c r="N29" s="72">
        <v>-3</v>
      </c>
      <c r="O29" s="47"/>
    </row>
    <row r="30" spans="1:15" ht="15.95" customHeight="1">
      <c r="A30" s="317"/>
      <c r="B30" s="44" t="s">
        <v>22</v>
      </c>
      <c r="C30" s="65">
        <v>0.4</v>
      </c>
      <c r="D30" s="65">
        <v>0.8</v>
      </c>
      <c r="E30" s="65">
        <v>1.3</v>
      </c>
      <c r="F30" s="47">
        <v>-0.3</v>
      </c>
      <c r="G30" s="65">
        <v>-0.9</v>
      </c>
      <c r="H30" s="47">
        <v>-1</v>
      </c>
      <c r="I30" s="66">
        <v>-7.2</v>
      </c>
      <c r="J30" s="66">
        <v>-1.2</v>
      </c>
      <c r="K30" s="47">
        <v>-1.3</v>
      </c>
      <c r="L30" s="47">
        <v>-2.2999999999999998</v>
      </c>
      <c r="M30" s="66">
        <v>-1.9</v>
      </c>
      <c r="N30" s="72">
        <v>-2.7</v>
      </c>
      <c r="O30" s="47"/>
    </row>
    <row r="31" spans="1:15" ht="15.95" customHeight="1">
      <c r="A31" s="317"/>
      <c r="B31" s="44" t="s">
        <v>23</v>
      </c>
      <c r="C31" s="65">
        <v>10.9</v>
      </c>
      <c r="D31" s="65">
        <v>2.9</v>
      </c>
      <c r="E31" s="65">
        <v>4</v>
      </c>
      <c r="F31" s="47">
        <v>-2.2999999999999998</v>
      </c>
      <c r="G31" s="65">
        <v>1.7</v>
      </c>
      <c r="H31" s="47">
        <v>2.1</v>
      </c>
      <c r="I31" s="66">
        <v>1.5</v>
      </c>
      <c r="J31" s="66">
        <v>-0.3</v>
      </c>
      <c r="K31" s="47">
        <v>-0.5</v>
      </c>
      <c r="L31" s="47">
        <v>-1.2</v>
      </c>
      <c r="M31" s="66">
        <v>-0.4</v>
      </c>
      <c r="N31" s="72">
        <v>-0.4</v>
      </c>
      <c r="O31" s="47"/>
    </row>
    <row r="32" spans="1:15" ht="15.95" customHeight="1">
      <c r="A32" s="317"/>
      <c r="B32" s="44" t="s">
        <v>24</v>
      </c>
      <c r="C32" s="65">
        <v>1.5</v>
      </c>
      <c r="D32" s="65">
        <v>0.7</v>
      </c>
      <c r="E32" s="65">
        <v>1.1000000000000001</v>
      </c>
      <c r="F32" s="47">
        <v>1.3</v>
      </c>
      <c r="G32" s="65">
        <v>-0.2</v>
      </c>
      <c r="H32" s="47">
        <v>-1.2</v>
      </c>
      <c r="I32" s="66">
        <v>-2.2999999999999998</v>
      </c>
      <c r="J32" s="66">
        <v>-1.3</v>
      </c>
      <c r="K32" s="47">
        <v>-1.6</v>
      </c>
      <c r="L32" s="47">
        <v>-2.1</v>
      </c>
      <c r="M32" s="66">
        <v>-2.2000000000000002</v>
      </c>
      <c r="N32" s="72">
        <v>-3.2</v>
      </c>
      <c r="O32" s="47"/>
    </row>
    <row r="33" spans="1:15" ht="15.95" customHeight="1">
      <c r="A33" s="317"/>
      <c r="B33" s="44" t="s">
        <v>25</v>
      </c>
      <c r="C33" s="65">
        <v>1.7</v>
      </c>
      <c r="D33" s="65">
        <v>1</v>
      </c>
      <c r="E33" s="65">
        <v>1.2</v>
      </c>
      <c r="F33" s="47">
        <v>-0.5</v>
      </c>
      <c r="G33" s="65">
        <v>0.6</v>
      </c>
      <c r="H33" s="47">
        <v>0.5</v>
      </c>
      <c r="I33" s="66">
        <v>1.3</v>
      </c>
      <c r="J33" s="66">
        <v>0.6</v>
      </c>
      <c r="K33" s="47">
        <v>0.6</v>
      </c>
      <c r="L33" s="47">
        <v>-1.5</v>
      </c>
      <c r="M33" s="66">
        <v>0</v>
      </c>
      <c r="N33" s="72">
        <v>-0.2</v>
      </c>
      <c r="O33" s="47"/>
    </row>
    <row r="34" spans="1:15" ht="15.95" customHeight="1">
      <c r="A34" s="317"/>
      <c r="B34" s="44" t="s">
        <v>26</v>
      </c>
      <c r="C34" s="65">
        <v>3.8</v>
      </c>
      <c r="D34" s="65">
        <v>3.4</v>
      </c>
      <c r="E34" s="65">
        <v>3</v>
      </c>
      <c r="F34" s="47">
        <v>-2.5</v>
      </c>
      <c r="G34" s="65">
        <v>2.5</v>
      </c>
      <c r="H34" s="47">
        <v>2.1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O34" s="47"/>
    </row>
  </sheetData>
  <mergeCells count="15">
    <mergeCell ref="N3:N4"/>
    <mergeCell ref="B1:N1"/>
    <mergeCell ref="L3:L4"/>
    <mergeCell ref="K3:K4"/>
    <mergeCell ref="J3:J4"/>
    <mergeCell ref="H3:H4"/>
    <mergeCell ref="I3:I4"/>
    <mergeCell ref="M3:M4"/>
    <mergeCell ref="A1:A34"/>
    <mergeCell ref="F3:F4"/>
    <mergeCell ref="C3:C4"/>
    <mergeCell ref="G3:G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Лист85"/>
  <dimension ref="A1:O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28515625" style="44" bestFit="1" customWidth="1"/>
    <col min="3" max="14" width="9.28515625" style="44" customWidth="1"/>
    <col min="15" max="16384" width="9.140625" style="44"/>
  </cols>
  <sheetData>
    <row r="1" spans="1:15" ht="16.899999999999999" customHeight="1">
      <c r="A1" s="317">
        <v>79</v>
      </c>
      <c r="B1" s="321" t="s">
        <v>86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 s="57" customFormat="1" ht="13.9" customHeight="1">
      <c r="A2" s="317"/>
      <c r="C2" s="134"/>
      <c r="D2" s="134"/>
      <c r="E2" s="134"/>
      <c r="F2" s="134"/>
      <c r="G2" s="134"/>
      <c r="H2" s="134"/>
      <c r="I2" s="203"/>
      <c r="J2" s="134"/>
      <c r="K2" s="134"/>
      <c r="L2" s="131"/>
      <c r="M2" s="131"/>
      <c r="N2" s="130" t="s">
        <v>78</v>
      </c>
    </row>
    <row r="3" spans="1:15" s="53" customFormat="1">
      <c r="A3" s="317"/>
      <c r="B3" s="328"/>
      <c r="C3" s="342">
        <v>2008</v>
      </c>
      <c r="D3" s="341">
        <v>2009</v>
      </c>
      <c r="E3" s="341">
        <v>2010</v>
      </c>
      <c r="F3" s="341">
        <v>2011</v>
      </c>
      <c r="G3" s="342">
        <v>2012</v>
      </c>
      <c r="H3" s="341">
        <v>2013</v>
      </c>
      <c r="I3" s="341">
        <v>2014</v>
      </c>
      <c r="J3" s="341">
        <v>2015</v>
      </c>
      <c r="K3" s="342">
        <v>2016</v>
      </c>
      <c r="L3" s="342">
        <v>2017</v>
      </c>
      <c r="M3" s="304">
        <v>2018</v>
      </c>
      <c r="N3" s="342">
        <v>2019</v>
      </c>
    </row>
    <row r="4" spans="1:15" s="53" customForma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5" s="53" customFormat="1">
      <c r="A5" s="317"/>
      <c r="B5" s="82"/>
      <c r="C5" s="62"/>
      <c r="D5" s="62"/>
      <c r="E5" s="83"/>
      <c r="F5" s="83"/>
      <c r="G5" s="51"/>
      <c r="L5" s="48"/>
      <c r="M5" s="48"/>
    </row>
    <row r="6" spans="1:15" ht="15.75" customHeight="1">
      <c r="A6" s="317"/>
      <c r="B6" s="53" t="s">
        <v>0</v>
      </c>
      <c r="C6" s="70">
        <v>2.7</v>
      </c>
      <c r="D6" s="70">
        <v>7.9</v>
      </c>
      <c r="E6" s="70">
        <v>12.9</v>
      </c>
      <c r="F6" s="64">
        <v>9.8000000000000007</v>
      </c>
      <c r="G6" s="70">
        <v>10.3</v>
      </c>
      <c r="H6" s="64">
        <v>7.2</v>
      </c>
      <c r="I6" s="85">
        <v>1.8</v>
      </c>
      <c r="J6" s="85">
        <v>1.9</v>
      </c>
      <c r="K6" s="64">
        <v>0.9</v>
      </c>
      <c r="L6" s="64">
        <v>2.4</v>
      </c>
      <c r="M6" s="85">
        <v>1.7</v>
      </c>
      <c r="N6" s="73">
        <v>0.8</v>
      </c>
      <c r="O6" s="47"/>
    </row>
    <row r="7" spans="1:15" ht="9.75" customHeight="1">
      <c r="A7" s="317"/>
      <c r="C7" s="65"/>
      <c r="D7" s="65"/>
      <c r="E7" s="65"/>
      <c r="F7" s="65"/>
      <c r="G7" s="47"/>
      <c r="H7" s="47"/>
      <c r="I7" s="66"/>
      <c r="J7" s="66"/>
      <c r="K7" s="47"/>
      <c r="L7" s="47"/>
      <c r="M7" s="66"/>
      <c r="N7" s="72"/>
      <c r="O7" s="47"/>
    </row>
    <row r="8" spans="1:15" ht="25.5">
      <c r="A8" s="317"/>
      <c r="B8" s="52" t="s">
        <v>302</v>
      </c>
      <c r="C8" s="65">
        <v>-8.1999999999999993</v>
      </c>
      <c r="D8" s="65">
        <v>-1.8</v>
      </c>
      <c r="E8" s="65">
        <v>1</v>
      </c>
      <c r="F8" s="47">
        <v>-0.1</v>
      </c>
      <c r="G8" s="65">
        <v>-3.7</v>
      </c>
      <c r="H8" s="47">
        <v>2.2000000000000002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72" t="s">
        <v>72</v>
      </c>
      <c r="O8" s="47"/>
    </row>
    <row r="9" spans="1:15" ht="15.95" customHeight="1">
      <c r="A9" s="317"/>
      <c r="B9" s="44" t="s">
        <v>1</v>
      </c>
      <c r="C9" s="65">
        <v>2.6</v>
      </c>
      <c r="D9" s="65">
        <v>9.1</v>
      </c>
      <c r="E9" s="65">
        <v>17.100000000000001</v>
      </c>
      <c r="F9" s="47">
        <v>14.9</v>
      </c>
      <c r="G9" s="65">
        <v>17.600000000000001</v>
      </c>
      <c r="H9" s="47">
        <v>11</v>
      </c>
      <c r="I9" s="66">
        <v>2.5</v>
      </c>
      <c r="J9" s="66">
        <v>3.5</v>
      </c>
      <c r="K9" s="47">
        <v>1.7</v>
      </c>
      <c r="L9" s="47">
        <v>10.8</v>
      </c>
      <c r="M9" s="66">
        <v>10.6</v>
      </c>
      <c r="N9" s="72">
        <v>4.5</v>
      </c>
      <c r="O9" s="47"/>
    </row>
    <row r="10" spans="1:15" ht="15.95" customHeight="1">
      <c r="A10" s="317"/>
      <c r="B10" s="44" t="s">
        <v>2</v>
      </c>
      <c r="C10" s="65">
        <v>-2.6</v>
      </c>
      <c r="D10" s="65">
        <v>0.8</v>
      </c>
      <c r="E10" s="65">
        <v>8.5</v>
      </c>
      <c r="F10" s="47">
        <v>4.8</v>
      </c>
      <c r="G10" s="65">
        <v>5.6</v>
      </c>
      <c r="H10" s="47">
        <v>-1.7</v>
      </c>
      <c r="I10" s="66">
        <v>-10.6</v>
      </c>
      <c r="J10" s="66">
        <v>-20.2</v>
      </c>
      <c r="K10" s="47">
        <v>-13.5</v>
      </c>
      <c r="L10" s="47">
        <v>-1.8</v>
      </c>
      <c r="M10" s="66">
        <v>-3.3</v>
      </c>
      <c r="N10" s="72">
        <v>-2.7</v>
      </c>
      <c r="O10" s="47"/>
    </row>
    <row r="11" spans="1:15" ht="15.95" customHeight="1">
      <c r="A11" s="317"/>
      <c r="B11" s="44" t="s">
        <v>3</v>
      </c>
      <c r="C11" s="65">
        <v>10.1</v>
      </c>
      <c r="D11" s="65">
        <v>17.8</v>
      </c>
      <c r="E11" s="65">
        <v>20.7</v>
      </c>
      <c r="F11" s="47">
        <v>15.7</v>
      </c>
      <c r="G11" s="65">
        <v>16.399999999999999</v>
      </c>
      <c r="H11" s="47">
        <v>12.7</v>
      </c>
      <c r="I11" s="66">
        <v>6.6</v>
      </c>
      <c r="J11" s="66">
        <v>7.5</v>
      </c>
      <c r="K11" s="47">
        <v>5.4</v>
      </c>
      <c r="L11" s="47">
        <v>9.4</v>
      </c>
      <c r="M11" s="66">
        <v>12.8</v>
      </c>
      <c r="N11" s="72">
        <v>8.6999999999999993</v>
      </c>
      <c r="O11" s="47"/>
    </row>
    <row r="12" spans="1:15" ht="15.95" customHeight="1">
      <c r="A12" s="317"/>
      <c r="B12" s="44" t="s">
        <v>4</v>
      </c>
      <c r="C12" s="65">
        <v>17.7</v>
      </c>
      <c r="D12" s="65">
        <v>21</v>
      </c>
      <c r="E12" s="65">
        <v>24.3</v>
      </c>
      <c r="F12" s="47">
        <v>20.3</v>
      </c>
      <c r="G12" s="65">
        <v>20.8</v>
      </c>
      <c r="H12" s="47">
        <v>16.399999999999999</v>
      </c>
      <c r="I12" s="66">
        <v>23</v>
      </c>
      <c r="J12" s="66">
        <v>37.6</v>
      </c>
      <c r="K12" s="47">
        <v>29.1</v>
      </c>
      <c r="L12" s="47">
        <v>29.4</v>
      </c>
      <c r="M12" s="66">
        <v>34.9</v>
      </c>
      <c r="N12" s="72">
        <v>31.4</v>
      </c>
      <c r="O12" s="47"/>
    </row>
    <row r="13" spans="1:15" ht="15.95" customHeight="1">
      <c r="A13" s="317"/>
      <c r="B13" s="44" t="s">
        <v>5</v>
      </c>
      <c r="C13" s="65">
        <v>14.1</v>
      </c>
      <c r="D13" s="65">
        <v>14.9</v>
      </c>
      <c r="E13" s="65">
        <v>20.399999999999999</v>
      </c>
      <c r="F13" s="47">
        <v>15.3</v>
      </c>
      <c r="G13" s="65">
        <v>16.8</v>
      </c>
      <c r="H13" s="47">
        <v>9.6999999999999993</v>
      </c>
      <c r="I13" s="66">
        <v>1.8</v>
      </c>
      <c r="J13" s="66">
        <v>-0.7</v>
      </c>
      <c r="K13" s="47">
        <v>-1.1000000000000001</v>
      </c>
      <c r="L13" s="47">
        <v>0.4</v>
      </c>
      <c r="M13" s="66">
        <v>-0.9</v>
      </c>
      <c r="N13" s="72">
        <v>2.2000000000000002</v>
      </c>
      <c r="O13" s="47"/>
    </row>
    <row r="14" spans="1:15" ht="15.95" customHeight="1">
      <c r="A14" s="317"/>
      <c r="B14" s="44" t="s">
        <v>6</v>
      </c>
      <c r="C14" s="65">
        <v>-7</v>
      </c>
      <c r="D14" s="65">
        <v>0.4</v>
      </c>
      <c r="E14" s="65">
        <v>7.5</v>
      </c>
      <c r="F14" s="47">
        <v>6.9</v>
      </c>
      <c r="G14" s="65">
        <v>9.6999999999999993</v>
      </c>
      <c r="H14" s="47">
        <v>4.4000000000000004</v>
      </c>
      <c r="I14" s="66">
        <v>-10.199999999999999</v>
      </c>
      <c r="J14" s="66">
        <v>-8.1999999999999993</v>
      </c>
      <c r="K14" s="47">
        <v>-6.9</v>
      </c>
      <c r="L14" s="47">
        <v>-11.4</v>
      </c>
      <c r="M14" s="66">
        <v>-11.2</v>
      </c>
      <c r="N14" s="72">
        <v>-11.4</v>
      </c>
      <c r="O14" s="47"/>
    </row>
    <row r="15" spans="1:15" ht="15.95" customHeight="1">
      <c r="A15" s="317"/>
      <c r="B15" s="44" t="s">
        <v>7</v>
      </c>
      <c r="C15" s="65">
        <v>12.3</v>
      </c>
      <c r="D15" s="65">
        <v>13.6</v>
      </c>
      <c r="E15" s="65">
        <v>17.7</v>
      </c>
      <c r="F15" s="47">
        <v>12.4</v>
      </c>
      <c r="G15" s="65">
        <v>13.6</v>
      </c>
      <c r="H15" s="47">
        <v>11.2</v>
      </c>
      <c r="I15" s="66">
        <v>4.2</v>
      </c>
      <c r="J15" s="66">
        <v>5.5</v>
      </c>
      <c r="K15" s="47">
        <v>5.4</v>
      </c>
      <c r="L15" s="47">
        <v>7.1</v>
      </c>
      <c r="M15" s="66">
        <v>5</v>
      </c>
      <c r="N15" s="72">
        <v>5.5</v>
      </c>
      <c r="O15" s="47"/>
    </row>
    <row r="16" spans="1:15" ht="15.95" customHeight="1">
      <c r="A16" s="317"/>
      <c r="B16" s="44" t="s">
        <v>8</v>
      </c>
      <c r="C16" s="65">
        <v>7.1</v>
      </c>
      <c r="D16" s="65">
        <v>10</v>
      </c>
      <c r="E16" s="65">
        <v>11.8</v>
      </c>
      <c r="F16" s="47">
        <v>13.8</v>
      </c>
      <c r="G16" s="65">
        <v>13.4</v>
      </c>
      <c r="H16" s="47">
        <v>0.8</v>
      </c>
      <c r="I16" s="66">
        <v>-16.3</v>
      </c>
      <c r="J16" s="66">
        <v>-10.8</v>
      </c>
      <c r="K16" s="47">
        <v>-9.1</v>
      </c>
      <c r="L16" s="47">
        <v>4.2</v>
      </c>
      <c r="M16" s="66">
        <v>4.0999999999999996</v>
      </c>
      <c r="N16" s="72">
        <v>0.3</v>
      </c>
      <c r="O16" s="47"/>
    </row>
    <row r="17" spans="1:15" ht="15.95" customHeight="1">
      <c r="A17" s="317"/>
      <c r="B17" s="44" t="s">
        <v>9</v>
      </c>
      <c r="C17" s="65">
        <v>-1.1000000000000001</v>
      </c>
      <c r="D17" s="65">
        <v>11.3</v>
      </c>
      <c r="E17" s="65">
        <v>13.8</v>
      </c>
      <c r="F17" s="47">
        <v>9.6999999999999993</v>
      </c>
      <c r="G17" s="65">
        <v>11.4</v>
      </c>
      <c r="H17" s="47">
        <v>0</v>
      </c>
      <c r="I17" s="66">
        <v>-12.9</v>
      </c>
      <c r="J17" s="66">
        <v>-17.100000000000001</v>
      </c>
      <c r="K17" s="47">
        <v>-14</v>
      </c>
      <c r="L17" s="47">
        <v>-30.4</v>
      </c>
      <c r="M17" s="66">
        <v>-23</v>
      </c>
      <c r="N17" s="72">
        <v>-36.1</v>
      </c>
      <c r="O17" s="47"/>
    </row>
    <row r="18" spans="1:15" ht="15.95" customHeight="1">
      <c r="A18" s="317"/>
      <c r="B18" s="44" t="s">
        <v>10</v>
      </c>
      <c r="C18" s="65">
        <v>5.5</v>
      </c>
      <c r="D18" s="65">
        <v>11.7</v>
      </c>
      <c r="E18" s="65">
        <v>19</v>
      </c>
      <c r="F18" s="47">
        <v>14.9</v>
      </c>
      <c r="G18" s="65">
        <v>16.600000000000001</v>
      </c>
      <c r="H18" s="47">
        <v>11.2</v>
      </c>
      <c r="I18" s="66">
        <v>1.3</v>
      </c>
      <c r="J18" s="66">
        <v>-1.7</v>
      </c>
      <c r="K18" s="47">
        <v>-4.4000000000000004</v>
      </c>
      <c r="L18" s="47">
        <v>5.4</v>
      </c>
      <c r="M18" s="66">
        <v>-0.6</v>
      </c>
      <c r="N18" s="72">
        <v>-0.3</v>
      </c>
      <c r="O18" s="47"/>
    </row>
    <row r="19" spans="1:15" ht="15.95" customHeight="1">
      <c r="A19" s="317"/>
      <c r="B19" s="44" t="s">
        <v>11</v>
      </c>
      <c r="C19" s="65">
        <v>22.8</v>
      </c>
      <c r="D19" s="65">
        <v>24.2</v>
      </c>
      <c r="E19" s="65">
        <v>26.9</v>
      </c>
      <c r="F19" s="47">
        <v>21.9</v>
      </c>
      <c r="G19" s="65">
        <v>20.9</v>
      </c>
      <c r="H19" s="47">
        <v>15.4</v>
      </c>
      <c r="I19" s="66">
        <v>37.5</v>
      </c>
      <c r="J19" s="66">
        <v>49.1</v>
      </c>
      <c r="K19" s="47">
        <v>34.1</v>
      </c>
      <c r="L19" s="47">
        <v>30.3</v>
      </c>
      <c r="M19" s="66">
        <v>35.299999999999997</v>
      </c>
      <c r="N19" s="72">
        <v>28</v>
      </c>
      <c r="O19" s="47"/>
    </row>
    <row r="20" spans="1:15" ht="15.95" customHeight="1">
      <c r="A20" s="317"/>
      <c r="B20" s="44" t="s">
        <v>12</v>
      </c>
      <c r="C20" s="65">
        <v>8.4</v>
      </c>
      <c r="D20" s="65">
        <v>13.4</v>
      </c>
      <c r="E20" s="65">
        <v>14.7</v>
      </c>
      <c r="F20" s="47">
        <v>12.2</v>
      </c>
      <c r="G20" s="65">
        <v>11.3</v>
      </c>
      <c r="H20" s="47">
        <v>9.6</v>
      </c>
      <c r="I20" s="66">
        <v>-3.2</v>
      </c>
      <c r="J20" s="66">
        <v>-0.9</v>
      </c>
      <c r="K20" s="47">
        <v>-1.7</v>
      </c>
      <c r="L20" s="47">
        <v>-6.2</v>
      </c>
      <c r="M20" s="66">
        <v>-5.8</v>
      </c>
      <c r="N20" s="72">
        <v>-4.2</v>
      </c>
      <c r="O20" s="47"/>
    </row>
    <row r="21" spans="1:15" ht="15.95" customHeight="1">
      <c r="A21" s="317"/>
      <c r="B21" s="44" t="s">
        <v>13</v>
      </c>
      <c r="C21" s="65">
        <v>6.2</v>
      </c>
      <c r="D21" s="65">
        <v>8.6999999999999993</v>
      </c>
      <c r="E21" s="65">
        <v>15.8</v>
      </c>
      <c r="F21" s="47">
        <v>13</v>
      </c>
      <c r="G21" s="65">
        <v>13.8</v>
      </c>
      <c r="H21" s="47">
        <v>7.3</v>
      </c>
      <c r="I21" s="66">
        <v>2.6</v>
      </c>
      <c r="J21" s="66">
        <v>-2.2999999999999998</v>
      </c>
      <c r="K21" s="47">
        <v>-2.9</v>
      </c>
      <c r="L21" s="47">
        <v>7.3</v>
      </c>
      <c r="M21" s="66">
        <v>5.5</v>
      </c>
      <c r="N21" s="72">
        <v>4.2</v>
      </c>
      <c r="O21" s="47"/>
    </row>
    <row r="22" spans="1:15" ht="15.95" customHeight="1">
      <c r="A22" s="317"/>
      <c r="B22" s="44" t="s">
        <v>14</v>
      </c>
      <c r="C22" s="65">
        <v>-16.2</v>
      </c>
      <c r="D22" s="65">
        <v>-11.8</v>
      </c>
      <c r="E22" s="65">
        <v>-6.7</v>
      </c>
      <c r="F22" s="47">
        <v>-11.7</v>
      </c>
      <c r="G22" s="65">
        <v>-12.2</v>
      </c>
      <c r="H22" s="47">
        <v>-10.6</v>
      </c>
      <c r="I22" s="66">
        <v>-21.4</v>
      </c>
      <c r="J22" s="66">
        <v>-16.899999999999999</v>
      </c>
      <c r="K22" s="47">
        <v>-18.7</v>
      </c>
      <c r="L22" s="47">
        <v>-15.1</v>
      </c>
      <c r="M22" s="66">
        <v>-12.2</v>
      </c>
      <c r="N22" s="72">
        <v>-7.1</v>
      </c>
      <c r="O22" s="47"/>
    </row>
    <row r="23" spans="1:15" ht="15.95" customHeight="1">
      <c r="A23" s="317"/>
      <c r="B23" s="44" t="s">
        <v>15</v>
      </c>
      <c r="C23" s="65">
        <v>15.7</v>
      </c>
      <c r="D23" s="65">
        <v>19</v>
      </c>
      <c r="E23" s="65">
        <v>22.2</v>
      </c>
      <c r="F23" s="47">
        <v>18.3</v>
      </c>
      <c r="G23" s="65">
        <v>19.8</v>
      </c>
      <c r="H23" s="47">
        <v>17.3</v>
      </c>
      <c r="I23" s="66">
        <v>11.4</v>
      </c>
      <c r="J23" s="66">
        <v>7</v>
      </c>
      <c r="K23" s="47">
        <v>7.5</v>
      </c>
      <c r="L23" s="47">
        <v>5.7</v>
      </c>
      <c r="M23" s="66">
        <v>5.5</v>
      </c>
      <c r="N23" s="72">
        <v>2.8</v>
      </c>
      <c r="O23" s="47"/>
    </row>
    <row r="24" spans="1:15" ht="15.95" customHeight="1">
      <c r="A24" s="317"/>
      <c r="B24" s="44" t="s">
        <v>16</v>
      </c>
      <c r="C24" s="65">
        <v>11.6</v>
      </c>
      <c r="D24" s="65">
        <v>12.1</v>
      </c>
      <c r="E24" s="65">
        <v>16.899999999999999</v>
      </c>
      <c r="F24" s="47">
        <v>9.8000000000000007</v>
      </c>
      <c r="G24" s="65">
        <v>12.3</v>
      </c>
      <c r="H24" s="47">
        <v>10.7</v>
      </c>
      <c r="I24" s="66">
        <v>0.7</v>
      </c>
      <c r="J24" s="66">
        <v>0.3</v>
      </c>
      <c r="K24" s="47">
        <v>0.8</v>
      </c>
      <c r="L24" s="47">
        <v>7</v>
      </c>
      <c r="M24" s="66">
        <v>4.0999999999999996</v>
      </c>
      <c r="N24" s="72">
        <v>4.4000000000000004</v>
      </c>
      <c r="O24" s="47"/>
    </row>
    <row r="25" spans="1:15" ht="15.95" customHeight="1">
      <c r="A25" s="317"/>
      <c r="B25" s="44" t="s">
        <v>17</v>
      </c>
      <c r="C25" s="65">
        <v>23.9</v>
      </c>
      <c r="D25" s="65">
        <v>24.1</v>
      </c>
      <c r="E25" s="65">
        <v>25.9</v>
      </c>
      <c r="F25" s="47">
        <v>21.2</v>
      </c>
      <c r="G25" s="65">
        <v>21.7</v>
      </c>
      <c r="H25" s="47">
        <v>18.600000000000001</v>
      </c>
      <c r="I25" s="66">
        <v>7</v>
      </c>
      <c r="J25" s="66">
        <v>11.8</v>
      </c>
      <c r="K25" s="47">
        <v>10</v>
      </c>
      <c r="L25" s="47">
        <v>14.5</v>
      </c>
      <c r="M25" s="66">
        <v>8.8000000000000007</v>
      </c>
      <c r="N25" s="72">
        <v>7.8</v>
      </c>
      <c r="O25" s="47"/>
    </row>
    <row r="26" spans="1:15" ht="15.95" customHeight="1">
      <c r="A26" s="317"/>
      <c r="B26" s="44" t="s">
        <v>18</v>
      </c>
      <c r="C26" s="65">
        <v>13.1</v>
      </c>
      <c r="D26" s="65">
        <v>14.2</v>
      </c>
      <c r="E26" s="65">
        <v>18.100000000000001</v>
      </c>
      <c r="F26" s="47">
        <v>14.9</v>
      </c>
      <c r="G26" s="65">
        <v>13.7</v>
      </c>
      <c r="H26" s="47">
        <v>9.5</v>
      </c>
      <c r="I26" s="66">
        <v>-0.7</v>
      </c>
      <c r="J26" s="66">
        <v>-1.4</v>
      </c>
      <c r="K26" s="47">
        <v>-2.1</v>
      </c>
      <c r="L26" s="47">
        <v>6.9</v>
      </c>
      <c r="M26" s="66">
        <v>2.7</v>
      </c>
      <c r="N26" s="72">
        <v>1.2</v>
      </c>
      <c r="O26" s="47"/>
    </row>
    <row r="27" spans="1:15" ht="15.95" customHeight="1">
      <c r="A27" s="317"/>
      <c r="B27" s="44" t="s">
        <v>19</v>
      </c>
      <c r="C27" s="65">
        <v>-1.3</v>
      </c>
      <c r="D27" s="65">
        <v>-0.5</v>
      </c>
      <c r="E27" s="65">
        <v>2.2999999999999998</v>
      </c>
      <c r="F27" s="47">
        <v>-3</v>
      </c>
      <c r="G27" s="65">
        <v>-2.1</v>
      </c>
      <c r="H27" s="47">
        <v>-7.2</v>
      </c>
      <c r="I27" s="66">
        <v>-16.5</v>
      </c>
      <c r="J27" s="66">
        <v>-19.2</v>
      </c>
      <c r="K27" s="47">
        <v>-18.399999999999999</v>
      </c>
      <c r="L27" s="47">
        <v>-12.7</v>
      </c>
      <c r="M27" s="66">
        <v>-18.7</v>
      </c>
      <c r="N27" s="72">
        <v>-15.2</v>
      </c>
      <c r="O27" s="47"/>
    </row>
    <row r="28" spans="1:15" ht="15.95" customHeight="1">
      <c r="A28" s="317"/>
      <c r="B28" s="44" t="s">
        <v>20</v>
      </c>
      <c r="C28" s="65">
        <v>-2.5</v>
      </c>
      <c r="D28" s="65">
        <v>5.8</v>
      </c>
      <c r="E28" s="65">
        <v>12.6</v>
      </c>
      <c r="F28" s="47">
        <v>9.4</v>
      </c>
      <c r="G28" s="65">
        <v>10.199999999999999</v>
      </c>
      <c r="H28" s="47">
        <v>8</v>
      </c>
      <c r="I28" s="66">
        <v>-6.6</v>
      </c>
      <c r="J28" s="66">
        <v>-8.3000000000000007</v>
      </c>
      <c r="K28" s="47">
        <v>-10.4</v>
      </c>
      <c r="L28" s="47">
        <v>-7.1</v>
      </c>
      <c r="M28" s="66">
        <v>-9.4</v>
      </c>
      <c r="N28" s="72">
        <v>-6.1</v>
      </c>
      <c r="O28" s="47"/>
    </row>
    <row r="29" spans="1:15" ht="15.95" customHeight="1">
      <c r="A29" s="317"/>
      <c r="B29" s="44" t="s">
        <v>21</v>
      </c>
      <c r="C29" s="65">
        <v>7.6</v>
      </c>
      <c r="D29" s="65">
        <v>10.6</v>
      </c>
      <c r="E29" s="65">
        <v>17.600000000000001</v>
      </c>
      <c r="F29" s="47">
        <v>15.2</v>
      </c>
      <c r="G29" s="65">
        <v>18.2</v>
      </c>
      <c r="H29" s="47">
        <v>16.3</v>
      </c>
      <c r="I29" s="66">
        <v>1.8</v>
      </c>
      <c r="J29" s="66">
        <v>8.3000000000000007</v>
      </c>
      <c r="K29" s="47">
        <v>5.7</v>
      </c>
      <c r="L29" s="47">
        <v>2.6</v>
      </c>
      <c r="M29" s="66">
        <v>-1.6</v>
      </c>
      <c r="N29" s="72">
        <v>-2.7</v>
      </c>
      <c r="O29" s="47"/>
    </row>
    <row r="30" spans="1:15" ht="15.95" customHeight="1">
      <c r="A30" s="317"/>
      <c r="B30" s="44" t="s">
        <v>22</v>
      </c>
      <c r="C30" s="65">
        <v>8.1</v>
      </c>
      <c r="D30" s="65">
        <v>9.6</v>
      </c>
      <c r="E30" s="65">
        <v>13.9</v>
      </c>
      <c r="F30" s="47">
        <v>7.7</v>
      </c>
      <c r="G30" s="65">
        <v>7.8</v>
      </c>
      <c r="H30" s="47">
        <v>4.3</v>
      </c>
      <c r="I30" s="66">
        <v>1.1000000000000001</v>
      </c>
      <c r="J30" s="66">
        <v>-3.5</v>
      </c>
      <c r="K30" s="47">
        <v>-3.3</v>
      </c>
      <c r="L30" s="47">
        <v>-2.7</v>
      </c>
      <c r="M30" s="66">
        <v>-5.7</v>
      </c>
      <c r="N30" s="72">
        <v>-8</v>
      </c>
      <c r="O30" s="47"/>
    </row>
    <row r="31" spans="1:15" ht="15.95" customHeight="1">
      <c r="A31" s="317"/>
      <c r="B31" s="44" t="s">
        <v>23</v>
      </c>
      <c r="C31" s="65">
        <v>-8.1</v>
      </c>
      <c r="D31" s="65">
        <v>0.5</v>
      </c>
      <c r="E31" s="65">
        <v>8.3000000000000007</v>
      </c>
      <c r="F31" s="47">
        <v>9.1</v>
      </c>
      <c r="G31" s="65">
        <v>6.5</v>
      </c>
      <c r="H31" s="47">
        <v>6.1</v>
      </c>
      <c r="I31" s="66">
        <v>-8.9</v>
      </c>
      <c r="J31" s="66">
        <v>-6.3</v>
      </c>
      <c r="K31" s="47">
        <v>-5.7</v>
      </c>
      <c r="L31" s="47">
        <v>-12.8</v>
      </c>
      <c r="M31" s="66">
        <v>-18</v>
      </c>
      <c r="N31" s="72">
        <v>-14.8</v>
      </c>
      <c r="O31" s="47"/>
    </row>
    <row r="32" spans="1:15" ht="15.95" customHeight="1">
      <c r="A32" s="317"/>
      <c r="B32" s="44" t="s">
        <v>24</v>
      </c>
      <c r="C32" s="65">
        <v>17.3</v>
      </c>
      <c r="D32" s="65">
        <v>20.9</v>
      </c>
      <c r="E32" s="65">
        <v>22.3</v>
      </c>
      <c r="F32" s="47">
        <v>14.8</v>
      </c>
      <c r="G32" s="65">
        <v>18.399999999999999</v>
      </c>
      <c r="H32" s="47">
        <v>13.9</v>
      </c>
      <c r="I32" s="66">
        <v>4.5999999999999996</v>
      </c>
      <c r="J32" s="66">
        <v>2.8</v>
      </c>
      <c r="K32" s="47">
        <v>0.3</v>
      </c>
      <c r="L32" s="47">
        <v>1.4</v>
      </c>
      <c r="M32" s="66">
        <v>-1.6</v>
      </c>
      <c r="N32" s="72">
        <v>-0.2</v>
      </c>
      <c r="O32" s="47"/>
    </row>
    <row r="33" spans="1:15" ht="15.95" customHeight="1">
      <c r="A33" s="317"/>
      <c r="B33" s="44" t="s">
        <v>25</v>
      </c>
      <c r="C33" s="65">
        <v>-27</v>
      </c>
      <c r="D33" s="65">
        <v>-13.5</v>
      </c>
      <c r="E33" s="65">
        <v>-1.8</v>
      </c>
      <c r="F33" s="47">
        <v>0</v>
      </c>
      <c r="G33" s="65">
        <v>0.7</v>
      </c>
      <c r="H33" s="47">
        <v>2.8</v>
      </c>
      <c r="I33" s="66">
        <v>3.4</v>
      </c>
      <c r="J33" s="66">
        <v>3.8</v>
      </c>
      <c r="K33" s="47">
        <v>8</v>
      </c>
      <c r="L33" s="47">
        <v>8.1999999999999993</v>
      </c>
      <c r="M33" s="66">
        <v>5.6</v>
      </c>
      <c r="N33" s="72">
        <v>5.7</v>
      </c>
      <c r="O33" s="47"/>
    </row>
    <row r="34" spans="1:15" ht="15.95" customHeight="1">
      <c r="A34" s="317"/>
      <c r="B34" s="44" t="s">
        <v>26</v>
      </c>
      <c r="C34" s="65">
        <v>-25.2</v>
      </c>
      <c r="D34" s="65">
        <v>-18.100000000000001</v>
      </c>
      <c r="E34" s="65">
        <v>-9</v>
      </c>
      <c r="F34" s="47">
        <v>-5.2</v>
      </c>
      <c r="G34" s="65">
        <v>-10.7</v>
      </c>
      <c r="H34" s="47">
        <v>-7.3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  <c r="O34" s="47"/>
    </row>
  </sheetData>
  <mergeCells count="15">
    <mergeCell ref="N3:N4"/>
    <mergeCell ref="B1:N1"/>
    <mergeCell ref="L3:L4"/>
    <mergeCell ref="K3:K4"/>
    <mergeCell ref="A1:A34"/>
    <mergeCell ref="C3:C4"/>
    <mergeCell ref="D3:D4"/>
    <mergeCell ref="J3:J4"/>
    <mergeCell ref="H3:H4"/>
    <mergeCell ref="F3:F4"/>
    <mergeCell ref="G3:G4"/>
    <mergeCell ref="B3:B4"/>
    <mergeCell ref="I3:I4"/>
    <mergeCell ref="E3:E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6"/>
  <sheetViews>
    <sheetView zoomScaleNormal="100" zoomScaleSheetLayoutView="100" zoomScalePageLayoutView="90" workbookViewId="0">
      <selection activeCell="G15" sqref="G15"/>
    </sheetView>
  </sheetViews>
  <sheetFormatPr defaultColWidth="9.140625" defaultRowHeight="15"/>
  <cols>
    <col min="1" max="1" width="4.85546875" style="45" customWidth="1"/>
    <col min="2" max="2" width="5.7109375" style="45" customWidth="1"/>
    <col min="3" max="16384" width="9.140625" style="45"/>
  </cols>
  <sheetData>
    <row r="1" spans="1:15" ht="19.5" customHeight="1">
      <c r="A1" s="311">
        <v>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>
      <c r="A2" s="311"/>
    </row>
    <row r="3" spans="1:15">
      <c r="A3" s="311"/>
    </row>
    <row r="4" spans="1:15">
      <c r="A4" s="311"/>
    </row>
    <row r="5" spans="1:15">
      <c r="A5" s="311"/>
    </row>
    <row r="6" spans="1:15">
      <c r="A6" s="311"/>
    </row>
    <row r="7" spans="1:15">
      <c r="A7" s="311"/>
    </row>
    <row r="8" spans="1:15">
      <c r="A8" s="311"/>
    </row>
    <row r="9" spans="1:15">
      <c r="A9" s="311"/>
    </row>
    <row r="10" spans="1:15">
      <c r="A10" s="311"/>
    </row>
    <row r="11" spans="1:15">
      <c r="A11" s="311"/>
    </row>
    <row r="12" spans="1:15">
      <c r="A12" s="311"/>
    </row>
    <row r="13" spans="1:15">
      <c r="A13" s="311"/>
    </row>
    <row r="14" spans="1:15">
      <c r="A14" s="311"/>
    </row>
    <row r="15" spans="1:15">
      <c r="A15" s="311"/>
    </row>
    <row r="16" spans="1:15">
      <c r="A16" s="311"/>
    </row>
    <row r="17" spans="1:1">
      <c r="A17" s="311"/>
    </row>
    <row r="18" spans="1:1">
      <c r="A18" s="311"/>
    </row>
    <row r="19" spans="1:1">
      <c r="A19" s="311"/>
    </row>
    <row r="20" spans="1:1">
      <c r="A20" s="311"/>
    </row>
    <row r="21" spans="1:1">
      <c r="A21" s="311"/>
    </row>
    <row r="22" spans="1:1">
      <c r="A22" s="311"/>
    </row>
    <row r="23" spans="1:1">
      <c r="A23" s="311"/>
    </row>
    <row r="24" spans="1:1">
      <c r="A24" s="311"/>
    </row>
    <row r="25" spans="1:1">
      <c r="A25" s="311"/>
    </row>
    <row r="26" spans="1:1">
      <c r="A26" s="311"/>
    </row>
    <row r="27" spans="1:1">
      <c r="A27" s="311"/>
    </row>
    <row r="28" spans="1:1">
      <c r="A28" s="311"/>
    </row>
    <row r="29" spans="1:1">
      <c r="A29" s="311"/>
    </row>
    <row r="30" spans="1:1">
      <c r="A30" s="311"/>
    </row>
    <row r="31" spans="1:1">
      <c r="A31" s="311"/>
    </row>
    <row r="32" spans="1:1">
      <c r="A32" s="311"/>
    </row>
    <row r="33" spans="1:1">
      <c r="A33" s="311"/>
    </row>
    <row r="34" spans="1:1">
      <c r="A34" s="311"/>
    </row>
    <row r="35" spans="1:1">
      <c r="A35" s="311"/>
    </row>
    <row r="36" spans="1:1">
      <c r="A36" s="267"/>
    </row>
  </sheetData>
  <mergeCells count="2">
    <mergeCell ref="B1:O1"/>
    <mergeCell ref="A1:A35"/>
  </mergeCells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H25"/>
  <sheetViews>
    <sheetView zoomScaleNormal="100" workbookViewId="0">
      <selection activeCell="G15" sqref="G15"/>
    </sheetView>
  </sheetViews>
  <sheetFormatPr defaultRowHeight="15"/>
  <cols>
    <col min="3" max="14" width="9.28515625" customWidth="1"/>
  </cols>
  <sheetData>
    <row r="25" spans="8:8">
      <c r="H25" s="271">
        <v>123</v>
      </c>
    </row>
  </sheetData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Лист86"/>
  <dimension ref="B10:X55"/>
  <sheetViews>
    <sheetView topLeftCell="A7" zoomScaleNormal="100" zoomScaleSheetLayoutView="100" workbookViewId="0">
      <selection activeCell="G15" sqref="G15"/>
    </sheetView>
  </sheetViews>
  <sheetFormatPr defaultColWidth="9.140625" defaultRowHeight="15"/>
  <cols>
    <col min="1" max="16384" width="9.140625" style="241"/>
  </cols>
  <sheetData>
    <row r="10" spans="18:24" ht="28.5">
      <c r="R10" s="337"/>
      <c r="S10" s="337"/>
      <c r="T10" s="337"/>
      <c r="U10" s="337"/>
      <c r="V10" s="337"/>
      <c r="W10" s="337"/>
      <c r="X10" s="337"/>
    </row>
    <row r="11" spans="18:24" ht="28.5">
      <c r="R11" s="338"/>
      <c r="S11" s="338"/>
      <c r="T11" s="338"/>
      <c r="U11" s="338"/>
      <c r="V11" s="338"/>
      <c r="W11" s="338"/>
      <c r="X11" s="338"/>
    </row>
    <row r="12" spans="18:24" ht="28.5">
      <c r="R12" s="337"/>
      <c r="S12" s="337"/>
      <c r="T12" s="337"/>
      <c r="U12" s="337"/>
      <c r="V12" s="337"/>
      <c r="W12" s="337"/>
      <c r="X12" s="337"/>
    </row>
    <row r="18" spans="2:21" ht="30" customHeight="1">
      <c r="B18" s="332" t="s">
        <v>45</v>
      </c>
      <c r="C18" s="332"/>
      <c r="D18" s="332"/>
      <c r="E18" s="332"/>
      <c r="F18" s="332"/>
      <c r="G18" s="332"/>
      <c r="H18" s="332"/>
      <c r="I18" s="242"/>
      <c r="J18" s="248"/>
      <c r="L18" s="247"/>
      <c r="M18" s="249"/>
      <c r="N18" s="249"/>
      <c r="O18" s="249"/>
      <c r="P18" s="337"/>
      <c r="Q18" s="337"/>
      <c r="R18" s="337"/>
      <c r="S18" s="337"/>
      <c r="T18" s="337"/>
      <c r="U18" s="337"/>
    </row>
    <row r="19" spans="2:21" s="243" customFormat="1" ht="30" customHeight="1">
      <c r="B19" s="296" t="s">
        <v>315</v>
      </c>
      <c r="C19" s="296"/>
      <c r="D19" s="296"/>
      <c r="E19" s="296"/>
      <c r="F19" s="296"/>
      <c r="G19" s="296"/>
      <c r="H19" s="296"/>
      <c r="I19" s="296"/>
      <c r="J19" s="248"/>
      <c r="P19" s="338"/>
      <c r="Q19" s="338"/>
      <c r="R19" s="338"/>
      <c r="S19" s="338"/>
      <c r="T19" s="338"/>
      <c r="U19" s="338"/>
    </row>
    <row r="20" spans="2:21" s="243" customFormat="1" ht="30" customHeight="1">
      <c r="B20" s="296" t="s">
        <v>316</v>
      </c>
      <c r="C20" s="296"/>
      <c r="D20" s="296"/>
      <c r="E20" s="296"/>
      <c r="F20" s="296"/>
      <c r="G20" s="296"/>
      <c r="H20" s="296"/>
      <c r="I20" s="251"/>
      <c r="J20" s="248"/>
      <c r="O20" s="348"/>
      <c r="P20" s="348"/>
      <c r="Q20" s="348"/>
      <c r="R20" s="348"/>
      <c r="S20" s="348"/>
      <c r="T20" s="348"/>
      <c r="U20" s="348"/>
    </row>
    <row r="21" spans="2:21" s="247" customFormat="1" ht="33.75">
      <c r="B21" s="245"/>
      <c r="C21" s="245"/>
      <c r="D21" s="297"/>
      <c r="E21" s="297"/>
      <c r="F21" s="297"/>
      <c r="G21" s="297"/>
      <c r="H21" s="244"/>
      <c r="I21" s="246"/>
      <c r="J21" s="245"/>
      <c r="O21" s="348"/>
      <c r="P21" s="348"/>
      <c r="Q21" s="348"/>
      <c r="R21" s="348"/>
      <c r="S21" s="348"/>
      <c r="T21" s="348"/>
      <c r="U21" s="348"/>
    </row>
    <row r="22" spans="2:21">
      <c r="O22" s="348"/>
      <c r="P22" s="348"/>
      <c r="Q22" s="348"/>
      <c r="R22" s="348"/>
      <c r="S22" s="348"/>
      <c r="T22" s="348"/>
      <c r="U22" s="348"/>
    </row>
    <row r="23" spans="2:21">
      <c r="O23" s="348"/>
      <c r="P23" s="348"/>
      <c r="Q23" s="348"/>
      <c r="R23" s="348"/>
      <c r="S23" s="348"/>
      <c r="T23" s="348"/>
      <c r="U23" s="348"/>
    </row>
    <row r="24" spans="2:21">
      <c r="O24" s="348"/>
      <c r="P24" s="348"/>
      <c r="Q24" s="348"/>
      <c r="R24" s="348"/>
      <c r="S24" s="348"/>
      <c r="T24" s="348"/>
      <c r="U24" s="348"/>
    </row>
    <row r="55" ht="1.5" customHeight="1"/>
  </sheetData>
  <mergeCells count="10">
    <mergeCell ref="R10:X10"/>
    <mergeCell ref="R11:X11"/>
    <mergeCell ref="R12:X12"/>
    <mergeCell ref="B18:H18"/>
    <mergeCell ref="P18:U18"/>
    <mergeCell ref="B19:I19"/>
    <mergeCell ref="P19:U19"/>
    <mergeCell ref="B20:H20"/>
    <mergeCell ref="D21:G21"/>
    <mergeCell ref="O20:U24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Лист88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8.7109375" style="44" customWidth="1"/>
    <col min="3" max="14" width="9.28515625" style="44" customWidth="1"/>
    <col min="15" max="16384" width="9.140625" style="44"/>
  </cols>
  <sheetData>
    <row r="1" spans="1:14" ht="16.899999999999999" customHeight="1">
      <c r="A1" s="317">
        <v>82</v>
      </c>
      <c r="B1" s="321" t="s">
        <v>114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</row>
    <row r="3" spans="1:14" s="53" customFormat="1" ht="15" customHeight="1">
      <c r="A3" s="317"/>
      <c r="B3" s="349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s="53" customFormat="1" ht="13.9" customHeight="1">
      <c r="A4" s="317"/>
      <c r="B4" s="350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>
      <c r="A5" s="317"/>
      <c r="B5" s="82"/>
      <c r="C5" s="62"/>
      <c r="D5" s="83"/>
      <c r="E5" s="83"/>
      <c r="F5" s="51"/>
      <c r="G5" s="83"/>
    </row>
    <row r="6" spans="1:14" ht="15.75" customHeight="1">
      <c r="A6" s="317"/>
      <c r="B6" s="53" t="s">
        <v>0</v>
      </c>
      <c r="C6" s="54">
        <f t="shared" ref="C6:L6" si="0">SUM(C8:C34)</f>
        <v>758902</v>
      </c>
      <c r="D6" s="54">
        <f t="shared" si="0"/>
        <v>772826</v>
      </c>
      <c r="E6" s="54">
        <f t="shared" si="0"/>
        <v>914230</v>
      </c>
      <c r="F6" s="54">
        <f t="shared" si="0"/>
        <v>1113008</v>
      </c>
      <c r="G6" s="54">
        <f t="shared" si="0"/>
        <v>1287542</v>
      </c>
      <c r="H6" s="54">
        <f t="shared" si="0"/>
        <v>1397512</v>
      </c>
      <c r="I6" s="54">
        <f t="shared" si="0"/>
        <v>1429959</v>
      </c>
      <c r="J6" s="54">
        <f t="shared" si="0"/>
        <v>1723629</v>
      </c>
      <c r="K6" s="54">
        <f t="shared" si="0"/>
        <v>2032328</v>
      </c>
      <c r="L6" s="54">
        <f t="shared" si="0"/>
        <v>2618126</v>
      </c>
      <c r="M6" s="54">
        <f>SUM(M8:M34)</f>
        <v>3209292</v>
      </c>
      <c r="N6" s="54">
        <f>SUM(N8:N34)</f>
        <v>3704903</v>
      </c>
    </row>
    <row r="7" spans="1:14" ht="9.75" customHeight="1">
      <c r="A7" s="317"/>
      <c r="C7" s="46"/>
      <c r="D7" s="46"/>
      <c r="E7" s="46"/>
      <c r="F7" s="46"/>
      <c r="G7" s="46"/>
    </row>
    <row r="8" spans="1:14" ht="25.5">
      <c r="A8" s="317"/>
      <c r="B8" s="52" t="s">
        <v>404</v>
      </c>
      <c r="C8" s="88">
        <v>31311</v>
      </c>
      <c r="D8" s="46">
        <v>31894</v>
      </c>
      <c r="E8" s="46">
        <v>37766</v>
      </c>
      <c r="F8" s="46">
        <v>46288</v>
      </c>
      <c r="G8" s="46">
        <v>53064</v>
      </c>
      <c r="H8" s="46">
        <v>54602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89">
        <v>23345</v>
      </c>
      <c r="D9" s="46">
        <v>23570</v>
      </c>
      <c r="E9" s="46">
        <v>27579</v>
      </c>
      <c r="F9" s="46">
        <v>33184</v>
      </c>
      <c r="G9" s="46">
        <v>38250</v>
      </c>
      <c r="H9" s="46">
        <v>42219</v>
      </c>
      <c r="I9" s="55">
        <v>49201</v>
      </c>
      <c r="J9" s="55">
        <v>60486</v>
      </c>
      <c r="K9" s="46">
        <v>73669</v>
      </c>
      <c r="L9" s="46">
        <v>90172</v>
      </c>
      <c r="M9" s="46">
        <v>109228</v>
      </c>
      <c r="N9" s="46">
        <v>127713</v>
      </c>
    </row>
    <row r="10" spans="1:14" ht="15.6" customHeight="1">
      <c r="A10" s="317"/>
      <c r="B10" s="44" t="s">
        <v>2</v>
      </c>
      <c r="C10" s="89">
        <v>14345</v>
      </c>
      <c r="D10" s="46">
        <v>14588</v>
      </c>
      <c r="E10" s="46">
        <v>17177</v>
      </c>
      <c r="F10" s="46">
        <v>21482</v>
      </c>
      <c r="G10" s="46">
        <v>24537</v>
      </c>
      <c r="H10" s="46">
        <v>27226</v>
      </c>
      <c r="I10" s="55">
        <v>31760</v>
      </c>
      <c r="J10" s="55">
        <v>40895</v>
      </c>
      <c r="K10" s="46">
        <v>46760</v>
      </c>
      <c r="L10" s="46">
        <v>55651</v>
      </c>
      <c r="M10" s="46">
        <v>67719</v>
      </c>
      <c r="N10" s="46">
        <v>75067</v>
      </c>
    </row>
    <row r="11" spans="1:14" ht="15.6" customHeight="1">
      <c r="A11" s="317"/>
      <c r="B11" s="44" t="s">
        <v>3</v>
      </c>
      <c r="C11" s="89">
        <v>54681</v>
      </c>
      <c r="D11" s="46">
        <v>55265</v>
      </c>
      <c r="E11" s="46">
        <v>66353</v>
      </c>
      <c r="F11" s="46">
        <v>81825</v>
      </c>
      <c r="G11" s="46">
        <v>96217</v>
      </c>
      <c r="H11" s="46">
        <v>103896</v>
      </c>
      <c r="I11" s="55">
        <v>120178</v>
      </c>
      <c r="J11" s="55">
        <v>147494</v>
      </c>
      <c r="K11" s="46">
        <v>168690</v>
      </c>
      <c r="L11" s="46">
        <v>211172</v>
      </c>
      <c r="M11" s="46">
        <v>260907</v>
      </c>
      <c r="N11" s="46">
        <v>318594</v>
      </c>
    </row>
    <row r="12" spans="1:14" ht="15.6" customHeight="1">
      <c r="A12" s="317"/>
      <c r="B12" s="44" t="s">
        <v>4</v>
      </c>
      <c r="C12" s="89">
        <v>69013</v>
      </c>
      <c r="D12" s="46">
        <v>71075</v>
      </c>
      <c r="E12" s="46">
        <v>83467</v>
      </c>
      <c r="F12" s="46">
        <v>102169</v>
      </c>
      <c r="G12" s="46">
        <v>120533</v>
      </c>
      <c r="H12" s="46">
        <v>132250</v>
      </c>
      <c r="I12" s="55">
        <v>99443</v>
      </c>
      <c r="J12" s="55">
        <v>67469</v>
      </c>
      <c r="K12" s="46">
        <v>76882</v>
      </c>
      <c r="L12" s="46">
        <v>96093</v>
      </c>
      <c r="M12" s="46">
        <v>120265</v>
      </c>
      <c r="N12" s="46">
        <v>141548</v>
      </c>
    </row>
    <row r="13" spans="1:14" ht="15.6" customHeight="1">
      <c r="A13" s="317"/>
      <c r="B13" s="44" t="s">
        <v>5</v>
      </c>
      <c r="C13" s="89">
        <v>17148</v>
      </c>
      <c r="D13" s="46">
        <v>17722</v>
      </c>
      <c r="E13" s="46">
        <v>21061</v>
      </c>
      <c r="F13" s="46">
        <v>26203</v>
      </c>
      <c r="G13" s="46">
        <v>29776</v>
      </c>
      <c r="H13" s="46">
        <v>32834</v>
      </c>
      <c r="I13" s="55">
        <v>37842</v>
      </c>
      <c r="J13" s="55">
        <v>48706</v>
      </c>
      <c r="K13" s="46">
        <v>57863</v>
      </c>
      <c r="L13" s="46">
        <v>75990</v>
      </c>
      <c r="M13" s="46">
        <v>93117</v>
      </c>
      <c r="N13" s="46">
        <v>102431</v>
      </c>
    </row>
    <row r="14" spans="1:14" ht="15.6" customHeight="1">
      <c r="A14" s="317"/>
      <c r="B14" s="44" t="s">
        <v>6</v>
      </c>
      <c r="C14" s="89">
        <v>15235</v>
      </c>
      <c r="D14" s="46">
        <v>15960</v>
      </c>
      <c r="E14" s="46">
        <v>18601</v>
      </c>
      <c r="F14" s="46">
        <v>22317</v>
      </c>
      <c r="G14" s="46">
        <v>26077</v>
      </c>
      <c r="H14" s="46">
        <v>27952</v>
      </c>
      <c r="I14" s="55">
        <v>31497</v>
      </c>
      <c r="J14" s="55">
        <v>40448</v>
      </c>
      <c r="K14" s="46">
        <v>48053</v>
      </c>
      <c r="L14" s="46">
        <v>63534</v>
      </c>
      <c r="M14" s="46">
        <v>77571</v>
      </c>
      <c r="N14" s="46">
        <v>86815</v>
      </c>
    </row>
    <row r="15" spans="1:14" ht="15.6" customHeight="1">
      <c r="A15" s="317"/>
      <c r="B15" s="44" t="s">
        <v>7</v>
      </c>
      <c r="C15" s="89">
        <v>28625</v>
      </c>
      <c r="D15" s="46">
        <v>29831</v>
      </c>
      <c r="E15" s="46">
        <v>35965</v>
      </c>
      <c r="F15" s="46">
        <v>44799</v>
      </c>
      <c r="G15" s="46">
        <v>51040</v>
      </c>
      <c r="H15" s="46">
        <v>54497</v>
      </c>
      <c r="I15" s="55">
        <v>62052</v>
      </c>
      <c r="J15" s="55">
        <v>75761</v>
      </c>
      <c r="K15" s="46">
        <v>90073</v>
      </c>
      <c r="L15" s="46">
        <v>112533</v>
      </c>
      <c r="M15" s="46">
        <v>137430</v>
      </c>
      <c r="N15" s="46">
        <v>153573</v>
      </c>
    </row>
    <row r="16" spans="1:14" ht="15.6" customHeight="1">
      <c r="A16" s="317"/>
      <c r="B16" s="44" t="s">
        <v>8</v>
      </c>
      <c r="C16" s="89">
        <v>17217</v>
      </c>
      <c r="D16" s="46">
        <v>18175</v>
      </c>
      <c r="E16" s="46">
        <v>21831</v>
      </c>
      <c r="F16" s="46">
        <v>26936</v>
      </c>
      <c r="G16" s="46">
        <v>31545</v>
      </c>
      <c r="H16" s="46">
        <v>36049</v>
      </c>
      <c r="I16" s="55">
        <v>41107</v>
      </c>
      <c r="J16" s="55">
        <v>51697</v>
      </c>
      <c r="K16" s="46">
        <v>61546</v>
      </c>
      <c r="L16" s="46">
        <v>71044</v>
      </c>
      <c r="M16" s="46">
        <v>85233</v>
      </c>
      <c r="N16" s="46">
        <v>97853</v>
      </c>
    </row>
    <row r="17" spans="1:14" ht="15.6" customHeight="1">
      <c r="A17" s="317"/>
      <c r="B17" s="44" t="s">
        <v>9</v>
      </c>
      <c r="C17" s="89">
        <v>29300</v>
      </c>
      <c r="D17" s="46">
        <v>28996</v>
      </c>
      <c r="E17" s="46">
        <v>34740</v>
      </c>
      <c r="F17" s="46">
        <v>42642</v>
      </c>
      <c r="G17" s="46">
        <v>48808</v>
      </c>
      <c r="H17" s="46">
        <v>57318</v>
      </c>
      <c r="I17" s="55">
        <v>67064</v>
      </c>
      <c r="J17" s="55">
        <v>89178</v>
      </c>
      <c r="K17" s="46">
        <v>110610</v>
      </c>
      <c r="L17" s="46">
        <v>160262</v>
      </c>
      <c r="M17" s="46">
        <v>197932</v>
      </c>
      <c r="N17" s="46">
        <v>246248</v>
      </c>
    </row>
    <row r="18" spans="1:14" ht="15.6" customHeight="1">
      <c r="A18" s="317"/>
      <c r="B18" s="44" t="s">
        <v>10</v>
      </c>
      <c r="C18" s="89">
        <v>13587</v>
      </c>
      <c r="D18" s="46">
        <v>13823</v>
      </c>
      <c r="E18" s="46">
        <v>16353</v>
      </c>
      <c r="F18" s="46">
        <v>19996</v>
      </c>
      <c r="G18" s="46">
        <v>23214</v>
      </c>
      <c r="H18" s="46">
        <v>24837</v>
      </c>
      <c r="I18" s="55">
        <v>28657</v>
      </c>
      <c r="J18" s="55">
        <v>36690</v>
      </c>
      <c r="K18" s="46">
        <v>44589</v>
      </c>
      <c r="L18" s="46">
        <v>55154</v>
      </c>
      <c r="M18" s="46">
        <v>67934</v>
      </c>
      <c r="N18" s="46">
        <v>74759</v>
      </c>
    </row>
    <row r="19" spans="1:14" ht="15.6" customHeight="1">
      <c r="A19" s="317"/>
      <c r="B19" s="44" t="s">
        <v>11</v>
      </c>
      <c r="C19" s="89">
        <v>28677</v>
      </c>
      <c r="D19" s="46">
        <v>30397</v>
      </c>
      <c r="E19" s="46">
        <v>36361</v>
      </c>
      <c r="F19" s="46">
        <v>45135</v>
      </c>
      <c r="G19" s="46">
        <v>52289</v>
      </c>
      <c r="H19" s="46">
        <v>59750</v>
      </c>
      <c r="I19" s="55">
        <v>33491</v>
      </c>
      <c r="J19" s="55">
        <v>21247</v>
      </c>
      <c r="K19" s="46">
        <v>26287</v>
      </c>
      <c r="L19" s="46">
        <v>35136</v>
      </c>
      <c r="M19" s="46">
        <v>42656</v>
      </c>
      <c r="N19" s="46">
        <v>52153</v>
      </c>
    </row>
    <row r="20" spans="1:14" ht="15.6" customHeight="1">
      <c r="A20" s="317"/>
      <c r="B20" s="44" t="s">
        <v>12</v>
      </c>
      <c r="C20" s="89">
        <v>36007</v>
      </c>
      <c r="D20" s="46">
        <v>36995</v>
      </c>
      <c r="E20" s="46">
        <v>44775</v>
      </c>
      <c r="F20" s="46">
        <v>55443</v>
      </c>
      <c r="G20" s="46">
        <v>64361</v>
      </c>
      <c r="H20" s="46">
        <v>67782</v>
      </c>
      <c r="I20" s="55">
        <v>75877</v>
      </c>
      <c r="J20" s="55">
        <v>100678</v>
      </c>
      <c r="K20" s="46">
        <v>122237</v>
      </c>
      <c r="L20" s="46">
        <v>165827</v>
      </c>
      <c r="M20" s="46">
        <v>202508</v>
      </c>
      <c r="N20" s="46">
        <v>228689</v>
      </c>
    </row>
    <row r="21" spans="1:14" ht="15.6" customHeight="1">
      <c r="A21" s="317"/>
      <c r="B21" s="44" t="s">
        <v>13</v>
      </c>
      <c r="C21" s="89">
        <v>17740</v>
      </c>
      <c r="D21" s="46">
        <v>18339</v>
      </c>
      <c r="E21" s="46">
        <v>21565</v>
      </c>
      <c r="F21" s="46">
        <v>26112</v>
      </c>
      <c r="G21" s="46">
        <v>30085</v>
      </c>
      <c r="H21" s="46">
        <v>33104</v>
      </c>
      <c r="I21" s="55">
        <v>37309</v>
      </c>
      <c r="J21" s="55">
        <v>46425</v>
      </c>
      <c r="K21" s="46">
        <v>56071</v>
      </c>
      <c r="L21" s="46">
        <v>68514</v>
      </c>
      <c r="M21" s="46">
        <v>82916</v>
      </c>
      <c r="N21" s="46">
        <v>93818</v>
      </c>
    </row>
    <row r="22" spans="1:14" ht="15.6" customHeight="1">
      <c r="A22" s="317"/>
      <c r="B22" s="44" t="s">
        <v>14</v>
      </c>
      <c r="C22" s="89">
        <v>41589</v>
      </c>
      <c r="D22" s="46">
        <v>44161</v>
      </c>
      <c r="E22" s="46">
        <v>53498</v>
      </c>
      <c r="F22" s="46">
        <v>66570</v>
      </c>
      <c r="G22" s="46">
        <v>77854</v>
      </c>
      <c r="H22" s="46">
        <v>84391</v>
      </c>
      <c r="I22" s="55">
        <v>93752</v>
      </c>
      <c r="J22" s="55">
        <v>116976</v>
      </c>
      <c r="K22" s="46">
        <v>140402</v>
      </c>
      <c r="L22" s="46">
        <v>180120</v>
      </c>
      <c r="M22" s="46">
        <v>220064</v>
      </c>
      <c r="N22" s="46">
        <v>243975</v>
      </c>
    </row>
    <row r="23" spans="1:14" ht="15.6" customHeight="1">
      <c r="A23" s="317"/>
      <c r="B23" s="44" t="s">
        <v>15</v>
      </c>
      <c r="C23" s="89">
        <v>21504</v>
      </c>
      <c r="D23" s="46">
        <v>22391</v>
      </c>
      <c r="E23" s="46">
        <v>25734</v>
      </c>
      <c r="F23" s="46">
        <v>30907</v>
      </c>
      <c r="G23" s="46">
        <v>35813</v>
      </c>
      <c r="H23" s="46">
        <v>38062</v>
      </c>
      <c r="I23" s="55">
        <v>43520</v>
      </c>
      <c r="J23" s="55">
        <v>55023</v>
      </c>
      <c r="K23" s="46">
        <v>65585</v>
      </c>
      <c r="L23" s="46">
        <v>87615</v>
      </c>
      <c r="M23" s="46">
        <v>109015</v>
      </c>
      <c r="N23" s="46">
        <v>125430</v>
      </c>
    </row>
    <row r="24" spans="1:14" ht="15.6" customHeight="1">
      <c r="A24" s="317"/>
      <c r="B24" s="44" t="s">
        <v>16</v>
      </c>
      <c r="C24" s="89">
        <v>14322</v>
      </c>
      <c r="D24" s="46">
        <v>15080</v>
      </c>
      <c r="E24" s="46">
        <v>18413</v>
      </c>
      <c r="F24" s="46">
        <v>23035</v>
      </c>
      <c r="G24" s="46">
        <v>26242</v>
      </c>
      <c r="H24" s="46">
        <v>28329</v>
      </c>
      <c r="I24" s="55">
        <v>32068</v>
      </c>
      <c r="J24" s="55">
        <v>40479</v>
      </c>
      <c r="K24" s="46">
        <v>47657</v>
      </c>
      <c r="L24" s="46">
        <v>58681</v>
      </c>
      <c r="M24" s="46">
        <v>72429</v>
      </c>
      <c r="N24" s="46">
        <v>80456</v>
      </c>
    </row>
    <row r="25" spans="1:14" ht="15.6" customHeight="1">
      <c r="A25" s="317"/>
      <c r="B25" s="44" t="s">
        <v>17</v>
      </c>
      <c r="C25" s="89">
        <v>14886</v>
      </c>
      <c r="D25" s="46">
        <v>15340</v>
      </c>
      <c r="E25" s="46">
        <v>18276</v>
      </c>
      <c r="F25" s="46">
        <v>22620</v>
      </c>
      <c r="G25" s="46">
        <v>26070</v>
      </c>
      <c r="H25" s="46">
        <v>27772</v>
      </c>
      <c r="I25" s="55">
        <v>32127</v>
      </c>
      <c r="J25" s="55">
        <v>40060</v>
      </c>
      <c r="K25" s="46">
        <v>48916</v>
      </c>
      <c r="L25" s="46">
        <v>62964</v>
      </c>
      <c r="M25" s="46">
        <v>77300</v>
      </c>
      <c r="N25" s="46">
        <v>86185</v>
      </c>
    </row>
    <row r="26" spans="1:14" ht="15.6" customHeight="1">
      <c r="A26" s="317"/>
      <c r="B26" s="44" t="s">
        <v>18</v>
      </c>
      <c r="C26" s="89">
        <v>12474</v>
      </c>
      <c r="D26" s="46">
        <v>12915</v>
      </c>
      <c r="E26" s="46">
        <v>15836</v>
      </c>
      <c r="F26" s="46">
        <v>19726</v>
      </c>
      <c r="G26" s="46">
        <v>23078</v>
      </c>
      <c r="H26" s="46">
        <v>24136</v>
      </c>
      <c r="I26" s="55">
        <v>27516</v>
      </c>
      <c r="J26" s="55">
        <v>34527</v>
      </c>
      <c r="K26" s="46">
        <v>41740</v>
      </c>
      <c r="L26" s="46">
        <v>50321</v>
      </c>
      <c r="M26" s="46">
        <v>63102</v>
      </c>
      <c r="N26" s="46">
        <v>68234</v>
      </c>
    </row>
    <row r="27" spans="1:14" ht="15.6" customHeight="1">
      <c r="A27" s="317"/>
      <c r="B27" s="44" t="s">
        <v>19</v>
      </c>
      <c r="C27" s="89">
        <v>50948</v>
      </c>
      <c r="D27" s="46">
        <v>52585</v>
      </c>
      <c r="E27" s="46">
        <v>63451</v>
      </c>
      <c r="F27" s="46">
        <v>78328</v>
      </c>
      <c r="G27" s="46">
        <v>89825</v>
      </c>
      <c r="H27" s="46">
        <v>96540</v>
      </c>
      <c r="I27" s="55">
        <v>111994</v>
      </c>
      <c r="J27" s="55">
        <v>137837</v>
      </c>
      <c r="K27" s="46">
        <v>159904</v>
      </c>
      <c r="L27" s="46">
        <v>200527</v>
      </c>
      <c r="M27" s="46">
        <v>247523</v>
      </c>
      <c r="N27" s="46">
        <v>270962</v>
      </c>
    </row>
    <row r="28" spans="1:14" ht="15.6" customHeight="1">
      <c r="A28" s="317"/>
      <c r="B28" s="44" t="s">
        <v>20</v>
      </c>
      <c r="C28" s="89">
        <v>14791</v>
      </c>
      <c r="D28" s="46">
        <v>15375</v>
      </c>
      <c r="E28" s="46">
        <v>18199</v>
      </c>
      <c r="F28" s="46">
        <v>22060</v>
      </c>
      <c r="G28" s="46">
        <v>25112</v>
      </c>
      <c r="H28" s="46">
        <v>28071</v>
      </c>
      <c r="I28" s="55">
        <v>33274</v>
      </c>
      <c r="J28" s="55">
        <v>42143</v>
      </c>
      <c r="K28" s="46">
        <v>50060</v>
      </c>
      <c r="L28" s="46">
        <v>64801</v>
      </c>
      <c r="M28" s="46">
        <v>78576</v>
      </c>
      <c r="N28" s="46">
        <v>83952</v>
      </c>
    </row>
    <row r="29" spans="1:14" ht="15.6" customHeight="1">
      <c r="A29" s="317"/>
      <c r="B29" s="44" t="s">
        <v>21</v>
      </c>
      <c r="C29" s="89">
        <v>18110</v>
      </c>
      <c r="D29" s="46">
        <v>18527</v>
      </c>
      <c r="E29" s="46">
        <v>22023</v>
      </c>
      <c r="F29" s="46">
        <v>26739</v>
      </c>
      <c r="G29" s="46">
        <v>30544</v>
      </c>
      <c r="H29" s="46">
        <v>32325</v>
      </c>
      <c r="I29" s="55">
        <v>36398</v>
      </c>
      <c r="J29" s="55">
        <v>45105</v>
      </c>
      <c r="K29" s="46">
        <v>55196</v>
      </c>
      <c r="L29" s="46">
        <v>75247</v>
      </c>
      <c r="M29" s="46">
        <v>91973</v>
      </c>
      <c r="N29" s="46">
        <v>103017</v>
      </c>
    </row>
    <row r="30" spans="1:14" ht="15.6" customHeight="1">
      <c r="A30" s="317"/>
      <c r="B30" s="44" t="s">
        <v>22</v>
      </c>
      <c r="C30" s="89">
        <v>18530</v>
      </c>
      <c r="D30" s="46">
        <v>18860</v>
      </c>
      <c r="E30" s="46">
        <v>22319</v>
      </c>
      <c r="F30" s="46">
        <v>27393</v>
      </c>
      <c r="G30" s="46">
        <v>31427</v>
      </c>
      <c r="H30" s="46">
        <v>33637</v>
      </c>
      <c r="I30" s="55">
        <v>37928</v>
      </c>
      <c r="J30" s="55">
        <v>46083</v>
      </c>
      <c r="K30" s="46">
        <v>55109</v>
      </c>
      <c r="L30" s="46">
        <v>73077</v>
      </c>
      <c r="M30" s="46">
        <v>89620</v>
      </c>
      <c r="N30" s="46">
        <v>101228</v>
      </c>
    </row>
    <row r="31" spans="1:14" ht="15.6" customHeight="1">
      <c r="A31" s="317"/>
      <c r="B31" s="44" t="s">
        <v>23</v>
      </c>
      <c r="C31" s="89">
        <v>11656</v>
      </c>
      <c r="D31" s="46">
        <v>11931</v>
      </c>
      <c r="E31" s="46">
        <v>14345</v>
      </c>
      <c r="F31" s="46">
        <v>17282</v>
      </c>
      <c r="G31" s="46">
        <v>20021</v>
      </c>
      <c r="H31" s="46">
        <v>21149</v>
      </c>
      <c r="I31" s="55">
        <v>23973</v>
      </c>
      <c r="J31" s="55">
        <v>30329</v>
      </c>
      <c r="K31" s="46">
        <v>35983</v>
      </c>
      <c r="L31" s="46">
        <v>50665</v>
      </c>
      <c r="M31" s="46">
        <v>62363</v>
      </c>
      <c r="N31" s="46">
        <v>66264</v>
      </c>
    </row>
    <row r="32" spans="1:14" ht="15.6" customHeight="1">
      <c r="A32" s="317"/>
      <c r="B32" s="44" t="s">
        <v>24</v>
      </c>
      <c r="C32" s="89">
        <v>15052</v>
      </c>
      <c r="D32" s="46">
        <v>15217</v>
      </c>
      <c r="E32" s="46">
        <v>18425</v>
      </c>
      <c r="F32" s="46">
        <v>22943</v>
      </c>
      <c r="G32" s="46">
        <v>26356</v>
      </c>
      <c r="H32" s="46">
        <v>28418</v>
      </c>
      <c r="I32" s="55">
        <v>31910</v>
      </c>
      <c r="J32" s="55">
        <v>39888</v>
      </c>
      <c r="K32" s="46">
        <v>48352</v>
      </c>
      <c r="L32" s="46">
        <v>62309</v>
      </c>
      <c r="M32" s="46">
        <v>76436</v>
      </c>
      <c r="N32" s="46">
        <v>83516</v>
      </c>
    </row>
    <row r="33" spans="1:14" ht="15.6" customHeight="1">
      <c r="A33" s="317"/>
      <c r="B33" s="44" t="s">
        <v>25</v>
      </c>
      <c r="C33" s="89">
        <v>121278</v>
      </c>
      <c r="D33" s="46">
        <v>115990</v>
      </c>
      <c r="E33" s="46">
        <v>130716</v>
      </c>
      <c r="F33" s="46">
        <v>149632</v>
      </c>
      <c r="G33" s="46">
        <v>172365</v>
      </c>
      <c r="H33" s="46">
        <v>185816</v>
      </c>
      <c r="I33" s="55">
        <v>210021</v>
      </c>
      <c r="J33" s="55">
        <v>268005</v>
      </c>
      <c r="K33" s="46">
        <v>300094</v>
      </c>
      <c r="L33" s="46">
        <v>390717</v>
      </c>
      <c r="M33" s="46">
        <v>475475</v>
      </c>
      <c r="N33" s="46">
        <v>592423</v>
      </c>
    </row>
    <row r="34" spans="1:14" ht="15.6" customHeight="1">
      <c r="A34" s="317"/>
      <c r="B34" s="44" t="s">
        <v>26</v>
      </c>
      <c r="C34" s="89">
        <v>7531</v>
      </c>
      <c r="D34" s="46">
        <v>7824</v>
      </c>
      <c r="E34" s="46">
        <v>9401</v>
      </c>
      <c r="F34" s="46">
        <v>11242</v>
      </c>
      <c r="G34" s="46">
        <v>13039</v>
      </c>
      <c r="H34" s="46">
        <v>14550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5">
    <mergeCell ref="N3:N4"/>
    <mergeCell ref="B1:N1"/>
    <mergeCell ref="A1:A34"/>
    <mergeCell ref="G3:G4"/>
    <mergeCell ref="F3:F4"/>
    <mergeCell ref="B3:B4"/>
    <mergeCell ref="C3:C4"/>
    <mergeCell ref="D3:D4"/>
    <mergeCell ref="E3:E4"/>
    <mergeCell ref="L3:L4"/>
    <mergeCell ref="K3:K4"/>
    <mergeCell ref="J3:J4"/>
    <mergeCell ref="I3:I4"/>
    <mergeCell ref="H3:H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Лист89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7" width="9.28515625" style="90" customWidth="1"/>
    <col min="8" max="8" width="9.28515625" style="44" customWidth="1"/>
    <col min="9" max="14" width="9.28515625" style="90" customWidth="1"/>
    <col min="15" max="16384" width="9.140625" style="90"/>
  </cols>
  <sheetData>
    <row r="1" spans="1:14" s="69" customFormat="1" ht="16.899999999999999" customHeight="1">
      <c r="A1" s="317">
        <v>83</v>
      </c>
      <c r="B1" s="321" t="s">
        <v>118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91" customFormat="1" ht="14.25" customHeight="1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</row>
    <row r="3" spans="1:14" s="53" customFormat="1" ht="12.75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s="53" customFormat="1" ht="12.75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 s="53" customFormat="1" ht="11.45" customHeight="1">
      <c r="A5" s="317"/>
      <c r="B5" s="82"/>
      <c r="C5" s="62"/>
      <c r="D5" s="62"/>
      <c r="E5" s="83"/>
      <c r="F5" s="83"/>
      <c r="G5" s="51"/>
    </row>
    <row r="6" spans="1:14">
      <c r="A6" s="317"/>
      <c r="B6" s="53" t="s">
        <v>0</v>
      </c>
      <c r="C6" s="54">
        <f>SUM(C8:C34)</f>
        <v>582482</v>
      </c>
      <c r="D6" s="54">
        <f>SUM(D8:D34)</f>
        <v>581733</v>
      </c>
      <c r="E6" s="54">
        <v>686082</v>
      </c>
      <c r="F6" s="54">
        <f t="shared" ref="F6:L6" si="0">SUM(F8:F34)</f>
        <v>865860</v>
      </c>
      <c r="G6" s="54">
        <f t="shared" si="0"/>
        <v>1001964</v>
      </c>
      <c r="H6" s="54">
        <f t="shared" si="0"/>
        <v>1099191</v>
      </c>
      <c r="I6" s="54">
        <f t="shared" si="0"/>
        <v>1120876</v>
      </c>
      <c r="J6" s="54">
        <f t="shared" si="0"/>
        <v>1331526</v>
      </c>
      <c r="K6" s="54">
        <f t="shared" si="0"/>
        <v>1569702</v>
      </c>
      <c r="L6" s="54">
        <f t="shared" si="0"/>
        <v>1977640</v>
      </c>
      <c r="M6" s="54">
        <f>SUM(M8:M34)</f>
        <v>2438778</v>
      </c>
      <c r="N6" s="54">
        <f>SUM(N8:N34)</f>
        <v>2918278</v>
      </c>
    </row>
    <row r="7" spans="1:14" ht="9.75" customHeight="1">
      <c r="A7" s="317"/>
      <c r="B7" s="44"/>
      <c r="C7" s="46"/>
      <c r="D7" s="46"/>
      <c r="E7" s="46"/>
      <c r="F7" s="46"/>
      <c r="G7" s="46"/>
      <c r="H7" s="90"/>
    </row>
    <row r="8" spans="1:14" ht="26.25">
      <c r="A8" s="317"/>
      <c r="B8" s="52" t="s">
        <v>404</v>
      </c>
      <c r="C8" s="87">
        <v>24129</v>
      </c>
      <c r="D8" s="46">
        <v>23760</v>
      </c>
      <c r="E8" s="46">
        <v>28533</v>
      </c>
      <c r="F8" s="46">
        <v>36285</v>
      </c>
      <c r="G8" s="92">
        <v>41902</v>
      </c>
      <c r="H8" s="46">
        <v>41184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87">
        <v>17413</v>
      </c>
      <c r="D9" s="46">
        <v>17386</v>
      </c>
      <c r="E9" s="46">
        <v>19773</v>
      </c>
      <c r="F9" s="46">
        <v>24975</v>
      </c>
      <c r="G9" s="92">
        <v>28202</v>
      </c>
      <c r="H9" s="46">
        <v>32233</v>
      </c>
      <c r="I9" s="46">
        <v>37249</v>
      </c>
      <c r="J9" s="46">
        <v>46164</v>
      </c>
      <c r="K9" s="46">
        <v>55438</v>
      </c>
      <c r="L9" s="46">
        <v>63388</v>
      </c>
      <c r="M9" s="55">
        <v>77600</v>
      </c>
      <c r="N9" s="46">
        <v>99309</v>
      </c>
    </row>
    <row r="10" spans="1:14" ht="15.6" customHeight="1">
      <c r="A10" s="317"/>
      <c r="B10" s="44" t="s">
        <v>2</v>
      </c>
      <c r="C10" s="87">
        <v>10680</v>
      </c>
      <c r="D10" s="46">
        <v>10755</v>
      </c>
      <c r="E10" s="46">
        <v>12704</v>
      </c>
      <c r="F10" s="46">
        <v>15759</v>
      </c>
      <c r="G10" s="92">
        <v>17874</v>
      </c>
      <c r="H10" s="46">
        <v>20704</v>
      </c>
      <c r="I10" s="46">
        <v>24908</v>
      </c>
      <c r="J10" s="46">
        <v>32390</v>
      </c>
      <c r="K10" s="46">
        <v>36224</v>
      </c>
      <c r="L10" s="46">
        <v>40621</v>
      </c>
      <c r="M10" s="55">
        <v>49377</v>
      </c>
      <c r="N10" s="46">
        <v>57652</v>
      </c>
    </row>
    <row r="11" spans="1:14" ht="15.6" customHeight="1">
      <c r="A11" s="317"/>
      <c r="B11" s="44" t="s">
        <v>3</v>
      </c>
      <c r="C11" s="87">
        <v>43314</v>
      </c>
      <c r="D11" s="46">
        <v>41843</v>
      </c>
      <c r="E11" s="46">
        <v>50441</v>
      </c>
      <c r="F11" s="46">
        <v>65465</v>
      </c>
      <c r="G11" s="92">
        <v>76739</v>
      </c>
      <c r="H11" s="46">
        <v>84528</v>
      </c>
      <c r="I11" s="46">
        <v>95899</v>
      </c>
      <c r="J11" s="46">
        <v>116178</v>
      </c>
      <c r="K11" s="46">
        <v>134742</v>
      </c>
      <c r="L11" s="46">
        <v>165243</v>
      </c>
      <c r="M11" s="55">
        <v>204434</v>
      </c>
      <c r="N11" s="46">
        <v>256772</v>
      </c>
    </row>
    <row r="12" spans="1:14" ht="15.6" customHeight="1">
      <c r="A12" s="317"/>
      <c r="B12" s="44" t="s">
        <v>4</v>
      </c>
      <c r="C12" s="87">
        <v>55923</v>
      </c>
      <c r="D12" s="46">
        <v>55473</v>
      </c>
      <c r="E12" s="46">
        <v>65384</v>
      </c>
      <c r="F12" s="46">
        <v>82640</v>
      </c>
      <c r="G12" s="92">
        <v>97130</v>
      </c>
      <c r="H12" s="46">
        <v>108954</v>
      </c>
      <c r="I12" s="46">
        <v>79360</v>
      </c>
      <c r="J12" s="46">
        <v>48790</v>
      </c>
      <c r="K12" s="46">
        <v>56569</v>
      </c>
      <c r="L12" s="46">
        <v>68134</v>
      </c>
      <c r="M12" s="55">
        <v>83484</v>
      </c>
      <c r="N12" s="46">
        <v>106490</v>
      </c>
    </row>
    <row r="13" spans="1:14" ht="15.6" customHeight="1">
      <c r="A13" s="317"/>
      <c r="B13" s="44" t="s">
        <v>5</v>
      </c>
      <c r="C13" s="87">
        <v>12303</v>
      </c>
      <c r="D13" s="46">
        <v>12509</v>
      </c>
      <c r="E13" s="46">
        <v>14501</v>
      </c>
      <c r="F13" s="46">
        <v>19306</v>
      </c>
      <c r="G13" s="92">
        <v>21695</v>
      </c>
      <c r="H13" s="46">
        <v>24284</v>
      </c>
      <c r="I13" s="46">
        <v>28019</v>
      </c>
      <c r="J13" s="46">
        <v>35615</v>
      </c>
      <c r="K13" s="46">
        <v>42234</v>
      </c>
      <c r="L13" s="46">
        <v>53992</v>
      </c>
      <c r="M13" s="55">
        <v>66507</v>
      </c>
      <c r="N13" s="46">
        <v>76096</v>
      </c>
    </row>
    <row r="14" spans="1:14" ht="15.6" customHeight="1">
      <c r="A14" s="317"/>
      <c r="B14" s="44" t="s">
        <v>6</v>
      </c>
      <c r="C14" s="87">
        <v>11150</v>
      </c>
      <c r="D14" s="46">
        <v>11605</v>
      </c>
      <c r="E14" s="46">
        <v>13461</v>
      </c>
      <c r="F14" s="46">
        <v>16568</v>
      </c>
      <c r="G14" s="92">
        <v>18546</v>
      </c>
      <c r="H14" s="46">
        <v>20551</v>
      </c>
      <c r="I14" s="46">
        <v>23909</v>
      </c>
      <c r="J14" s="46">
        <v>30956</v>
      </c>
      <c r="K14" s="46">
        <v>36736</v>
      </c>
      <c r="L14" s="46">
        <v>47966</v>
      </c>
      <c r="M14" s="55">
        <v>58257</v>
      </c>
      <c r="N14" s="46">
        <v>67832</v>
      </c>
    </row>
    <row r="15" spans="1:14" ht="15.6" customHeight="1">
      <c r="A15" s="317"/>
      <c r="B15" s="44" t="s">
        <v>7</v>
      </c>
      <c r="C15" s="87">
        <v>22668</v>
      </c>
      <c r="D15" s="46">
        <v>23209</v>
      </c>
      <c r="E15" s="46">
        <v>28190</v>
      </c>
      <c r="F15" s="46">
        <v>36926</v>
      </c>
      <c r="G15" s="92">
        <v>41551</v>
      </c>
      <c r="H15" s="46">
        <v>43929</v>
      </c>
      <c r="I15" s="46">
        <v>49759</v>
      </c>
      <c r="J15" s="46">
        <v>59884</v>
      </c>
      <c r="K15" s="46">
        <v>71396</v>
      </c>
      <c r="L15" s="46">
        <v>87151</v>
      </c>
      <c r="M15" s="55">
        <v>106215</v>
      </c>
      <c r="N15" s="46">
        <v>122545</v>
      </c>
    </row>
    <row r="16" spans="1:14" ht="15.6" customHeight="1">
      <c r="A16" s="317"/>
      <c r="B16" s="44" t="s">
        <v>8</v>
      </c>
      <c r="C16" s="87">
        <v>12839</v>
      </c>
      <c r="D16" s="46">
        <v>13484</v>
      </c>
      <c r="E16" s="46">
        <v>16091</v>
      </c>
      <c r="F16" s="46">
        <v>20468</v>
      </c>
      <c r="G16" s="92">
        <v>22902</v>
      </c>
      <c r="H16" s="46">
        <v>27702</v>
      </c>
      <c r="I16" s="46">
        <v>32983</v>
      </c>
      <c r="J16" s="46">
        <v>40955</v>
      </c>
      <c r="K16" s="46">
        <v>48377</v>
      </c>
      <c r="L16" s="46">
        <v>52100</v>
      </c>
      <c r="M16" s="55">
        <v>63412</v>
      </c>
      <c r="N16" s="46">
        <v>76997</v>
      </c>
    </row>
    <row r="17" spans="1:14" ht="15.6" customHeight="1">
      <c r="A17" s="317"/>
      <c r="B17" s="44" t="s">
        <v>9</v>
      </c>
      <c r="C17" s="87">
        <v>21359</v>
      </c>
      <c r="D17" s="46">
        <v>21003</v>
      </c>
      <c r="E17" s="46">
        <v>25013</v>
      </c>
      <c r="F17" s="46">
        <v>32216</v>
      </c>
      <c r="G17" s="92">
        <v>38097</v>
      </c>
      <c r="H17" s="46">
        <v>44842</v>
      </c>
      <c r="I17" s="46">
        <v>52695</v>
      </c>
      <c r="J17" s="46">
        <v>70232</v>
      </c>
      <c r="K17" s="46">
        <v>79969</v>
      </c>
      <c r="L17" s="46">
        <v>118175</v>
      </c>
      <c r="M17" s="55">
        <v>144837</v>
      </c>
      <c r="N17" s="46">
        <v>191521</v>
      </c>
    </row>
    <row r="18" spans="1:14" ht="15.6" customHeight="1">
      <c r="A18" s="317"/>
      <c r="B18" s="44" t="s">
        <v>10</v>
      </c>
      <c r="C18" s="87">
        <v>9939</v>
      </c>
      <c r="D18" s="46">
        <v>9934</v>
      </c>
      <c r="E18" s="46">
        <v>11576</v>
      </c>
      <c r="F18" s="46">
        <v>14649</v>
      </c>
      <c r="G18" s="92">
        <v>16417</v>
      </c>
      <c r="H18" s="46">
        <v>18492</v>
      </c>
      <c r="I18" s="46">
        <v>21567</v>
      </c>
      <c r="J18" s="46">
        <v>27640</v>
      </c>
      <c r="K18" s="46">
        <v>34009</v>
      </c>
      <c r="L18" s="46">
        <v>39298</v>
      </c>
      <c r="M18" s="55">
        <v>49398</v>
      </c>
      <c r="N18" s="46">
        <v>56882</v>
      </c>
    </row>
    <row r="19" spans="1:14" ht="15.6" customHeight="1">
      <c r="A19" s="317"/>
      <c r="B19" s="44" t="s">
        <v>11</v>
      </c>
      <c r="C19" s="87">
        <v>21421</v>
      </c>
      <c r="D19" s="46">
        <v>22356</v>
      </c>
      <c r="E19" s="46">
        <v>27020</v>
      </c>
      <c r="F19" s="46">
        <v>35417</v>
      </c>
      <c r="G19" s="92">
        <v>40650</v>
      </c>
      <c r="H19" s="46">
        <v>47243</v>
      </c>
      <c r="I19" s="46">
        <v>24323</v>
      </c>
      <c r="J19" s="46">
        <v>13379</v>
      </c>
      <c r="K19" s="46">
        <v>16928</v>
      </c>
      <c r="L19" s="46">
        <v>21958</v>
      </c>
      <c r="M19" s="55">
        <v>26298</v>
      </c>
      <c r="N19" s="46">
        <v>36652</v>
      </c>
    </row>
    <row r="20" spans="1:14" ht="15.6" customHeight="1">
      <c r="A20" s="317"/>
      <c r="B20" s="44" t="s">
        <v>12</v>
      </c>
      <c r="C20" s="87">
        <v>26882</v>
      </c>
      <c r="D20" s="46">
        <v>27001</v>
      </c>
      <c r="E20" s="46">
        <v>32243</v>
      </c>
      <c r="F20" s="46">
        <v>41113</v>
      </c>
      <c r="G20" s="92">
        <v>47488</v>
      </c>
      <c r="H20" s="46">
        <v>51075</v>
      </c>
      <c r="I20" s="46">
        <v>57611</v>
      </c>
      <c r="J20" s="46">
        <v>75513</v>
      </c>
      <c r="K20" s="46">
        <v>91623</v>
      </c>
      <c r="L20" s="46">
        <v>123547</v>
      </c>
      <c r="M20" s="55">
        <v>153871</v>
      </c>
      <c r="N20" s="46">
        <v>180219</v>
      </c>
    </row>
    <row r="21" spans="1:14" ht="15.6" customHeight="1">
      <c r="A21" s="317"/>
      <c r="B21" s="44" t="s">
        <v>13</v>
      </c>
      <c r="C21" s="87">
        <v>13301</v>
      </c>
      <c r="D21" s="46">
        <v>13717</v>
      </c>
      <c r="E21" s="46">
        <v>15695</v>
      </c>
      <c r="F21" s="46">
        <v>20067</v>
      </c>
      <c r="G21" s="92">
        <v>22633</v>
      </c>
      <c r="H21" s="46">
        <v>25435</v>
      </c>
      <c r="I21" s="46">
        <v>28513</v>
      </c>
      <c r="J21" s="46">
        <v>35266</v>
      </c>
      <c r="K21" s="46">
        <v>42170</v>
      </c>
      <c r="L21" s="46">
        <v>49315</v>
      </c>
      <c r="M21" s="55">
        <v>60058</v>
      </c>
      <c r="N21" s="46">
        <v>70877</v>
      </c>
    </row>
    <row r="22" spans="1:14" ht="15.6" customHeight="1">
      <c r="A22" s="317"/>
      <c r="B22" s="44" t="s">
        <v>14</v>
      </c>
      <c r="C22" s="87">
        <v>32573</v>
      </c>
      <c r="D22" s="46">
        <v>34100</v>
      </c>
      <c r="E22" s="46">
        <v>41491</v>
      </c>
      <c r="F22" s="46">
        <v>53007</v>
      </c>
      <c r="G22" s="92">
        <v>61749</v>
      </c>
      <c r="H22" s="46">
        <v>69202</v>
      </c>
      <c r="I22" s="46">
        <v>76267</v>
      </c>
      <c r="J22" s="46">
        <v>94610</v>
      </c>
      <c r="K22" s="46">
        <v>115743</v>
      </c>
      <c r="L22" s="46">
        <v>144243</v>
      </c>
      <c r="M22" s="55">
        <v>176427</v>
      </c>
      <c r="N22" s="46">
        <v>198471</v>
      </c>
    </row>
    <row r="23" spans="1:14" ht="15.6" customHeight="1">
      <c r="A23" s="317"/>
      <c r="B23" s="44" t="s">
        <v>15</v>
      </c>
      <c r="C23" s="87">
        <v>16405</v>
      </c>
      <c r="D23" s="46">
        <v>16592</v>
      </c>
      <c r="E23" s="46">
        <v>18730</v>
      </c>
      <c r="F23" s="46">
        <v>23494</v>
      </c>
      <c r="G23" s="92">
        <v>27002</v>
      </c>
      <c r="H23" s="46">
        <v>29151</v>
      </c>
      <c r="I23" s="46">
        <v>33578</v>
      </c>
      <c r="J23" s="46">
        <v>42138</v>
      </c>
      <c r="K23" s="46">
        <v>49325</v>
      </c>
      <c r="L23" s="46">
        <v>64999</v>
      </c>
      <c r="M23" s="55">
        <v>81665</v>
      </c>
      <c r="N23" s="46">
        <v>99747</v>
      </c>
    </row>
    <row r="24" spans="1:14" ht="15.6" customHeight="1">
      <c r="A24" s="317"/>
      <c r="B24" s="44" t="s">
        <v>16</v>
      </c>
      <c r="C24" s="87">
        <v>10465</v>
      </c>
      <c r="D24" s="46">
        <v>10805</v>
      </c>
      <c r="E24" s="46">
        <v>12803</v>
      </c>
      <c r="F24" s="46">
        <v>16802</v>
      </c>
      <c r="G24" s="92">
        <v>19373</v>
      </c>
      <c r="H24" s="46">
        <v>20789</v>
      </c>
      <c r="I24" s="46">
        <v>24687</v>
      </c>
      <c r="J24" s="46">
        <v>30853</v>
      </c>
      <c r="K24" s="46">
        <v>36164</v>
      </c>
      <c r="L24" s="46">
        <v>42195</v>
      </c>
      <c r="M24" s="55">
        <v>52835</v>
      </c>
      <c r="N24" s="46">
        <v>61983</v>
      </c>
    </row>
    <row r="25" spans="1:14" ht="15.6" customHeight="1">
      <c r="A25" s="317"/>
      <c r="B25" s="44" t="s">
        <v>17</v>
      </c>
      <c r="C25" s="87">
        <v>10818</v>
      </c>
      <c r="D25" s="46">
        <v>10853</v>
      </c>
      <c r="E25" s="46">
        <v>12955</v>
      </c>
      <c r="F25" s="46">
        <v>16788</v>
      </c>
      <c r="G25" s="92">
        <v>19181</v>
      </c>
      <c r="H25" s="46">
        <v>20898</v>
      </c>
      <c r="I25" s="46">
        <v>24252</v>
      </c>
      <c r="J25" s="46">
        <v>29361</v>
      </c>
      <c r="K25" s="46">
        <v>35364</v>
      </c>
      <c r="L25" s="46">
        <v>43750</v>
      </c>
      <c r="M25" s="55">
        <v>55170</v>
      </c>
      <c r="N25" s="46">
        <v>65819</v>
      </c>
    </row>
    <row r="26" spans="1:14" ht="15.6" customHeight="1">
      <c r="A26" s="317"/>
      <c r="B26" s="44" t="s">
        <v>18</v>
      </c>
      <c r="C26" s="87">
        <v>8954</v>
      </c>
      <c r="D26" s="46">
        <v>9256</v>
      </c>
      <c r="E26" s="46">
        <v>11092</v>
      </c>
      <c r="F26" s="46">
        <v>14727</v>
      </c>
      <c r="G26" s="92">
        <v>16438</v>
      </c>
      <c r="H26" s="46">
        <v>17946</v>
      </c>
      <c r="I26" s="46">
        <v>21101</v>
      </c>
      <c r="J26" s="46">
        <v>26408</v>
      </c>
      <c r="K26" s="46">
        <v>31140</v>
      </c>
      <c r="L26" s="46">
        <v>35288</v>
      </c>
      <c r="M26" s="55">
        <v>44943</v>
      </c>
      <c r="N26" s="46">
        <v>53199</v>
      </c>
    </row>
    <row r="27" spans="1:14" ht="15.6" customHeight="1">
      <c r="A27" s="317"/>
      <c r="B27" s="44" t="s">
        <v>19</v>
      </c>
      <c r="C27" s="87">
        <v>39579</v>
      </c>
      <c r="D27" s="46">
        <v>40423</v>
      </c>
      <c r="E27" s="46">
        <v>48571</v>
      </c>
      <c r="F27" s="46">
        <v>62090</v>
      </c>
      <c r="G27" s="92">
        <v>70447</v>
      </c>
      <c r="H27" s="46">
        <v>78060</v>
      </c>
      <c r="I27" s="46">
        <v>90211</v>
      </c>
      <c r="J27" s="46">
        <v>110508</v>
      </c>
      <c r="K27" s="46">
        <v>129059</v>
      </c>
      <c r="L27" s="46">
        <v>157761</v>
      </c>
      <c r="M27" s="55">
        <v>194674</v>
      </c>
      <c r="N27" s="46">
        <v>218765</v>
      </c>
    </row>
    <row r="28" spans="1:14" ht="15.6" customHeight="1">
      <c r="A28" s="317"/>
      <c r="B28" s="44" t="s">
        <v>20</v>
      </c>
      <c r="C28" s="87">
        <v>11202</v>
      </c>
      <c r="D28" s="46">
        <v>11250</v>
      </c>
      <c r="E28" s="46">
        <v>13185</v>
      </c>
      <c r="F28" s="46">
        <v>16956</v>
      </c>
      <c r="G28" s="92">
        <v>19162</v>
      </c>
      <c r="H28" s="46">
        <v>21177</v>
      </c>
      <c r="I28" s="46">
        <v>25225</v>
      </c>
      <c r="J28" s="46">
        <v>33025</v>
      </c>
      <c r="K28" s="46">
        <v>39807</v>
      </c>
      <c r="L28" s="46">
        <v>49007</v>
      </c>
      <c r="M28" s="55">
        <v>59820</v>
      </c>
      <c r="N28" s="46">
        <v>66454</v>
      </c>
    </row>
    <row r="29" spans="1:14" ht="15.6" customHeight="1">
      <c r="A29" s="317"/>
      <c r="B29" s="44" t="s">
        <v>21</v>
      </c>
      <c r="C29" s="87">
        <v>13668</v>
      </c>
      <c r="D29" s="46">
        <v>13677</v>
      </c>
      <c r="E29" s="46">
        <v>15740</v>
      </c>
      <c r="F29" s="46">
        <v>19994</v>
      </c>
      <c r="G29" s="92">
        <v>22239</v>
      </c>
      <c r="H29" s="46">
        <v>24226</v>
      </c>
      <c r="I29" s="46">
        <v>27612</v>
      </c>
      <c r="J29" s="46">
        <v>34082</v>
      </c>
      <c r="K29" s="46">
        <v>41313</v>
      </c>
      <c r="L29" s="46">
        <v>55347</v>
      </c>
      <c r="M29" s="55">
        <v>67348</v>
      </c>
      <c r="N29" s="46">
        <v>79804</v>
      </c>
    </row>
    <row r="30" spans="1:14" ht="15.6" customHeight="1">
      <c r="A30" s="317"/>
      <c r="B30" s="44" t="s">
        <v>22</v>
      </c>
      <c r="C30" s="87">
        <v>13951</v>
      </c>
      <c r="D30" s="46">
        <v>14031</v>
      </c>
      <c r="E30" s="46">
        <v>16366</v>
      </c>
      <c r="F30" s="46">
        <v>21196</v>
      </c>
      <c r="G30" s="92">
        <v>24066</v>
      </c>
      <c r="H30" s="46">
        <v>26193</v>
      </c>
      <c r="I30" s="46">
        <v>29577</v>
      </c>
      <c r="J30" s="46">
        <v>35714</v>
      </c>
      <c r="K30" s="46">
        <v>42421</v>
      </c>
      <c r="L30" s="46">
        <v>54723</v>
      </c>
      <c r="M30" s="55">
        <v>67694</v>
      </c>
      <c r="N30" s="46">
        <v>81382</v>
      </c>
    </row>
    <row r="31" spans="1:14" ht="15.6" customHeight="1">
      <c r="A31" s="317"/>
      <c r="B31" s="44" t="s">
        <v>23</v>
      </c>
      <c r="C31" s="87">
        <v>8512</v>
      </c>
      <c r="D31" s="46">
        <v>8618</v>
      </c>
      <c r="E31" s="46">
        <v>10229</v>
      </c>
      <c r="F31" s="46">
        <v>13184</v>
      </c>
      <c r="G31" s="92">
        <v>14692</v>
      </c>
      <c r="H31" s="46">
        <v>15805</v>
      </c>
      <c r="I31" s="46">
        <v>18497</v>
      </c>
      <c r="J31" s="46">
        <v>23647</v>
      </c>
      <c r="K31" s="46">
        <v>27861</v>
      </c>
      <c r="L31" s="46">
        <v>38961</v>
      </c>
      <c r="M31" s="55">
        <v>48335</v>
      </c>
      <c r="N31" s="46">
        <v>53221</v>
      </c>
    </row>
    <row r="32" spans="1:14" ht="15.6" customHeight="1">
      <c r="A32" s="317"/>
      <c r="B32" s="44" t="s">
        <v>24</v>
      </c>
      <c r="C32" s="87">
        <v>10583</v>
      </c>
      <c r="D32" s="46">
        <v>10586</v>
      </c>
      <c r="E32" s="46">
        <v>12932</v>
      </c>
      <c r="F32" s="46">
        <v>17045</v>
      </c>
      <c r="G32" s="92">
        <v>19263</v>
      </c>
      <c r="H32" s="46">
        <v>21454</v>
      </c>
      <c r="I32" s="46">
        <v>23748</v>
      </c>
      <c r="J32" s="46">
        <v>29300</v>
      </c>
      <c r="K32" s="46">
        <v>35142</v>
      </c>
      <c r="L32" s="46">
        <v>44062</v>
      </c>
      <c r="M32" s="55">
        <v>54491</v>
      </c>
      <c r="N32" s="46">
        <v>62473</v>
      </c>
    </row>
    <row r="33" spans="1:14" ht="15.6" customHeight="1">
      <c r="A33" s="317"/>
      <c r="B33" s="44" t="s">
        <v>25</v>
      </c>
      <c r="C33" s="87">
        <v>96474</v>
      </c>
      <c r="D33" s="46">
        <v>91673</v>
      </c>
      <c r="E33" s="46">
        <v>104334</v>
      </c>
      <c r="F33" s="46">
        <v>120341</v>
      </c>
      <c r="G33" s="92">
        <v>146676</v>
      </c>
      <c r="H33" s="46">
        <v>152223</v>
      </c>
      <c r="I33" s="46">
        <v>169326</v>
      </c>
      <c r="J33" s="46">
        <v>208918</v>
      </c>
      <c r="K33" s="46">
        <v>239948</v>
      </c>
      <c r="L33" s="46">
        <v>316416</v>
      </c>
      <c r="M33" s="55">
        <v>391628</v>
      </c>
      <c r="N33" s="46">
        <v>477116</v>
      </c>
    </row>
    <row r="34" spans="1:14" ht="15.6" customHeight="1">
      <c r="A34" s="317"/>
      <c r="B34" s="44" t="s">
        <v>26</v>
      </c>
      <c r="C34" s="87">
        <v>5977</v>
      </c>
      <c r="D34" s="46">
        <v>5834</v>
      </c>
      <c r="E34" s="46">
        <v>7029</v>
      </c>
      <c r="F34" s="46">
        <v>8382</v>
      </c>
      <c r="G34" s="92">
        <v>9850</v>
      </c>
      <c r="H34" s="46">
        <v>10911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5">
    <mergeCell ref="N3:N4"/>
    <mergeCell ref="B1:N1"/>
    <mergeCell ref="A1:A34"/>
    <mergeCell ref="H3:H4"/>
    <mergeCell ref="B3:B4"/>
    <mergeCell ref="C3:C4"/>
    <mergeCell ref="G3:G4"/>
    <mergeCell ref="F3:F4"/>
    <mergeCell ref="D3:D4"/>
    <mergeCell ref="E3:E4"/>
    <mergeCell ref="L3:L4"/>
    <mergeCell ref="K3:K4"/>
    <mergeCell ref="J3:J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Лист90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85546875" style="44" customWidth="1"/>
    <col min="3" max="14" width="9.28515625" style="44" customWidth="1"/>
    <col min="15" max="16384" width="9.140625" style="44"/>
  </cols>
  <sheetData>
    <row r="1" spans="1:14" s="69" customFormat="1" ht="16.899999999999999" customHeight="1">
      <c r="A1" s="317">
        <v>84</v>
      </c>
      <c r="B1" s="321" t="s">
        <v>119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</row>
    <row r="3" spans="1:14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>
      <c r="A5" s="317"/>
      <c r="B5" s="78"/>
      <c r="C5" s="62"/>
      <c r="D5" s="62"/>
      <c r="E5" s="83"/>
      <c r="F5" s="83"/>
      <c r="G5" s="51"/>
    </row>
    <row r="6" spans="1:14" ht="15.75" customHeight="1">
      <c r="A6" s="317"/>
      <c r="B6" s="53" t="s">
        <v>0</v>
      </c>
      <c r="C6" s="54">
        <f>SUM(C8:C34)</f>
        <v>7257</v>
      </c>
      <c r="D6" s="54">
        <f>SUM(D8:D34)</f>
        <v>7079</v>
      </c>
      <c r="E6" s="54">
        <v>8222</v>
      </c>
      <c r="F6" s="54">
        <f t="shared" ref="F6:L6" si="0">SUM(F8:F34)</f>
        <v>9716</v>
      </c>
      <c r="G6" s="54">
        <f t="shared" si="0"/>
        <v>9226</v>
      </c>
      <c r="H6" s="54">
        <f t="shared" si="0"/>
        <v>10570</v>
      </c>
      <c r="I6" s="54">
        <f t="shared" si="0"/>
        <v>12873</v>
      </c>
      <c r="J6" s="54">
        <f t="shared" si="0"/>
        <v>15788</v>
      </c>
      <c r="K6" s="54">
        <f t="shared" si="0"/>
        <v>18899</v>
      </c>
      <c r="L6" s="54">
        <f t="shared" si="0"/>
        <v>23865</v>
      </c>
      <c r="M6" s="54">
        <f>SUM(M8:M34)</f>
        <v>30977</v>
      </c>
      <c r="N6" s="54">
        <f>SUM(N8:N34)</f>
        <v>39841</v>
      </c>
    </row>
    <row r="7" spans="1:14" ht="9.75" customHeight="1">
      <c r="A7" s="317"/>
      <c r="C7" s="46"/>
      <c r="D7" s="46"/>
      <c r="E7" s="46"/>
      <c r="F7" s="46"/>
      <c r="G7" s="46"/>
    </row>
    <row r="8" spans="1:14" ht="25.5">
      <c r="A8" s="317"/>
      <c r="B8" s="52" t="s">
        <v>305</v>
      </c>
      <c r="C8" s="87">
        <v>201</v>
      </c>
      <c r="D8" s="46">
        <v>296</v>
      </c>
      <c r="E8" s="46">
        <v>184</v>
      </c>
      <c r="F8" s="46">
        <v>236</v>
      </c>
      <c r="G8" s="92">
        <v>193</v>
      </c>
      <c r="H8" s="46">
        <v>238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87">
        <v>125</v>
      </c>
      <c r="D9" s="46">
        <v>106</v>
      </c>
      <c r="E9" s="46">
        <v>151</v>
      </c>
      <c r="F9" s="46">
        <v>168</v>
      </c>
      <c r="G9" s="92">
        <v>167</v>
      </c>
      <c r="H9" s="46">
        <v>196</v>
      </c>
      <c r="I9" s="55">
        <v>250</v>
      </c>
      <c r="J9" s="55">
        <v>264</v>
      </c>
      <c r="K9" s="46">
        <v>671</v>
      </c>
      <c r="L9" s="46">
        <v>851</v>
      </c>
      <c r="M9" s="46">
        <v>997</v>
      </c>
      <c r="N9" s="46">
        <v>1075</v>
      </c>
    </row>
    <row r="10" spans="1:14" ht="15.6" customHeight="1">
      <c r="A10" s="317"/>
      <c r="B10" s="44" t="s">
        <v>2</v>
      </c>
      <c r="C10" s="87">
        <v>71</v>
      </c>
      <c r="D10" s="46">
        <v>62</v>
      </c>
      <c r="E10" s="46">
        <v>92</v>
      </c>
      <c r="F10" s="46">
        <v>105</v>
      </c>
      <c r="G10" s="92">
        <v>112</v>
      </c>
      <c r="H10" s="46">
        <v>125</v>
      </c>
      <c r="I10" s="55">
        <v>153</v>
      </c>
      <c r="J10" s="55">
        <v>167</v>
      </c>
      <c r="K10" s="46">
        <v>427</v>
      </c>
      <c r="L10" s="46">
        <v>561</v>
      </c>
      <c r="M10" s="46">
        <v>694</v>
      </c>
      <c r="N10" s="46">
        <v>757</v>
      </c>
    </row>
    <row r="11" spans="1:14" ht="15.6" customHeight="1">
      <c r="A11" s="317"/>
      <c r="B11" s="44" t="s">
        <v>3</v>
      </c>
      <c r="C11" s="87">
        <v>509</v>
      </c>
      <c r="D11" s="46">
        <v>623</v>
      </c>
      <c r="E11" s="46">
        <v>950</v>
      </c>
      <c r="F11" s="46">
        <v>1130</v>
      </c>
      <c r="G11" s="92">
        <v>866</v>
      </c>
      <c r="H11" s="46">
        <v>1153</v>
      </c>
      <c r="I11" s="55">
        <v>1410</v>
      </c>
      <c r="J11" s="55">
        <v>1843</v>
      </c>
      <c r="K11" s="46">
        <v>1430</v>
      </c>
      <c r="L11" s="46">
        <v>1683</v>
      </c>
      <c r="M11" s="46">
        <v>2057</v>
      </c>
      <c r="N11" s="46">
        <v>2451</v>
      </c>
    </row>
    <row r="12" spans="1:14" ht="15.6" customHeight="1">
      <c r="A12" s="317"/>
      <c r="B12" s="44" t="s">
        <v>4</v>
      </c>
      <c r="C12" s="87">
        <v>639</v>
      </c>
      <c r="D12" s="46">
        <v>585</v>
      </c>
      <c r="E12" s="46">
        <v>1116</v>
      </c>
      <c r="F12" s="46">
        <v>1330</v>
      </c>
      <c r="G12" s="92">
        <v>1122</v>
      </c>
      <c r="H12" s="46">
        <v>1393</v>
      </c>
      <c r="I12" s="55">
        <v>1660</v>
      </c>
      <c r="J12" s="55">
        <v>1592</v>
      </c>
      <c r="K12" s="46">
        <v>653</v>
      </c>
      <c r="L12" s="46">
        <v>857</v>
      </c>
      <c r="M12" s="46">
        <v>1183</v>
      </c>
      <c r="N12" s="46">
        <v>2576</v>
      </c>
    </row>
    <row r="13" spans="1:14" ht="15.6" customHeight="1">
      <c r="A13" s="317"/>
      <c r="B13" s="44" t="s">
        <v>5</v>
      </c>
      <c r="C13" s="87">
        <v>62</v>
      </c>
      <c r="D13" s="46">
        <v>68</v>
      </c>
      <c r="E13" s="46">
        <v>96</v>
      </c>
      <c r="F13" s="46">
        <v>113</v>
      </c>
      <c r="G13" s="92">
        <v>124</v>
      </c>
      <c r="H13" s="46">
        <v>128</v>
      </c>
      <c r="I13" s="55">
        <v>154</v>
      </c>
      <c r="J13" s="55">
        <v>160</v>
      </c>
      <c r="K13" s="46">
        <v>570</v>
      </c>
      <c r="L13" s="46">
        <v>684</v>
      </c>
      <c r="M13" s="46">
        <v>942</v>
      </c>
      <c r="N13" s="46">
        <v>1112</v>
      </c>
    </row>
    <row r="14" spans="1:14" ht="15.6" customHeight="1">
      <c r="A14" s="317"/>
      <c r="B14" s="44" t="s">
        <v>6</v>
      </c>
      <c r="C14" s="87">
        <v>73</v>
      </c>
      <c r="D14" s="46">
        <v>72</v>
      </c>
      <c r="E14" s="46">
        <v>113</v>
      </c>
      <c r="F14" s="46">
        <v>136</v>
      </c>
      <c r="G14" s="92">
        <v>122</v>
      </c>
      <c r="H14" s="46">
        <v>151</v>
      </c>
      <c r="I14" s="55">
        <v>211</v>
      </c>
      <c r="J14" s="55">
        <v>232</v>
      </c>
      <c r="K14" s="46">
        <v>553</v>
      </c>
      <c r="L14" s="46">
        <v>706</v>
      </c>
      <c r="M14" s="46">
        <v>829</v>
      </c>
      <c r="N14" s="46">
        <v>903</v>
      </c>
    </row>
    <row r="15" spans="1:14" ht="15.6" customHeight="1">
      <c r="A15" s="317"/>
      <c r="B15" s="44" t="s">
        <v>7</v>
      </c>
      <c r="C15" s="87">
        <v>179</v>
      </c>
      <c r="D15" s="46">
        <v>219</v>
      </c>
      <c r="E15" s="46">
        <v>440</v>
      </c>
      <c r="F15" s="46">
        <v>526</v>
      </c>
      <c r="G15" s="92">
        <v>429</v>
      </c>
      <c r="H15" s="46">
        <v>597</v>
      </c>
      <c r="I15" s="55">
        <v>721</v>
      </c>
      <c r="J15" s="55">
        <v>709</v>
      </c>
      <c r="K15" s="46">
        <v>799</v>
      </c>
      <c r="L15" s="46">
        <v>974</v>
      </c>
      <c r="M15" s="46">
        <v>1144</v>
      </c>
      <c r="N15" s="46">
        <v>1213</v>
      </c>
    </row>
    <row r="16" spans="1:14" ht="15.6" customHeight="1">
      <c r="A16" s="317"/>
      <c r="B16" s="44" t="s">
        <v>8</v>
      </c>
      <c r="C16" s="87">
        <v>67</v>
      </c>
      <c r="D16" s="46">
        <v>74</v>
      </c>
      <c r="E16" s="46">
        <v>117</v>
      </c>
      <c r="F16" s="46">
        <v>129</v>
      </c>
      <c r="G16" s="92">
        <v>125</v>
      </c>
      <c r="H16" s="46">
        <v>157</v>
      </c>
      <c r="I16" s="55">
        <v>189</v>
      </c>
      <c r="J16" s="55">
        <v>211</v>
      </c>
      <c r="K16" s="46">
        <v>564</v>
      </c>
      <c r="L16" s="46">
        <v>711</v>
      </c>
      <c r="M16" s="46">
        <v>894</v>
      </c>
      <c r="N16" s="46">
        <v>1060</v>
      </c>
    </row>
    <row r="17" spans="1:14" ht="15.6" customHeight="1">
      <c r="A17" s="317"/>
      <c r="B17" s="44" t="s">
        <v>9</v>
      </c>
      <c r="C17" s="87">
        <v>135</v>
      </c>
      <c r="D17" s="46">
        <v>219</v>
      </c>
      <c r="E17" s="46">
        <v>237</v>
      </c>
      <c r="F17" s="46">
        <v>275</v>
      </c>
      <c r="G17" s="92">
        <v>264</v>
      </c>
      <c r="H17" s="46">
        <v>313</v>
      </c>
      <c r="I17" s="55">
        <v>377</v>
      </c>
      <c r="J17" s="55">
        <v>367</v>
      </c>
      <c r="K17" s="46">
        <v>841</v>
      </c>
      <c r="L17" s="46">
        <v>1044</v>
      </c>
      <c r="M17" s="46">
        <v>1381</v>
      </c>
      <c r="N17" s="46">
        <v>2036</v>
      </c>
    </row>
    <row r="18" spans="1:14" ht="15.6" customHeight="1">
      <c r="A18" s="317"/>
      <c r="B18" s="44" t="s">
        <v>10</v>
      </c>
      <c r="C18" s="87">
        <v>60</v>
      </c>
      <c r="D18" s="46">
        <v>58</v>
      </c>
      <c r="E18" s="46">
        <v>83</v>
      </c>
      <c r="F18" s="46">
        <v>100</v>
      </c>
      <c r="G18" s="92">
        <v>96</v>
      </c>
      <c r="H18" s="46">
        <v>163</v>
      </c>
      <c r="I18" s="55">
        <v>142</v>
      </c>
      <c r="J18" s="55">
        <v>164</v>
      </c>
      <c r="K18" s="46">
        <v>279</v>
      </c>
      <c r="L18" s="46">
        <v>354</v>
      </c>
      <c r="M18" s="46">
        <v>409</v>
      </c>
      <c r="N18" s="46">
        <v>416</v>
      </c>
    </row>
    <row r="19" spans="1:14" ht="15.6" customHeight="1">
      <c r="A19" s="317"/>
      <c r="B19" s="44" t="s">
        <v>11</v>
      </c>
      <c r="C19" s="87">
        <v>267</v>
      </c>
      <c r="D19" s="46">
        <v>162</v>
      </c>
      <c r="E19" s="46">
        <v>465</v>
      </c>
      <c r="F19" s="46">
        <v>563</v>
      </c>
      <c r="G19" s="92">
        <v>486</v>
      </c>
      <c r="H19" s="46">
        <v>628</v>
      </c>
      <c r="I19" s="55">
        <v>688</v>
      </c>
      <c r="J19" s="55">
        <v>600</v>
      </c>
      <c r="K19" s="46">
        <v>229</v>
      </c>
      <c r="L19" s="46">
        <v>333</v>
      </c>
      <c r="M19" s="46">
        <v>390</v>
      </c>
      <c r="N19" s="46">
        <v>636</v>
      </c>
    </row>
    <row r="20" spans="1:14" ht="15.6" customHeight="1">
      <c r="A20" s="317"/>
      <c r="B20" s="44" t="s">
        <v>12</v>
      </c>
      <c r="C20" s="87">
        <v>240</v>
      </c>
      <c r="D20" s="46">
        <v>261</v>
      </c>
      <c r="E20" s="46">
        <v>247</v>
      </c>
      <c r="F20" s="46">
        <v>289</v>
      </c>
      <c r="G20" s="92">
        <v>288</v>
      </c>
      <c r="H20" s="46">
        <v>325</v>
      </c>
      <c r="I20" s="55">
        <v>423</v>
      </c>
      <c r="J20" s="55">
        <v>497</v>
      </c>
      <c r="K20" s="46">
        <v>1066</v>
      </c>
      <c r="L20" s="46">
        <v>1382</v>
      </c>
      <c r="M20" s="46">
        <v>1885</v>
      </c>
      <c r="N20" s="46">
        <v>2542</v>
      </c>
    </row>
    <row r="21" spans="1:14" ht="15.6" customHeight="1">
      <c r="A21" s="317"/>
      <c r="B21" s="44" t="s">
        <v>13</v>
      </c>
      <c r="C21" s="87">
        <v>121</v>
      </c>
      <c r="D21" s="46">
        <v>94</v>
      </c>
      <c r="E21" s="46">
        <v>153</v>
      </c>
      <c r="F21" s="46">
        <v>173</v>
      </c>
      <c r="G21" s="92">
        <v>160</v>
      </c>
      <c r="H21" s="46">
        <v>203</v>
      </c>
      <c r="I21" s="55">
        <v>244</v>
      </c>
      <c r="J21" s="55">
        <v>254</v>
      </c>
      <c r="K21" s="46">
        <v>363</v>
      </c>
      <c r="L21" s="46">
        <v>477</v>
      </c>
      <c r="M21" s="46">
        <v>611</v>
      </c>
      <c r="N21" s="46">
        <v>543</v>
      </c>
    </row>
    <row r="22" spans="1:14" ht="15.6" customHeight="1">
      <c r="A22" s="317"/>
      <c r="B22" s="44" t="s">
        <v>14</v>
      </c>
      <c r="C22" s="87">
        <v>339</v>
      </c>
      <c r="D22" s="46">
        <v>437</v>
      </c>
      <c r="E22" s="46">
        <v>450</v>
      </c>
      <c r="F22" s="46">
        <v>513</v>
      </c>
      <c r="G22" s="92">
        <v>302</v>
      </c>
      <c r="H22" s="46">
        <v>443</v>
      </c>
      <c r="I22" s="55">
        <v>601</v>
      </c>
      <c r="J22" s="55">
        <v>866</v>
      </c>
      <c r="K22" s="46">
        <v>874</v>
      </c>
      <c r="L22" s="46">
        <v>1089</v>
      </c>
      <c r="M22" s="46">
        <v>1522</v>
      </c>
      <c r="N22" s="46">
        <v>1922</v>
      </c>
    </row>
    <row r="23" spans="1:14" ht="15.6" customHeight="1">
      <c r="A23" s="317"/>
      <c r="B23" s="44" t="s">
        <v>15</v>
      </c>
      <c r="C23" s="87">
        <v>139</v>
      </c>
      <c r="D23" s="46">
        <v>172</v>
      </c>
      <c r="E23" s="46">
        <v>290</v>
      </c>
      <c r="F23" s="46">
        <v>353</v>
      </c>
      <c r="G23" s="92">
        <v>304</v>
      </c>
      <c r="H23" s="46">
        <v>397</v>
      </c>
      <c r="I23" s="55">
        <v>481</v>
      </c>
      <c r="J23" s="55">
        <v>482</v>
      </c>
      <c r="K23" s="46">
        <v>561</v>
      </c>
      <c r="L23" s="46">
        <v>696</v>
      </c>
      <c r="M23" s="46">
        <v>957</v>
      </c>
      <c r="N23" s="46">
        <v>957</v>
      </c>
    </row>
    <row r="24" spans="1:14" ht="15.6" customHeight="1">
      <c r="A24" s="317"/>
      <c r="B24" s="44" t="s">
        <v>16</v>
      </c>
      <c r="C24" s="87">
        <v>59</v>
      </c>
      <c r="D24" s="46">
        <v>59</v>
      </c>
      <c r="E24" s="46">
        <v>108</v>
      </c>
      <c r="F24" s="46">
        <v>125</v>
      </c>
      <c r="G24" s="92">
        <v>126</v>
      </c>
      <c r="H24" s="46">
        <v>139</v>
      </c>
      <c r="I24" s="55">
        <v>175</v>
      </c>
      <c r="J24" s="55">
        <v>194</v>
      </c>
      <c r="K24" s="46">
        <v>455</v>
      </c>
      <c r="L24" s="46">
        <v>573</v>
      </c>
      <c r="M24" s="46">
        <v>753</v>
      </c>
      <c r="N24" s="46">
        <v>819</v>
      </c>
    </row>
    <row r="25" spans="1:14" ht="15.6" customHeight="1">
      <c r="A25" s="317"/>
      <c r="B25" s="44" t="s">
        <v>17</v>
      </c>
      <c r="C25" s="87">
        <v>92</v>
      </c>
      <c r="D25" s="46">
        <v>124</v>
      </c>
      <c r="E25" s="46">
        <v>144</v>
      </c>
      <c r="F25" s="46">
        <v>165</v>
      </c>
      <c r="G25" s="92">
        <v>149</v>
      </c>
      <c r="H25" s="46">
        <v>180</v>
      </c>
      <c r="I25" s="55">
        <v>221</v>
      </c>
      <c r="J25" s="55">
        <v>226</v>
      </c>
      <c r="K25" s="46">
        <v>454</v>
      </c>
      <c r="L25" s="46">
        <v>558</v>
      </c>
      <c r="M25" s="46">
        <v>659</v>
      </c>
      <c r="N25" s="46">
        <v>761</v>
      </c>
    </row>
    <row r="26" spans="1:14" ht="15.6" customHeight="1">
      <c r="A26" s="317"/>
      <c r="B26" s="44" t="s">
        <v>18</v>
      </c>
      <c r="C26" s="87">
        <v>45</v>
      </c>
      <c r="D26" s="46">
        <v>36</v>
      </c>
      <c r="E26" s="46">
        <v>57</v>
      </c>
      <c r="F26" s="46">
        <v>66</v>
      </c>
      <c r="G26" s="92">
        <v>83</v>
      </c>
      <c r="H26" s="46">
        <v>86</v>
      </c>
      <c r="I26" s="55">
        <v>101</v>
      </c>
      <c r="J26" s="55">
        <v>112</v>
      </c>
      <c r="K26" s="46">
        <v>364</v>
      </c>
      <c r="L26" s="46">
        <v>483</v>
      </c>
      <c r="M26" s="46">
        <v>552</v>
      </c>
      <c r="N26" s="46">
        <v>541</v>
      </c>
    </row>
    <row r="27" spans="1:14" ht="15.6" customHeight="1">
      <c r="A27" s="317"/>
      <c r="B27" s="44" t="s">
        <v>19</v>
      </c>
      <c r="C27" s="87">
        <v>323</v>
      </c>
      <c r="D27" s="46">
        <v>359</v>
      </c>
      <c r="E27" s="46">
        <v>392</v>
      </c>
      <c r="F27" s="46">
        <v>510</v>
      </c>
      <c r="G27" s="92">
        <v>406</v>
      </c>
      <c r="H27" s="46">
        <v>536</v>
      </c>
      <c r="I27" s="55">
        <v>694</v>
      </c>
      <c r="J27" s="55">
        <v>928</v>
      </c>
      <c r="K27" s="46">
        <v>1552</v>
      </c>
      <c r="L27" s="46">
        <v>1904</v>
      </c>
      <c r="M27" s="46">
        <v>2643</v>
      </c>
      <c r="N27" s="46">
        <v>3181</v>
      </c>
    </row>
    <row r="28" spans="1:14" ht="15.6" customHeight="1">
      <c r="A28" s="317"/>
      <c r="B28" s="44" t="s">
        <v>20</v>
      </c>
      <c r="C28" s="87">
        <v>58</v>
      </c>
      <c r="D28" s="46">
        <v>77</v>
      </c>
      <c r="E28" s="46">
        <v>67</v>
      </c>
      <c r="F28" s="46">
        <v>80</v>
      </c>
      <c r="G28" s="92">
        <v>88</v>
      </c>
      <c r="H28" s="46">
        <v>100</v>
      </c>
      <c r="I28" s="55">
        <v>128</v>
      </c>
      <c r="J28" s="55">
        <v>120</v>
      </c>
      <c r="K28" s="46">
        <v>274</v>
      </c>
      <c r="L28" s="46">
        <v>342</v>
      </c>
      <c r="M28" s="46">
        <v>438</v>
      </c>
      <c r="N28" s="46">
        <v>553</v>
      </c>
    </row>
    <row r="29" spans="1:14" ht="15.6" customHeight="1">
      <c r="A29" s="317"/>
      <c r="B29" s="44" t="s">
        <v>21</v>
      </c>
      <c r="C29" s="87">
        <v>68</v>
      </c>
      <c r="D29" s="46">
        <v>68</v>
      </c>
      <c r="E29" s="46">
        <v>108</v>
      </c>
      <c r="F29" s="46">
        <v>127</v>
      </c>
      <c r="G29" s="92">
        <v>139</v>
      </c>
      <c r="H29" s="46">
        <v>145</v>
      </c>
      <c r="I29" s="55">
        <v>176</v>
      </c>
      <c r="J29" s="55">
        <v>198</v>
      </c>
      <c r="K29" s="46">
        <v>485</v>
      </c>
      <c r="L29" s="46">
        <v>594</v>
      </c>
      <c r="M29" s="46">
        <v>775</v>
      </c>
      <c r="N29" s="46">
        <v>836</v>
      </c>
    </row>
    <row r="30" spans="1:14" ht="15.6" customHeight="1">
      <c r="A30" s="317"/>
      <c r="B30" s="44" t="s">
        <v>22</v>
      </c>
      <c r="C30" s="87">
        <v>73</v>
      </c>
      <c r="D30" s="46">
        <v>98</v>
      </c>
      <c r="E30" s="46">
        <v>152</v>
      </c>
      <c r="F30" s="46">
        <v>182</v>
      </c>
      <c r="G30" s="92">
        <v>184</v>
      </c>
      <c r="H30" s="46">
        <v>210</v>
      </c>
      <c r="I30" s="55">
        <v>270</v>
      </c>
      <c r="J30" s="55">
        <v>259</v>
      </c>
      <c r="K30" s="46">
        <v>499</v>
      </c>
      <c r="L30" s="46">
        <v>616</v>
      </c>
      <c r="M30" s="46">
        <v>727</v>
      </c>
      <c r="N30" s="46">
        <v>734</v>
      </c>
    </row>
    <row r="31" spans="1:14" ht="15.6" customHeight="1">
      <c r="A31" s="317"/>
      <c r="B31" s="44" t="s">
        <v>23</v>
      </c>
      <c r="C31" s="87">
        <v>82</v>
      </c>
      <c r="D31" s="46">
        <v>71</v>
      </c>
      <c r="E31" s="46">
        <v>49</v>
      </c>
      <c r="F31" s="46">
        <v>60</v>
      </c>
      <c r="G31" s="92">
        <v>62</v>
      </c>
      <c r="H31" s="46">
        <v>79</v>
      </c>
      <c r="I31" s="55">
        <v>85</v>
      </c>
      <c r="J31" s="55">
        <v>98</v>
      </c>
      <c r="K31" s="46">
        <v>450</v>
      </c>
      <c r="L31" s="46">
        <v>593</v>
      </c>
      <c r="M31" s="46">
        <v>646</v>
      </c>
      <c r="N31" s="46">
        <v>619</v>
      </c>
    </row>
    <row r="32" spans="1:14" ht="15.6" customHeight="1">
      <c r="A32" s="317"/>
      <c r="B32" s="44" t="s">
        <v>24</v>
      </c>
      <c r="C32" s="87">
        <v>61</v>
      </c>
      <c r="D32" s="46">
        <v>68</v>
      </c>
      <c r="E32" s="46">
        <v>98</v>
      </c>
      <c r="F32" s="46">
        <v>112</v>
      </c>
      <c r="G32" s="92">
        <v>122</v>
      </c>
      <c r="H32" s="46">
        <v>128</v>
      </c>
      <c r="I32" s="55">
        <v>163</v>
      </c>
      <c r="J32" s="55">
        <v>180</v>
      </c>
      <c r="K32" s="46">
        <v>333</v>
      </c>
      <c r="L32" s="46">
        <v>430</v>
      </c>
      <c r="M32" s="46">
        <v>558</v>
      </c>
      <c r="N32" s="46">
        <v>627</v>
      </c>
    </row>
    <row r="33" spans="1:14" ht="15.6" customHeight="1">
      <c r="A33" s="317"/>
      <c r="B33" s="44" t="s">
        <v>25</v>
      </c>
      <c r="C33" s="87">
        <v>3141</v>
      </c>
      <c r="D33" s="46">
        <v>2581</v>
      </c>
      <c r="E33" s="46">
        <v>1827</v>
      </c>
      <c r="F33" s="46">
        <v>2105</v>
      </c>
      <c r="G33" s="92">
        <v>2658</v>
      </c>
      <c r="H33" s="46">
        <v>2290</v>
      </c>
      <c r="I33" s="55">
        <v>3156</v>
      </c>
      <c r="J33" s="55">
        <v>5065</v>
      </c>
      <c r="K33" s="46">
        <v>4153</v>
      </c>
      <c r="L33" s="46">
        <v>5370</v>
      </c>
      <c r="M33" s="46">
        <v>7331</v>
      </c>
      <c r="N33" s="46">
        <v>10971</v>
      </c>
    </row>
    <row r="34" spans="1:14" ht="15.6" customHeight="1">
      <c r="A34" s="317"/>
      <c r="B34" s="44" t="s">
        <v>26</v>
      </c>
      <c r="C34" s="87">
        <v>28</v>
      </c>
      <c r="D34" s="46">
        <v>30</v>
      </c>
      <c r="E34" s="46">
        <v>36</v>
      </c>
      <c r="F34" s="46">
        <v>45</v>
      </c>
      <c r="G34" s="92">
        <v>49</v>
      </c>
      <c r="H34" s="46">
        <v>67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5">
    <mergeCell ref="N3:N4"/>
    <mergeCell ref="B1:N1"/>
    <mergeCell ref="L3:L4"/>
    <mergeCell ref="A1:A34"/>
    <mergeCell ref="C3:C4"/>
    <mergeCell ref="B3:B4"/>
    <mergeCell ref="K3:K4"/>
    <mergeCell ref="J3:J4"/>
    <mergeCell ref="I3:I4"/>
    <mergeCell ref="D3:D4"/>
    <mergeCell ref="F3:F4"/>
    <mergeCell ref="E3:E4"/>
    <mergeCell ref="G3:G4"/>
    <mergeCell ref="H3:H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Лист91"/>
  <dimension ref="A1:AT35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6.5703125" style="44" customWidth="1"/>
    <col min="3" max="14" width="9.28515625" style="44" customWidth="1"/>
    <col min="15" max="16384" width="9.140625" style="44"/>
  </cols>
  <sheetData>
    <row r="1" spans="1:46" s="69" customFormat="1" ht="16.899999999999999" customHeight="1">
      <c r="A1" s="317">
        <v>85</v>
      </c>
      <c r="B1" s="321" t="s">
        <v>61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</row>
    <row r="2" spans="1:46" s="94" customFormat="1" ht="15.75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  <c r="O2" s="93"/>
      <c r="P2" s="93"/>
      <c r="Q2" s="93"/>
      <c r="R2" s="93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</row>
    <row r="3" spans="1:46" s="53" customFormat="1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46" s="53" customForma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46">
      <c r="A5" s="317"/>
      <c r="B5" s="78"/>
      <c r="C5" s="82"/>
      <c r="D5" s="82"/>
      <c r="E5" s="82"/>
      <c r="F5" s="82"/>
      <c r="G5" s="51"/>
      <c r="H5" s="25"/>
      <c r="I5" s="25"/>
      <c r="J5" s="2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5.75" customHeight="1">
      <c r="A6" s="317"/>
      <c r="B6" s="95" t="s">
        <v>0</v>
      </c>
      <c r="C6" s="96">
        <f>SUM(C8:C34)</f>
        <v>105879</v>
      </c>
      <c r="D6" s="97">
        <f>SUM(D8:D34)</f>
        <v>120213</v>
      </c>
      <c r="E6" s="97">
        <v>143909</v>
      </c>
      <c r="F6" s="97">
        <f t="shared" ref="F6:L6" si="0">SUM(F8:F34)</f>
        <v>155059</v>
      </c>
      <c r="G6" s="97">
        <f t="shared" si="0"/>
        <v>183601</v>
      </c>
      <c r="H6" s="97">
        <f t="shared" si="0"/>
        <v>194270</v>
      </c>
      <c r="I6" s="97">
        <f t="shared" si="0"/>
        <v>183008</v>
      </c>
      <c r="J6" s="97">
        <f t="shared" si="0"/>
        <v>220859</v>
      </c>
      <c r="K6" s="97">
        <f t="shared" si="0"/>
        <v>251661</v>
      </c>
      <c r="L6" s="97">
        <f t="shared" si="0"/>
        <v>358480</v>
      </c>
      <c r="M6" s="97">
        <f>SUM(M8:M34)</f>
        <v>415216</v>
      </c>
      <c r="N6" s="97">
        <f>SUM(N8:N34)</f>
        <v>398874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9.75" customHeight="1">
      <c r="A7" s="317"/>
      <c r="B7" s="53"/>
      <c r="C7" s="54"/>
      <c r="D7" s="54"/>
      <c r="E7" s="54"/>
      <c r="F7" s="54"/>
      <c r="G7" s="46"/>
      <c r="H7" s="17"/>
      <c r="I7" s="17"/>
      <c r="J7" s="17"/>
      <c r="K7" s="17"/>
      <c r="L7" s="17"/>
      <c r="M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25.5">
      <c r="A8" s="317"/>
      <c r="B8" s="52" t="s">
        <v>311</v>
      </c>
      <c r="C8" s="46">
        <v>4416</v>
      </c>
      <c r="D8" s="46">
        <v>4784</v>
      </c>
      <c r="E8" s="46">
        <v>5509</v>
      </c>
      <c r="F8" s="46">
        <v>6080</v>
      </c>
      <c r="G8" s="46">
        <v>7034</v>
      </c>
      <c r="H8" s="98">
        <v>8204</v>
      </c>
      <c r="I8" s="99" t="s">
        <v>72</v>
      </c>
      <c r="J8" s="99" t="s">
        <v>72</v>
      </c>
      <c r="K8" s="99" t="s">
        <v>72</v>
      </c>
      <c r="L8" s="99" t="s">
        <v>72</v>
      </c>
      <c r="M8" s="99" t="s">
        <v>72</v>
      </c>
      <c r="N8" s="99" t="s">
        <v>72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15.6" customHeight="1">
      <c r="A9" s="317"/>
      <c r="B9" s="52" t="s">
        <v>1</v>
      </c>
      <c r="C9" s="87">
        <v>3509</v>
      </c>
      <c r="D9" s="46">
        <v>3631</v>
      </c>
      <c r="E9" s="46">
        <v>4819</v>
      </c>
      <c r="F9" s="46">
        <v>5066</v>
      </c>
      <c r="G9" s="92">
        <v>6319</v>
      </c>
      <c r="H9" s="98">
        <v>6153</v>
      </c>
      <c r="I9" s="100">
        <v>6730</v>
      </c>
      <c r="J9" s="100">
        <v>8447</v>
      </c>
      <c r="K9" s="100">
        <v>10075</v>
      </c>
      <c r="L9" s="100">
        <v>14405</v>
      </c>
      <c r="M9" s="100">
        <v>16364</v>
      </c>
      <c r="N9" s="46">
        <v>14166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5.6" customHeight="1">
      <c r="A10" s="317"/>
      <c r="B10" s="44" t="s">
        <v>2</v>
      </c>
      <c r="C10" s="87">
        <v>2168</v>
      </c>
      <c r="D10" s="46">
        <v>2317</v>
      </c>
      <c r="E10" s="46">
        <v>2840</v>
      </c>
      <c r="F10" s="46">
        <v>3712</v>
      </c>
      <c r="G10" s="92">
        <v>4559</v>
      </c>
      <c r="H10" s="98">
        <v>4576</v>
      </c>
      <c r="I10" s="100">
        <v>4263</v>
      </c>
      <c r="J10" s="100">
        <v>5369</v>
      </c>
      <c r="K10" s="100">
        <v>6306</v>
      </c>
      <c r="L10" s="100">
        <v>8801</v>
      </c>
      <c r="M10" s="100">
        <v>10273</v>
      </c>
      <c r="N10" s="46">
        <v>9260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5.6" customHeight="1">
      <c r="A11" s="317"/>
      <c r="B11" s="44" t="s">
        <v>3</v>
      </c>
      <c r="C11" s="87">
        <v>7096</v>
      </c>
      <c r="D11" s="46">
        <v>8755</v>
      </c>
      <c r="E11" s="46">
        <v>10177</v>
      </c>
      <c r="F11" s="46">
        <v>10323</v>
      </c>
      <c r="G11" s="92">
        <v>12717</v>
      </c>
      <c r="H11" s="98">
        <v>12794</v>
      </c>
      <c r="I11" s="100">
        <v>14605</v>
      </c>
      <c r="J11" s="100">
        <v>18518</v>
      </c>
      <c r="K11" s="46">
        <v>20462</v>
      </c>
      <c r="L11" s="46">
        <v>27680</v>
      </c>
      <c r="M11" s="46">
        <v>32433</v>
      </c>
      <c r="N11" s="46">
        <v>34994</v>
      </c>
    </row>
    <row r="12" spans="1:46" ht="15.6" customHeight="1">
      <c r="A12" s="317"/>
      <c r="B12" s="44" t="s">
        <v>4</v>
      </c>
      <c r="C12" s="87">
        <v>8658</v>
      </c>
      <c r="D12" s="46">
        <v>10759</v>
      </c>
      <c r="E12" s="46">
        <v>12090</v>
      </c>
      <c r="F12" s="46">
        <v>12667</v>
      </c>
      <c r="G12" s="92">
        <v>15442</v>
      </c>
      <c r="H12" s="98">
        <v>15357</v>
      </c>
      <c r="I12" s="100">
        <v>12640</v>
      </c>
      <c r="J12" s="100">
        <v>10038</v>
      </c>
      <c r="K12" s="46">
        <v>10935</v>
      </c>
      <c r="L12" s="46">
        <v>14884</v>
      </c>
      <c r="M12" s="46">
        <v>18751</v>
      </c>
      <c r="N12" s="46">
        <v>14968</v>
      </c>
    </row>
    <row r="13" spans="1:46" ht="15.6" customHeight="1">
      <c r="A13" s="317"/>
      <c r="B13" s="44" t="s">
        <v>5</v>
      </c>
      <c r="C13" s="87">
        <v>2835</v>
      </c>
      <c r="D13" s="46">
        <v>3007</v>
      </c>
      <c r="E13" s="46">
        <v>4019</v>
      </c>
      <c r="F13" s="46">
        <v>3988</v>
      </c>
      <c r="G13" s="92">
        <v>4841</v>
      </c>
      <c r="H13" s="98">
        <v>5212</v>
      </c>
      <c r="I13" s="100">
        <v>5292</v>
      </c>
      <c r="J13" s="100">
        <v>6626</v>
      </c>
      <c r="K13" s="46">
        <v>8064</v>
      </c>
      <c r="L13" s="46">
        <v>11379</v>
      </c>
      <c r="M13" s="46">
        <v>12334</v>
      </c>
      <c r="N13" s="46">
        <v>11239</v>
      </c>
    </row>
    <row r="14" spans="1:46" ht="15.6" customHeight="1">
      <c r="A14" s="317"/>
      <c r="B14" s="44" t="s">
        <v>6</v>
      </c>
      <c r="C14" s="87">
        <v>2428</v>
      </c>
      <c r="D14" s="46">
        <v>2457</v>
      </c>
      <c r="E14" s="46">
        <v>3238</v>
      </c>
      <c r="F14" s="46">
        <v>3869</v>
      </c>
      <c r="G14" s="92">
        <v>5180</v>
      </c>
      <c r="H14" s="98">
        <v>5196</v>
      </c>
      <c r="I14" s="100">
        <v>4735</v>
      </c>
      <c r="J14" s="100">
        <v>5815</v>
      </c>
      <c r="K14" s="46">
        <v>6690</v>
      </c>
      <c r="L14" s="46">
        <v>9063</v>
      </c>
      <c r="M14" s="46">
        <v>10996</v>
      </c>
      <c r="N14" s="46">
        <v>10601</v>
      </c>
    </row>
    <row r="15" spans="1:46" ht="15.6" customHeight="1">
      <c r="A15" s="317"/>
      <c r="B15" s="44" t="s">
        <v>7</v>
      </c>
      <c r="C15" s="87">
        <v>3902</v>
      </c>
      <c r="D15" s="46">
        <v>4452</v>
      </c>
      <c r="E15" s="46">
        <v>5159</v>
      </c>
      <c r="F15" s="46">
        <v>5036</v>
      </c>
      <c r="G15" s="92">
        <v>6172</v>
      </c>
      <c r="H15" s="98">
        <v>7084</v>
      </c>
      <c r="I15" s="100">
        <v>7383</v>
      </c>
      <c r="J15" s="100">
        <v>9227</v>
      </c>
      <c r="K15" s="46">
        <v>10603</v>
      </c>
      <c r="L15" s="46">
        <v>15131</v>
      </c>
      <c r="M15" s="46">
        <v>17476</v>
      </c>
      <c r="N15" s="46">
        <v>18010</v>
      </c>
    </row>
    <row r="16" spans="1:46" ht="15.6" customHeight="1">
      <c r="A16" s="317"/>
      <c r="B16" s="44" t="s">
        <v>8</v>
      </c>
      <c r="C16" s="87">
        <v>2836</v>
      </c>
      <c r="D16" s="46">
        <v>3121</v>
      </c>
      <c r="E16" s="46">
        <v>3916</v>
      </c>
      <c r="F16" s="46">
        <v>4646</v>
      </c>
      <c r="G16" s="92">
        <v>6430</v>
      </c>
      <c r="H16" s="98">
        <v>6162</v>
      </c>
      <c r="I16" s="100">
        <v>5585</v>
      </c>
      <c r="J16" s="100">
        <v>6993</v>
      </c>
      <c r="K16" s="46">
        <v>8386</v>
      </c>
      <c r="L16" s="46">
        <v>12033</v>
      </c>
      <c r="M16" s="46">
        <v>13398</v>
      </c>
      <c r="N16" s="46">
        <v>12209</v>
      </c>
    </row>
    <row r="17" spans="1:14" ht="15.6" customHeight="1">
      <c r="A17" s="317"/>
      <c r="B17" s="44" t="s">
        <v>9</v>
      </c>
      <c r="C17" s="87">
        <v>3695</v>
      </c>
      <c r="D17" s="46">
        <v>4158</v>
      </c>
      <c r="E17" s="46">
        <v>5172</v>
      </c>
      <c r="F17" s="46">
        <v>5460</v>
      </c>
      <c r="G17" s="92">
        <v>5474</v>
      </c>
      <c r="H17" s="98">
        <v>6625</v>
      </c>
      <c r="I17" s="100">
        <v>7273</v>
      </c>
      <c r="J17" s="100">
        <v>9213</v>
      </c>
      <c r="K17" s="46">
        <v>10688</v>
      </c>
      <c r="L17" s="46">
        <v>15520</v>
      </c>
      <c r="M17" s="46">
        <v>19416</v>
      </c>
      <c r="N17" s="46">
        <v>18320</v>
      </c>
    </row>
    <row r="18" spans="1:14" ht="15.6" customHeight="1">
      <c r="A18" s="317"/>
      <c r="B18" s="44" t="s">
        <v>10</v>
      </c>
      <c r="C18" s="87">
        <v>2170</v>
      </c>
      <c r="D18" s="46">
        <v>2336</v>
      </c>
      <c r="E18" s="46">
        <v>3035</v>
      </c>
      <c r="F18" s="46">
        <v>3544</v>
      </c>
      <c r="G18" s="92">
        <v>4720</v>
      </c>
      <c r="H18" s="98">
        <v>4144</v>
      </c>
      <c r="I18" s="100">
        <v>4100</v>
      </c>
      <c r="J18" s="100">
        <v>5265</v>
      </c>
      <c r="K18" s="46">
        <v>6139</v>
      </c>
      <c r="L18" s="46">
        <v>8903</v>
      </c>
      <c r="M18" s="46">
        <v>9748</v>
      </c>
      <c r="N18" s="46">
        <v>8593</v>
      </c>
    </row>
    <row r="19" spans="1:14" ht="15.6" customHeight="1">
      <c r="A19" s="317"/>
      <c r="B19" s="44" t="s">
        <v>11</v>
      </c>
      <c r="C19" s="87">
        <v>4564</v>
      </c>
      <c r="D19" s="46">
        <v>5288</v>
      </c>
      <c r="E19" s="46">
        <v>5951</v>
      </c>
      <c r="F19" s="46">
        <v>6003</v>
      </c>
      <c r="G19" s="92">
        <v>7341</v>
      </c>
      <c r="H19" s="98">
        <v>8131</v>
      </c>
      <c r="I19" s="100">
        <v>5722</v>
      </c>
      <c r="J19" s="100">
        <v>4022</v>
      </c>
      <c r="K19" s="46">
        <v>4785</v>
      </c>
      <c r="L19" s="46">
        <v>6437</v>
      </c>
      <c r="M19" s="46">
        <v>8248</v>
      </c>
      <c r="N19" s="46">
        <v>7038</v>
      </c>
    </row>
    <row r="20" spans="1:14" ht="15.6" customHeight="1">
      <c r="A20" s="317"/>
      <c r="B20" s="44" t="s">
        <v>12</v>
      </c>
      <c r="C20" s="87">
        <v>5662</v>
      </c>
      <c r="D20" s="46">
        <v>6402</v>
      </c>
      <c r="E20" s="46">
        <v>8416</v>
      </c>
      <c r="F20" s="46">
        <v>9872</v>
      </c>
      <c r="G20" s="92">
        <v>11930</v>
      </c>
      <c r="H20" s="98">
        <v>11543</v>
      </c>
      <c r="I20" s="100">
        <v>11042</v>
      </c>
      <c r="J20" s="100">
        <v>14049</v>
      </c>
      <c r="K20" s="46">
        <v>16051</v>
      </c>
      <c r="L20" s="46">
        <v>23776</v>
      </c>
      <c r="M20" s="46">
        <v>26616</v>
      </c>
      <c r="N20" s="46">
        <v>23430</v>
      </c>
    </row>
    <row r="21" spans="1:14" ht="15.6" customHeight="1">
      <c r="A21" s="317"/>
      <c r="B21" s="44" t="s">
        <v>13</v>
      </c>
      <c r="C21" s="87">
        <v>2636</v>
      </c>
      <c r="D21" s="46">
        <v>2723</v>
      </c>
      <c r="E21" s="46">
        <v>3631</v>
      </c>
      <c r="F21" s="46">
        <v>3658</v>
      </c>
      <c r="G21" s="92">
        <v>4670</v>
      </c>
      <c r="H21" s="98">
        <v>4694</v>
      </c>
      <c r="I21" s="100">
        <v>4762</v>
      </c>
      <c r="J21" s="100">
        <v>5805</v>
      </c>
      <c r="K21" s="46">
        <v>6828</v>
      </c>
      <c r="L21" s="46">
        <v>9191</v>
      </c>
      <c r="M21" s="46">
        <v>10398</v>
      </c>
      <c r="N21" s="46">
        <v>9512</v>
      </c>
    </row>
    <row r="22" spans="1:14" ht="15.6" customHeight="1">
      <c r="A22" s="317"/>
      <c r="B22" s="44" t="s">
        <v>14</v>
      </c>
      <c r="C22" s="87">
        <v>5411</v>
      </c>
      <c r="D22" s="46">
        <v>6403</v>
      </c>
      <c r="E22" s="46">
        <v>7760</v>
      </c>
      <c r="F22" s="46">
        <v>9075</v>
      </c>
      <c r="G22" s="92">
        <v>10810</v>
      </c>
      <c r="H22" s="98">
        <v>10193</v>
      </c>
      <c r="I22" s="100">
        <v>10193</v>
      </c>
      <c r="J22" s="100">
        <v>12505</v>
      </c>
      <c r="K22" s="46">
        <v>12732</v>
      </c>
      <c r="L22" s="46">
        <v>18165</v>
      </c>
      <c r="M22" s="46">
        <v>22219</v>
      </c>
      <c r="N22" s="46">
        <v>21895</v>
      </c>
    </row>
    <row r="23" spans="1:14" ht="15.6" customHeight="1">
      <c r="A23" s="317"/>
      <c r="B23" s="44" t="s">
        <v>15</v>
      </c>
      <c r="C23" s="87">
        <v>3196</v>
      </c>
      <c r="D23" s="46">
        <v>3765</v>
      </c>
      <c r="E23" s="46">
        <v>4525</v>
      </c>
      <c r="F23" s="46">
        <v>4726</v>
      </c>
      <c r="G23" s="92">
        <v>5620</v>
      </c>
      <c r="H23" s="98">
        <v>5677</v>
      </c>
      <c r="I23" s="100">
        <v>6013</v>
      </c>
      <c r="J23" s="100">
        <v>7988</v>
      </c>
      <c r="K23" s="46">
        <v>9941</v>
      </c>
      <c r="L23" s="46">
        <v>13776</v>
      </c>
      <c r="M23" s="46">
        <v>15781</v>
      </c>
      <c r="N23" s="46">
        <v>13832</v>
      </c>
    </row>
    <row r="24" spans="1:14" ht="15.6" customHeight="1">
      <c r="A24" s="317"/>
      <c r="B24" s="44" t="s">
        <v>16</v>
      </c>
      <c r="C24" s="87">
        <v>2551</v>
      </c>
      <c r="D24" s="46">
        <v>2782</v>
      </c>
      <c r="E24" s="46">
        <v>3860</v>
      </c>
      <c r="F24" s="46">
        <v>4236</v>
      </c>
      <c r="G24" s="92">
        <v>4728</v>
      </c>
      <c r="H24" s="98">
        <v>5318</v>
      </c>
      <c r="I24" s="100">
        <v>4906</v>
      </c>
      <c r="J24" s="100">
        <v>6186</v>
      </c>
      <c r="K24" s="46">
        <v>7154</v>
      </c>
      <c r="L24" s="46">
        <v>10260</v>
      </c>
      <c r="M24" s="46">
        <v>11453</v>
      </c>
      <c r="N24" s="46">
        <v>10159</v>
      </c>
    </row>
    <row r="25" spans="1:14" ht="15.6" customHeight="1">
      <c r="A25" s="317"/>
      <c r="B25" s="44" t="s">
        <v>17</v>
      </c>
      <c r="C25" s="87">
        <v>2428</v>
      </c>
      <c r="D25" s="46">
        <v>2782</v>
      </c>
      <c r="E25" s="46">
        <v>3408</v>
      </c>
      <c r="F25" s="46">
        <v>3650</v>
      </c>
      <c r="G25" s="92">
        <v>4511</v>
      </c>
      <c r="H25" s="98">
        <v>4512</v>
      </c>
      <c r="I25" s="100">
        <v>4759</v>
      </c>
      <c r="J25" s="100">
        <v>6291</v>
      </c>
      <c r="K25" s="46">
        <v>7802</v>
      </c>
      <c r="L25" s="46">
        <v>10653</v>
      </c>
      <c r="M25" s="46">
        <v>11862</v>
      </c>
      <c r="N25" s="46">
        <v>9934</v>
      </c>
    </row>
    <row r="26" spans="1:14" ht="15.6" customHeight="1">
      <c r="A26" s="317"/>
      <c r="B26" s="44" t="s">
        <v>18</v>
      </c>
      <c r="C26" s="87">
        <v>2268</v>
      </c>
      <c r="D26" s="46">
        <v>2428</v>
      </c>
      <c r="E26" s="46">
        <v>3348</v>
      </c>
      <c r="F26" s="46">
        <v>3577</v>
      </c>
      <c r="G26" s="92">
        <v>4764</v>
      </c>
      <c r="H26" s="98">
        <v>4518</v>
      </c>
      <c r="I26" s="100">
        <v>4437</v>
      </c>
      <c r="J26" s="100">
        <v>5639</v>
      </c>
      <c r="K26" s="46">
        <v>7142</v>
      </c>
      <c r="L26" s="46">
        <v>9819</v>
      </c>
      <c r="M26" s="46">
        <v>10832</v>
      </c>
      <c r="N26" s="46">
        <v>9119</v>
      </c>
    </row>
    <row r="27" spans="1:14" ht="15.6" customHeight="1">
      <c r="A27" s="317"/>
      <c r="B27" s="44" t="s">
        <v>19</v>
      </c>
      <c r="C27" s="87">
        <v>7111</v>
      </c>
      <c r="D27" s="46">
        <v>8436</v>
      </c>
      <c r="E27" s="46">
        <v>10048</v>
      </c>
      <c r="F27" s="46">
        <v>10686</v>
      </c>
      <c r="G27" s="92">
        <v>13689</v>
      </c>
      <c r="H27" s="98">
        <v>12873</v>
      </c>
      <c r="I27" s="100">
        <v>13064</v>
      </c>
      <c r="J27" s="100">
        <v>16499</v>
      </c>
      <c r="K27" s="46">
        <v>17175</v>
      </c>
      <c r="L27" s="46">
        <v>25825</v>
      </c>
      <c r="M27" s="46">
        <v>29963</v>
      </c>
      <c r="N27" s="46">
        <v>27563</v>
      </c>
    </row>
    <row r="28" spans="1:14" ht="15.6" customHeight="1">
      <c r="A28" s="317"/>
      <c r="B28" s="44" t="s">
        <v>20</v>
      </c>
      <c r="C28" s="87">
        <v>2251</v>
      </c>
      <c r="D28" s="46">
        <v>2391</v>
      </c>
      <c r="E28" s="46">
        <v>3135</v>
      </c>
      <c r="F28" s="46">
        <v>3199</v>
      </c>
      <c r="G28" s="92">
        <v>3828</v>
      </c>
      <c r="H28" s="98">
        <v>4180</v>
      </c>
      <c r="I28" s="100">
        <v>4329</v>
      </c>
      <c r="J28" s="100">
        <v>5261</v>
      </c>
      <c r="K28" s="46">
        <v>5420</v>
      </c>
      <c r="L28" s="46">
        <v>8540</v>
      </c>
      <c r="M28" s="46">
        <v>9690</v>
      </c>
      <c r="N28" s="46">
        <v>8856</v>
      </c>
    </row>
    <row r="29" spans="1:14" ht="15.6" customHeight="1">
      <c r="A29" s="317"/>
      <c r="B29" s="44" t="s">
        <v>21</v>
      </c>
      <c r="C29" s="87">
        <v>2754</v>
      </c>
      <c r="D29" s="46">
        <v>2974</v>
      </c>
      <c r="E29" s="46">
        <v>4031</v>
      </c>
      <c r="F29" s="46">
        <v>4384</v>
      </c>
      <c r="G29" s="92">
        <v>5459</v>
      </c>
      <c r="H29" s="98">
        <v>5262</v>
      </c>
      <c r="I29" s="100">
        <v>5391</v>
      </c>
      <c r="J29" s="100">
        <v>6822</v>
      </c>
      <c r="K29" s="46">
        <v>8301</v>
      </c>
      <c r="L29" s="46">
        <v>11736</v>
      </c>
      <c r="M29" s="46">
        <v>13201</v>
      </c>
      <c r="N29" s="46">
        <v>11956</v>
      </c>
    </row>
    <row r="30" spans="1:14" ht="15.6" customHeight="1">
      <c r="A30" s="317"/>
      <c r="B30" s="44" t="s">
        <v>22</v>
      </c>
      <c r="C30" s="87">
        <v>2838</v>
      </c>
      <c r="D30" s="46">
        <v>3049</v>
      </c>
      <c r="E30" s="46">
        <v>3808</v>
      </c>
      <c r="F30" s="46">
        <v>3918</v>
      </c>
      <c r="G30" s="92">
        <v>4637</v>
      </c>
      <c r="H30" s="98">
        <v>5021</v>
      </c>
      <c r="I30" s="100">
        <v>5333</v>
      </c>
      <c r="J30" s="100">
        <v>6878</v>
      </c>
      <c r="K30" s="46">
        <v>8430</v>
      </c>
      <c r="L30" s="46">
        <v>11785</v>
      </c>
      <c r="M30" s="46">
        <v>13074</v>
      </c>
      <c r="N30" s="46">
        <v>11404</v>
      </c>
    </row>
    <row r="31" spans="1:14" ht="15.6" customHeight="1">
      <c r="A31" s="317"/>
      <c r="B31" s="44" t="s">
        <v>23</v>
      </c>
      <c r="C31" s="87">
        <v>1866</v>
      </c>
      <c r="D31" s="46">
        <v>2031</v>
      </c>
      <c r="E31" s="46">
        <v>2716</v>
      </c>
      <c r="F31" s="46">
        <v>2890</v>
      </c>
      <c r="G31" s="92">
        <v>3758</v>
      </c>
      <c r="H31" s="98">
        <v>3847</v>
      </c>
      <c r="I31" s="100">
        <v>3622</v>
      </c>
      <c r="J31" s="100">
        <v>4417</v>
      </c>
      <c r="K31" s="46">
        <v>5094</v>
      </c>
      <c r="L31" s="46">
        <v>7321</v>
      </c>
      <c r="M31" s="46">
        <v>8397</v>
      </c>
      <c r="N31" s="46">
        <v>7613</v>
      </c>
    </row>
    <row r="32" spans="1:14" ht="15.6" customHeight="1">
      <c r="A32" s="317"/>
      <c r="B32" s="44" t="s">
        <v>24</v>
      </c>
      <c r="C32" s="87">
        <v>2401</v>
      </c>
      <c r="D32" s="46">
        <v>2606</v>
      </c>
      <c r="E32" s="46">
        <v>3262</v>
      </c>
      <c r="F32" s="46">
        <v>3356</v>
      </c>
      <c r="G32" s="92">
        <v>4147</v>
      </c>
      <c r="H32" s="98">
        <v>4189</v>
      </c>
      <c r="I32" s="100">
        <v>4425</v>
      </c>
      <c r="J32" s="100">
        <v>5673</v>
      </c>
      <c r="K32" s="46">
        <v>7233</v>
      </c>
      <c r="L32" s="46">
        <v>9742</v>
      </c>
      <c r="M32" s="46">
        <v>10970</v>
      </c>
      <c r="N32" s="46">
        <v>9108</v>
      </c>
    </row>
    <row r="33" spans="1:14" ht="15.6" customHeight="1">
      <c r="A33" s="317"/>
      <c r="B33" s="44" t="s">
        <v>25</v>
      </c>
      <c r="C33" s="87">
        <v>13382</v>
      </c>
      <c r="D33" s="46">
        <v>15196</v>
      </c>
      <c r="E33" s="46">
        <v>14703</v>
      </c>
      <c r="F33" s="46">
        <v>15685</v>
      </c>
      <c r="G33" s="92">
        <v>12869</v>
      </c>
      <c r="H33" s="98">
        <v>20928</v>
      </c>
      <c r="I33" s="100">
        <v>22404</v>
      </c>
      <c r="J33" s="100">
        <v>27313</v>
      </c>
      <c r="K33" s="46">
        <v>29225</v>
      </c>
      <c r="L33" s="46">
        <v>43655</v>
      </c>
      <c r="M33" s="46">
        <v>51323</v>
      </c>
      <c r="N33" s="46">
        <v>65095</v>
      </c>
    </row>
    <row r="34" spans="1:14" ht="15.6" customHeight="1">
      <c r="A34" s="317"/>
      <c r="B34" s="44" t="s">
        <v>26</v>
      </c>
      <c r="C34" s="87">
        <v>847</v>
      </c>
      <c r="D34" s="46">
        <v>1180</v>
      </c>
      <c r="E34" s="46">
        <v>1333</v>
      </c>
      <c r="F34" s="46">
        <v>1753</v>
      </c>
      <c r="G34" s="92">
        <v>1952</v>
      </c>
      <c r="H34" s="98">
        <v>1877</v>
      </c>
      <c r="I34" s="99" t="s">
        <v>72</v>
      </c>
      <c r="J34" s="99" t="s">
        <v>72</v>
      </c>
      <c r="K34" s="99" t="s">
        <v>72</v>
      </c>
      <c r="L34" s="99" t="s">
        <v>72</v>
      </c>
      <c r="M34" s="99" t="s">
        <v>72</v>
      </c>
      <c r="N34" s="99" t="s">
        <v>72</v>
      </c>
    </row>
    <row r="35" spans="1:14">
      <c r="A35" s="136"/>
      <c r="B35" s="80"/>
    </row>
  </sheetData>
  <mergeCells count="15">
    <mergeCell ref="A1:A34"/>
    <mergeCell ref="N3:N4"/>
    <mergeCell ref="B1:N1"/>
    <mergeCell ref="B3:B4"/>
    <mergeCell ref="H3:H4"/>
    <mergeCell ref="G3:G4"/>
    <mergeCell ref="F3:F4"/>
    <mergeCell ref="C3:C4"/>
    <mergeCell ref="D3:D4"/>
    <mergeCell ref="E3:E4"/>
    <mergeCell ref="L3:L4"/>
    <mergeCell ref="K3:K4"/>
    <mergeCell ref="J3:J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Лист92"/>
  <dimension ref="A1:N34"/>
  <sheetViews>
    <sheetView zoomScaleNormal="100" zoomScaleSheetLayoutView="10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7.7109375" style="44" customWidth="1"/>
    <col min="3" max="14" width="9.28515625" style="44" customWidth="1"/>
    <col min="15" max="16384" width="9.140625" style="44"/>
  </cols>
  <sheetData>
    <row r="1" spans="1:14" s="69" customFormat="1" ht="16.899999999999999" customHeight="1">
      <c r="A1" s="317">
        <v>86</v>
      </c>
      <c r="B1" s="321" t="s">
        <v>115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</row>
    <row r="3" spans="1:14">
      <c r="A3" s="317"/>
      <c r="B3" s="351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ht="13.9" customHeigh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>
      <c r="A5" s="317"/>
      <c r="B5" s="82"/>
      <c r="C5" s="62"/>
      <c r="D5" s="83"/>
      <c r="E5" s="83"/>
      <c r="F5" s="51"/>
      <c r="G5" s="83"/>
    </row>
    <row r="6" spans="1:14" ht="15.75" customHeight="1">
      <c r="A6" s="317"/>
      <c r="B6" s="53" t="s">
        <v>0</v>
      </c>
      <c r="C6" s="54">
        <f>SUM(C8:C34)</f>
        <v>63284</v>
      </c>
      <c r="D6" s="54">
        <f>SUM(D8:D34)</f>
        <v>63801</v>
      </c>
      <c r="E6" s="54">
        <v>76017</v>
      </c>
      <c r="F6" s="54">
        <f t="shared" ref="F6:L6" si="0">SUM(F8:F34)</f>
        <v>82373</v>
      </c>
      <c r="G6" s="54">
        <f t="shared" si="0"/>
        <v>92751</v>
      </c>
      <c r="H6" s="54">
        <f t="shared" si="0"/>
        <v>93481</v>
      </c>
      <c r="I6" s="54">
        <f t="shared" si="0"/>
        <v>113202</v>
      </c>
      <c r="J6" s="54">
        <f t="shared" si="0"/>
        <v>155456</v>
      </c>
      <c r="K6" s="54">
        <f t="shared" si="0"/>
        <v>192066</v>
      </c>
      <c r="L6" s="54">
        <f t="shared" si="0"/>
        <v>258141</v>
      </c>
      <c r="M6" s="54">
        <f>SUM(M8:M34)</f>
        <v>324321</v>
      </c>
      <c r="N6" s="54">
        <f>SUM(N8:N34)</f>
        <v>347910</v>
      </c>
    </row>
    <row r="7" spans="1:14" ht="9.75" customHeight="1">
      <c r="A7" s="317"/>
      <c r="C7" s="46"/>
      <c r="D7" s="46"/>
      <c r="E7" s="46"/>
      <c r="F7" s="46"/>
      <c r="G7" s="46"/>
    </row>
    <row r="8" spans="1:14" ht="25.5">
      <c r="A8" s="317"/>
      <c r="B8" s="52" t="s">
        <v>305</v>
      </c>
      <c r="C8" s="88">
        <v>2565</v>
      </c>
      <c r="D8" s="46">
        <v>3054</v>
      </c>
      <c r="E8" s="46">
        <v>3540</v>
      </c>
      <c r="F8" s="46">
        <v>3687</v>
      </c>
      <c r="G8" s="46">
        <v>3935</v>
      </c>
      <c r="H8" s="46">
        <v>4976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95" customHeight="1">
      <c r="A9" s="317"/>
      <c r="B9" s="44" t="s">
        <v>1</v>
      </c>
      <c r="C9" s="89">
        <v>2298</v>
      </c>
      <c r="D9" s="46">
        <v>2447</v>
      </c>
      <c r="E9" s="46">
        <v>2836</v>
      </c>
      <c r="F9" s="46">
        <v>2975</v>
      </c>
      <c r="G9" s="46">
        <v>3562</v>
      </c>
      <c r="H9" s="46">
        <v>3637</v>
      </c>
      <c r="I9" s="55">
        <v>4972</v>
      </c>
      <c r="J9" s="55">
        <v>5611</v>
      </c>
      <c r="K9" s="46">
        <v>7485</v>
      </c>
      <c r="L9" s="46">
        <v>11528</v>
      </c>
      <c r="M9" s="46">
        <v>14267</v>
      </c>
      <c r="N9" s="46">
        <v>13163</v>
      </c>
    </row>
    <row r="10" spans="1:14" ht="15.95" customHeight="1">
      <c r="A10" s="317"/>
      <c r="B10" s="44" t="s">
        <v>2</v>
      </c>
      <c r="C10" s="89">
        <v>1426</v>
      </c>
      <c r="D10" s="46">
        <v>1454</v>
      </c>
      <c r="E10" s="46">
        <v>1541</v>
      </c>
      <c r="F10" s="46">
        <v>1906</v>
      </c>
      <c r="G10" s="46">
        <v>1992</v>
      </c>
      <c r="H10" s="46">
        <v>1821</v>
      </c>
      <c r="I10" s="55">
        <v>2436</v>
      </c>
      <c r="J10" s="55">
        <v>2969</v>
      </c>
      <c r="K10" s="46">
        <v>3803</v>
      </c>
      <c r="L10" s="46">
        <v>5668</v>
      </c>
      <c r="M10" s="46">
        <v>7375</v>
      </c>
      <c r="N10" s="46">
        <v>7398</v>
      </c>
    </row>
    <row r="11" spans="1:14" ht="15.95" customHeight="1">
      <c r="A11" s="317"/>
      <c r="B11" s="44" t="s">
        <v>3</v>
      </c>
      <c r="C11" s="89">
        <v>3762</v>
      </c>
      <c r="D11" s="46">
        <v>4044</v>
      </c>
      <c r="E11" s="46">
        <v>4785</v>
      </c>
      <c r="F11" s="46">
        <v>4907</v>
      </c>
      <c r="G11" s="46">
        <v>5895</v>
      </c>
      <c r="H11" s="46">
        <v>5421</v>
      </c>
      <c r="I11" s="55">
        <v>8264</v>
      </c>
      <c r="J11" s="55">
        <v>10955</v>
      </c>
      <c r="K11" s="46">
        <v>12056</v>
      </c>
      <c r="L11" s="46">
        <v>16566</v>
      </c>
      <c r="M11" s="46">
        <v>21983</v>
      </c>
      <c r="N11" s="46">
        <v>24377</v>
      </c>
    </row>
    <row r="12" spans="1:14" ht="15.95" customHeight="1">
      <c r="A12" s="317"/>
      <c r="B12" s="44" t="s">
        <v>4</v>
      </c>
      <c r="C12" s="89">
        <v>3793</v>
      </c>
      <c r="D12" s="46">
        <v>4258</v>
      </c>
      <c r="E12" s="46">
        <v>4877</v>
      </c>
      <c r="F12" s="46">
        <v>5532</v>
      </c>
      <c r="G12" s="46">
        <v>6839</v>
      </c>
      <c r="H12" s="46">
        <v>6546</v>
      </c>
      <c r="I12" s="55">
        <v>5783</v>
      </c>
      <c r="J12" s="55">
        <v>7049</v>
      </c>
      <c r="K12" s="46">
        <v>8725</v>
      </c>
      <c r="L12" s="46">
        <v>12218</v>
      </c>
      <c r="M12" s="46">
        <v>16847</v>
      </c>
      <c r="N12" s="46">
        <v>17514</v>
      </c>
    </row>
    <row r="13" spans="1:14" ht="15.95" customHeight="1">
      <c r="A13" s="317"/>
      <c r="B13" s="44" t="s">
        <v>5</v>
      </c>
      <c r="C13" s="89">
        <v>1948</v>
      </c>
      <c r="D13" s="46">
        <v>2138</v>
      </c>
      <c r="E13" s="46">
        <v>2445</v>
      </c>
      <c r="F13" s="46">
        <v>2796</v>
      </c>
      <c r="G13" s="46">
        <v>3116</v>
      </c>
      <c r="H13" s="46">
        <v>3210</v>
      </c>
      <c r="I13" s="55">
        <v>4377</v>
      </c>
      <c r="J13" s="55">
        <v>6305</v>
      </c>
      <c r="K13" s="46">
        <v>6995</v>
      </c>
      <c r="L13" s="46">
        <v>9935</v>
      </c>
      <c r="M13" s="46">
        <v>13334</v>
      </c>
      <c r="N13" s="46">
        <v>13984</v>
      </c>
    </row>
    <row r="14" spans="1:14" ht="15.95" customHeight="1">
      <c r="A14" s="317"/>
      <c r="B14" s="44" t="s">
        <v>6</v>
      </c>
      <c r="C14" s="89">
        <v>1584</v>
      </c>
      <c r="D14" s="46">
        <v>1826</v>
      </c>
      <c r="E14" s="46">
        <v>1789</v>
      </c>
      <c r="F14" s="46">
        <v>1744</v>
      </c>
      <c r="G14" s="46">
        <v>2229</v>
      </c>
      <c r="H14" s="46">
        <v>2054</v>
      </c>
      <c r="I14" s="55">
        <v>2642</v>
      </c>
      <c r="J14" s="55">
        <v>3445</v>
      </c>
      <c r="K14" s="46">
        <v>4074</v>
      </c>
      <c r="L14" s="46">
        <v>5799</v>
      </c>
      <c r="M14" s="46">
        <v>7489</v>
      </c>
      <c r="N14" s="46">
        <v>7479</v>
      </c>
    </row>
    <row r="15" spans="1:14" ht="15.95" customHeight="1">
      <c r="A15" s="317"/>
      <c r="B15" s="44" t="s">
        <v>7</v>
      </c>
      <c r="C15" s="89">
        <v>1876</v>
      </c>
      <c r="D15" s="46">
        <v>1951</v>
      </c>
      <c r="E15" s="46">
        <v>2176</v>
      </c>
      <c r="F15" s="46">
        <v>2311</v>
      </c>
      <c r="G15" s="46">
        <v>2888</v>
      </c>
      <c r="H15" s="46">
        <v>2887</v>
      </c>
      <c r="I15" s="55">
        <v>4189</v>
      </c>
      <c r="J15" s="55">
        <v>5941</v>
      </c>
      <c r="K15" s="46">
        <v>7275</v>
      </c>
      <c r="L15" s="46">
        <v>9277</v>
      </c>
      <c r="M15" s="46">
        <v>12595</v>
      </c>
      <c r="N15" s="46">
        <v>11805</v>
      </c>
    </row>
    <row r="16" spans="1:14" ht="15.95" customHeight="1">
      <c r="A16" s="317"/>
      <c r="B16" s="44" t="s">
        <v>8</v>
      </c>
      <c r="C16" s="89">
        <v>1475</v>
      </c>
      <c r="D16" s="46">
        <v>1496</v>
      </c>
      <c r="E16" s="46">
        <v>1707</v>
      </c>
      <c r="F16" s="46">
        <v>1693</v>
      </c>
      <c r="G16" s="46">
        <v>2088</v>
      </c>
      <c r="H16" s="46">
        <v>2028</v>
      </c>
      <c r="I16" s="55">
        <v>2350</v>
      </c>
      <c r="J16" s="55">
        <v>3538</v>
      </c>
      <c r="K16" s="46">
        <v>4219</v>
      </c>
      <c r="L16" s="46">
        <v>6200</v>
      </c>
      <c r="M16" s="46">
        <v>7529</v>
      </c>
      <c r="N16" s="46">
        <v>7587</v>
      </c>
    </row>
    <row r="17" spans="1:14" ht="15.95" customHeight="1">
      <c r="A17" s="317"/>
      <c r="B17" s="44" t="s">
        <v>9</v>
      </c>
      <c r="C17" s="89">
        <v>4111</v>
      </c>
      <c r="D17" s="46">
        <v>3616</v>
      </c>
      <c r="E17" s="46">
        <v>4318</v>
      </c>
      <c r="F17" s="46">
        <v>4691</v>
      </c>
      <c r="G17" s="46">
        <v>4973</v>
      </c>
      <c r="H17" s="46">
        <v>5538</v>
      </c>
      <c r="I17" s="55">
        <v>6719</v>
      </c>
      <c r="J17" s="55">
        <v>9366</v>
      </c>
      <c r="K17" s="46">
        <v>19112</v>
      </c>
      <c r="L17" s="46">
        <v>25523</v>
      </c>
      <c r="M17" s="46">
        <v>32298</v>
      </c>
      <c r="N17" s="46">
        <v>34371</v>
      </c>
    </row>
    <row r="18" spans="1:14" ht="15.95" customHeight="1">
      <c r="A18" s="317"/>
      <c r="B18" s="44" t="s">
        <v>10</v>
      </c>
      <c r="C18" s="89">
        <v>1418</v>
      </c>
      <c r="D18" s="46">
        <v>1495</v>
      </c>
      <c r="E18" s="46">
        <v>1659</v>
      </c>
      <c r="F18" s="46">
        <v>1703</v>
      </c>
      <c r="G18" s="46">
        <v>1981</v>
      </c>
      <c r="H18" s="46">
        <v>2038</v>
      </c>
      <c r="I18" s="55">
        <v>2848</v>
      </c>
      <c r="J18" s="55">
        <v>3621</v>
      </c>
      <c r="K18" s="46">
        <v>4162</v>
      </c>
      <c r="L18" s="46">
        <v>6599</v>
      </c>
      <c r="M18" s="46">
        <v>8379</v>
      </c>
      <c r="N18" s="46">
        <v>8868</v>
      </c>
    </row>
    <row r="19" spans="1:14" ht="15.95" customHeight="1">
      <c r="A19" s="317"/>
      <c r="B19" s="44" t="s">
        <v>11</v>
      </c>
      <c r="C19" s="89">
        <v>2425</v>
      </c>
      <c r="D19" s="46">
        <v>2591</v>
      </c>
      <c r="E19" s="46">
        <v>2925</v>
      </c>
      <c r="F19" s="46">
        <v>3152</v>
      </c>
      <c r="G19" s="46">
        <v>3812</v>
      </c>
      <c r="H19" s="46">
        <v>3748</v>
      </c>
      <c r="I19" s="55">
        <v>2758</v>
      </c>
      <c r="J19" s="55">
        <v>3246</v>
      </c>
      <c r="K19" s="46">
        <v>4345</v>
      </c>
      <c r="L19" s="46">
        <v>6408</v>
      </c>
      <c r="M19" s="46">
        <v>7720</v>
      </c>
      <c r="N19" s="46">
        <v>7827</v>
      </c>
    </row>
    <row r="20" spans="1:14" ht="15.95" customHeight="1">
      <c r="A20" s="317"/>
      <c r="B20" s="44" t="s">
        <v>12</v>
      </c>
      <c r="C20" s="89">
        <v>3223</v>
      </c>
      <c r="D20" s="46">
        <v>3331</v>
      </c>
      <c r="E20" s="46">
        <v>3869</v>
      </c>
      <c r="F20" s="46">
        <v>4169</v>
      </c>
      <c r="G20" s="46">
        <v>4655</v>
      </c>
      <c r="H20" s="46">
        <v>4839</v>
      </c>
      <c r="I20" s="55">
        <v>6801</v>
      </c>
      <c r="J20" s="55">
        <v>10619</v>
      </c>
      <c r="K20" s="46">
        <v>13497</v>
      </c>
      <c r="L20" s="46">
        <v>17122</v>
      </c>
      <c r="M20" s="46">
        <v>20136</v>
      </c>
      <c r="N20" s="46">
        <v>22498</v>
      </c>
    </row>
    <row r="21" spans="1:14" ht="15.95" customHeight="1">
      <c r="A21" s="317"/>
      <c r="B21" s="44" t="s">
        <v>13</v>
      </c>
      <c r="C21" s="89">
        <v>1682</v>
      </c>
      <c r="D21" s="46">
        <v>1805</v>
      </c>
      <c r="E21" s="46">
        <v>2086</v>
      </c>
      <c r="F21" s="46">
        <v>2214</v>
      </c>
      <c r="G21" s="46">
        <v>2622</v>
      </c>
      <c r="H21" s="46">
        <v>2772</v>
      </c>
      <c r="I21" s="55">
        <v>3790</v>
      </c>
      <c r="J21" s="55">
        <v>5100</v>
      </c>
      <c r="K21" s="46">
        <v>6710</v>
      </c>
      <c r="L21" s="46">
        <v>9531</v>
      </c>
      <c r="M21" s="46">
        <v>11849</v>
      </c>
      <c r="N21" s="46">
        <v>12886</v>
      </c>
    </row>
    <row r="22" spans="1:14" ht="15.95" customHeight="1">
      <c r="A22" s="317"/>
      <c r="B22" s="44" t="s">
        <v>14</v>
      </c>
      <c r="C22" s="89">
        <v>3266</v>
      </c>
      <c r="D22" s="46">
        <v>3221</v>
      </c>
      <c r="E22" s="46">
        <v>3797</v>
      </c>
      <c r="F22" s="46">
        <v>3975</v>
      </c>
      <c r="G22" s="46">
        <v>4993</v>
      </c>
      <c r="H22" s="46">
        <v>4553</v>
      </c>
      <c r="I22" s="55">
        <v>6691</v>
      </c>
      <c r="J22" s="55">
        <v>8995</v>
      </c>
      <c r="K22" s="46">
        <v>11053</v>
      </c>
      <c r="L22" s="46">
        <v>16623</v>
      </c>
      <c r="M22" s="46">
        <v>19896</v>
      </c>
      <c r="N22" s="46">
        <v>21687</v>
      </c>
    </row>
    <row r="23" spans="1:14" ht="15.95" customHeight="1">
      <c r="A23" s="317"/>
      <c r="B23" s="44" t="s">
        <v>15</v>
      </c>
      <c r="C23" s="89">
        <v>1764</v>
      </c>
      <c r="D23" s="46">
        <v>1862</v>
      </c>
      <c r="E23" s="46">
        <v>2189</v>
      </c>
      <c r="F23" s="46">
        <v>2334</v>
      </c>
      <c r="G23" s="46">
        <v>2887</v>
      </c>
      <c r="H23" s="46">
        <v>2837</v>
      </c>
      <c r="I23" s="55">
        <v>3448</v>
      </c>
      <c r="J23" s="55">
        <v>4415</v>
      </c>
      <c r="K23" s="46">
        <v>5758</v>
      </c>
      <c r="L23" s="46">
        <v>8144</v>
      </c>
      <c r="M23" s="46">
        <v>10612</v>
      </c>
      <c r="N23" s="46">
        <v>10894</v>
      </c>
    </row>
    <row r="24" spans="1:14" ht="15.95" customHeight="1">
      <c r="A24" s="317"/>
      <c r="B24" s="44" t="s">
        <v>16</v>
      </c>
      <c r="C24" s="89">
        <v>1247</v>
      </c>
      <c r="D24" s="46">
        <v>1434</v>
      </c>
      <c r="E24" s="46">
        <v>1642</v>
      </c>
      <c r="F24" s="46">
        <v>1872</v>
      </c>
      <c r="G24" s="46">
        <v>2015</v>
      </c>
      <c r="H24" s="46">
        <v>2083</v>
      </c>
      <c r="I24" s="55">
        <v>2300</v>
      </c>
      <c r="J24" s="55">
        <v>3246</v>
      </c>
      <c r="K24" s="46">
        <v>3884</v>
      </c>
      <c r="L24" s="46">
        <v>5653</v>
      </c>
      <c r="M24" s="46">
        <v>7388</v>
      </c>
      <c r="N24" s="46">
        <v>7495</v>
      </c>
    </row>
    <row r="25" spans="1:14" ht="15.95" customHeight="1">
      <c r="A25" s="317"/>
      <c r="B25" s="44" t="s">
        <v>17</v>
      </c>
      <c r="C25" s="89">
        <v>1548</v>
      </c>
      <c r="D25" s="46">
        <v>1581</v>
      </c>
      <c r="E25" s="46">
        <v>1769</v>
      </c>
      <c r="F25" s="46">
        <v>2017</v>
      </c>
      <c r="G25" s="46">
        <v>2229</v>
      </c>
      <c r="H25" s="46">
        <v>2182</v>
      </c>
      <c r="I25" s="55">
        <v>2895</v>
      </c>
      <c r="J25" s="55">
        <v>4182</v>
      </c>
      <c r="K25" s="46">
        <v>5296</v>
      </c>
      <c r="L25" s="46">
        <v>8003</v>
      </c>
      <c r="M25" s="46">
        <v>9609</v>
      </c>
      <c r="N25" s="46">
        <v>9671</v>
      </c>
    </row>
    <row r="26" spans="1:14" ht="15.95" customHeight="1">
      <c r="A26" s="317"/>
      <c r="B26" s="44" t="s">
        <v>18</v>
      </c>
      <c r="C26" s="89">
        <v>1207</v>
      </c>
      <c r="D26" s="46">
        <v>1195</v>
      </c>
      <c r="E26" s="46">
        <v>1339</v>
      </c>
      <c r="F26" s="46">
        <v>1356</v>
      </c>
      <c r="G26" s="46">
        <v>1793</v>
      </c>
      <c r="H26" s="46">
        <v>1586</v>
      </c>
      <c r="I26" s="55">
        <v>1877</v>
      </c>
      <c r="J26" s="55">
        <v>2368</v>
      </c>
      <c r="K26" s="46">
        <v>3094</v>
      </c>
      <c r="L26" s="46">
        <v>4731</v>
      </c>
      <c r="M26" s="46">
        <v>6775</v>
      </c>
      <c r="N26" s="46">
        <v>5375</v>
      </c>
    </row>
    <row r="27" spans="1:14" ht="15.95" customHeight="1">
      <c r="A27" s="317"/>
      <c r="B27" s="44" t="s">
        <v>19</v>
      </c>
      <c r="C27" s="89">
        <v>3935</v>
      </c>
      <c r="D27" s="46">
        <v>3367</v>
      </c>
      <c r="E27" s="46">
        <v>4440</v>
      </c>
      <c r="F27" s="46">
        <v>5042</v>
      </c>
      <c r="G27" s="46">
        <v>5283</v>
      </c>
      <c r="H27" s="46">
        <v>5071</v>
      </c>
      <c r="I27" s="55">
        <v>8025</v>
      </c>
      <c r="J27" s="55">
        <v>9902</v>
      </c>
      <c r="K27" s="46">
        <v>12118</v>
      </c>
      <c r="L27" s="46">
        <v>15037</v>
      </c>
      <c r="M27" s="46">
        <v>20243</v>
      </c>
      <c r="N27" s="46">
        <v>21453</v>
      </c>
    </row>
    <row r="28" spans="1:14" ht="15.95" customHeight="1">
      <c r="A28" s="317"/>
      <c r="B28" s="44" t="s">
        <v>20</v>
      </c>
      <c r="C28" s="89">
        <v>1280</v>
      </c>
      <c r="D28" s="46">
        <v>1657</v>
      </c>
      <c r="E28" s="46">
        <v>1812</v>
      </c>
      <c r="F28" s="46">
        <v>1825</v>
      </c>
      <c r="G28" s="46">
        <v>2034</v>
      </c>
      <c r="H28" s="46">
        <v>2614</v>
      </c>
      <c r="I28" s="55">
        <v>3592</v>
      </c>
      <c r="J28" s="55">
        <v>3737</v>
      </c>
      <c r="K28" s="46">
        <v>4559</v>
      </c>
      <c r="L28" s="46">
        <v>6912</v>
      </c>
      <c r="M28" s="46">
        <v>8628</v>
      </c>
      <c r="N28" s="46">
        <v>8089</v>
      </c>
    </row>
    <row r="29" spans="1:14" ht="15.95" customHeight="1">
      <c r="A29" s="317"/>
      <c r="B29" s="44" t="s">
        <v>21</v>
      </c>
      <c r="C29" s="89">
        <v>1620</v>
      </c>
      <c r="D29" s="46">
        <v>1808</v>
      </c>
      <c r="E29" s="46">
        <v>2144</v>
      </c>
      <c r="F29" s="46">
        <v>2234</v>
      </c>
      <c r="G29" s="46">
        <v>2707</v>
      </c>
      <c r="H29" s="46">
        <v>2692</v>
      </c>
      <c r="I29" s="55">
        <v>3219</v>
      </c>
      <c r="J29" s="55">
        <v>4003</v>
      </c>
      <c r="K29" s="46">
        <v>5097</v>
      </c>
      <c r="L29" s="46">
        <v>7570</v>
      </c>
      <c r="M29" s="46">
        <v>10649</v>
      </c>
      <c r="N29" s="46">
        <v>10421</v>
      </c>
    </row>
    <row r="30" spans="1:14" ht="15.95" customHeight="1">
      <c r="A30" s="317"/>
      <c r="B30" s="44" t="s">
        <v>22</v>
      </c>
      <c r="C30" s="89">
        <v>1668</v>
      </c>
      <c r="D30" s="46">
        <v>1682</v>
      </c>
      <c r="E30" s="46">
        <v>1993</v>
      </c>
      <c r="F30" s="46">
        <v>2097</v>
      </c>
      <c r="G30" s="46">
        <v>2540</v>
      </c>
      <c r="H30" s="46">
        <v>2213</v>
      </c>
      <c r="I30" s="55">
        <v>2748</v>
      </c>
      <c r="J30" s="55">
        <v>3232</v>
      </c>
      <c r="K30" s="46">
        <v>3759</v>
      </c>
      <c r="L30" s="46">
        <v>5953</v>
      </c>
      <c r="M30" s="46">
        <v>8125</v>
      </c>
      <c r="N30" s="46">
        <v>7708</v>
      </c>
    </row>
    <row r="31" spans="1:14" ht="15.95" customHeight="1">
      <c r="A31" s="317"/>
      <c r="B31" s="44" t="s">
        <v>23</v>
      </c>
      <c r="C31" s="89">
        <v>1196</v>
      </c>
      <c r="D31" s="46">
        <v>1211</v>
      </c>
      <c r="E31" s="46">
        <v>1351</v>
      </c>
      <c r="F31" s="46">
        <v>1148</v>
      </c>
      <c r="G31" s="46">
        <v>1509</v>
      </c>
      <c r="H31" s="46">
        <v>1418</v>
      </c>
      <c r="I31" s="55">
        <v>1769</v>
      </c>
      <c r="J31" s="55">
        <v>2167</v>
      </c>
      <c r="K31" s="46">
        <v>2578</v>
      </c>
      <c r="L31" s="46">
        <v>3790</v>
      </c>
      <c r="M31" s="46">
        <v>4985</v>
      </c>
      <c r="N31" s="46">
        <v>4811</v>
      </c>
    </row>
    <row r="32" spans="1:14" ht="15.95" customHeight="1">
      <c r="A32" s="317"/>
      <c r="B32" s="44" t="s">
        <v>24</v>
      </c>
      <c r="C32" s="89">
        <v>2007</v>
      </c>
      <c r="D32" s="46">
        <v>1957</v>
      </c>
      <c r="E32" s="46">
        <v>2133</v>
      </c>
      <c r="F32" s="46">
        <v>2430</v>
      </c>
      <c r="G32" s="46">
        <v>2824</v>
      </c>
      <c r="H32" s="46">
        <v>2647</v>
      </c>
      <c r="I32" s="55">
        <v>3574</v>
      </c>
      <c r="J32" s="55">
        <v>4735</v>
      </c>
      <c r="K32" s="46">
        <v>5644</v>
      </c>
      <c r="L32" s="46">
        <v>8075</v>
      </c>
      <c r="M32" s="46">
        <v>10417</v>
      </c>
      <c r="N32" s="46">
        <v>11308</v>
      </c>
    </row>
    <row r="33" spans="1:14" ht="15.95" customHeight="1">
      <c r="A33" s="317"/>
      <c r="B33" s="44" t="s">
        <v>25</v>
      </c>
      <c r="C33" s="89">
        <v>8281</v>
      </c>
      <c r="D33" s="46">
        <v>6540</v>
      </c>
      <c r="E33" s="46">
        <v>9852</v>
      </c>
      <c r="F33" s="46">
        <v>11501</v>
      </c>
      <c r="G33" s="46">
        <v>10162</v>
      </c>
      <c r="H33" s="46">
        <v>10375</v>
      </c>
      <c r="I33" s="55">
        <v>15135</v>
      </c>
      <c r="J33" s="55">
        <v>26709</v>
      </c>
      <c r="K33" s="46">
        <v>26768</v>
      </c>
      <c r="L33" s="46">
        <v>25276</v>
      </c>
      <c r="M33" s="46">
        <v>25193</v>
      </c>
      <c r="N33" s="46">
        <v>39241</v>
      </c>
    </row>
    <row r="34" spans="1:14" ht="15.95" customHeight="1">
      <c r="A34" s="317"/>
      <c r="B34" s="44" t="s">
        <v>26</v>
      </c>
      <c r="C34" s="89">
        <v>679</v>
      </c>
      <c r="D34" s="46">
        <v>780</v>
      </c>
      <c r="E34" s="46">
        <v>1003</v>
      </c>
      <c r="F34" s="46">
        <v>1062</v>
      </c>
      <c r="G34" s="46">
        <v>1188</v>
      </c>
      <c r="H34" s="46">
        <v>1695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5">
    <mergeCell ref="N3:N4"/>
    <mergeCell ref="B1:N1"/>
    <mergeCell ref="L3:L4"/>
    <mergeCell ref="J3:J4"/>
    <mergeCell ref="I3:I4"/>
    <mergeCell ref="H3:H4"/>
    <mergeCell ref="K3:K4"/>
    <mergeCell ref="M3:M4"/>
    <mergeCell ref="A1:A34"/>
    <mergeCell ref="G3:G4"/>
    <mergeCell ref="F3:F4"/>
    <mergeCell ref="C3:C4"/>
    <mergeCell ref="D3:D4"/>
    <mergeCell ref="E3:E4"/>
    <mergeCell ref="B3:B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Лист93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7.5703125" style="44" customWidth="1"/>
    <col min="3" max="14" width="9.28515625" style="44" customWidth="1"/>
    <col min="15" max="16384" width="9.140625" style="44"/>
  </cols>
  <sheetData>
    <row r="1" spans="1:14" s="69" customFormat="1" ht="16.899999999999999" customHeight="1">
      <c r="A1" s="317">
        <v>87</v>
      </c>
      <c r="B1" s="321" t="s">
        <v>62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75</v>
      </c>
    </row>
    <row r="3" spans="1:14">
      <c r="A3" s="317"/>
      <c r="B3" s="351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ht="13.9" customHeigh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>
      <c r="A5" s="317"/>
      <c r="B5" s="82"/>
      <c r="C5" s="62"/>
      <c r="D5" s="83"/>
      <c r="E5" s="83"/>
      <c r="F5" s="51"/>
      <c r="G5" s="83"/>
    </row>
    <row r="6" spans="1:14" ht="15.75" customHeight="1">
      <c r="A6" s="317"/>
      <c r="B6" s="53" t="s">
        <v>0</v>
      </c>
      <c r="C6" s="54">
        <f>SUM(C8:C34)</f>
        <v>30883</v>
      </c>
      <c r="D6" s="54">
        <f>SUM(D8:D34)</f>
        <v>14549</v>
      </c>
      <c r="E6" s="54">
        <v>23818</v>
      </c>
      <c r="F6" s="54">
        <f t="shared" ref="F6:L6" si="0">SUM(F8:F34)</f>
        <v>23462</v>
      </c>
      <c r="G6" s="54">
        <f t="shared" si="0"/>
        <v>27204</v>
      </c>
      <c r="H6" s="54">
        <f t="shared" si="0"/>
        <v>35040</v>
      </c>
      <c r="I6" s="54">
        <f t="shared" si="0"/>
        <v>29845</v>
      </c>
      <c r="J6" s="54">
        <f t="shared" si="0"/>
        <v>32086</v>
      </c>
      <c r="K6" s="54">
        <f t="shared" si="0"/>
        <v>35497</v>
      </c>
      <c r="L6" s="54">
        <f t="shared" si="0"/>
        <v>43972</v>
      </c>
      <c r="M6" s="54">
        <f>SUM(M8:M34)</f>
        <v>46319</v>
      </c>
      <c r="N6" s="54">
        <f>SUM(N8:N34)</f>
        <v>56548</v>
      </c>
    </row>
    <row r="7" spans="1:14" ht="9.75" customHeight="1">
      <c r="A7" s="317"/>
      <c r="C7" s="46"/>
      <c r="D7" s="46"/>
      <c r="E7" s="46"/>
      <c r="F7" s="46"/>
      <c r="G7" s="46"/>
    </row>
    <row r="8" spans="1:14" ht="25.5">
      <c r="A8" s="317"/>
      <c r="B8" s="52" t="s">
        <v>305</v>
      </c>
      <c r="C8" s="101">
        <v>1362</v>
      </c>
      <c r="D8" s="46">
        <v>564</v>
      </c>
      <c r="E8" s="46">
        <v>1717</v>
      </c>
      <c r="F8" s="46">
        <v>1219</v>
      </c>
      <c r="G8" s="46">
        <v>1974</v>
      </c>
      <c r="H8" s="46">
        <v>3190</v>
      </c>
      <c r="I8" s="55" t="s">
        <v>72</v>
      </c>
      <c r="J8" s="55" t="s">
        <v>72</v>
      </c>
      <c r="K8" s="55" t="s">
        <v>72</v>
      </c>
      <c r="L8" s="55" t="s">
        <v>72</v>
      </c>
      <c r="M8" s="55" t="s">
        <v>72</v>
      </c>
      <c r="N8" s="55" t="s">
        <v>72</v>
      </c>
    </row>
    <row r="9" spans="1:14" ht="15.6" customHeight="1">
      <c r="A9" s="317"/>
      <c r="B9" s="44" t="s">
        <v>1</v>
      </c>
      <c r="C9" s="101">
        <v>1526</v>
      </c>
      <c r="D9" s="46">
        <v>464</v>
      </c>
      <c r="E9" s="46">
        <v>980</v>
      </c>
      <c r="F9" s="46">
        <v>980</v>
      </c>
      <c r="G9" s="46">
        <v>736</v>
      </c>
      <c r="H9" s="46">
        <v>1099</v>
      </c>
      <c r="I9" s="55">
        <v>799</v>
      </c>
      <c r="J9" s="46">
        <v>903</v>
      </c>
      <c r="K9" s="46">
        <v>917</v>
      </c>
      <c r="L9" s="44">
        <v>1160</v>
      </c>
      <c r="M9" s="46">
        <v>1069</v>
      </c>
      <c r="N9" s="46">
        <v>1375</v>
      </c>
    </row>
    <row r="10" spans="1:14" ht="15.6" customHeight="1">
      <c r="A10" s="317"/>
      <c r="B10" s="44" t="s">
        <v>2</v>
      </c>
      <c r="C10" s="101">
        <v>891</v>
      </c>
      <c r="D10" s="46">
        <v>649</v>
      </c>
      <c r="E10" s="46">
        <v>602</v>
      </c>
      <c r="F10" s="46">
        <v>687</v>
      </c>
      <c r="G10" s="46">
        <v>836</v>
      </c>
      <c r="H10" s="46">
        <v>1049</v>
      </c>
      <c r="I10" s="55">
        <v>1171</v>
      </c>
      <c r="J10" s="46">
        <v>1313</v>
      </c>
      <c r="K10" s="46">
        <v>1478</v>
      </c>
      <c r="L10" s="44">
        <v>1975</v>
      </c>
      <c r="M10" s="46">
        <v>2259</v>
      </c>
      <c r="N10" s="46">
        <v>2288</v>
      </c>
    </row>
    <row r="11" spans="1:14" ht="15.6" customHeight="1">
      <c r="A11" s="317"/>
      <c r="B11" s="44" t="s">
        <v>3</v>
      </c>
      <c r="C11" s="101">
        <v>1689</v>
      </c>
      <c r="D11" s="46">
        <v>639</v>
      </c>
      <c r="E11" s="46">
        <v>788</v>
      </c>
      <c r="F11" s="46">
        <v>888</v>
      </c>
      <c r="G11" s="46">
        <v>1278</v>
      </c>
      <c r="H11" s="46">
        <v>1509</v>
      </c>
      <c r="I11" s="55">
        <v>1212</v>
      </c>
      <c r="J11" s="46">
        <v>1815</v>
      </c>
      <c r="K11" s="46">
        <v>2132</v>
      </c>
      <c r="L11" s="44">
        <v>1938</v>
      </c>
      <c r="M11" s="46">
        <v>1869</v>
      </c>
      <c r="N11" s="46">
        <v>2517</v>
      </c>
    </row>
    <row r="12" spans="1:14" ht="15.6" customHeight="1">
      <c r="A12" s="317"/>
      <c r="B12" s="44" t="s">
        <v>4</v>
      </c>
      <c r="C12" s="101">
        <v>1239</v>
      </c>
      <c r="D12" s="46">
        <v>874</v>
      </c>
      <c r="E12" s="46">
        <v>1117</v>
      </c>
      <c r="F12" s="46">
        <v>1453</v>
      </c>
      <c r="G12" s="46">
        <v>1724</v>
      </c>
      <c r="H12" s="46">
        <v>2132</v>
      </c>
      <c r="I12" s="55">
        <v>975</v>
      </c>
      <c r="J12" s="46">
        <v>416</v>
      </c>
      <c r="K12" s="46">
        <v>577</v>
      </c>
      <c r="L12" s="44">
        <v>649</v>
      </c>
      <c r="M12" s="46">
        <v>646</v>
      </c>
      <c r="N12" s="46">
        <v>678</v>
      </c>
    </row>
    <row r="13" spans="1:14" ht="15.6" customHeight="1">
      <c r="A13" s="317"/>
      <c r="B13" s="44" t="s">
        <v>5</v>
      </c>
      <c r="C13" s="101">
        <v>710</v>
      </c>
      <c r="D13" s="46">
        <v>223</v>
      </c>
      <c r="E13" s="46">
        <v>522</v>
      </c>
      <c r="F13" s="46">
        <v>433</v>
      </c>
      <c r="G13" s="46">
        <v>420</v>
      </c>
      <c r="H13" s="46">
        <v>582</v>
      </c>
      <c r="I13" s="55">
        <v>552</v>
      </c>
      <c r="J13" s="46">
        <v>528</v>
      </c>
      <c r="K13" s="46">
        <v>692</v>
      </c>
      <c r="L13" s="44">
        <v>978</v>
      </c>
      <c r="M13" s="46">
        <v>1055</v>
      </c>
      <c r="N13" s="46">
        <v>885</v>
      </c>
    </row>
    <row r="14" spans="1:14" ht="15.6" customHeight="1">
      <c r="A14" s="317"/>
      <c r="B14" s="44" t="s">
        <v>6</v>
      </c>
      <c r="C14" s="101">
        <v>1965</v>
      </c>
      <c r="D14" s="46">
        <v>556</v>
      </c>
      <c r="E14" s="46">
        <v>895</v>
      </c>
      <c r="F14" s="46">
        <v>1325</v>
      </c>
      <c r="G14" s="46">
        <v>941</v>
      </c>
      <c r="H14" s="46">
        <v>1391</v>
      </c>
      <c r="I14" s="55">
        <v>1518</v>
      </c>
      <c r="J14" s="46">
        <v>1346</v>
      </c>
      <c r="K14" s="46">
        <v>1263</v>
      </c>
      <c r="L14" s="44">
        <v>2736</v>
      </c>
      <c r="M14" s="46">
        <v>3438</v>
      </c>
      <c r="N14" s="46">
        <v>3535</v>
      </c>
    </row>
    <row r="15" spans="1:14" ht="15.6" customHeight="1">
      <c r="A15" s="317"/>
      <c r="B15" s="44" t="s">
        <v>7</v>
      </c>
      <c r="C15" s="101">
        <v>632</v>
      </c>
      <c r="D15" s="46">
        <v>357</v>
      </c>
      <c r="E15" s="46">
        <v>679</v>
      </c>
      <c r="F15" s="46">
        <v>435</v>
      </c>
      <c r="G15" s="46">
        <v>731</v>
      </c>
      <c r="H15" s="46">
        <v>701</v>
      </c>
      <c r="I15" s="55">
        <v>551</v>
      </c>
      <c r="J15" s="46">
        <v>774</v>
      </c>
      <c r="K15" s="46">
        <v>896</v>
      </c>
      <c r="L15" s="44">
        <v>705</v>
      </c>
      <c r="M15" s="46">
        <v>757</v>
      </c>
      <c r="N15" s="46">
        <v>818</v>
      </c>
    </row>
    <row r="16" spans="1:14" ht="15.6" customHeight="1">
      <c r="A16" s="317"/>
      <c r="B16" s="44" t="s">
        <v>8</v>
      </c>
      <c r="C16" s="101">
        <v>1640</v>
      </c>
      <c r="D16" s="46">
        <v>659</v>
      </c>
      <c r="E16" s="46">
        <v>1643</v>
      </c>
      <c r="F16" s="46">
        <v>1046</v>
      </c>
      <c r="G16" s="46">
        <v>1030</v>
      </c>
      <c r="H16" s="46">
        <v>1898</v>
      </c>
      <c r="I16" s="55">
        <v>2728</v>
      </c>
      <c r="J16" s="46">
        <v>1906</v>
      </c>
      <c r="K16" s="46">
        <v>1860</v>
      </c>
      <c r="L16" s="44">
        <v>2907</v>
      </c>
      <c r="M16" s="46">
        <v>2388</v>
      </c>
      <c r="N16" s="46">
        <v>3068</v>
      </c>
    </row>
    <row r="17" spans="1:14" ht="15.6" customHeight="1">
      <c r="A17" s="317"/>
      <c r="B17" s="44" t="s">
        <v>9</v>
      </c>
      <c r="C17" s="101">
        <v>3883</v>
      </c>
      <c r="D17" s="46">
        <v>1281</v>
      </c>
      <c r="E17" s="46">
        <v>2787</v>
      </c>
      <c r="F17" s="46">
        <v>1922</v>
      </c>
      <c r="G17" s="46">
        <v>2338</v>
      </c>
      <c r="H17" s="46">
        <v>4080</v>
      </c>
      <c r="I17" s="55">
        <v>4491</v>
      </c>
      <c r="J17" s="46">
        <v>3774</v>
      </c>
      <c r="K17" s="46">
        <v>4808</v>
      </c>
      <c r="L17" s="44">
        <v>9510</v>
      </c>
      <c r="M17" s="46">
        <v>9622</v>
      </c>
      <c r="N17" s="46">
        <v>12142</v>
      </c>
    </row>
    <row r="18" spans="1:14" ht="15.6" customHeight="1">
      <c r="A18" s="317"/>
      <c r="B18" s="44" t="s">
        <v>10</v>
      </c>
      <c r="C18" s="101">
        <v>350</v>
      </c>
      <c r="D18" s="46">
        <v>229</v>
      </c>
      <c r="E18" s="46">
        <v>296</v>
      </c>
      <c r="F18" s="46">
        <v>344</v>
      </c>
      <c r="G18" s="46">
        <v>313</v>
      </c>
      <c r="H18" s="46">
        <v>392</v>
      </c>
      <c r="I18" s="55">
        <v>300</v>
      </c>
      <c r="J18" s="46">
        <v>309</v>
      </c>
      <c r="K18" s="46">
        <v>373</v>
      </c>
      <c r="L18" s="44">
        <v>355</v>
      </c>
      <c r="M18" s="46">
        <v>330</v>
      </c>
      <c r="N18" s="46">
        <v>376</v>
      </c>
    </row>
    <row r="19" spans="1:14" ht="15.6" customHeight="1">
      <c r="A19" s="317"/>
      <c r="B19" s="44" t="s">
        <v>11</v>
      </c>
      <c r="C19" s="101">
        <v>774</v>
      </c>
      <c r="D19" s="46">
        <v>330</v>
      </c>
      <c r="E19" s="46">
        <v>436</v>
      </c>
      <c r="F19" s="46">
        <v>556</v>
      </c>
      <c r="G19" s="46">
        <v>732</v>
      </c>
      <c r="H19" s="46">
        <v>760</v>
      </c>
      <c r="I19" s="55">
        <v>95</v>
      </c>
      <c r="J19" s="46">
        <v>44</v>
      </c>
      <c r="K19" s="46">
        <v>84</v>
      </c>
      <c r="L19" s="44">
        <v>140</v>
      </c>
      <c r="M19" s="46">
        <v>88</v>
      </c>
      <c r="N19" s="46">
        <v>49</v>
      </c>
    </row>
    <row r="20" spans="1:14" ht="15.6" customHeight="1">
      <c r="A20" s="317"/>
      <c r="B20" s="44" t="s">
        <v>12</v>
      </c>
      <c r="C20" s="101">
        <v>2355</v>
      </c>
      <c r="D20" s="46">
        <v>1081</v>
      </c>
      <c r="E20" s="46">
        <v>1948</v>
      </c>
      <c r="F20" s="46">
        <v>1467</v>
      </c>
      <c r="G20" s="46">
        <v>1638</v>
      </c>
      <c r="H20" s="46">
        <v>2139</v>
      </c>
      <c r="I20" s="55">
        <v>2851</v>
      </c>
      <c r="J20" s="46">
        <v>2354</v>
      </c>
      <c r="K20" s="46">
        <v>2335</v>
      </c>
      <c r="L20" s="44">
        <v>3487</v>
      </c>
      <c r="M20" s="46">
        <v>4392</v>
      </c>
      <c r="N20" s="46">
        <v>4745</v>
      </c>
    </row>
    <row r="21" spans="1:14" ht="15.6" customHeight="1">
      <c r="A21" s="317"/>
      <c r="B21" s="44" t="s">
        <v>13</v>
      </c>
      <c r="C21" s="101">
        <v>471</v>
      </c>
      <c r="D21" s="46">
        <v>237</v>
      </c>
      <c r="E21" s="46">
        <v>448</v>
      </c>
      <c r="F21" s="46">
        <v>377</v>
      </c>
      <c r="G21" s="46">
        <v>395</v>
      </c>
      <c r="H21" s="46">
        <v>499</v>
      </c>
      <c r="I21" s="55">
        <v>469</v>
      </c>
      <c r="J21" s="46">
        <v>599</v>
      </c>
      <c r="K21" s="46">
        <v>645</v>
      </c>
      <c r="L21" s="44">
        <v>422</v>
      </c>
      <c r="M21" s="46">
        <v>292</v>
      </c>
      <c r="N21" s="46">
        <v>493</v>
      </c>
    </row>
    <row r="22" spans="1:14" ht="15.6" customHeight="1">
      <c r="A22" s="317"/>
      <c r="B22" s="44" t="s">
        <v>14</v>
      </c>
      <c r="C22" s="101">
        <v>1525</v>
      </c>
      <c r="D22" s="46">
        <v>854</v>
      </c>
      <c r="E22" s="46">
        <v>1067</v>
      </c>
      <c r="F22" s="46">
        <v>1246</v>
      </c>
      <c r="G22" s="46">
        <v>1607</v>
      </c>
      <c r="H22" s="46">
        <v>1663</v>
      </c>
      <c r="I22" s="55">
        <v>1694</v>
      </c>
      <c r="J22" s="46">
        <v>1848</v>
      </c>
      <c r="K22" s="46">
        <v>2012</v>
      </c>
      <c r="L22" s="44">
        <v>1777</v>
      </c>
      <c r="M22" s="46">
        <v>1864</v>
      </c>
      <c r="N22" s="46">
        <v>2820</v>
      </c>
    </row>
    <row r="23" spans="1:14" ht="15.6" customHeight="1">
      <c r="A23" s="317"/>
      <c r="B23" s="44" t="s">
        <v>15</v>
      </c>
      <c r="C23" s="101">
        <v>590</v>
      </c>
      <c r="D23" s="46">
        <v>343</v>
      </c>
      <c r="E23" s="46">
        <v>642</v>
      </c>
      <c r="F23" s="46">
        <v>590</v>
      </c>
      <c r="G23" s="46">
        <v>567</v>
      </c>
      <c r="H23" s="46">
        <v>762</v>
      </c>
      <c r="I23" s="55">
        <v>707</v>
      </c>
      <c r="J23" s="46">
        <v>853</v>
      </c>
      <c r="K23" s="46">
        <v>962</v>
      </c>
      <c r="L23" s="44">
        <v>1122</v>
      </c>
      <c r="M23" s="46">
        <v>1100</v>
      </c>
      <c r="N23" s="46">
        <v>1297</v>
      </c>
    </row>
    <row r="24" spans="1:14" ht="15.6" customHeight="1">
      <c r="A24" s="317"/>
      <c r="B24" s="44" t="s">
        <v>16</v>
      </c>
      <c r="C24" s="101">
        <v>702</v>
      </c>
      <c r="D24" s="46">
        <v>275</v>
      </c>
      <c r="E24" s="46">
        <v>375</v>
      </c>
      <c r="F24" s="46">
        <v>890</v>
      </c>
      <c r="G24" s="46">
        <v>684</v>
      </c>
      <c r="H24" s="46">
        <v>1061</v>
      </c>
      <c r="I24" s="55">
        <v>1099</v>
      </c>
      <c r="J24" s="46">
        <v>961</v>
      </c>
      <c r="K24" s="46">
        <v>915</v>
      </c>
      <c r="L24" s="44">
        <v>1865</v>
      </c>
      <c r="M24" s="46">
        <v>1979</v>
      </c>
      <c r="N24" s="46">
        <v>1935</v>
      </c>
    </row>
    <row r="25" spans="1:14" ht="15.6" customHeight="1">
      <c r="A25" s="317"/>
      <c r="B25" s="44" t="s">
        <v>17</v>
      </c>
      <c r="C25" s="101">
        <v>444</v>
      </c>
      <c r="D25" s="46">
        <v>168</v>
      </c>
      <c r="E25" s="46">
        <v>405</v>
      </c>
      <c r="F25" s="46">
        <v>315</v>
      </c>
      <c r="G25" s="46">
        <v>461</v>
      </c>
      <c r="H25" s="46">
        <v>447</v>
      </c>
      <c r="I25" s="55">
        <v>403</v>
      </c>
      <c r="J25" s="46">
        <v>542</v>
      </c>
      <c r="K25" s="46">
        <v>483</v>
      </c>
      <c r="L25" s="44">
        <v>406</v>
      </c>
      <c r="M25" s="46">
        <v>434</v>
      </c>
      <c r="N25" s="46">
        <v>557</v>
      </c>
    </row>
    <row r="26" spans="1:14" ht="15.6" customHeight="1">
      <c r="A26" s="317"/>
      <c r="B26" s="44" t="s">
        <v>18</v>
      </c>
      <c r="C26" s="101">
        <v>830</v>
      </c>
      <c r="D26" s="46">
        <v>213</v>
      </c>
      <c r="E26" s="46">
        <v>512</v>
      </c>
      <c r="F26" s="46">
        <v>394</v>
      </c>
      <c r="G26" s="46">
        <v>643</v>
      </c>
      <c r="H26" s="46">
        <v>721</v>
      </c>
      <c r="I26" s="55">
        <v>507</v>
      </c>
      <c r="J26" s="46">
        <v>605</v>
      </c>
      <c r="K26" s="46">
        <v>728</v>
      </c>
      <c r="L26" s="44">
        <v>888</v>
      </c>
      <c r="M26" s="46">
        <v>935</v>
      </c>
      <c r="N26" s="46">
        <v>1139</v>
      </c>
    </row>
    <row r="27" spans="1:14" ht="15.6" customHeight="1">
      <c r="A27" s="317"/>
      <c r="B27" s="44" t="s">
        <v>19</v>
      </c>
      <c r="C27" s="101">
        <v>1052</v>
      </c>
      <c r="D27" s="46">
        <v>808</v>
      </c>
      <c r="E27" s="46">
        <v>1137</v>
      </c>
      <c r="F27" s="46">
        <v>1325</v>
      </c>
      <c r="G27" s="46">
        <v>1577</v>
      </c>
      <c r="H27" s="46">
        <v>1703</v>
      </c>
      <c r="I27" s="55">
        <v>1415</v>
      </c>
      <c r="J27" s="46">
        <v>2021</v>
      </c>
      <c r="K27" s="46">
        <v>2280</v>
      </c>
      <c r="L27" s="44">
        <v>2068</v>
      </c>
      <c r="M27" s="46">
        <v>2166</v>
      </c>
      <c r="N27" s="46">
        <v>2623</v>
      </c>
    </row>
    <row r="28" spans="1:14" ht="15.6" customHeight="1">
      <c r="A28" s="317"/>
      <c r="B28" s="44" t="s">
        <v>20</v>
      </c>
      <c r="C28" s="101">
        <v>705</v>
      </c>
      <c r="D28" s="46">
        <v>263</v>
      </c>
      <c r="E28" s="46">
        <v>507</v>
      </c>
      <c r="F28" s="46">
        <v>403</v>
      </c>
      <c r="G28" s="46">
        <v>386</v>
      </c>
      <c r="H28" s="46">
        <v>451</v>
      </c>
      <c r="I28" s="55">
        <v>487</v>
      </c>
      <c r="J28" s="46">
        <v>566</v>
      </c>
      <c r="K28" s="46">
        <v>595</v>
      </c>
      <c r="L28" s="44">
        <v>604</v>
      </c>
      <c r="M28" s="46">
        <v>704</v>
      </c>
      <c r="N28" s="46">
        <v>817</v>
      </c>
    </row>
    <row r="29" spans="1:14" ht="15.6" customHeight="1">
      <c r="A29" s="317"/>
      <c r="B29" s="44" t="s">
        <v>21</v>
      </c>
      <c r="C29" s="101">
        <v>951</v>
      </c>
      <c r="D29" s="46">
        <v>568</v>
      </c>
      <c r="E29" s="46">
        <v>665</v>
      </c>
      <c r="F29" s="46">
        <v>604</v>
      </c>
      <c r="G29" s="46">
        <v>688</v>
      </c>
      <c r="H29" s="46">
        <v>802</v>
      </c>
      <c r="I29" s="55">
        <v>843</v>
      </c>
      <c r="J29" s="46">
        <v>1090</v>
      </c>
      <c r="K29" s="46">
        <v>1242</v>
      </c>
      <c r="L29" s="44">
        <v>1128</v>
      </c>
      <c r="M29" s="46">
        <v>1022</v>
      </c>
      <c r="N29" s="46">
        <v>1100</v>
      </c>
    </row>
    <row r="30" spans="1:14" ht="15.6" customHeight="1">
      <c r="A30" s="317"/>
      <c r="B30" s="44" t="s">
        <v>22</v>
      </c>
      <c r="C30" s="101">
        <v>528</v>
      </c>
      <c r="D30" s="46">
        <v>348</v>
      </c>
      <c r="E30" s="46">
        <v>478</v>
      </c>
      <c r="F30" s="46">
        <v>325</v>
      </c>
      <c r="G30" s="46">
        <v>428</v>
      </c>
      <c r="H30" s="46">
        <v>548</v>
      </c>
      <c r="I30" s="55">
        <v>490</v>
      </c>
      <c r="J30" s="46">
        <v>614</v>
      </c>
      <c r="K30" s="46">
        <v>682</v>
      </c>
      <c r="L30" s="44">
        <v>685</v>
      </c>
      <c r="M30" s="46">
        <v>603</v>
      </c>
      <c r="N30" s="46">
        <v>718</v>
      </c>
    </row>
    <row r="31" spans="1:14" ht="15.6" customHeight="1">
      <c r="A31" s="317"/>
      <c r="B31" s="44" t="s">
        <v>23</v>
      </c>
      <c r="C31" s="101">
        <v>1366</v>
      </c>
      <c r="D31" s="46">
        <v>468</v>
      </c>
      <c r="E31" s="46">
        <v>711</v>
      </c>
      <c r="F31" s="46">
        <v>517</v>
      </c>
      <c r="G31" s="46">
        <v>870</v>
      </c>
      <c r="H31" s="46">
        <v>1037</v>
      </c>
      <c r="I31" s="55">
        <v>729</v>
      </c>
      <c r="J31" s="46">
        <v>587</v>
      </c>
      <c r="K31" s="46">
        <v>684</v>
      </c>
      <c r="L31" s="44">
        <v>933</v>
      </c>
      <c r="M31" s="46">
        <v>1250</v>
      </c>
      <c r="N31" s="46">
        <v>1617</v>
      </c>
    </row>
    <row r="32" spans="1:14" ht="15.6" customHeight="1">
      <c r="A32" s="317"/>
      <c r="B32" s="44" t="s">
        <v>24</v>
      </c>
      <c r="C32" s="101">
        <v>386</v>
      </c>
      <c r="D32" s="46">
        <v>250</v>
      </c>
      <c r="E32" s="46">
        <v>378</v>
      </c>
      <c r="F32" s="46">
        <v>383</v>
      </c>
      <c r="G32" s="46">
        <v>655</v>
      </c>
      <c r="H32" s="46">
        <v>496</v>
      </c>
      <c r="I32" s="55">
        <v>393</v>
      </c>
      <c r="J32" s="46">
        <v>507</v>
      </c>
      <c r="K32" s="46">
        <v>482</v>
      </c>
      <c r="L32" s="44">
        <v>510</v>
      </c>
      <c r="M32" s="46">
        <v>532</v>
      </c>
      <c r="N32" s="46">
        <v>537</v>
      </c>
    </row>
    <row r="33" spans="1:14" ht="15.6" customHeight="1">
      <c r="A33" s="317"/>
      <c r="B33" s="44" t="s">
        <v>25</v>
      </c>
      <c r="C33" s="101">
        <v>2048</v>
      </c>
      <c r="D33" s="46">
        <v>1588</v>
      </c>
      <c r="E33" s="46">
        <v>1798</v>
      </c>
      <c r="F33" s="46">
        <v>3119</v>
      </c>
      <c r="G33" s="46">
        <v>3131</v>
      </c>
      <c r="H33" s="46">
        <v>3393</v>
      </c>
      <c r="I33" s="55">
        <v>3366</v>
      </c>
      <c r="J33" s="46">
        <v>5811</v>
      </c>
      <c r="K33" s="46">
        <v>6372</v>
      </c>
      <c r="L33" s="44">
        <v>5024</v>
      </c>
      <c r="M33" s="46">
        <v>5525</v>
      </c>
      <c r="N33" s="46">
        <v>8419</v>
      </c>
    </row>
    <row r="34" spans="1:14" ht="15.6" customHeight="1">
      <c r="A34" s="317"/>
      <c r="B34" s="44" t="s">
        <v>26</v>
      </c>
      <c r="C34" s="101">
        <v>269</v>
      </c>
      <c r="D34" s="46">
        <v>260</v>
      </c>
      <c r="E34" s="46">
        <v>285</v>
      </c>
      <c r="F34" s="46">
        <v>219</v>
      </c>
      <c r="G34" s="46">
        <v>421</v>
      </c>
      <c r="H34" s="46">
        <v>535</v>
      </c>
      <c r="I34" s="55" t="s">
        <v>72</v>
      </c>
      <c r="J34" s="55" t="s">
        <v>72</v>
      </c>
      <c r="K34" s="55" t="s">
        <v>72</v>
      </c>
      <c r="L34" s="55" t="s">
        <v>72</v>
      </c>
      <c r="M34" s="55" t="s">
        <v>72</v>
      </c>
      <c r="N34" s="55" t="s">
        <v>72</v>
      </c>
    </row>
  </sheetData>
  <mergeCells count="15">
    <mergeCell ref="N3:N4"/>
    <mergeCell ref="B1:N1"/>
    <mergeCell ref="L3:L4"/>
    <mergeCell ref="A1:A34"/>
    <mergeCell ref="F3:F4"/>
    <mergeCell ref="E3:E4"/>
    <mergeCell ref="B3:B4"/>
    <mergeCell ref="C3:C4"/>
    <mergeCell ref="D3:D4"/>
    <mergeCell ref="K3:K4"/>
    <mergeCell ref="J3:J4"/>
    <mergeCell ref="I3:I4"/>
    <mergeCell ref="H3:H4"/>
    <mergeCell ref="G3:G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K7:K24"/>
  <sheetViews>
    <sheetView zoomScaleNormal="100" workbookViewId="0">
      <selection activeCell="G15" sqref="G15"/>
    </sheetView>
  </sheetViews>
  <sheetFormatPr defaultRowHeight="15"/>
  <cols>
    <col min="3" max="14" width="9.28515625" customWidth="1"/>
  </cols>
  <sheetData>
    <row r="7" ht="9.75" customHeight="1"/>
    <row r="24" spans="11:11">
      <c r="K24" s="271">
        <v>123</v>
      </c>
    </row>
  </sheetData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8:I55"/>
  <sheetViews>
    <sheetView topLeftCell="A4" zoomScaleNormal="100" zoomScaleSheetLayoutView="100" workbookViewId="0">
      <selection activeCell="G15" sqref="G15"/>
    </sheetView>
  </sheetViews>
  <sheetFormatPr defaultColWidth="9.140625" defaultRowHeight="15"/>
  <cols>
    <col min="1" max="1" width="8.42578125" style="205" customWidth="1"/>
    <col min="2" max="2" width="8" style="205" customWidth="1"/>
    <col min="3" max="8" width="9.140625" style="205"/>
    <col min="9" max="9" width="16" style="205" customWidth="1"/>
    <col min="10" max="16384" width="9.140625" style="205"/>
  </cols>
  <sheetData>
    <row r="18" spans="2:9" ht="30" customHeight="1">
      <c r="B18" s="212" t="s">
        <v>317</v>
      </c>
      <c r="C18" s="212"/>
      <c r="D18" s="212"/>
      <c r="E18" s="212"/>
      <c r="F18" s="212"/>
      <c r="G18" s="212"/>
      <c r="H18" s="212"/>
      <c r="I18" s="206"/>
    </row>
    <row r="19" spans="2:9" s="208" customFormat="1" ht="30" customHeight="1">
      <c r="B19" s="296" t="s">
        <v>318</v>
      </c>
      <c r="C19" s="296"/>
      <c r="D19" s="296"/>
      <c r="E19" s="296"/>
      <c r="F19" s="296"/>
      <c r="G19" s="296"/>
      <c r="H19" s="296"/>
      <c r="I19" s="296"/>
    </row>
    <row r="20" spans="2:9" s="208" customFormat="1" ht="30" customHeight="1">
      <c r="B20" s="296" t="s">
        <v>417</v>
      </c>
      <c r="C20" s="296"/>
      <c r="D20" s="296"/>
      <c r="E20" s="296"/>
      <c r="F20" s="296"/>
      <c r="G20" s="296"/>
      <c r="H20" s="296"/>
      <c r="I20" s="296"/>
    </row>
    <row r="21" spans="2:9" s="207" customFormat="1" ht="33.75">
      <c r="B21" s="210"/>
      <c r="C21" s="210"/>
      <c r="D21" s="352"/>
      <c r="E21" s="352"/>
      <c r="F21" s="352"/>
      <c r="G21" s="352"/>
      <c r="H21" s="209"/>
      <c r="I21" s="211"/>
    </row>
    <row r="55" ht="1.5" customHeight="1"/>
  </sheetData>
  <mergeCells count="3">
    <mergeCell ref="D21:G21"/>
    <mergeCell ref="B19:I19"/>
    <mergeCell ref="B20:I2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7"/>
  <dimension ref="A1:N39"/>
  <sheetViews>
    <sheetView zoomScale="90" zoomScaleNormal="90" zoomScaleSheetLayoutView="100" workbookViewId="0">
      <selection activeCell="B3" sqref="B3"/>
    </sheetView>
  </sheetViews>
  <sheetFormatPr defaultColWidth="9.140625" defaultRowHeight="12.75"/>
  <cols>
    <col min="1" max="1" width="4.85546875" style="16" customWidth="1"/>
    <col min="2" max="2" width="38.5703125" style="16" customWidth="1"/>
    <col min="3" max="14" width="7.7109375" style="16" customWidth="1"/>
    <col min="15" max="16384" width="9.140625" style="16"/>
  </cols>
  <sheetData>
    <row r="1" spans="1:14" s="40" customFormat="1" ht="25.5" customHeight="1">
      <c r="A1" s="302">
        <v>10</v>
      </c>
      <c r="B1" s="307" t="s">
        <v>111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4" ht="13.9" customHeight="1">
      <c r="A2" s="302"/>
      <c r="B2" s="314" t="s">
        <v>60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s="19" customFormat="1" ht="15" customHeight="1">
      <c r="A3" s="302"/>
      <c r="B3" s="18"/>
      <c r="C3" s="304">
        <v>2008</v>
      </c>
      <c r="D3" s="304">
        <v>2009</v>
      </c>
      <c r="E3" s="304">
        <v>2010</v>
      </c>
      <c r="F3" s="304">
        <v>2011</v>
      </c>
      <c r="G3" s="315">
        <v>2012</v>
      </c>
      <c r="H3" s="315">
        <v>2013</v>
      </c>
      <c r="I3" s="315">
        <v>2014</v>
      </c>
      <c r="J3" s="315">
        <v>2015</v>
      </c>
      <c r="K3" s="312">
        <v>2016</v>
      </c>
      <c r="L3" s="312">
        <v>2017</v>
      </c>
      <c r="M3" s="312">
        <v>2018</v>
      </c>
      <c r="N3" s="312">
        <v>2019</v>
      </c>
    </row>
    <row r="4" spans="1:14" s="19" customFormat="1" ht="12.75" customHeight="1">
      <c r="A4" s="302"/>
      <c r="B4" s="20"/>
      <c r="C4" s="305"/>
      <c r="D4" s="305"/>
      <c r="E4" s="305"/>
      <c r="F4" s="305"/>
      <c r="G4" s="316"/>
      <c r="H4" s="316"/>
      <c r="I4" s="316"/>
      <c r="J4" s="316"/>
      <c r="K4" s="313"/>
      <c r="L4" s="313"/>
      <c r="M4" s="313"/>
      <c r="N4" s="313"/>
    </row>
    <row r="5" spans="1:14" s="19" customFormat="1" ht="12.75" customHeight="1">
      <c r="A5" s="302"/>
      <c r="B5" s="21"/>
      <c r="C5" s="21"/>
      <c r="D5" s="21"/>
      <c r="E5" s="21"/>
      <c r="F5" s="21"/>
    </row>
    <row r="6" spans="1:14" ht="18" customHeight="1">
      <c r="A6" s="302"/>
      <c r="B6" s="22" t="s">
        <v>319</v>
      </c>
      <c r="C6" s="41">
        <f>SUM(C8:C11)</f>
        <v>100</v>
      </c>
      <c r="D6" s="41">
        <f>SUM(D8:D11)</f>
        <v>100</v>
      </c>
      <c r="E6" s="41">
        <f t="shared" ref="E6:J6" si="0">SUM(E8:E11)</f>
        <v>100</v>
      </c>
      <c r="F6" s="41">
        <f t="shared" si="0"/>
        <v>100</v>
      </c>
      <c r="G6" s="41">
        <f t="shared" si="0"/>
        <v>100</v>
      </c>
      <c r="H6" s="41">
        <f t="shared" si="0"/>
        <v>100</v>
      </c>
      <c r="I6" s="41">
        <f t="shared" si="0"/>
        <v>100</v>
      </c>
      <c r="J6" s="41">
        <f t="shared" si="0"/>
        <v>100</v>
      </c>
      <c r="K6" s="41">
        <f>SUM(K8:K11)</f>
        <v>100</v>
      </c>
      <c r="L6" s="41">
        <f>SUM(L8:L11)</f>
        <v>100</v>
      </c>
      <c r="M6" s="41">
        <f>SUM(M8:M11)</f>
        <v>100</v>
      </c>
      <c r="N6" s="41">
        <f>SUM(N8:N11)</f>
        <v>99.999999999999986</v>
      </c>
    </row>
    <row r="7" spans="1:14" ht="18" customHeight="1">
      <c r="A7" s="302"/>
      <c r="B7" s="25" t="s">
        <v>42</v>
      </c>
      <c r="C7" s="42"/>
      <c r="D7" s="42"/>
      <c r="E7" s="42"/>
      <c r="F7" s="42"/>
    </row>
    <row r="8" spans="1:14" ht="18" customHeight="1">
      <c r="A8" s="302"/>
      <c r="B8" s="28" t="s">
        <v>27</v>
      </c>
      <c r="C8" s="43">
        <v>43.3</v>
      </c>
      <c r="D8" s="43">
        <v>40.799999999999997</v>
      </c>
      <c r="E8" s="43">
        <v>40.799999999999997</v>
      </c>
      <c r="F8" s="43">
        <v>41.8</v>
      </c>
      <c r="G8" s="16">
        <v>41.9</v>
      </c>
      <c r="H8" s="16">
        <v>40.700000000000003</v>
      </c>
      <c r="I8" s="16">
        <v>40.5</v>
      </c>
      <c r="J8" s="39">
        <v>40</v>
      </c>
      <c r="K8" s="39">
        <v>43.8</v>
      </c>
      <c r="L8" s="39">
        <v>45.6</v>
      </c>
      <c r="M8" s="16">
        <v>47.1</v>
      </c>
      <c r="N8" s="39">
        <v>47</v>
      </c>
    </row>
    <row r="9" spans="1:14" ht="18" customHeight="1">
      <c r="A9" s="302"/>
      <c r="B9" s="28" t="s">
        <v>65</v>
      </c>
      <c r="C9" s="43">
        <v>15.5</v>
      </c>
      <c r="D9" s="43">
        <v>14.5</v>
      </c>
      <c r="E9" s="43">
        <v>14.5</v>
      </c>
      <c r="F9" s="43">
        <v>15.8</v>
      </c>
      <c r="G9" s="16">
        <v>15.4</v>
      </c>
      <c r="H9" s="16">
        <v>15.7</v>
      </c>
      <c r="I9" s="16">
        <v>16.8</v>
      </c>
      <c r="J9" s="39">
        <v>18.3</v>
      </c>
      <c r="K9" s="39">
        <v>18.399999999999999</v>
      </c>
      <c r="L9" s="39">
        <v>18</v>
      </c>
      <c r="M9" s="16">
        <v>17.600000000000001</v>
      </c>
      <c r="N9" s="16">
        <v>18.100000000000001</v>
      </c>
    </row>
    <row r="10" spans="1:14" ht="18" customHeight="1">
      <c r="A10" s="302"/>
      <c r="B10" s="28" t="s">
        <v>374</v>
      </c>
      <c r="C10" s="43">
        <v>3.4</v>
      </c>
      <c r="D10" s="43">
        <v>3.9</v>
      </c>
      <c r="E10" s="43">
        <v>6.2</v>
      </c>
      <c r="F10" s="43">
        <v>5.4</v>
      </c>
      <c r="G10" s="16">
        <v>5.5</v>
      </c>
      <c r="H10" s="16">
        <v>5.7</v>
      </c>
      <c r="I10" s="16">
        <v>5.6</v>
      </c>
      <c r="J10" s="39">
        <v>4.5</v>
      </c>
      <c r="K10" s="39">
        <v>3.7</v>
      </c>
      <c r="L10" s="39">
        <v>3</v>
      </c>
      <c r="M10" s="16">
        <v>2.8</v>
      </c>
      <c r="N10" s="16">
        <v>3.1</v>
      </c>
    </row>
    <row r="11" spans="1:14" ht="30.75" customHeight="1">
      <c r="A11" s="302"/>
      <c r="B11" s="28" t="s">
        <v>28</v>
      </c>
      <c r="C11" s="43">
        <v>37.799999999999997</v>
      </c>
      <c r="D11" s="43">
        <v>40.799999999999997</v>
      </c>
      <c r="E11" s="43">
        <v>38.5</v>
      </c>
      <c r="F11" s="43">
        <v>37</v>
      </c>
      <c r="G11" s="16">
        <v>37.200000000000003</v>
      </c>
      <c r="H11" s="16">
        <v>37.9</v>
      </c>
      <c r="I11" s="16">
        <v>37.1</v>
      </c>
      <c r="J11" s="39">
        <v>37.200000000000003</v>
      </c>
      <c r="K11" s="39">
        <v>34.1</v>
      </c>
      <c r="L11" s="39">
        <v>33.4</v>
      </c>
      <c r="M11" s="16">
        <v>32.5</v>
      </c>
      <c r="N11" s="16">
        <v>31.8</v>
      </c>
    </row>
    <row r="12" spans="1:14" ht="18" customHeight="1">
      <c r="A12" s="302"/>
      <c r="B12" s="28" t="s">
        <v>42</v>
      </c>
      <c r="C12" s="42"/>
      <c r="D12" s="42"/>
      <c r="E12" s="42"/>
      <c r="F12" s="42"/>
      <c r="J12" s="39"/>
      <c r="K12" s="39"/>
      <c r="L12" s="39"/>
    </row>
    <row r="13" spans="1:14" ht="18" customHeight="1">
      <c r="A13" s="302"/>
      <c r="B13" s="30" t="s">
        <v>29</v>
      </c>
      <c r="C13" s="43">
        <v>21.3</v>
      </c>
      <c r="D13" s="43">
        <v>22.8</v>
      </c>
      <c r="E13" s="43">
        <v>21.6</v>
      </c>
      <c r="F13" s="43">
        <v>20.8</v>
      </c>
      <c r="G13" s="16">
        <v>20.7</v>
      </c>
      <c r="H13" s="16">
        <v>20.9</v>
      </c>
      <c r="I13" s="16">
        <v>20.6</v>
      </c>
      <c r="J13" s="39">
        <v>19.3</v>
      </c>
      <c r="K13" s="39">
        <v>16.5</v>
      </c>
      <c r="L13" s="39">
        <v>14.8</v>
      </c>
      <c r="M13" s="16">
        <v>14.4</v>
      </c>
      <c r="N13" s="16">
        <v>14.9</v>
      </c>
    </row>
    <row r="14" spans="1:14" ht="18" customHeight="1">
      <c r="A14" s="302"/>
      <c r="B14" s="31" t="s">
        <v>30</v>
      </c>
      <c r="C14" s="43">
        <v>13.4</v>
      </c>
      <c r="D14" s="43">
        <v>14.3</v>
      </c>
      <c r="E14" s="43">
        <v>13.8</v>
      </c>
      <c r="F14" s="43">
        <v>13</v>
      </c>
      <c r="G14" s="16">
        <v>13.2</v>
      </c>
      <c r="H14" s="16">
        <v>13.2</v>
      </c>
      <c r="I14" s="16">
        <v>12.9</v>
      </c>
      <c r="J14" s="39">
        <v>13.4</v>
      </c>
      <c r="K14" s="39">
        <v>13.2</v>
      </c>
      <c r="L14" s="39">
        <v>14.4</v>
      </c>
      <c r="M14" s="16">
        <v>13.7</v>
      </c>
      <c r="N14" s="16">
        <v>11.7</v>
      </c>
    </row>
    <row r="15" spans="1:14" ht="18" customHeight="1">
      <c r="A15" s="302"/>
      <c r="B15" s="25"/>
      <c r="C15" s="42"/>
      <c r="D15" s="42"/>
      <c r="E15" s="42"/>
      <c r="F15" s="42"/>
      <c r="J15" s="39"/>
      <c r="K15" s="39"/>
      <c r="L15" s="39"/>
    </row>
    <row r="16" spans="1:14" ht="18" customHeight="1">
      <c r="A16" s="302"/>
      <c r="B16" s="22" t="s">
        <v>320</v>
      </c>
      <c r="C16" s="41">
        <f t="shared" ref="C16:J16" si="1">C18+C19+C20+C24+C25</f>
        <v>100</v>
      </c>
      <c r="D16" s="41">
        <f t="shared" si="1"/>
        <v>100.00000000000001</v>
      </c>
      <c r="E16" s="41">
        <f t="shared" si="1"/>
        <v>99.999999999999986</v>
      </c>
      <c r="F16" s="41">
        <f t="shared" si="1"/>
        <v>100</v>
      </c>
      <c r="G16" s="41">
        <f t="shared" si="1"/>
        <v>100</v>
      </c>
      <c r="H16" s="41">
        <f t="shared" si="1"/>
        <v>100.00000000000001</v>
      </c>
      <c r="I16" s="41">
        <f t="shared" si="1"/>
        <v>100</v>
      </c>
      <c r="J16" s="41">
        <f t="shared" si="1"/>
        <v>100.00000000000001</v>
      </c>
      <c r="K16" s="41">
        <f>K18+K19+K20+K24+K25</f>
        <v>100.00000000000001</v>
      </c>
      <c r="L16" s="41">
        <f>L18+L19+L20+L24+L25</f>
        <v>100</v>
      </c>
      <c r="M16" s="41">
        <f>M18+M19+M20+M24+M25</f>
        <v>100</v>
      </c>
      <c r="N16" s="41">
        <f>N18+N19+N20+N24+N25</f>
        <v>100</v>
      </c>
    </row>
    <row r="17" spans="1:14" ht="18" customHeight="1">
      <c r="A17" s="302"/>
      <c r="B17" s="25" t="s">
        <v>42</v>
      </c>
      <c r="C17" s="42"/>
      <c r="D17" s="42"/>
      <c r="E17" s="42"/>
      <c r="F17" s="42"/>
      <c r="J17" s="39"/>
      <c r="K17" s="39"/>
      <c r="L17" s="39"/>
    </row>
    <row r="18" spans="1:14" ht="18" customHeight="1">
      <c r="A18" s="302"/>
      <c r="B18" s="28" t="s">
        <v>31</v>
      </c>
      <c r="C18" s="43">
        <v>82.2</v>
      </c>
      <c r="D18" s="43">
        <v>79.2</v>
      </c>
      <c r="E18" s="43">
        <v>76.099999999999994</v>
      </c>
      <c r="F18" s="43">
        <v>81.400000000000006</v>
      </c>
      <c r="G18" s="39">
        <v>81.900000000000006</v>
      </c>
      <c r="H18" s="16">
        <v>84.2</v>
      </c>
      <c r="I18" s="16">
        <v>86.9</v>
      </c>
      <c r="J18" s="39">
        <v>88.5</v>
      </c>
      <c r="K18" s="39">
        <v>89.7</v>
      </c>
      <c r="L18" s="39">
        <v>89</v>
      </c>
      <c r="M18" s="16">
        <v>88.8</v>
      </c>
      <c r="N18" s="16">
        <v>89.7</v>
      </c>
    </row>
    <row r="19" spans="1:14" ht="18" customHeight="1">
      <c r="A19" s="302"/>
      <c r="B19" s="28" t="s">
        <v>373</v>
      </c>
      <c r="C19" s="43">
        <v>3.6</v>
      </c>
      <c r="D19" s="43">
        <v>4.2</v>
      </c>
      <c r="E19" s="43">
        <v>2.6</v>
      </c>
      <c r="F19" s="43">
        <v>2.2999999999999998</v>
      </c>
      <c r="G19" s="16">
        <v>1.3</v>
      </c>
      <c r="H19" s="16">
        <v>1.4</v>
      </c>
      <c r="I19" s="16">
        <v>1.5</v>
      </c>
      <c r="J19" s="39">
        <v>1</v>
      </c>
      <c r="K19" s="39">
        <v>0.8</v>
      </c>
      <c r="L19" s="39">
        <v>0.8</v>
      </c>
      <c r="M19" s="16">
        <v>0.9</v>
      </c>
      <c r="N19" s="39">
        <v>1</v>
      </c>
    </row>
    <row r="20" spans="1:14" ht="29.25" customHeight="1">
      <c r="A20" s="302"/>
      <c r="B20" s="28" t="s">
        <v>32</v>
      </c>
      <c r="C20" s="43">
        <v>8</v>
      </c>
      <c r="D20" s="43">
        <v>7.5</v>
      </c>
      <c r="E20" s="43">
        <v>6.6</v>
      </c>
      <c r="F20" s="43">
        <v>6.6</v>
      </c>
      <c r="G20" s="16">
        <v>6.7</v>
      </c>
      <c r="H20" s="16">
        <v>6.9</v>
      </c>
      <c r="I20" s="16">
        <v>9.6</v>
      </c>
      <c r="J20" s="39">
        <v>8.6999999999999993</v>
      </c>
      <c r="K20" s="39">
        <v>8.9</v>
      </c>
      <c r="L20" s="39">
        <v>9</v>
      </c>
      <c r="M20" s="16">
        <v>9.3000000000000007</v>
      </c>
      <c r="N20" s="16">
        <v>9.6</v>
      </c>
    </row>
    <row r="21" spans="1:14" ht="18" customHeight="1">
      <c r="A21" s="302"/>
      <c r="B21" s="28" t="s">
        <v>42</v>
      </c>
      <c r="C21" s="43"/>
      <c r="D21" s="43"/>
      <c r="E21" s="43"/>
      <c r="F21" s="43"/>
      <c r="J21" s="39"/>
      <c r="K21" s="39"/>
      <c r="L21" s="39"/>
    </row>
    <row r="22" spans="1:14" ht="18" customHeight="1">
      <c r="A22" s="302"/>
      <c r="B22" s="32" t="s">
        <v>33</v>
      </c>
      <c r="C22" s="43">
        <v>5.6</v>
      </c>
      <c r="D22" s="43">
        <v>5.0999999999999996</v>
      </c>
      <c r="E22" s="43">
        <v>4.7</v>
      </c>
      <c r="F22" s="43">
        <v>4.8</v>
      </c>
      <c r="G22" s="16">
        <v>4.7</v>
      </c>
      <c r="H22" s="16">
        <v>4.5999999999999996</v>
      </c>
      <c r="I22" s="39">
        <v>5</v>
      </c>
      <c r="J22" s="39">
        <v>5.9</v>
      </c>
      <c r="K22" s="39">
        <v>7.1</v>
      </c>
      <c r="L22" s="39">
        <v>7.5</v>
      </c>
      <c r="M22" s="16">
        <v>7.6</v>
      </c>
      <c r="N22" s="16">
        <v>7.9</v>
      </c>
    </row>
    <row r="23" spans="1:14" ht="18" customHeight="1">
      <c r="A23" s="302"/>
      <c r="B23" s="32" t="s">
        <v>34</v>
      </c>
      <c r="C23" s="43">
        <v>1.4</v>
      </c>
      <c r="D23" s="43">
        <v>1.3</v>
      </c>
      <c r="E23" s="43">
        <v>1.2</v>
      </c>
      <c r="F23" s="43">
        <v>1.1000000000000001</v>
      </c>
      <c r="G23" s="16">
        <v>1.1000000000000001</v>
      </c>
      <c r="H23" s="16">
        <v>1.1000000000000001</v>
      </c>
      <c r="I23" s="39">
        <v>1.1000000000000001</v>
      </c>
      <c r="J23" s="39">
        <v>0.9</v>
      </c>
      <c r="K23" s="39">
        <v>0.1</v>
      </c>
      <c r="L23" s="39">
        <v>0.1</v>
      </c>
      <c r="M23" s="16">
        <v>0.1</v>
      </c>
      <c r="N23" s="16">
        <v>0.1</v>
      </c>
    </row>
    <row r="24" spans="1:14" s="33" customFormat="1" ht="18" customHeight="1">
      <c r="A24" s="302"/>
      <c r="B24" s="28" t="s">
        <v>40</v>
      </c>
      <c r="C24" s="43">
        <v>3.5</v>
      </c>
      <c r="D24" s="43">
        <v>1.2</v>
      </c>
      <c r="E24" s="43">
        <v>1.8</v>
      </c>
      <c r="F24" s="43">
        <v>-0.1</v>
      </c>
      <c r="G24" s="16">
        <v>-0.2</v>
      </c>
      <c r="H24" s="16">
        <v>0.3</v>
      </c>
      <c r="I24" s="39">
        <v>0.2</v>
      </c>
      <c r="J24" s="39">
        <v>-0.1</v>
      </c>
      <c r="K24" s="39">
        <v>-0.3</v>
      </c>
      <c r="L24" s="39">
        <v>-1.2</v>
      </c>
      <c r="M24" s="16">
        <v>-0.7</v>
      </c>
      <c r="N24" s="16">
        <v>-1.1000000000000001</v>
      </c>
    </row>
    <row r="25" spans="1:14" ht="18" customHeight="1">
      <c r="A25" s="302"/>
      <c r="B25" s="28" t="s">
        <v>41</v>
      </c>
      <c r="C25" s="43">
        <v>2.7</v>
      </c>
      <c r="D25" s="43">
        <v>7.9</v>
      </c>
      <c r="E25" s="43">
        <v>12.9</v>
      </c>
      <c r="F25" s="43">
        <v>9.8000000000000007</v>
      </c>
      <c r="G25" s="16">
        <v>10.3</v>
      </c>
      <c r="H25" s="16">
        <v>7.2</v>
      </c>
      <c r="I25" s="39">
        <v>1.8</v>
      </c>
      <c r="J25" s="39">
        <v>1.9</v>
      </c>
      <c r="K25" s="39">
        <v>0.9</v>
      </c>
      <c r="L25" s="39">
        <v>2.4</v>
      </c>
      <c r="M25" s="16">
        <v>1.7</v>
      </c>
      <c r="N25" s="16">
        <v>0.8</v>
      </c>
    </row>
    <row r="26" spans="1:14" ht="15.95" customHeight="1">
      <c r="A26" s="302"/>
      <c r="B26" s="25"/>
      <c r="C26" s="42"/>
      <c r="D26" s="42"/>
      <c r="E26" s="42"/>
    </row>
    <row r="27" spans="1:14" ht="15.95" customHeight="1">
      <c r="A27" s="302"/>
    </row>
    <row r="28" spans="1:14" ht="15.95" customHeight="1">
      <c r="A28" s="302"/>
    </row>
    <row r="29" spans="1:14" ht="15.75" hidden="1" customHeight="1">
      <c r="A29" s="302"/>
    </row>
    <row r="30" spans="1:14" ht="15.75" hidden="1" customHeight="1">
      <c r="A30" s="302"/>
    </row>
    <row r="31" spans="1:14" ht="15.75" hidden="1" customHeight="1">
      <c r="A31" s="302"/>
    </row>
    <row r="32" spans="1:14" ht="15.75" hidden="1" customHeight="1">
      <c r="A32" s="302"/>
    </row>
    <row r="33" spans="1:1" ht="15.75" hidden="1" customHeight="1">
      <c r="A33" s="302"/>
    </row>
    <row r="34" spans="1:1" ht="15.75" hidden="1" customHeight="1">
      <c r="A34" s="302"/>
    </row>
    <row r="35" spans="1:1" ht="15.75" hidden="1" customHeight="1">
      <c r="A35" s="302"/>
    </row>
    <row r="36" spans="1:1" ht="15.75" hidden="1" customHeight="1">
      <c r="A36" s="302"/>
    </row>
    <row r="37" spans="1:1" ht="12.75" hidden="1" customHeight="1">
      <c r="A37" s="302"/>
    </row>
    <row r="38" spans="1:1" ht="12.75" hidden="1" customHeight="1">
      <c r="A38" s="302"/>
    </row>
    <row r="39" spans="1:1">
      <c r="A39" s="302"/>
    </row>
  </sheetData>
  <mergeCells count="15">
    <mergeCell ref="B1:M1"/>
    <mergeCell ref="A1:A39"/>
    <mergeCell ref="N3:N4"/>
    <mergeCell ref="B2:N2"/>
    <mergeCell ref="M3:M4"/>
    <mergeCell ref="L3:L4"/>
    <mergeCell ref="K3:K4"/>
    <mergeCell ref="J3:J4"/>
    <mergeCell ref="I3:I4"/>
    <mergeCell ref="H3:H4"/>
    <mergeCell ref="D3:D4"/>
    <mergeCell ref="E3:E4"/>
    <mergeCell ref="F3:F4"/>
    <mergeCell ref="G3:G4"/>
    <mergeCell ref="C3:C4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  <colBreaks count="1" manualBreakCount="1">
    <brk id="14" max="38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Лист96"/>
  <dimension ref="A1:N34"/>
  <sheetViews>
    <sheetView zoomScaleNormal="100" zoomScaleSheetLayoutView="80" workbookViewId="0">
      <selection activeCell="B3" sqref="B3:B4"/>
    </sheetView>
  </sheetViews>
  <sheetFormatPr defaultColWidth="9.140625" defaultRowHeight="12.75"/>
  <cols>
    <col min="1" max="1" width="4.85546875" style="56" customWidth="1"/>
    <col min="2" max="2" width="17" style="44" customWidth="1"/>
    <col min="3" max="14" width="9.28515625" style="44" customWidth="1"/>
    <col min="15" max="16384" width="9.140625" style="44"/>
  </cols>
  <sheetData>
    <row r="1" spans="1:14" s="69" customFormat="1" ht="16.5" customHeight="1">
      <c r="A1" s="317">
        <v>90</v>
      </c>
      <c r="B1" s="321" t="s">
        <v>116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>
      <c r="A2" s="317"/>
      <c r="C2" s="132"/>
      <c r="D2" s="132"/>
      <c r="E2" s="132"/>
      <c r="F2" s="132"/>
      <c r="G2" s="132"/>
      <c r="H2" s="132"/>
      <c r="I2" s="132"/>
      <c r="J2" s="132"/>
      <c r="K2" s="132"/>
      <c r="L2" s="36"/>
      <c r="M2" s="36"/>
      <c r="N2" s="130" t="s">
        <v>47</v>
      </c>
    </row>
    <row r="3" spans="1:14">
      <c r="A3" s="317"/>
      <c r="B3" s="351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ht="12.75" customHeight="1">
      <c r="A4" s="317"/>
      <c r="B4" s="343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 ht="12.75" customHeight="1">
      <c r="A5" s="317"/>
      <c r="B5" s="82"/>
      <c r="C5" s="83"/>
      <c r="D5" s="52"/>
      <c r="E5" s="52"/>
      <c r="F5" s="51"/>
      <c r="G5" s="52"/>
    </row>
    <row r="6" spans="1:14" ht="15.75" customHeight="1">
      <c r="A6" s="317"/>
      <c r="B6" s="53" t="s">
        <v>0</v>
      </c>
      <c r="C6" s="70">
        <f t="shared" ref="C6:L6" si="0">SUM(C8:C34)</f>
        <v>100</v>
      </c>
      <c r="D6" s="70">
        <f t="shared" si="0"/>
        <v>100</v>
      </c>
      <c r="E6" s="70">
        <f t="shared" si="0"/>
        <v>100</v>
      </c>
      <c r="F6" s="70">
        <f t="shared" si="0"/>
        <v>99.999999999999986</v>
      </c>
      <c r="G6" s="70">
        <f t="shared" si="0"/>
        <v>100.00000000000001</v>
      </c>
      <c r="H6" s="70">
        <f t="shared" si="0"/>
        <v>100.00000000000001</v>
      </c>
      <c r="I6" s="70">
        <f t="shared" si="0"/>
        <v>100.00000000000001</v>
      </c>
      <c r="J6" s="70">
        <f t="shared" si="0"/>
        <v>99.999999999999986</v>
      </c>
      <c r="K6" s="70">
        <f t="shared" si="0"/>
        <v>100</v>
      </c>
      <c r="L6" s="70">
        <f t="shared" si="0"/>
        <v>100.00000000000001</v>
      </c>
      <c r="M6" s="70">
        <f>SUM(M8:M34)</f>
        <v>100.00000000000001</v>
      </c>
      <c r="N6" s="70">
        <f>SUM(N8:N34)</f>
        <v>100</v>
      </c>
    </row>
    <row r="7" spans="1:14" ht="12.75" customHeight="1">
      <c r="A7" s="317"/>
      <c r="F7" s="47"/>
      <c r="H7" s="47"/>
      <c r="I7" s="47"/>
      <c r="J7" s="47"/>
      <c r="K7" s="47"/>
      <c r="L7" s="47"/>
      <c r="M7" s="47"/>
    </row>
    <row r="8" spans="1:14" ht="25.5" customHeight="1">
      <c r="A8" s="317"/>
      <c r="B8" s="52" t="s">
        <v>302</v>
      </c>
      <c r="C8" s="65">
        <v>4.0999999999999996</v>
      </c>
      <c r="D8" s="65">
        <v>4.0999999999999996</v>
      </c>
      <c r="E8" s="65">
        <v>4.0999999999999996</v>
      </c>
      <c r="F8" s="47">
        <v>4.2</v>
      </c>
      <c r="G8" s="65">
        <v>4.0999999999999996</v>
      </c>
      <c r="H8" s="47">
        <v>3.9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6" customHeight="1">
      <c r="A9" s="317"/>
      <c r="B9" s="44" t="s">
        <v>1</v>
      </c>
      <c r="C9" s="65">
        <v>3.1</v>
      </c>
      <c r="D9" s="65">
        <v>3</v>
      </c>
      <c r="E9" s="65">
        <v>3</v>
      </c>
      <c r="F9" s="47">
        <v>3</v>
      </c>
      <c r="G9" s="65">
        <v>3</v>
      </c>
      <c r="H9" s="47">
        <v>3</v>
      </c>
      <c r="I9" s="66">
        <v>3.4</v>
      </c>
      <c r="J9" s="66">
        <v>3.5</v>
      </c>
      <c r="K9" s="47">
        <v>3.6</v>
      </c>
      <c r="L9" s="47">
        <v>3.5</v>
      </c>
      <c r="M9" s="47">
        <v>3.4</v>
      </c>
      <c r="N9" s="47">
        <v>3.5</v>
      </c>
    </row>
    <row r="10" spans="1:14" ht="15.6" customHeight="1">
      <c r="A10" s="317"/>
      <c r="B10" s="44" t="s">
        <v>2</v>
      </c>
      <c r="C10" s="65">
        <v>1.9</v>
      </c>
      <c r="D10" s="65">
        <v>1.9</v>
      </c>
      <c r="E10" s="65">
        <v>1.9</v>
      </c>
      <c r="F10" s="47">
        <v>1.9</v>
      </c>
      <c r="G10" s="65">
        <v>1.9</v>
      </c>
      <c r="H10" s="47">
        <v>2</v>
      </c>
      <c r="I10" s="66">
        <v>2.2000000000000002</v>
      </c>
      <c r="J10" s="66">
        <v>2.4</v>
      </c>
      <c r="K10" s="47">
        <v>2.2999999999999998</v>
      </c>
      <c r="L10" s="47">
        <v>2.1</v>
      </c>
      <c r="M10" s="47">
        <v>2.1</v>
      </c>
      <c r="N10" s="47">
        <v>2</v>
      </c>
    </row>
    <row r="11" spans="1:14" ht="15.6" customHeight="1">
      <c r="A11" s="317"/>
      <c r="B11" s="44" t="s">
        <v>3</v>
      </c>
      <c r="C11" s="65">
        <v>7.2</v>
      </c>
      <c r="D11" s="65">
        <v>7.2</v>
      </c>
      <c r="E11" s="65">
        <v>7.3</v>
      </c>
      <c r="F11" s="47">
        <v>7.4</v>
      </c>
      <c r="G11" s="65">
        <v>7.5</v>
      </c>
      <c r="H11" s="47">
        <v>7.4</v>
      </c>
      <c r="I11" s="66">
        <v>8.4</v>
      </c>
      <c r="J11" s="66">
        <v>8.6</v>
      </c>
      <c r="K11" s="47">
        <v>8.3000000000000007</v>
      </c>
      <c r="L11" s="47">
        <v>8.1</v>
      </c>
      <c r="M11" s="47">
        <v>8.1</v>
      </c>
      <c r="N11" s="47">
        <v>8.6</v>
      </c>
    </row>
    <row r="12" spans="1:14" ht="15.6" customHeight="1">
      <c r="A12" s="317"/>
      <c r="B12" s="44" t="s">
        <v>4</v>
      </c>
      <c r="C12" s="65">
        <v>9.1</v>
      </c>
      <c r="D12" s="65">
        <v>9.1999999999999993</v>
      </c>
      <c r="E12" s="65">
        <v>9.1</v>
      </c>
      <c r="F12" s="47">
        <v>9.1999999999999993</v>
      </c>
      <c r="G12" s="65">
        <v>9.4</v>
      </c>
      <c r="H12" s="47">
        <v>9.5</v>
      </c>
      <c r="I12" s="66">
        <v>7</v>
      </c>
      <c r="J12" s="66">
        <v>3.9</v>
      </c>
      <c r="K12" s="47">
        <v>3.8</v>
      </c>
      <c r="L12" s="47">
        <v>3.7</v>
      </c>
      <c r="M12" s="47">
        <v>3.7</v>
      </c>
      <c r="N12" s="47">
        <v>3.8</v>
      </c>
    </row>
    <row r="13" spans="1:14" ht="15.6" customHeight="1">
      <c r="A13" s="317"/>
      <c r="B13" s="44" t="s">
        <v>5</v>
      </c>
      <c r="C13" s="65">
        <v>2.2999999999999998</v>
      </c>
      <c r="D13" s="65">
        <v>2.2999999999999998</v>
      </c>
      <c r="E13" s="65">
        <v>2.2999999999999998</v>
      </c>
      <c r="F13" s="47">
        <v>2.4</v>
      </c>
      <c r="G13" s="65">
        <v>2.2999999999999998</v>
      </c>
      <c r="H13" s="47">
        <v>2.4</v>
      </c>
      <c r="I13" s="66">
        <v>2.7</v>
      </c>
      <c r="J13" s="66">
        <v>2.8</v>
      </c>
      <c r="K13" s="47">
        <v>2.8</v>
      </c>
      <c r="L13" s="47">
        <v>2.9</v>
      </c>
      <c r="M13" s="47">
        <v>2.9</v>
      </c>
      <c r="N13" s="47">
        <v>2.8</v>
      </c>
    </row>
    <row r="14" spans="1:14" ht="15.6" customHeight="1">
      <c r="A14" s="317"/>
      <c r="B14" s="44" t="s">
        <v>6</v>
      </c>
      <c r="C14" s="65">
        <v>2</v>
      </c>
      <c r="D14" s="65">
        <v>2.1</v>
      </c>
      <c r="E14" s="65">
        <v>2.1</v>
      </c>
      <c r="F14" s="47">
        <v>2</v>
      </c>
      <c r="G14" s="65">
        <v>2</v>
      </c>
      <c r="H14" s="47">
        <v>2</v>
      </c>
      <c r="I14" s="66">
        <v>2.2000000000000002</v>
      </c>
      <c r="J14" s="66">
        <v>2.2999999999999998</v>
      </c>
      <c r="K14" s="47">
        <v>2.4</v>
      </c>
      <c r="L14" s="47">
        <v>2.4</v>
      </c>
      <c r="M14" s="47">
        <v>2.4</v>
      </c>
      <c r="N14" s="47">
        <v>2.2999999999999998</v>
      </c>
    </row>
    <row r="15" spans="1:14" ht="15.6" customHeight="1">
      <c r="A15" s="317"/>
      <c r="B15" s="44" t="s">
        <v>7</v>
      </c>
      <c r="C15" s="65">
        <v>3.8</v>
      </c>
      <c r="D15" s="65">
        <v>3.9</v>
      </c>
      <c r="E15" s="65">
        <v>3.9</v>
      </c>
      <c r="F15" s="47">
        <v>4</v>
      </c>
      <c r="G15" s="65">
        <v>4</v>
      </c>
      <c r="H15" s="47">
        <v>3.9</v>
      </c>
      <c r="I15" s="66">
        <v>4.3</v>
      </c>
      <c r="J15" s="66">
        <v>4.4000000000000004</v>
      </c>
      <c r="K15" s="47">
        <v>4.4000000000000004</v>
      </c>
      <c r="L15" s="47">
        <v>4.3</v>
      </c>
      <c r="M15" s="47">
        <v>4.3</v>
      </c>
      <c r="N15" s="47">
        <v>4.0999999999999996</v>
      </c>
    </row>
    <row r="16" spans="1:14" ht="15.6" customHeight="1">
      <c r="A16" s="317"/>
      <c r="B16" s="44" t="s">
        <v>8</v>
      </c>
      <c r="C16" s="65">
        <v>2.2999999999999998</v>
      </c>
      <c r="D16" s="65">
        <v>2.2999999999999998</v>
      </c>
      <c r="E16" s="65">
        <v>2.4</v>
      </c>
      <c r="F16" s="47">
        <v>2.4</v>
      </c>
      <c r="G16" s="65">
        <v>2.5</v>
      </c>
      <c r="H16" s="47">
        <v>2.6</v>
      </c>
      <c r="I16" s="66">
        <v>2.9</v>
      </c>
      <c r="J16" s="66">
        <v>3</v>
      </c>
      <c r="K16" s="47">
        <v>3</v>
      </c>
      <c r="L16" s="47">
        <v>2.7</v>
      </c>
      <c r="M16" s="47">
        <v>2.7</v>
      </c>
      <c r="N16" s="47">
        <v>2.6</v>
      </c>
    </row>
    <row r="17" spans="1:14" ht="15.6" customHeight="1">
      <c r="A17" s="317"/>
      <c r="B17" s="44" t="s">
        <v>9</v>
      </c>
      <c r="C17" s="65">
        <v>3.9</v>
      </c>
      <c r="D17" s="65">
        <v>3.7</v>
      </c>
      <c r="E17" s="65">
        <v>3.8</v>
      </c>
      <c r="F17" s="47">
        <v>3.8</v>
      </c>
      <c r="G17" s="65">
        <v>3.8</v>
      </c>
      <c r="H17" s="47">
        <v>4.0999999999999996</v>
      </c>
      <c r="I17" s="66">
        <v>4.7</v>
      </c>
      <c r="J17" s="66">
        <v>5.2</v>
      </c>
      <c r="K17" s="47">
        <v>5.4</v>
      </c>
      <c r="L17" s="47">
        <v>6.1</v>
      </c>
      <c r="M17" s="47">
        <v>6.2</v>
      </c>
      <c r="N17" s="47">
        <v>6.7</v>
      </c>
    </row>
    <row r="18" spans="1:14" ht="15.6" customHeight="1">
      <c r="A18" s="317"/>
      <c r="B18" s="44" t="s">
        <v>10</v>
      </c>
      <c r="C18" s="65">
        <v>1.8</v>
      </c>
      <c r="D18" s="65">
        <v>1.8</v>
      </c>
      <c r="E18" s="65">
        <v>1.8</v>
      </c>
      <c r="F18" s="47">
        <v>1.8</v>
      </c>
      <c r="G18" s="65">
        <v>1.8</v>
      </c>
      <c r="H18" s="47">
        <v>1.8</v>
      </c>
      <c r="I18" s="66">
        <v>2</v>
      </c>
      <c r="J18" s="66">
        <v>2.1</v>
      </c>
      <c r="K18" s="47">
        <v>2.2000000000000002</v>
      </c>
      <c r="L18" s="47">
        <v>2.1</v>
      </c>
      <c r="M18" s="47">
        <v>2.1</v>
      </c>
      <c r="N18" s="47">
        <v>2</v>
      </c>
    </row>
    <row r="19" spans="1:14" ht="15.6" customHeight="1">
      <c r="A19" s="317"/>
      <c r="B19" s="44" t="s">
        <v>11</v>
      </c>
      <c r="C19" s="65">
        <v>3.8</v>
      </c>
      <c r="D19" s="65">
        <v>3.9</v>
      </c>
      <c r="E19" s="65">
        <v>4</v>
      </c>
      <c r="F19" s="47">
        <v>4</v>
      </c>
      <c r="G19" s="65">
        <v>4.0999999999999996</v>
      </c>
      <c r="H19" s="47">
        <v>4.3</v>
      </c>
      <c r="I19" s="66">
        <v>2.2999999999999998</v>
      </c>
      <c r="J19" s="66">
        <v>1.2</v>
      </c>
      <c r="K19" s="47">
        <v>1.3</v>
      </c>
      <c r="L19" s="47">
        <v>1.3</v>
      </c>
      <c r="M19" s="47">
        <v>1.3</v>
      </c>
      <c r="N19" s="47">
        <v>1.4</v>
      </c>
    </row>
    <row r="20" spans="1:14" ht="15.6" customHeight="1">
      <c r="A20" s="317"/>
      <c r="B20" s="44" t="s">
        <v>12</v>
      </c>
      <c r="C20" s="65">
        <v>4.7</v>
      </c>
      <c r="D20" s="65">
        <v>4.8</v>
      </c>
      <c r="E20" s="65">
        <v>4.9000000000000004</v>
      </c>
      <c r="F20" s="47">
        <v>5</v>
      </c>
      <c r="G20" s="65">
        <v>5</v>
      </c>
      <c r="H20" s="47">
        <v>4.9000000000000004</v>
      </c>
      <c r="I20" s="66">
        <v>5.3</v>
      </c>
      <c r="J20" s="66">
        <v>5.8</v>
      </c>
      <c r="K20" s="47">
        <v>6</v>
      </c>
      <c r="L20" s="47">
        <v>6.3</v>
      </c>
      <c r="M20" s="47">
        <v>6.3</v>
      </c>
      <c r="N20" s="47">
        <v>6.2</v>
      </c>
    </row>
    <row r="21" spans="1:14" ht="15.6" customHeight="1">
      <c r="A21" s="317"/>
      <c r="B21" s="44" t="s">
        <v>13</v>
      </c>
      <c r="C21" s="65">
        <v>2.2999999999999998</v>
      </c>
      <c r="D21" s="65">
        <v>2.4</v>
      </c>
      <c r="E21" s="65">
        <v>2.4</v>
      </c>
      <c r="F21" s="47">
        <v>2.2999999999999998</v>
      </c>
      <c r="G21" s="65">
        <v>2.2999999999999998</v>
      </c>
      <c r="H21" s="47">
        <v>2.4</v>
      </c>
      <c r="I21" s="66">
        <v>2.6</v>
      </c>
      <c r="J21" s="66">
        <v>2.7</v>
      </c>
      <c r="K21" s="47">
        <v>2.8</v>
      </c>
      <c r="L21" s="47">
        <v>2.6</v>
      </c>
      <c r="M21" s="47">
        <v>2.6</v>
      </c>
      <c r="N21" s="47">
        <v>2.5</v>
      </c>
    </row>
    <row r="22" spans="1:14" ht="15.6" customHeight="1">
      <c r="A22" s="317"/>
      <c r="B22" s="44" t="s">
        <v>14</v>
      </c>
      <c r="C22" s="65">
        <v>5.5</v>
      </c>
      <c r="D22" s="65">
        <v>5.7</v>
      </c>
      <c r="E22" s="65">
        <v>5.9</v>
      </c>
      <c r="F22" s="47">
        <v>6</v>
      </c>
      <c r="G22" s="65">
        <v>6</v>
      </c>
      <c r="H22" s="47">
        <v>6</v>
      </c>
      <c r="I22" s="66">
        <v>6.6</v>
      </c>
      <c r="J22" s="66">
        <v>6.8</v>
      </c>
      <c r="K22" s="47">
        <v>6.9</v>
      </c>
      <c r="L22" s="47">
        <v>6.9</v>
      </c>
      <c r="M22" s="47">
        <v>6.9</v>
      </c>
      <c r="N22" s="47">
        <v>6.6</v>
      </c>
    </row>
    <row r="23" spans="1:14" ht="15.6" customHeight="1">
      <c r="A23" s="317"/>
      <c r="B23" s="44" t="s">
        <v>15</v>
      </c>
      <c r="C23" s="65">
        <v>2.8</v>
      </c>
      <c r="D23" s="65">
        <v>2.9</v>
      </c>
      <c r="E23" s="65">
        <v>2.8</v>
      </c>
      <c r="F23" s="47">
        <v>2.8</v>
      </c>
      <c r="G23" s="65">
        <v>2.8</v>
      </c>
      <c r="H23" s="47">
        <v>2.7</v>
      </c>
      <c r="I23" s="66">
        <v>3</v>
      </c>
      <c r="J23" s="66">
        <v>3.2</v>
      </c>
      <c r="K23" s="47">
        <v>3.2</v>
      </c>
      <c r="L23" s="47">
        <v>3.4</v>
      </c>
      <c r="M23" s="47">
        <v>3.4</v>
      </c>
      <c r="N23" s="47">
        <v>3.4</v>
      </c>
    </row>
    <row r="24" spans="1:14" ht="15.6" customHeight="1">
      <c r="A24" s="317"/>
      <c r="B24" s="44" t="s">
        <v>16</v>
      </c>
      <c r="C24" s="65">
        <v>1.9</v>
      </c>
      <c r="D24" s="65">
        <v>2</v>
      </c>
      <c r="E24" s="65">
        <v>2</v>
      </c>
      <c r="F24" s="47">
        <v>2.1</v>
      </c>
      <c r="G24" s="65">
        <v>2</v>
      </c>
      <c r="H24" s="47">
        <v>2</v>
      </c>
      <c r="I24" s="66">
        <v>2.2000000000000002</v>
      </c>
      <c r="J24" s="66">
        <v>2.4</v>
      </c>
      <c r="K24" s="47">
        <v>2.2999999999999998</v>
      </c>
      <c r="L24" s="47">
        <v>2.2000000000000002</v>
      </c>
      <c r="M24" s="47">
        <v>2.2999999999999998</v>
      </c>
      <c r="N24" s="47">
        <v>2.2000000000000002</v>
      </c>
    </row>
    <row r="25" spans="1:14" ht="15.6" customHeight="1">
      <c r="A25" s="317"/>
      <c r="B25" s="44" t="s">
        <v>17</v>
      </c>
      <c r="C25" s="65">
        <v>2</v>
      </c>
      <c r="D25" s="65">
        <v>2</v>
      </c>
      <c r="E25" s="65">
        <v>2</v>
      </c>
      <c r="F25" s="47">
        <v>2</v>
      </c>
      <c r="G25" s="65">
        <v>2</v>
      </c>
      <c r="H25" s="47">
        <v>2</v>
      </c>
      <c r="I25" s="66">
        <v>2.2999999999999998</v>
      </c>
      <c r="J25" s="66">
        <v>2.2999999999999998</v>
      </c>
      <c r="K25" s="47">
        <v>2.4</v>
      </c>
      <c r="L25" s="47">
        <v>2.4</v>
      </c>
      <c r="M25" s="47">
        <v>2.4</v>
      </c>
      <c r="N25" s="47">
        <v>2.2999999999999998</v>
      </c>
    </row>
    <row r="26" spans="1:14" ht="15.6" customHeight="1">
      <c r="A26" s="317"/>
      <c r="B26" s="44" t="s">
        <v>18</v>
      </c>
      <c r="C26" s="65">
        <v>1.6</v>
      </c>
      <c r="D26" s="65">
        <v>1.7</v>
      </c>
      <c r="E26" s="65">
        <v>1.7</v>
      </c>
      <c r="F26" s="47">
        <v>1.8</v>
      </c>
      <c r="G26" s="65">
        <v>1.8</v>
      </c>
      <c r="H26" s="47">
        <v>1.7</v>
      </c>
      <c r="I26" s="66">
        <v>1.9</v>
      </c>
      <c r="J26" s="66">
        <v>2</v>
      </c>
      <c r="K26" s="47">
        <v>2.1</v>
      </c>
      <c r="L26" s="47">
        <v>1.9</v>
      </c>
      <c r="M26" s="47">
        <v>2</v>
      </c>
      <c r="N26" s="47">
        <v>1.8</v>
      </c>
    </row>
    <row r="27" spans="1:14" ht="15.6" customHeight="1">
      <c r="A27" s="317"/>
      <c r="B27" s="44" t="s">
        <v>19</v>
      </c>
      <c r="C27" s="65">
        <v>6.7</v>
      </c>
      <c r="D27" s="65">
        <v>6.8</v>
      </c>
      <c r="E27" s="65">
        <v>6.9</v>
      </c>
      <c r="F27" s="47">
        <v>7</v>
      </c>
      <c r="G27" s="65">
        <v>7</v>
      </c>
      <c r="H27" s="47">
        <v>6.9</v>
      </c>
      <c r="I27" s="66">
        <v>7.8</v>
      </c>
      <c r="J27" s="66">
        <v>8</v>
      </c>
      <c r="K27" s="47">
        <v>7.9</v>
      </c>
      <c r="L27" s="47">
        <v>7.7</v>
      </c>
      <c r="M27" s="47">
        <v>7.7</v>
      </c>
      <c r="N27" s="47">
        <v>7.3</v>
      </c>
    </row>
    <row r="28" spans="1:14" ht="15.6" customHeight="1">
      <c r="A28" s="317"/>
      <c r="B28" s="44" t="s">
        <v>20</v>
      </c>
      <c r="C28" s="65">
        <v>1.9</v>
      </c>
      <c r="D28" s="65">
        <v>2</v>
      </c>
      <c r="E28" s="65">
        <v>2</v>
      </c>
      <c r="F28" s="47">
        <v>2</v>
      </c>
      <c r="G28" s="65">
        <v>2</v>
      </c>
      <c r="H28" s="47">
        <v>2</v>
      </c>
      <c r="I28" s="66">
        <v>2.2999999999999998</v>
      </c>
      <c r="J28" s="66">
        <v>2.4</v>
      </c>
      <c r="K28" s="47">
        <v>2.5</v>
      </c>
      <c r="L28" s="47">
        <v>2.5</v>
      </c>
      <c r="M28" s="47">
        <v>2.4</v>
      </c>
      <c r="N28" s="47">
        <v>2.2999999999999998</v>
      </c>
    </row>
    <row r="29" spans="1:14" ht="15.6" customHeight="1">
      <c r="A29" s="317"/>
      <c r="B29" s="44" t="s">
        <v>21</v>
      </c>
      <c r="C29" s="65">
        <v>2.4</v>
      </c>
      <c r="D29" s="65">
        <v>2.4</v>
      </c>
      <c r="E29" s="65">
        <v>2.4</v>
      </c>
      <c r="F29" s="47">
        <v>2.4</v>
      </c>
      <c r="G29" s="65">
        <v>2.4</v>
      </c>
      <c r="H29" s="47">
        <v>2.2999999999999998</v>
      </c>
      <c r="I29" s="66">
        <v>2.6</v>
      </c>
      <c r="J29" s="66">
        <v>2.6</v>
      </c>
      <c r="K29" s="47">
        <v>2.7</v>
      </c>
      <c r="L29" s="47">
        <v>2.9</v>
      </c>
      <c r="M29" s="47">
        <v>2.9</v>
      </c>
      <c r="N29" s="47">
        <v>2.8</v>
      </c>
    </row>
    <row r="30" spans="1:14" ht="15.6" customHeight="1">
      <c r="A30" s="317"/>
      <c r="B30" s="44" t="s">
        <v>22</v>
      </c>
      <c r="C30" s="65">
        <v>2.4</v>
      </c>
      <c r="D30" s="65">
        <v>2.4</v>
      </c>
      <c r="E30" s="65">
        <v>2.4</v>
      </c>
      <c r="F30" s="47">
        <v>2.5</v>
      </c>
      <c r="G30" s="65">
        <v>2.4</v>
      </c>
      <c r="H30" s="47">
        <v>2.4</v>
      </c>
      <c r="I30" s="66">
        <v>2.7</v>
      </c>
      <c r="J30" s="66">
        <v>2.7</v>
      </c>
      <c r="K30" s="47">
        <v>2.7</v>
      </c>
      <c r="L30" s="47">
        <v>2.8</v>
      </c>
      <c r="M30" s="47">
        <v>2.8</v>
      </c>
      <c r="N30" s="47">
        <v>2.7</v>
      </c>
    </row>
    <row r="31" spans="1:14" ht="15.6" customHeight="1">
      <c r="A31" s="317"/>
      <c r="B31" s="44" t="s">
        <v>23</v>
      </c>
      <c r="C31" s="65">
        <v>1.5</v>
      </c>
      <c r="D31" s="65">
        <v>1.5</v>
      </c>
      <c r="E31" s="65">
        <v>1.6</v>
      </c>
      <c r="F31" s="47">
        <v>1.5</v>
      </c>
      <c r="G31" s="65">
        <v>1.5</v>
      </c>
      <c r="H31" s="47">
        <v>1.5</v>
      </c>
      <c r="I31" s="66">
        <v>1.7</v>
      </c>
      <c r="J31" s="66">
        <v>1.8</v>
      </c>
      <c r="K31" s="47">
        <v>1.8</v>
      </c>
      <c r="L31" s="47">
        <v>1.9</v>
      </c>
      <c r="M31" s="47">
        <v>1.9</v>
      </c>
      <c r="N31" s="47">
        <v>1.8</v>
      </c>
    </row>
    <row r="32" spans="1:14" ht="15.6" customHeight="1">
      <c r="A32" s="317"/>
      <c r="B32" s="44" t="s">
        <v>24</v>
      </c>
      <c r="C32" s="65">
        <v>2</v>
      </c>
      <c r="D32" s="65">
        <v>2</v>
      </c>
      <c r="E32" s="65">
        <v>2</v>
      </c>
      <c r="F32" s="47">
        <v>2.1</v>
      </c>
      <c r="G32" s="65">
        <v>2</v>
      </c>
      <c r="H32" s="47">
        <v>2</v>
      </c>
      <c r="I32" s="66">
        <v>2.2000000000000002</v>
      </c>
      <c r="J32" s="66">
        <v>2.2999999999999998</v>
      </c>
      <c r="K32" s="47">
        <v>2.4</v>
      </c>
      <c r="L32" s="47">
        <v>2.4</v>
      </c>
      <c r="M32" s="47">
        <v>2.4</v>
      </c>
      <c r="N32" s="47">
        <v>2.2999999999999998</v>
      </c>
    </row>
    <row r="33" spans="1:14" ht="15.6" customHeight="1">
      <c r="A33" s="317"/>
      <c r="B33" s="44" t="s">
        <v>25</v>
      </c>
      <c r="C33" s="65">
        <v>16</v>
      </c>
      <c r="D33" s="65">
        <v>15</v>
      </c>
      <c r="E33" s="65">
        <v>14.3</v>
      </c>
      <c r="F33" s="47">
        <v>13.4</v>
      </c>
      <c r="G33" s="65">
        <v>13.4</v>
      </c>
      <c r="H33" s="47">
        <v>13.3</v>
      </c>
      <c r="I33" s="66">
        <v>14.7</v>
      </c>
      <c r="J33" s="66">
        <v>15.6</v>
      </c>
      <c r="K33" s="47">
        <v>14.8</v>
      </c>
      <c r="L33" s="47">
        <v>14.9</v>
      </c>
      <c r="M33" s="47">
        <v>14.8</v>
      </c>
      <c r="N33" s="47">
        <v>16</v>
      </c>
    </row>
    <row r="34" spans="1:14" ht="15.6" customHeight="1">
      <c r="A34" s="317"/>
      <c r="B34" s="44" t="s">
        <v>26</v>
      </c>
      <c r="C34" s="65">
        <v>1</v>
      </c>
      <c r="D34" s="65">
        <v>1</v>
      </c>
      <c r="E34" s="65">
        <v>1</v>
      </c>
      <c r="F34" s="47">
        <v>1</v>
      </c>
      <c r="G34" s="65">
        <v>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</sheetData>
  <mergeCells count="15">
    <mergeCell ref="N3:N4"/>
    <mergeCell ref="B1:N1"/>
    <mergeCell ref="A1:A34"/>
    <mergeCell ref="G3:G4"/>
    <mergeCell ref="F3:F4"/>
    <mergeCell ref="E3:E4"/>
    <mergeCell ref="B3:B4"/>
    <mergeCell ref="C3:C4"/>
    <mergeCell ref="D3:D4"/>
    <mergeCell ref="L3:L4"/>
    <mergeCell ref="K3:K4"/>
    <mergeCell ref="J3:J4"/>
    <mergeCell ref="I3:I4"/>
    <mergeCell ref="H3:H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Лист97"/>
  <dimension ref="A1:N36"/>
  <sheetViews>
    <sheetView zoomScaleNormal="100" zoomScaleSheetLayoutView="80" workbookViewId="0">
      <selection activeCell="B3" sqref="B3:B4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7" width="9.28515625" style="90" customWidth="1"/>
    <col min="8" max="8" width="9.28515625" style="44" customWidth="1"/>
    <col min="9" max="14" width="9.28515625" style="90" customWidth="1"/>
    <col min="15" max="16384" width="9.140625" style="90"/>
  </cols>
  <sheetData>
    <row r="1" spans="1:14" ht="16.899999999999999" customHeight="1">
      <c r="A1" s="317">
        <v>91</v>
      </c>
      <c r="B1" s="321" t="s">
        <v>113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200"/>
    </row>
    <row r="2" spans="1:14" s="91" customFormat="1">
      <c r="A2" s="31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29" t="s">
        <v>47</v>
      </c>
    </row>
    <row r="3" spans="1:14">
      <c r="A3" s="317"/>
      <c r="B3" s="328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18">
        <v>2017</v>
      </c>
      <c r="M3" s="304">
        <v>2018</v>
      </c>
      <c r="N3" s="318">
        <v>2019</v>
      </c>
    </row>
    <row r="4" spans="1:14" ht="12.75" customHeight="1">
      <c r="A4" s="317"/>
      <c r="B4" s="328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 ht="12.75" customHeight="1">
      <c r="A5" s="317"/>
      <c r="B5" s="78"/>
      <c r="C5" s="62"/>
      <c r="D5" s="62"/>
      <c r="E5" s="83"/>
      <c r="F5" s="83"/>
      <c r="G5" s="51"/>
      <c r="H5" s="90"/>
    </row>
    <row r="6" spans="1:14" ht="15.75" customHeight="1">
      <c r="A6" s="317"/>
      <c r="B6" s="53" t="s">
        <v>0</v>
      </c>
      <c r="C6" s="103">
        <f t="shared" ref="C6:L6" si="0">SUM(C8:C34)</f>
        <v>100.00000000000003</v>
      </c>
      <c r="D6" s="103">
        <f t="shared" si="0"/>
        <v>100.00000000000001</v>
      </c>
      <c r="E6" s="103">
        <f t="shared" si="0"/>
        <v>100.00000000000001</v>
      </c>
      <c r="F6" s="103">
        <f t="shared" si="0"/>
        <v>100.00000000000003</v>
      </c>
      <c r="G6" s="103">
        <f t="shared" si="0"/>
        <v>100.00000000000001</v>
      </c>
      <c r="H6" s="103">
        <f t="shared" si="0"/>
        <v>100.00000000000001</v>
      </c>
      <c r="I6" s="103">
        <f t="shared" si="0"/>
        <v>99.999999999999986</v>
      </c>
      <c r="J6" s="103">
        <f t="shared" si="0"/>
        <v>100.00000000000001</v>
      </c>
      <c r="K6" s="103">
        <f t="shared" si="0"/>
        <v>100</v>
      </c>
      <c r="L6" s="103">
        <f t="shared" si="0"/>
        <v>100</v>
      </c>
      <c r="M6" s="103">
        <f>SUM(M8:M34)</f>
        <v>100</v>
      </c>
      <c r="N6" s="103">
        <f>SUM(N8:N34)</f>
        <v>99.999999999999986</v>
      </c>
    </row>
    <row r="7" spans="1:14" ht="12.75" customHeight="1">
      <c r="A7" s="317"/>
      <c r="B7" s="44"/>
      <c r="C7" s="105"/>
      <c r="D7" s="105"/>
      <c r="E7" s="105"/>
      <c r="F7" s="105"/>
      <c r="G7" s="47"/>
      <c r="H7" s="104"/>
      <c r="I7" s="104"/>
      <c r="J7" s="104"/>
      <c r="K7" s="104"/>
      <c r="L7" s="104"/>
      <c r="M7" s="104"/>
    </row>
    <row r="8" spans="1:14" ht="25.5" customHeight="1">
      <c r="A8" s="317"/>
      <c r="B8" s="52" t="s">
        <v>304</v>
      </c>
      <c r="C8" s="102">
        <v>4.0999999999999996</v>
      </c>
      <c r="D8" s="105">
        <v>4.0999999999999996</v>
      </c>
      <c r="E8" s="105">
        <v>4.2</v>
      </c>
      <c r="F8" s="47">
        <v>4.2</v>
      </c>
      <c r="G8" s="105">
        <v>4.2</v>
      </c>
      <c r="H8" s="47">
        <v>3.7</v>
      </c>
      <c r="I8" s="66" t="s">
        <v>72</v>
      </c>
      <c r="J8" s="66" t="s">
        <v>72</v>
      </c>
      <c r="K8" s="66" t="s">
        <v>72</v>
      </c>
      <c r="L8" s="66" t="s">
        <v>72</v>
      </c>
      <c r="M8" s="66" t="s">
        <v>72</v>
      </c>
      <c r="N8" s="66" t="s">
        <v>72</v>
      </c>
    </row>
    <row r="9" spans="1:14" ht="15.6" customHeight="1">
      <c r="A9" s="317"/>
      <c r="B9" s="44" t="s">
        <v>1</v>
      </c>
      <c r="C9" s="102">
        <v>3</v>
      </c>
      <c r="D9" s="105">
        <v>3</v>
      </c>
      <c r="E9" s="105">
        <v>2.9</v>
      </c>
      <c r="F9" s="47">
        <v>2.9</v>
      </c>
      <c r="G9" s="105">
        <v>2.8</v>
      </c>
      <c r="H9" s="47">
        <v>2.9</v>
      </c>
      <c r="I9" s="66">
        <v>3.3</v>
      </c>
      <c r="J9" s="66">
        <v>3.5</v>
      </c>
      <c r="K9" s="47">
        <v>3.5</v>
      </c>
      <c r="L9" s="47">
        <v>3.2</v>
      </c>
      <c r="M9" s="47">
        <v>3.2</v>
      </c>
      <c r="N9" s="47">
        <v>3.4</v>
      </c>
    </row>
    <row r="10" spans="1:14" ht="15.6" customHeight="1">
      <c r="A10" s="317"/>
      <c r="B10" s="44" t="s">
        <v>2</v>
      </c>
      <c r="C10" s="102">
        <v>1.8</v>
      </c>
      <c r="D10" s="105">
        <v>1.8</v>
      </c>
      <c r="E10" s="105">
        <v>1.9</v>
      </c>
      <c r="F10" s="47">
        <v>1.8</v>
      </c>
      <c r="G10" s="105">
        <v>1.8</v>
      </c>
      <c r="H10" s="47">
        <v>1.9</v>
      </c>
      <c r="I10" s="66">
        <v>2.2000000000000002</v>
      </c>
      <c r="J10" s="66">
        <v>2.4</v>
      </c>
      <c r="K10" s="47">
        <v>2.2999999999999998</v>
      </c>
      <c r="L10" s="47">
        <v>2.1</v>
      </c>
      <c r="M10" s="47">
        <v>2</v>
      </c>
      <c r="N10" s="47">
        <v>2</v>
      </c>
    </row>
    <row r="11" spans="1:14" ht="15.6" customHeight="1">
      <c r="A11" s="317"/>
      <c r="B11" s="44" t="s">
        <v>3</v>
      </c>
      <c r="C11" s="102">
        <v>7.4</v>
      </c>
      <c r="D11" s="105">
        <v>7.2</v>
      </c>
      <c r="E11" s="105">
        <v>7.4</v>
      </c>
      <c r="F11" s="47">
        <v>7.6</v>
      </c>
      <c r="G11" s="105">
        <v>7.7</v>
      </c>
      <c r="H11" s="47">
        <v>7.7</v>
      </c>
      <c r="I11" s="66">
        <v>8.6</v>
      </c>
      <c r="J11" s="66">
        <v>8.6999999999999993</v>
      </c>
      <c r="K11" s="47">
        <v>8.6</v>
      </c>
      <c r="L11" s="47">
        <v>8.4</v>
      </c>
      <c r="M11" s="47">
        <v>8.4</v>
      </c>
      <c r="N11" s="47">
        <v>8.8000000000000007</v>
      </c>
    </row>
    <row r="12" spans="1:14" ht="15.6" customHeight="1">
      <c r="A12" s="317"/>
      <c r="B12" s="44" t="s">
        <v>4</v>
      </c>
      <c r="C12" s="102">
        <v>9.6</v>
      </c>
      <c r="D12" s="105">
        <v>9.5</v>
      </c>
      <c r="E12" s="105">
        <v>9.5</v>
      </c>
      <c r="F12" s="47">
        <v>9.5</v>
      </c>
      <c r="G12" s="105">
        <v>9.6999999999999993</v>
      </c>
      <c r="H12" s="47">
        <v>9.9</v>
      </c>
      <c r="I12" s="66">
        <v>7.1</v>
      </c>
      <c r="J12" s="66">
        <v>3.7</v>
      </c>
      <c r="K12" s="47">
        <v>3.6</v>
      </c>
      <c r="L12" s="47">
        <v>3.4</v>
      </c>
      <c r="M12" s="47">
        <v>3.4</v>
      </c>
      <c r="N12" s="47">
        <v>3.7</v>
      </c>
    </row>
    <row r="13" spans="1:14" ht="15.6" customHeight="1">
      <c r="A13" s="317"/>
      <c r="B13" s="44" t="s">
        <v>5</v>
      </c>
      <c r="C13" s="102">
        <v>2.1</v>
      </c>
      <c r="D13" s="105">
        <v>2.1</v>
      </c>
      <c r="E13" s="105">
        <v>2.1</v>
      </c>
      <c r="F13" s="47">
        <v>2.2000000000000002</v>
      </c>
      <c r="G13" s="105">
        <v>2.2000000000000002</v>
      </c>
      <c r="H13" s="47">
        <v>2.2000000000000002</v>
      </c>
      <c r="I13" s="66">
        <v>2.5</v>
      </c>
      <c r="J13" s="66">
        <v>2.7</v>
      </c>
      <c r="K13" s="47">
        <v>2.7</v>
      </c>
      <c r="L13" s="47">
        <v>2.7</v>
      </c>
      <c r="M13" s="47">
        <v>2.7</v>
      </c>
      <c r="N13" s="47">
        <v>2.6</v>
      </c>
    </row>
    <row r="14" spans="1:14" ht="15.6" customHeight="1">
      <c r="A14" s="317"/>
      <c r="B14" s="44" t="s">
        <v>6</v>
      </c>
      <c r="C14" s="102">
        <v>1.9</v>
      </c>
      <c r="D14" s="105">
        <v>2</v>
      </c>
      <c r="E14" s="105">
        <v>2</v>
      </c>
      <c r="F14" s="47">
        <v>1.9</v>
      </c>
      <c r="G14" s="105">
        <v>1.9</v>
      </c>
      <c r="H14" s="47">
        <v>1.9</v>
      </c>
      <c r="I14" s="66">
        <v>2.1</v>
      </c>
      <c r="J14" s="66">
        <v>2.2999999999999998</v>
      </c>
      <c r="K14" s="47">
        <v>2.2999999999999998</v>
      </c>
      <c r="L14" s="47">
        <v>2.4</v>
      </c>
      <c r="M14" s="47">
        <v>2.4</v>
      </c>
      <c r="N14" s="47">
        <v>2.2999999999999998</v>
      </c>
    </row>
    <row r="15" spans="1:14" ht="15.6" customHeight="1">
      <c r="A15" s="317"/>
      <c r="B15" s="44" t="s">
        <v>7</v>
      </c>
      <c r="C15" s="102">
        <v>3.9</v>
      </c>
      <c r="D15" s="105">
        <v>4</v>
      </c>
      <c r="E15" s="105">
        <v>4.0999999999999996</v>
      </c>
      <c r="F15" s="47">
        <v>4.3</v>
      </c>
      <c r="G15" s="105">
        <v>4.0999999999999996</v>
      </c>
      <c r="H15" s="47">
        <v>4</v>
      </c>
      <c r="I15" s="66">
        <v>4.4000000000000004</v>
      </c>
      <c r="J15" s="66">
        <v>4.5</v>
      </c>
      <c r="K15" s="47">
        <v>4.5999999999999996</v>
      </c>
      <c r="L15" s="47">
        <v>4.4000000000000004</v>
      </c>
      <c r="M15" s="47">
        <v>4.4000000000000004</v>
      </c>
      <c r="N15" s="47">
        <v>4.2</v>
      </c>
    </row>
    <row r="16" spans="1:14" ht="15.6" customHeight="1">
      <c r="A16" s="317"/>
      <c r="B16" s="44" t="s">
        <v>8</v>
      </c>
      <c r="C16" s="102">
        <v>2.2000000000000002</v>
      </c>
      <c r="D16" s="105">
        <v>2.2999999999999998</v>
      </c>
      <c r="E16" s="105">
        <v>2.2999999999999998</v>
      </c>
      <c r="F16" s="47">
        <v>2.4</v>
      </c>
      <c r="G16" s="105">
        <v>2.2999999999999998</v>
      </c>
      <c r="H16" s="47">
        <v>2.5</v>
      </c>
      <c r="I16" s="66">
        <v>2.9</v>
      </c>
      <c r="J16" s="66">
        <v>3.1</v>
      </c>
      <c r="K16" s="47">
        <v>3.1</v>
      </c>
      <c r="L16" s="47">
        <v>2.6</v>
      </c>
      <c r="M16" s="47">
        <v>2.6</v>
      </c>
      <c r="N16" s="47">
        <v>2.6</v>
      </c>
    </row>
    <row r="17" spans="1:14" ht="15.6" customHeight="1">
      <c r="A17" s="317"/>
      <c r="B17" s="44" t="s">
        <v>9</v>
      </c>
      <c r="C17" s="102">
        <v>3.7</v>
      </c>
      <c r="D17" s="105">
        <v>3.6</v>
      </c>
      <c r="E17" s="105">
        <v>3.6</v>
      </c>
      <c r="F17" s="47">
        <v>3.7</v>
      </c>
      <c r="G17" s="105">
        <v>3.8</v>
      </c>
      <c r="H17" s="47">
        <v>4.0999999999999996</v>
      </c>
      <c r="I17" s="66">
        <v>4.7</v>
      </c>
      <c r="J17" s="66">
        <v>5.3</v>
      </c>
      <c r="K17" s="47">
        <v>5.0999999999999996</v>
      </c>
      <c r="L17" s="47">
        <v>6</v>
      </c>
      <c r="M17" s="47">
        <v>5.9</v>
      </c>
      <c r="N17" s="47">
        <v>6.6</v>
      </c>
    </row>
    <row r="18" spans="1:14" ht="15.6" customHeight="1">
      <c r="A18" s="317"/>
      <c r="B18" s="44" t="s">
        <v>10</v>
      </c>
      <c r="C18" s="102">
        <v>1.7</v>
      </c>
      <c r="D18" s="105">
        <v>1.7</v>
      </c>
      <c r="E18" s="105">
        <v>1.7</v>
      </c>
      <c r="F18" s="47">
        <v>1.7</v>
      </c>
      <c r="G18" s="105">
        <v>1.6</v>
      </c>
      <c r="H18" s="47">
        <v>1.7</v>
      </c>
      <c r="I18" s="66">
        <v>1.9</v>
      </c>
      <c r="J18" s="66">
        <v>2.1</v>
      </c>
      <c r="K18" s="47">
        <v>2.2000000000000002</v>
      </c>
      <c r="L18" s="47">
        <v>2</v>
      </c>
      <c r="M18" s="47">
        <v>2</v>
      </c>
      <c r="N18" s="47">
        <v>2</v>
      </c>
    </row>
    <row r="19" spans="1:14" ht="15.6" customHeight="1">
      <c r="A19" s="317"/>
      <c r="B19" s="44" t="s">
        <v>11</v>
      </c>
      <c r="C19" s="102">
        <v>3.7</v>
      </c>
      <c r="D19" s="105">
        <v>3.8</v>
      </c>
      <c r="E19" s="105">
        <v>3.9</v>
      </c>
      <c r="F19" s="47">
        <v>4.0999999999999996</v>
      </c>
      <c r="G19" s="105">
        <v>4.0999999999999996</v>
      </c>
      <c r="H19" s="47">
        <v>4.3</v>
      </c>
      <c r="I19" s="66">
        <v>2.2000000000000002</v>
      </c>
      <c r="J19" s="66">
        <v>1</v>
      </c>
      <c r="K19" s="47">
        <v>1.1000000000000001</v>
      </c>
      <c r="L19" s="47">
        <v>1.1000000000000001</v>
      </c>
      <c r="M19" s="47">
        <v>1.1000000000000001</v>
      </c>
      <c r="N19" s="47">
        <v>1.3</v>
      </c>
    </row>
    <row r="20" spans="1:14" ht="15.6" customHeight="1">
      <c r="A20" s="317"/>
      <c r="B20" s="44" t="s">
        <v>12</v>
      </c>
      <c r="C20" s="102">
        <v>4.5999999999999996</v>
      </c>
      <c r="D20" s="105">
        <v>4.5999999999999996</v>
      </c>
      <c r="E20" s="105">
        <v>4.7</v>
      </c>
      <c r="F20" s="47">
        <v>4.7</v>
      </c>
      <c r="G20" s="105">
        <v>4.7</v>
      </c>
      <c r="H20" s="47">
        <v>4.5999999999999996</v>
      </c>
      <c r="I20" s="66">
        <v>5.0999999999999996</v>
      </c>
      <c r="J20" s="66">
        <v>5.7</v>
      </c>
      <c r="K20" s="47">
        <v>5.8</v>
      </c>
      <c r="L20" s="47">
        <v>6.2</v>
      </c>
      <c r="M20" s="47">
        <v>6.3</v>
      </c>
      <c r="N20" s="47">
        <v>6.2</v>
      </c>
    </row>
    <row r="21" spans="1:14" ht="15.6" customHeight="1">
      <c r="A21" s="317"/>
      <c r="B21" s="44" t="s">
        <v>13</v>
      </c>
      <c r="C21" s="102">
        <v>2.2999999999999998</v>
      </c>
      <c r="D21" s="105">
        <v>2.4</v>
      </c>
      <c r="E21" s="105">
        <v>2.2999999999999998</v>
      </c>
      <c r="F21" s="47">
        <v>2.2999999999999998</v>
      </c>
      <c r="G21" s="105">
        <v>2.2999999999999998</v>
      </c>
      <c r="H21" s="47">
        <v>2.2999999999999998</v>
      </c>
      <c r="I21" s="66">
        <v>2.5</v>
      </c>
      <c r="J21" s="66">
        <v>2.6</v>
      </c>
      <c r="K21" s="47">
        <v>2.7</v>
      </c>
      <c r="L21" s="47">
        <v>2.5</v>
      </c>
      <c r="M21" s="47">
        <v>2.5</v>
      </c>
      <c r="N21" s="47">
        <v>2.4</v>
      </c>
    </row>
    <row r="22" spans="1:14" ht="15.6" customHeight="1">
      <c r="A22" s="317"/>
      <c r="B22" s="44" t="s">
        <v>14</v>
      </c>
      <c r="C22" s="102">
        <v>5.6</v>
      </c>
      <c r="D22" s="105">
        <v>5.9</v>
      </c>
      <c r="E22" s="105">
        <v>6</v>
      </c>
      <c r="F22" s="47">
        <v>6.1</v>
      </c>
      <c r="G22" s="105">
        <v>6.2</v>
      </c>
      <c r="H22" s="47">
        <v>6.3</v>
      </c>
      <c r="I22" s="66">
        <v>6.8</v>
      </c>
      <c r="J22" s="66">
        <v>7.1</v>
      </c>
      <c r="K22" s="47">
        <v>7.4</v>
      </c>
      <c r="L22" s="47">
        <v>7.3</v>
      </c>
      <c r="M22" s="47">
        <v>7.2</v>
      </c>
      <c r="N22" s="47">
        <v>6.8</v>
      </c>
    </row>
    <row r="23" spans="1:14" ht="15.6" customHeight="1">
      <c r="A23" s="317"/>
      <c r="B23" s="44" t="s">
        <v>15</v>
      </c>
      <c r="C23" s="102">
        <v>2.8</v>
      </c>
      <c r="D23" s="105">
        <v>2.9</v>
      </c>
      <c r="E23" s="105">
        <v>2.7</v>
      </c>
      <c r="F23" s="47">
        <v>2.7</v>
      </c>
      <c r="G23" s="105">
        <v>2.7</v>
      </c>
      <c r="H23" s="47">
        <v>2.7</v>
      </c>
      <c r="I23" s="66">
        <v>3</v>
      </c>
      <c r="J23" s="66">
        <v>3.1</v>
      </c>
      <c r="K23" s="47">
        <v>3.1</v>
      </c>
      <c r="L23" s="47">
        <v>3.3</v>
      </c>
      <c r="M23" s="47">
        <v>3.3</v>
      </c>
      <c r="N23" s="47">
        <v>3.4</v>
      </c>
    </row>
    <row r="24" spans="1:14" ht="15.6" customHeight="1">
      <c r="A24" s="317"/>
      <c r="B24" s="44" t="s">
        <v>16</v>
      </c>
      <c r="C24" s="102">
        <v>1.8</v>
      </c>
      <c r="D24" s="105">
        <v>1.9</v>
      </c>
      <c r="E24" s="105">
        <v>1.9</v>
      </c>
      <c r="F24" s="47">
        <v>1.9</v>
      </c>
      <c r="G24" s="105">
        <v>1.9</v>
      </c>
      <c r="H24" s="47">
        <v>1.9</v>
      </c>
      <c r="I24" s="66">
        <v>2.2000000000000002</v>
      </c>
      <c r="J24" s="66">
        <v>2.2999999999999998</v>
      </c>
      <c r="K24" s="47">
        <v>2.2999999999999998</v>
      </c>
      <c r="L24" s="47">
        <v>2.1</v>
      </c>
      <c r="M24" s="47">
        <v>2.2000000000000002</v>
      </c>
      <c r="N24" s="47">
        <v>2.1</v>
      </c>
    </row>
    <row r="25" spans="1:14" ht="15.6" customHeight="1">
      <c r="A25" s="317"/>
      <c r="B25" s="44" t="s">
        <v>17</v>
      </c>
      <c r="C25" s="102">
        <v>1.9</v>
      </c>
      <c r="D25" s="105">
        <v>1.9</v>
      </c>
      <c r="E25" s="105">
        <v>1.9</v>
      </c>
      <c r="F25" s="47">
        <v>1.9</v>
      </c>
      <c r="G25" s="105">
        <v>1.9</v>
      </c>
      <c r="H25" s="47">
        <v>1.9</v>
      </c>
      <c r="I25" s="66">
        <v>2.2000000000000002</v>
      </c>
      <c r="J25" s="66">
        <v>2.2000000000000002</v>
      </c>
      <c r="K25" s="47">
        <v>2.2999999999999998</v>
      </c>
      <c r="L25" s="47">
        <v>2.2000000000000002</v>
      </c>
      <c r="M25" s="47">
        <v>2.2999999999999998</v>
      </c>
      <c r="N25" s="47">
        <v>2.2999999999999998</v>
      </c>
    </row>
    <row r="26" spans="1:14" ht="15.6" customHeight="1">
      <c r="A26" s="317"/>
      <c r="B26" s="44" t="s">
        <v>18</v>
      </c>
      <c r="C26" s="102">
        <v>1.5</v>
      </c>
      <c r="D26" s="105">
        <v>1.6</v>
      </c>
      <c r="E26" s="105">
        <v>1.6</v>
      </c>
      <c r="F26" s="47">
        <v>1.7</v>
      </c>
      <c r="G26" s="105">
        <v>1.6</v>
      </c>
      <c r="H26" s="47">
        <v>1.6</v>
      </c>
      <c r="I26" s="66">
        <v>1.9</v>
      </c>
      <c r="J26" s="66">
        <v>2</v>
      </c>
      <c r="K26" s="47">
        <v>2</v>
      </c>
      <c r="L26" s="47">
        <v>1.8</v>
      </c>
      <c r="M26" s="47">
        <v>1.8</v>
      </c>
      <c r="N26" s="47">
        <v>1.8</v>
      </c>
    </row>
    <row r="27" spans="1:14" ht="15.6" customHeight="1">
      <c r="A27" s="317"/>
      <c r="B27" s="44" t="s">
        <v>19</v>
      </c>
      <c r="C27" s="102">
        <v>6.8</v>
      </c>
      <c r="D27" s="105">
        <v>6.9</v>
      </c>
      <c r="E27" s="105">
        <v>7.1</v>
      </c>
      <c r="F27" s="47">
        <v>7.2</v>
      </c>
      <c r="G27" s="105">
        <v>7</v>
      </c>
      <c r="H27" s="47">
        <v>7.1</v>
      </c>
      <c r="I27" s="66">
        <v>8.1</v>
      </c>
      <c r="J27" s="66">
        <v>8.3000000000000007</v>
      </c>
      <c r="K27" s="47">
        <v>8.1999999999999993</v>
      </c>
      <c r="L27" s="47">
        <v>8</v>
      </c>
      <c r="M27" s="47">
        <v>8</v>
      </c>
      <c r="N27" s="47">
        <v>7.5</v>
      </c>
    </row>
    <row r="28" spans="1:14" ht="15.6" customHeight="1">
      <c r="A28" s="317"/>
      <c r="B28" s="44" t="s">
        <v>20</v>
      </c>
      <c r="C28" s="102">
        <v>1.9</v>
      </c>
      <c r="D28" s="105">
        <v>1.9</v>
      </c>
      <c r="E28" s="105">
        <v>1.9</v>
      </c>
      <c r="F28" s="47">
        <v>2</v>
      </c>
      <c r="G28" s="105">
        <v>1.9</v>
      </c>
      <c r="H28" s="47">
        <v>1.9</v>
      </c>
      <c r="I28" s="66">
        <v>2.2999999999999998</v>
      </c>
      <c r="J28" s="66">
        <v>2.5</v>
      </c>
      <c r="K28" s="47">
        <v>2.5</v>
      </c>
      <c r="L28" s="47">
        <v>2.5</v>
      </c>
      <c r="M28" s="47">
        <v>2.4</v>
      </c>
      <c r="N28" s="47">
        <v>2.2999999999999998</v>
      </c>
    </row>
    <row r="29" spans="1:14" ht="15.6" customHeight="1">
      <c r="A29" s="317"/>
      <c r="B29" s="44" t="s">
        <v>21</v>
      </c>
      <c r="C29" s="102">
        <v>2.4</v>
      </c>
      <c r="D29" s="105">
        <v>2.4</v>
      </c>
      <c r="E29" s="105">
        <v>2.2999999999999998</v>
      </c>
      <c r="F29" s="47">
        <v>2.2999999999999998</v>
      </c>
      <c r="G29" s="105">
        <v>2.2000000000000002</v>
      </c>
      <c r="H29" s="47">
        <v>2.2000000000000002</v>
      </c>
      <c r="I29" s="66">
        <v>2.5</v>
      </c>
      <c r="J29" s="66">
        <v>2.5</v>
      </c>
      <c r="K29" s="47">
        <v>2.6</v>
      </c>
      <c r="L29" s="47">
        <v>2.8</v>
      </c>
      <c r="M29" s="47">
        <v>2.8</v>
      </c>
      <c r="N29" s="47">
        <v>2.7</v>
      </c>
    </row>
    <row r="30" spans="1:14" ht="15.6" customHeight="1">
      <c r="A30" s="317"/>
      <c r="B30" s="44" t="s">
        <v>22</v>
      </c>
      <c r="C30" s="102">
        <v>2.4</v>
      </c>
      <c r="D30" s="105">
        <v>2.4</v>
      </c>
      <c r="E30" s="105">
        <v>2.4</v>
      </c>
      <c r="F30" s="47">
        <v>2.5</v>
      </c>
      <c r="G30" s="105">
        <v>2.4</v>
      </c>
      <c r="H30" s="47">
        <v>2.4</v>
      </c>
      <c r="I30" s="66">
        <v>2.6</v>
      </c>
      <c r="J30" s="66">
        <v>2.7</v>
      </c>
      <c r="K30" s="47">
        <v>2.7</v>
      </c>
      <c r="L30" s="47">
        <v>2.8</v>
      </c>
      <c r="M30" s="47">
        <v>2.8</v>
      </c>
      <c r="N30" s="47">
        <v>2.8</v>
      </c>
    </row>
    <row r="31" spans="1:14" ht="15.6" customHeight="1">
      <c r="A31" s="317"/>
      <c r="B31" s="44" t="s">
        <v>23</v>
      </c>
      <c r="C31" s="102">
        <v>1.5</v>
      </c>
      <c r="D31" s="105">
        <v>1.5</v>
      </c>
      <c r="E31" s="105">
        <v>1.5</v>
      </c>
      <c r="F31" s="47">
        <v>1.5</v>
      </c>
      <c r="G31" s="105">
        <v>1.5</v>
      </c>
      <c r="H31" s="47">
        <v>1.5</v>
      </c>
      <c r="I31" s="66">
        <v>1.7</v>
      </c>
      <c r="J31" s="66">
        <v>1.8</v>
      </c>
      <c r="K31" s="47">
        <v>1.8</v>
      </c>
      <c r="L31" s="47">
        <v>2</v>
      </c>
      <c r="M31" s="47">
        <v>2</v>
      </c>
      <c r="N31" s="47">
        <v>1.8</v>
      </c>
    </row>
    <row r="32" spans="1:14" ht="15.6" customHeight="1">
      <c r="A32" s="317"/>
      <c r="B32" s="44" t="s">
        <v>24</v>
      </c>
      <c r="C32" s="102">
        <v>1.8</v>
      </c>
      <c r="D32" s="105">
        <v>1.8</v>
      </c>
      <c r="E32" s="105">
        <v>1.9</v>
      </c>
      <c r="F32" s="47">
        <v>2</v>
      </c>
      <c r="G32" s="105">
        <v>1.9</v>
      </c>
      <c r="H32" s="47">
        <v>2</v>
      </c>
      <c r="I32" s="66">
        <v>2.1</v>
      </c>
      <c r="J32" s="66">
        <v>2.2000000000000002</v>
      </c>
      <c r="K32" s="47">
        <v>2.2000000000000002</v>
      </c>
      <c r="L32" s="47">
        <v>2.2000000000000002</v>
      </c>
      <c r="M32" s="47">
        <v>2.2000000000000002</v>
      </c>
      <c r="N32" s="47">
        <v>2.1</v>
      </c>
    </row>
    <row r="33" spans="1:14" ht="15.6" customHeight="1">
      <c r="A33" s="317"/>
      <c r="B33" s="44" t="s">
        <v>25</v>
      </c>
      <c r="C33" s="102">
        <v>16.600000000000001</v>
      </c>
      <c r="D33" s="105">
        <v>15.8</v>
      </c>
      <c r="E33" s="105">
        <v>15.2</v>
      </c>
      <c r="F33" s="47">
        <v>13.9</v>
      </c>
      <c r="G33" s="105">
        <v>14.6</v>
      </c>
      <c r="H33" s="47">
        <v>13.8</v>
      </c>
      <c r="I33" s="66">
        <v>15.1</v>
      </c>
      <c r="J33" s="66">
        <v>15.7</v>
      </c>
      <c r="K33" s="47">
        <v>15.3</v>
      </c>
      <c r="L33" s="47">
        <v>16</v>
      </c>
      <c r="M33" s="47">
        <v>16.100000000000001</v>
      </c>
      <c r="N33" s="47">
        <v>16.3</v>
      </c>
    </row>
    <row r="34" spans="1:14" ht="15.6" customHeight="1">
      <c r="A34" s="317"/>
      <c r="B34" s="44" t="s">
        <v>26</v>
      </c>
      <c r="C34" s="102">
        <v>1</v>
      </c>
      <c r="D34" s="105">
        <v>1</v>
      </c>
      <c r="E34" s="105">
        <v>1</v>
      </c>
      <c r="F34" s="47">
        <v>1</v>
      </c>
      <c r="G34" s="105">
        <v>1</v>
      </c>
      <c r="H34" s="47">
        <v>1</v>
      </c>
      <c r="I34" s="66" t="s">
        <v>72</v>
      </c>
      <c r="J34" s="66" t="s">
        <v>72</v>
      </c>
      <c r="K34" s="66" t="s">
        <v>72</v>
      </c>
      <c r="L34" s="66" t="s">
        <v>72</v>
      </c>
      <c r="M34" s="66" t="s">
        <v>72</v>
      </c>
      <c r="N34" s="66" t="s">
        <v>72</v>
      </c>
    </row>
    <row r="35" spans="1:14">
      <c r="C35" s="109"/>
      <c r="F35" s="110"/>
      <c r="G35" s="110"/>
    </row>
    <row r="36" spans="1:14">
      <c r="C36" s="109"/>
      <c r="F36" s="110"/>
      <c r="G36" s="110"/>
    </row>
  </sheetData>
  <mergeCells count="15">
    <mergeCell ref="N3:N4"/>
    <mergeCell ref="A1:A34"/>
    <mergeCell ref="B3:B4"/>
    <mergeCell ref="H3:H4"/>
    <mergeCell ref="D3:D4"/>
    <mergeCell ref="E3:E4"/>
    <mergeCell ref="F3:F4"/>
    <mergeCell ref="C3:C4"/>
    <mergeCell ref="G3:G4"/>
    <mergeCell ref="B1:L1"/>
    <mergeCell ref="L3:L4"/>
    <mergeCell ref="K3:K4"/>
    <mergeCell ref="J3:J4"/>
    <mergeCell ref="I3:I4"/>
    <mergeCell ref="M3:M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Лист98"/>
  <dimension ref="A1:N37"/>
  <sheetViews>
    <sheetView zoomScaleNormal="100" zoomScaleSheetLayoutView="80" workbookViewId="0">
      <selection activeCell="B4" sqref="B4:B5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7" width="9.28515625" style="90" customWidth="1"/>
    <col min="8" max="8" width="9.28515625" style="44" customWidth="1"/>
    <col min="9" max="14" width="9.28515625" style="90" customWidth="1"/>
    <col min="15" max="16384" width="9.140625" style="90"/>
  </cols>
  <sheetData>
    <row r="1" spans="1:14" ht="18" customHeight="1">
      <c r="A1" s="317">
        <v>92</v>
      </c>
      <c r="B1" s="329" t="s">
        <v>358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ht="16.899999999999999" customHeight="1">
      <c r="A2" s="317"/>
      <c r="B2" s="321" t="s">
        <v>359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s="91" customFormat="1" ht="13.5" customHeight="1">
      <c r="A3" s="31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29" t="s">
        <v>47</v>
      </c>
    </row>
    <row r="4" spans="1:14">
      <c r="A4" s="317"/>
      <c r="B4" s="351"/>
      <c r="C4" s="318">
        <v>2008</v>
      </c>
      <c r="D4" s="304">
        <v>2009</v>
      </c>
      <c r="E4" s="304">
        <v>2010</v>
      </c>
      <c r="F4" s="304">
        <v>2011</v>
      </c>
      <c r="G4" s="318">
        <v>2012</v>
      </c>
      <c r="H4" s="304">
        <v>2013</v>
      </c>
      <c r="I4" s="304">
        <v>2014</v>
      </c>
      <c r="J4" s="304">
        <v>2015</v>
      </c>
      <c r="K4" s="304">
        <v>2016</v>
      </c>
      <c r="L4" s="342">
        <v>2017</v>
      </c>
      <c r="M4" s="304">
        <v>2018</v>
      </c>
      <c r="N4" s="342">
        <v>2019</v>
      </c>
    </row>
    <row r="5" spans="1:14">
      <c r="A5" s="317"/>
      <c r="B5" s="343"/>
      <c r="C5" s="319"/>
      <c r="D5" s="305"/>
      <c r="E5" s="305"/>
      <c r="F5" s="305"/>
      <c r="G5" s="319"/>
      <c r="H5" s="305"/>
      <c r="I5" s="305"/>
      <c r="J5" s="305"/>
      <c r="K5" s="305"/>
      <c r="L5" s="319"/>
      <c r="M5" s="305"/>
      <c r="N5" s="319"/>
    </row>
    <row r="6" spans="1:14" ht="12.75" customHeight="1">
      <c r="A6" s="317"/>
      <c r="B6" s="78"/>
      <c r="C6" s="62"/>
      <c r="D6" s="62"/>
      <c r="E6" s="83"/>
      <c r="F6" s="83"/>
      <c r="G6" s="51"/>
      <c r="H6" s="90"/>
    </row>
    <row r="7" spans="1:14" ht="15.75" customHeight="1">
      <c r="A7" s="317"/>
      <c r="B7" s="53" t="s">
        <v>0</v>
      </c>
      <c r="C7" s="103">
        <f t="shared" ref="C7:N7" si="0">SUM(C9:C35)</f>
        <v>100</v>
      </c>
      <c r="D7" s="103">
        <f t="shared" si="0"/>
        <v>100</v>
      </c>
      <c r="E7" s="103">
        <f t="shared" si="0"/>
        <v>100</v>
      </c>
      <c r="F7" s="103">
        <f t="shared" si="0"/>
        <v>99.999999999999986</v>
      </c>
      <c r="G7" s="103">
        <f t="shared" si="0"/>
        <v>99.999999999999986</v>
      </c>
      <c r="H7" s="103">
        <f t="shared" si="0"/>
        <v>100</v>
      </c>
      <c r="I7" s="103">
        <f t="shared" si="0"/>
        <v>100</v>
      </c>
      <c r="J7" s="103">
        <f t="shared" si="0"/>
        <v>99.999999999999972</v>
      </c>
      <c r="K7" s="103">
        <f t="shared" si="0"/>
        <v>100</v>
      </c>
      <c r="L7" s="103">
        <f t="shared" si="0"/>
        <v>99.999999999999986</v>
      </c>
      <c r="M7" s="103">
        <f t="shared" si="0"/>
        <v>100</v>
      </c>
      <c r="N7" s="103">
        <f t="shared" si="0"/>
        <v>99.999999999999986</v>
      </c>
    </row>
    <row r="8" spans="1:14" ht="9.75" customHeight="1">
      <c r="A8" s="317"/>
      <c r="B8" s="44"/>
      <c r="C8" s="105"/>
      <c r="D8" s="105"/>
      <c r="E8" s="105"/>
      <c r="F8" s="105"/>
      <c r="G8" s="46"/>
      <c r="H8" s="90"/>
    </row>
    <row r="9" spans="1:14" ht="25.5" customHeight="1">
      <c r="A9" s="317"/>
      <c r="B9" s="52" t="s">
        <v>401</v>
      </c>
      <c r="C9" s="102">
        <v>2.8</v>
      </c>
      <c r="D9" s="105">
        <v>4.2</v>
      </c>
      <c r="E9" s="105">
        <v>2.2000000000000002</v>
      </c>
      <c r="F9" s="47">
        <v>2.4</v>
      </c>
      <c r="G9" s="105">
        <v>2.1</v>
      </c>
      <c r="H9" s="47">
        <v>2.2999999999999998</v>
      </c>
      <c r="I9" s="66" t="s">
        <v>72</v>
      </c>
      <c r="J9" s="66" t="s">
        <v>72</v>
      </c>
      <c r="K9" s="66" t="s">
        <v>72</v>
      </c>
      <c r="L9" s="66" t="s">
        <v>72</v>
      </c>
      <c r="M9" s="66" t="s">
        <v>72</v>
      </c>
      <c r="N9" s="66" t="s">
        <v>72</v>
      </c>
    </row>
    <row r="10" spans="1:14" ht="15.6" customHeight="1">
      <c r="A10" s="317"/>
      <c r="B10" s="44" t="s">
        <v>1</v>
      </c>
      <c r="C10" s="102">
        <v>1.7</v>
      </c>
      <c r="D10" s="105">
        <v>1.5</v>
      </c>
      <c r="E10" s="105">
        <v>1.8</v>
      </c>
      <c r="F10" s="47">
        <v>1.7</v>
      </c>
      <c r="G10" s="105">
        <v>1.8</v>
      </c>
      <c r="H10" s="47">
        <v>1.9</v>
      </c>
      <c r="I10" s="66">
        <v>1.9</v>
      </c>
      <c r="J10" s="66">
        <v>1.7</v>
      </c>
      <c r="K10" s="47">
        <v>3.6</v>
      </c>
      <c r="L10" s="47">
        <v>3.6</v>
      </c>
      <c r="M10" s="47">
        <v>3.2</v>
      </c>
      <c r="N10" s="47">
        <v>2.7</v>
      </c>
    </row>
    <row r="11" spans="1:14" ht="15.6" customHeight="1">
      <c r="A11" s="317"/>
      <c r="B11" s="44" t="s">
        <v>2</v>
      </c>
      <c r="C11" s="102">
        <v>1</v>
      </c>
      <c r="D11" s="105">
        <v>0.9</v>
      </c>
      <c r="E11" s="105">
        <v>1.1000000000000001</v>
      </c>
      <c r="F11" s="47">
        <v>1.1000000000000001</v>
      </c>
      <c r="G11" s="105">
        <v>1.2</v>
      </c>
      <c r="H11" s="47">
        <v>1.2</v>
      </c>
      <c r="I11" s="66">
        <v>1.2</v>
      </c>
      <c r="J11" s="66">
        <v>1.1000000000000001</v>
      </c>
      <c r="K11" s="47">
        <v>2.2999999999999998</v>
      </c>
      <c r="L11" s="47">
        <v>2.2999999999999998</v>
      </c>
      <c r="M11" s="47">
        <v>2.2000000000000002</v>
      </c>
      <c r="N11" s="47">
        <v>1.9</v>
      </c>
    </row>
    <row r="12" spans="1:14" ht="15.6" customHeight="1">
      <c r="A12" s="317"/>
      <c r="B12" s="44" t="s">
        <v>3</v>
      </c>
      <c r="C12" s="102">
        <v>7</v>
      </c>
      <c r="D12" s="105">
        <v>8.8000000000000007</v>
      </c>
      <c r="E12" s="105">
        <v>11.6</v>
      </c>
      <c r="F12" s="47">
        <v>11.6</v>
      </c>
      <c r="G12" s="105">
        <v>9.4</v>
      </c>
      <c r="H12" s="47">
        <v>10.9</v>
      </c>
      <c r="I12" s="66">
        <v>10.9</v>
      </c>
      <c r="J12" s="66">
        <v>11.7</v>
      </c>
      <c r="K12" s="47">
        <v>7.6</v>
      </c>
      <c r="L12" s="47">
        <v>7</v>
      </c>
      <c r="M12" s="47">
        <v>6.6</v>
      </c>
      <c r="N12" s="47">
        <v>6.1</v>
      </c>
    </row>
    <row r="13" spans="1:14" ht="15.6" customHeight="1">
      <c r="A13" s="317"/>
      <c r="B13" s="44" t="s">
        <v>4</v>
      </c>
      <c r="C13" s="102">
        <v>8.8000000000000007</v>
      </c>
      <c r="D13" s="105">
        <v>8.3000000000000007</v>
      </c>
      <c r="E13" s="105">
        <v>13.6</v>
      </c>
      <c r="F13" s="47">
        <v>13.7</v>
      </c>
      <c r="G13" s="105">
        <v>12.2</v>
      </c>
      <c r="H13" s="47">
        <v>13.2</v>
      </c>
      <c r="I13" s="66">
        <v>12.9</v>
      </c>
      <c r="J13" s="66">
        <v>10.1</v>
      </c>
      <c r="K13" s="47">
        <v>3.5</v>
      </c>
      <c r="L13" s="47">
        <v>3.6</v>
      </c>
      <c r="M13" s="47">
        <v>3.8</v>
      </c>
      <c r="N13" s="47">
        <v>6.5</v>
      </c>
    </row>
    <row r="14" spans="1:14" ht="15.6" customHeight="1">
      <c r="A14" s="317"/>
      <c r="B14" s="44" t="s">
        <v>5</v>
      </c>
      <c r="C14" s="102">
        <v>0.9</v>
      </c>
      <c r="D14" s="105">
        <v>1</v>
      </c>
      <c r="E14" s="105">
        <v>1.2</v>
      </c>
      <c r="F14" s="47">
        <v>1.2</v>
      </c>
      <c r="G14" s="105">
        <v>1.3</v>
      </c>
      <c r="H14" s="47">
        <v>1.2</v>
      </c>
      <c r="I14" s="66">
        <v>1.2</v>
      </c>
      <c r="J14" s="66">
        <v>1</v>
      </c>
      <c r="K14" s="47">
        <v>3</v>
      </c>
      <c r="L14" s="47">
        <v>2.9</v>
      </c>
      <c r="M14" s="47">
        <v>3</v>
      </c>
      <c r="N14" s="47">
        <v>2.8</v>
      </c>
    </row>
    <row r="15" spans="1:14" ht="15.6" customHeight="1">
      <c r="A15" s="317"/>
      <c r="B15" s="44" t="s">
        <v>6</v>
      </c>
      <c r="C15" s="102">
        <v>1</v>
      </c>
      <c r="D15" s="105">
        <v>1</v>
      </c>
      <c r="E15" s="105">
        <v>1.4</v>
      </c>
      <c r="F15" s="47">
        <v>1.4</v>
      </c>
      <c r="G15" s="105">
        <v>1.3</v>
      </c>
      <c r="H15" s="47">
        <v>1.4</v>
      </c>
      <c r="I15" s="66">
        <v>1.6</v>
      </c>
      <c r="J15" s="66">
        <v>1.5</v>
      </c>
      <c r="K15" s="47">
        <v>2.9</v>
      </c>
      <c r="L15" s="47">
        <v>2.9</v>
      </c>
      <c r="M15" s="47">
        <v>2.7</v>
      </c>
      <c r="N15" s="47">
        <v>2.2999999999999998</v>
      </c>
    </row>
    <row r="16" spans="1:14" ht="15.6" customHeight="1">
      <c r="A16" s="317"/>
      <c r="B16" s="44" t="s">
        <v>7</v>
      </c>
      <c r="C16" s="102">
        <v>2.5</v>
      </c>
      <c r="D16" s="105">
        <v>3.1</v>
      </c>
      <c r="E16" s="105">
        <v>5.4</v>
      </c>
      <c r="F16" s="47">
        <v>5.4</v>
      </c>
      <c r="G16" s="105">
        <v>4.5999999999999996</v>
      </c>
      <c r="H16" s="47">
        <v>5.6</v>
      </c>
      <c r="I16" s="66">
        <v>5.6</v>
      </c>
      <c r="J16" s="66">
        <v>4.5</v>
      </c>
      <c r="K16" s="47">
        <v>4.2</v>
      </c>
      <c r="L16" s="47">
        <v>4.0999999999999996</v>
      </c>
      <c r="M16" s="47">
        <v>3.7</v>
      </c>
      <c r="N16" s="47">
        <v>3</v>
      </c>
    </row>
    <row r="17" spans="1:14" ht="15.6" customHeight="1">
      <c r="A17" s="317"/>
      <c r="B17" s="44" t="s">
        <v>8</v>
      </c>
      <c r="C17" s="102">
        <v>0.9</v>
      </c>
      <c r="D17" s="105">
        <v>1</v>
      </c>
      <c r="E17" s="105">
        <v>1.4</v>
      </c>
      <c r="F17" s="47">
        <v>1.3</v>
      </c>
      <c r="G17" s="105">
        <v>1.4</v>
      </c>
      <c r="H17" s="47">
        <v>1.5</v>
      </c>
      <c r="I17" s="66">
        <v>1.5</v>
      </c>
      <c r="J17" s="66">
        <v>1.3</v>
      </c>
      <c r="K17" s="47">
        <v>3</v>
      </c>
      <c r="L17" s="47">
        <v>3</v>
      </c>
      <c r="M17" s="47">
        <v>2.9</v>
      </c>
      <c r="N17" s="47">
        <v>2.7</v>
      </c>
    </row>
    <row r="18" spans="1:14" ht="15.6" customHeight="1">
      <c r="A18" s="317"/>
      <c r="B18" s="44" t="s">
        <v>9</v>
      </c>
      <c r="C18" s="102">
        <v>1.9</v>
      </c>
      <c r="D18" s="105">
        <v>3.1</v>
      </c>
      <c r="E18" s="105">
        <v>2.9</v>
      </c>
      <c r="F18" s="47">
        <v>2.8</v>
      </c>
      <c r="G18" s="105">
        <v>2.9</v>
      </c>
      <c r="H18" s="47">
        <v>3</v>
      </c>
      <c r="I18" s="66">
        <v>2.9</v>
      </c>
      <c r="J18" s="66">
        <v>2.2999999999999998</v>
      </c>
      <c r="K18" s="47">
        <v>4.4000000000000004</v>
      </c>
      <c r="L18" s="47">
        <v>4.4000000000000004</v>
      </c>
      <c r="M18" s="47">
        <v>4.5</v>
      </c>
      <c r="N18" s="47">
        <v>5.0999999999999996</v>
      </c>
    </row>
    <row r="19" spans="1:14" ht="15.6" customHeight="1">
      <c r="A19" s="317"/>
      <c r="B19" s="44" t="s">
        <v>10</v>
      </c>
      <c r="C19" s="102">
        <v>0.8</v>
      </c>
      <c r="D19" s="105">
        <v>0.8</v>
      </c>
      <c r="E19" s="105">
        <v>1</v>
      </c>
      <c r="F19" s="47">
        <v>1</v>
      </c>
      <c r="G19" s="105">
        <v>1</v>
      </c>
      <c r="H19" s="47">
        <v>1.5</v>
      </c>
      <c r="I19" s="66">
        <v>1.1000000000000001</v>
      </c>
      <c r="J19" s="66">
        <v>1</v>
      </c>
      <c r="K19" s="47">
        <v>1.5</v>
      </c>
      <c r="L19" s="47">
        <v>1.5</v>
      </c>
      <c r="M19" s="47">
        <v>1.3</v>
      </c>
      <c r="N19" s="47">
        <v>1</v>
      </c>
    </row>
    <row r="20" spans="1:14" ht="15.6" customHeight="1">
      <c r="A20" s="317"/>
      <c r="B20" s="44" t="s">
        <v>11</v>
      </c>
      <c r="C20" s="102">
        <v>3.7</v>
      </c>
      <c r="D20" s="105">
        <v>2.2999999999999998</v>
      </c>
      <c r="E20" s="105">
        <v>5.7</v>
      </c>
      <c r="F20" s="47">
        <v>5.8</v>
      </c>
      <c r="G20" s="105">
        <v>5.3</v>
      </c>
      <c r="H20" s="47">
        <v>5.9</v>
      </c>
      <c r="I20" s="66">
        <v>5.3</v>
      </c>
      <c r="J20" s="66">
        <v>3.8</v>
      </c>
      <c r="K20" s="47">
        <v>1.2</v>
      </c>
      <c r="L20" s="47">
        <v>1.4</v>
      </c>
      <c r="M20" s="47">
        <v>1.3</v>
      </c>
      <c r="N20" s="47">
        <v>1.6</v>
      </c>
    </row>
    <row r="21" spans="1:14" ht="15.6" customHeight="1">
      <c r="A21" s="317"/>
      <c r="B21" s="44" t="s">
        <v>12</v>
      </c>
      <c r="C21" s="102">
        <v>3.3</v>
      </c>
      <c r="D21" s="105">
        <v>3.7</v>
      </c>
      <c r="E21" s="105">
        <v>3</v>
      </c>
      <c r="F21" s="47">
        <v>3</v>
      </c>
      <c r="G21" s="105">
        <v>3.1</v>
      </c>
      <c r="H21" s="47">
        <v>3.1</v>
      </c>
      <c r="I21" s="66">
        <v>3.3</v>
      </c>
      <c r="J21" s="66">
        <v>3.1</v>
      </c>
      <c r="K21" s="47">
        <v>5.6</v>
      </c>
      <c r="L21" s="47">
        <v>5.8</v>
      </c>
      <c r="M21" s="47">
        <v>6.1</v>
      </c>
      <c r="N21" s="47">
        <v>6.4</v>
      </c>
    </row>
    <row r="22" spans="1:14" ht="15.6" customHeight="1">
      <c r="A22" s="317"/>
      <c r="B22" s="44" t="s">
        <v>13</v>
      </c>
      <c r="C22" s="102">
        <v>1.7</v>
      </c>
      <c r="D22" s="105">
        <v>1.3</v>
      </c>
      <c r="E22" s="105">
        <v>1.9</v>
      </c>
      <c r="F22" s="47">
        <v>1.8</v>
      </c>
      <c r="G22" s="105">
        <v>1.7</v>
      </c>
      <c r="H22" s="47">
        <v>1.9</v>
      </c>
      <c r="I22" s="66">
        <v>1.9</v>
      </c>
      <c r="J22" s="66">
        <v>1.6</v>
      </c>
      <c r="K22" s="47">
        <v>1.9</v>
      </c>
      <c r="L22" s="47">
        <v>2</v>
      </c>
      <c r="M22" s="47">
        <v>2</v>
      </c>
      <c r="N22" s="47">
        <v>1.4</v>
      </c>
    </row>
    <row r="23" spans="1:14" ht="15.6" customHeight="1">
      <c r="A23" s="317"/>
      <c r="B23" s="44" t="s">
        <v>14</v>
      </c>
      <c r="C23" s="102">
        <v>4.7</v>
      </c>
      <c r="D23" s="105">
        <v>6.2</v>
      </c>
      <c r="E23" s="105">
        <v>5.5</v>
      </c>
      <c r="F23" s="47">
        <v>5.3</v>
      </c>
      <c r="G23" s="105">
        <v>3.3</v>
      </c>
      <c r="H23" s="47">
        <v>4.2</v>
      </c>
      <c r="I23" s="66">
        <v>4.7</v>
      </c>
      <c r="J23" s="66">
        <v>5.5</v>
      </c>
      <c r="K23" s="47">
        <v>4.5999999999999996</v>
      </c>
      <c r="L23" s="47">
        <v>4.5999999999999996</v>
      </c>
      <c r="M23" s="47">
        <v>4.9000000000000004</v>
      </c>
      <c r="N23" s="47">
        <v>4.8</v>
      </c>
    </row>
    <row r="24" spans="1:14" ht="15.6" customHeight="1">
      <c r="A24" s="317"/>
      <c r="B24" s="44" t="s">
        <v>15</v>
      </c>
      <c r="C24" s="102">
        <v>1.9</v>
      </c>
      <c r="D24" s="105">
        <v>2.4</v>
      </c>
      <c r="E24" s="105">
        <v>3.5</v>
      </c>
      <c r="F24" s="47">
        <v>3.6</v>
      </c>
      <c r="G24" s="105">
        <v>3.3</v>
      </c>
      <c r="H24" s="47">
        <v>3.8</v>
      </c>
      <c r="I24" s="66">
        <v>3.7</v>
      </c>
      <c r="J24" s="66">
        <v>3.1</v>
      </c>
      <c r="K24" s="47">
        <v>3</v>
      </c>
      <c r="L24" s="47">
        <v>2.9</v>
      </c>
      <c r="M24" s="47">
        <v>3.1</v>
      </c>
      <c r="N24" s="47">
        <v>2.4</v>
      </c>
    </row>
    <row r="25" spans="1:14" ht="15.6" customHeight="1">
      <c r="A25" s="317"/>
      <c r="B25" s="44" t="s">
        <v>16</v>
      </c>
      <c r="C25" s="102">
        <v>0.8</v>
      </c>
      <c r="D25" s="105">
        <v>0.8</v>
      </c>
      <c r="E25" s="105">
        <v>1.3</v>
      </c>
      <c r="F25" s="47">
        <v>1.3</v>
      </c>
      <c r="G25" s="105">
        <v>1.4</v>
      </c>
      <c r="H25" s="47">
        <v>1.3</v>
      </c>
      <c r="I25" s="66">
        <v>1.4</v>
      </c>
      <c r="J25" s="66">
        <v>1.2</v>
      </c>
      <c r="K25" s="47">
        <v>2.4</v>
      </c>
      <c r="L25" s="47">
        <v>2.4</v>
      </c>
      <c r="M25" s="47">
        <v>2.4</v>
      </c>
      <c r="N25" s="47">
        <v>2.1</v>
      </c>
    </row>
    <row r="26" spans="1:14" ht="15.6" customHeight="1">
      <c r="A26" s="317"/>
      <c r="B26" s="44" t="s">
        <v>17</v>
      </c>
      <c r="C26" s="102">
        <v>1.3</v>
      </c>
      <c r="D26" s="105">
        <v>1.7</v>
      </c>
      <c r="E26" s="105">
        <v>1.7</v>
      </c>
      <c r="F26" s="47">
        <v>1.7</v>
      </c>
      <c r="G26" s="105">
        <v>1.6</v>
      </c>
      <c r="H26" s="47">
        <v>1.7</v>
      </c>
      <c r="I26" s="66">
        <v>1.7</v>
      </c>
      <c r="J26" s="66">
        <v>1.4</v>
      </c>
      <c r="K26" s="47">
        <v>2.4</v>
      </c>
      <c r="L26" s="47">
        <v>2.2999999999999998</v>
      </c>
      <c r="M26" s="47">
        <v>2.1</v>
      </c>
      <c r="N26" s="47">
        <v>1.9</v>
      </c>
    </row>
    <row r="27" spans="1:14" ht="15.6" customHeight="1">
      <c r="A27" s="317"/>
      <c r="B27" s="44" t="s">
        <v>18</v>
      </c>
      <c r="C27" s="102">
        <v>0.6</v>
      </c>
      <c r="D27" s="105">
        <v>0.5</v>
      </c>
      <c r="E27" s="105">
        <v>0.7</v>
      </c>
      <c r="F27" s="47">
        <v>0.7</v>
      </c>
      <c r="G27" s="105">
        <v>0.9</v>
      </c>
      <c r="H27" s="47">
        <v>0.8</v>
      </c>
      <c r="I27" s="66">
        <v>0.8</v>
      </c>
      <c r="J27" s="66">
        <v>0.7</v>
      </c>
      <c r="K27" s="47">
        <v>1.9</v>
      </c>
      <c r="L27" s="47">
        <v>2</v>
      </c>
      <c r="M27" s="47">
        <v>1.8</v>
      </c>
      <c r="N27" s="47">
        <v>1.4</v>
      </c>
    </row>
    <row r="28" spans="1:14" ht="15.6" customHeight="1">
      <c r="A28" s="317"/>
      <c r="B28" s="44" t="s">
        <v>19</v>
      </c>
      <c r="C28" s="102">
        <v>4.4000000000000004</v>
      </c>
      <c r="D28" s="105">
        <v>5.0999999999999996</v>
      </c>
      <c r="E28" s="105">
        <v>4.8</v>
      </c>
      <c r="F28" s="47">
        <v>5.2</v>
      </c>
      <c r="G28" s="105">
        <v>4.4000000000000004</v>
      </c>
      <c r="H28" s="47">
        <v>5.0999999999999996</v>
      </c>
      <c r="I28" s="66">
        <v>5.4</v>
      </c>
      <c r="J28" s="66">
        <v>5.9</v>
      </c>
      <c r="K28" s="47">
        <v>8.1999999999999993</v>
      </c>
      <c r="L28" s="47">
        <v>8</v>
      </c>
      <c r="M28" s="47">
        <v>8.5</v>
      </c>
      <c r="N28" s="47">
        <v>8</v>
      </c>
    </row>
    <row r="29" spans="1:14" ht="15.6" customHeight="1">
      <c r="A29" s="317"/>
      <c r="B29" s="44" t="s">
        <v>20</v>
      </c>
      <c r="C29" s="102">
        <v>0.8</v>
      </c>
      <c r="D29" s="105">
        <v>1.1000000000000001</v>
      </c>
      <c r="E29" s="105">
        <v>0.8</v>
      </c>
      <c r="F29" s="47">
        <v>0.8</v>
      </c>
      <c r="G29" s="105">
        <v>1</v>
      </c>
      <c r="H29" s="47">
        <v>0.9</v>
      </c>
      <c r="I29" s="66">
        <v>1</v>
      </c>
      <c r="J29" s="66">
        <v>0.8</v>
      </c>
      <c r="K29" s="47">
        <v>1.4</v>
      </c>
      <c r="L29" s="47">
        <v>1.4</v>
      </c>
      <c r="M29" s="47">
        <v>1.4</v>
      </c>
      <c r="N29" s="47">
        <v>1.4</v>
      </c>
    </row>
    <row r="30" spans="1:14" ht="15.6" customHeight="1">
      <c r="A30" s="317"/>
      <c r="B30" s="44" t="s">
        <v>21</v>
      </c>
      <c r="C30" s="102">
        <v>0.9</v>
      </c>
      <c r="D30" s="105">
        <v>0.9</v>
      </c>
      <c r="E30" s="105">
        <v>1.3</v>
      </c>
      <c r="F30" s="47">
        <v>1.3</v>
      </c>
      <c r="G30" s="105">
        <v>1.5</v>
      </c>
      <c r="H30" s="47">
        <v>1.4</v>
      </c>
      <c r="I30" s="66">
        <v>1.4</v>
      </c>
      <c r="J30" s="66">
        <v>1.3</v>
      </c>
      <c r="K30" s="47">
        <v>2.6</v>
      </c>
      <c r="L30" s="47">
        <v>2.5</v>
      </c>
      <c r="M30" s="47">
        <v>2.5</v>
      </c>
      <c r="N30" s="47">
        <v>2.1</v>
      </c>
    </row>
    <row r="31" spans="1:14" ht="15.6" customHeight="1">
      <c r="A31" s="317"/>
      <c r="B31" s="44" t="s">
        <v>22</v>
      </c>
      <c r="C31" s="102">
        <v>1</v>
      </c>
      <c r="D31" s="105">
        <v>1.4</v>
      </c>
      <c r="E31" s="105">
        <v>1.8</v>
      </c>
      <c r="F31" s="47">
        <v>1.9</v>
      </c>
      <c r="G31" s="105">
        <v>2</v>
      </c>
      <c r="H31" s="47">
        <v>2</v>
      </c>
      <c r="I31" s="66">
        <v>2.1</v>
      </c>
      <c r="J31" s="66">
        <v>1.6</v>
      </c>
      <c r="K31" s="47">
        <v>2.6</v>
      </c>
      <c r="L31" s="47">
        <v>2.6</v>
      </c>
      <c r="M31" s="47">
        <v>2.4</v>
      </c>
      <c r="N31" s="47">
        <v>1.8</v>
      </c>
    </row>
    <row r="32" spans="1:14" ht="15.6" customHeight="1">
      <c r="A32" s="317"/>
      <c r="B32" s="44" t="s">
        <v>23</v>
      </c>
      <c r="C32" s="102">
        <v>1.1000000000000001</v>
      </c>
      <c r="D32" s="105">
        <v>1</v>
      </c>
      <c r="E32" s="105">
        <v>0.6</v>
      </c>
      <c r="F32" s="47">
        <v>0.6</v>
      </c>
      <c r="G32" s="105">
        <v>0.7</v>
      </c>
      <c r="H32" s="47">
        <v>0.7</v>
      </c>
      <c r="I32" s="66">
        <v>0.7</v>
      </c>
      <c r="J32" s="66">
        <v>0.6</v>
      </c>
      <c r="K32" s="47">
        <v>2.4</v>
      </c>
      <c r="L32" s="47">
        <v>2.5</v>
      </c>
      <c r="M32" s="47">
        <v>2.1</v>
      </c>
      <c r="N32" s="47">
        <v>1.5</v>
      </c>
    </row>
    <row r="33" spans="1:14" ht="15.6" customHeight="1">
      <c r="A33" s="317"/>
      <c r="B33" s="44" t="s">
        <v>24</v>
      </c>
      <c r="C33" s="102">
        <v>0.8</v>
      </c>
      <c r="D33" s="105">
        <v>1</v>
      </c>
      <c r="E33" s="105">
        <v>1.2</v>
      </c>
      <c r="F33" s="47">
        <v>1.2</v>
      </c>
      <c r="G33" s="105">
        <v>1.3</v>
      </c>
      <c r="H33" s="47">
        <v>1.2</v>
      </c>
      <c r="I33" s="66">
        <v>1.3</v>
      </c>
      <c r="J33" s="66">
        <v>1.1000000000000001</v>
      </c>
      <c r="K33" s="47">
        <v>1.8</v>
      </c>
      <c r="L33" s="47">
        <v>1.8</v>
      </c>
      <c r="M33" s="47">
        <v>1.8</v>
      </c>
      <c r="N33" s="47">
        <v>1.6</v>
      </c>
    </row>
    <row r="34" spans="1:14" ht="15.6" customHeight="1">
      <c r="A34" s="317"/>
      <c r="B34" s="44" t="s">
        <v>25</v>
      </c>
      <c r="C34" s="102">
        <v>43.3</v>
      </c>
      <c r="D34" s="105">
        <v>36.5</v>
      </c>
      <c r="E34" s="105">
        <v>22.2</v>
      </c>
      <c r="F34" s="47">
        <v>21.7</v>
      </c>
      <c r="G34" s="105">
        <v>28.8</v>
      </c>
      <c r="H34" s="47">
        <v>21.7</v>
      </c>
      <c r="I34" s="66">
        <v>24.5</v>
      </c>
      <c r="J34" s="66">
        <v>32.1</v>
      </c>
      <c r="K34" s="47">
        <v>22</v>
      </c>
      <c r="L34" s="47">
        <v>22.5</v>
      </c>
      <c r="M34" s="47">
        <v>23.7</v>
      </c>
      <c r="N34" s="47">
        <v>27.5</v>
      </c>
    </row>
    <row r="35" spans="1:14">
      <c r="A35" s="317"/>
      <c r="B35" s="44" t="s">
        <v>26</v>
      </c>
      <c r="C35" s="105">
        <v>0.4</v>
      </c>
      <c r="D35" s="47">
        <v>0.4</v>
      </c>
      <c r="E35" s="105">
        <v>0.4</v>
      </c>
      <c r="F35" s="47">
        <v>0.5</v>
      </c>
      <c r="G35" s="105">
        <v>0.5</v>
      </c>
      <c r="H35" s="47">
        <v>0.6</v>
      </c>
      <c r="I35" s="66" t="s">
        <v>72</v>
      </c>
      <c r="J35" s="66" t="s">
        <v>72</v>
      </c>
      <c r="K35" s="66" t="s">
        <v>72</v>
      </c>
      <c r="L35" s="66" t="s">
        <v>72</v>
      </c>
      <c r="M35" s="66" t="s">
        <v>72</v>
      </c>
      <c r="N35" s="66" t="s">
        <v>72</v>
      </c>
    </row>
    <row r="36" spans="1:14">
      <c r="C36" s="109"/>
      <c r="F36" s="110"/>
      <c r="G36" s="110"/>
      <c r="H36" s="47"/>
      <c r="I36" s="104"/>
      <c r="J36" s="104"/>
      <c r="K36" s="104"/>
      <c r="L36" s="104"/>
      <c r="M36" s="104"/>
      <c r="N36" s="104"/>
    </row>
    <row r="37" spans="1:14">
      <c r="C37" s="109"/>
      <c r="F37" s="110"/>
      <c r="G37" s="110"/>
    </row>
  </sheetData>
  <mergeCells count="16">
    <mergeCell ref="A1:A35"/>
    <mergeCell ref="N4:N5"/>
    <mergeCell ref="B1:N1"/>
    <mergeCell ref="F4:F5"/>
    <mergeCell ref="C4:C5"/>
    <mergeCell ref="D4:D5"/>
    <mergeCell ref="E4:E5"/>
    <mergeCell ref="B4:B5"/>
    <mergeCell ref="H4:H5"/>
    <mergeCell ref="L4:L5"/>
    <mergeCell ref="G4:G5"/>
    <mergeCell ref="K4:K5"/>
    <mergeCell ref="J4:J5"/>
    <mergeCell ref="I4:I5"/>
    <mergeCell ref="M4:M5"/>
    <mergeCell ref="B2:N2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7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Лист99"/>
  <dimension ref="A1:O38"/>
  <sheetViews>
    <sheetView zoomScaleNormal="100" zoomScaleSheetLayoutView="80" workbookViewId="0">
      <selection activeCell="B4" sqref="B4:B5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7" width="9.28515625" style="90" customWidth="1"/>
    <col min="8" max="8" width="9.28515625" style="44" customWidth="1"/>
    <col min="9" max="14" width="9.28515625" style="90" customWidth="1"/>
    <col min="15" max="16384" width="9.140625" style="90"/>
  </cols>
  <sheetData>
    <row r="1" spans="1:15" ht="18.75" customHeight="1">
      <c r="A1" s="317">
        <v>93</v>
      </c>
      <c r="B1" s="321" t="s">
        <v>402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5" ht="17.25" customHeight="1">
      <c r="A2" s="317"/>
      <c r="B2" s="321" t="s">
        <v>289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5" s="91" customFormat="1">
      <c r="A3" s="31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29" t="s">
        <v>47</v>
      </c>
    </row>
    <row r="4" spans="1:15">
      <c r="A4" s="317"/>
      <c r="B4" s="353"/>
      <c r="C4" s="318">
        <v>2008</v>
      </c>
      <c r="D4" s="304">
        <v>2009</v>
      </c>
      <c r="E4" s="304">
        <v>2010</v>
      </c>
      <c r="F4" s="304">
        <v>2011</v>
      </c>
      <c r="G4" s="318">
        <v>2012</v>
      </c>
      <c r="H4" s="304">
        <v>2013</v>
      </c>
      <c r="I4" s="304">
        <v>2014</v>
      </c>
      <c r="J4" s="304">
        <v>2015</v>
      </c>
      <c r="K4" s="318">
        <v>2016</v>
      </c>
      <c r="L4" s="318">
        <v>2017</v>
      </c>
      <c r="M4" s="304">
        <v>2018</v>
      </c>
      <c r="N4" s="318">
        <v>2019</v>
      </c>
    </row>
    <row r="5" spans="1:15">
      <c r="A5" s="317"/>
      <c r="B5" s="354"/>
      <c r="C5" s="319"/>
      <c r="D5" s="305"/>
      <c r="E5" s="305"/>
      <c r="F5" s="305"/>
      <c r="G5" s="319"/>
      <c r="H5" s="305"/>
      <c r="I5" s="305"/>
      <c r="J5" s="305"/>
      <c r="K5" s="319"/>
      <c r="L5" s="319"/>
      <c r="M5" s="305"/>
      <c r="N5" s="319"/>
    </row>
    <row r="6" spans="1:15" ht="12.75" customHeight="1">
      <c r="A6" s="317"/>
      <c r="B6" s="78"/>
      <c r="C6" s="62"/>
      <c r="D6" s="62"/>
      <c r="E6" s="83"/>
      <c r="F6" s="83"/>
      <c r="G6" s="51"/>
      <c r="H6" s="90"/>
    </row>
    <row r="7" spans="1:15" ht="15.75" customHeight="1">
      <c r="A7" s="317"/>
      <c r="B7" s="95" t="s">
        <v>0</v>
      </c>
      <c r="C7" s="111">
        <f>SUM(C9:C35)</f>
        <v>99.999999999999972</v>
      </c>
      <c r="D7" s="111">
        <f t="shared" ref="D7:N7" si="0">SUM(D9:D35)</f>
        <v>99.999999999999986</v>
      </c>
      <c r="E7" s="111">
        <f t="shared" si="0"/>
        <v>100.00000000000003</v>
      </c>
      <c r="F7" s="111">
        <f t="shared" si="0"/>
        <v>99.999999999999986</v>
      </c>
      <c r="G7" s="111">
        <f t="shared" si="0"/>
        <v>99.999999999999972</v>
      </c>
      <c r="H7" s="111">
        <f t="shared" si="0"/>
        <v>99.999999999999986</v>
      </c>
      <c r="I7" s="111">
        <f t="shared" si="0"/>
        <v>100.00000000000003</v>
      </c>
      <c r="J7" s="111">
        <f t="shared" si="0"/>
        <v>100</v>
      </c>
      <c r="K7" s="111">
        <f t="shared" si="0"/>
        <v>99.999999999999986</v>
      </c>
      <c r="L7" s="111">
        <f t="shared" si="0"/>
        <v>100</v>
      </c>
      <c r="M7" s="111">
        <f t="shared" si="0"/>
        <v>99.999999999999986</v>
      </c>
      <c r="N7" s="111">
        <f t="shared" si="0"/>
        <v>100.00000000000001</v>
      </c>
      <c r="O7" s="104"/>
    </row>
    <row r="8" spans="1:15" ht="12.75" customHeight="1">
      <c r="A8" s="317"/>
      <c r="B8" s="53"/>
      <c r="C8" s="103"/>
      <c r="D8" s="103"/>
      <c r="E8" s="103"/>
      <c r="F8" s="103"/>
      <c r="G8" s="47"/>
      <c r="H8" s="104"/>
      <c r="I8" s="104"/>
      <c r="J8" s="104"/>
      <c r="K8" s="104"/>
      <c r="L8" s="104"/>
      <c r="M8" s="104"/>
      <c r="O8" s="104"/>
    </row>
    <row r="9" spans="1:15" ht="25.5" customHeight="1">
      <c r="A9" s="317"/>
      <c r="B9" s="52" t="s">
        <v>303</v>
      </c>
      <c r="C9" s="102">
        <v>4.2</v>
      </c>
      <c r="D9" s="105">
        <v>4</v>
      </c>
      <c r="E9" s="105">
        <v>3.8</v>
      </c>
      <c r="F9" s="47">
        <v>3.9</v>
      </c>
      <c r="G9" s="105">
        <v>3.8</v>
      </c>
      <c r="H9" s="47">
        <v>4.2</v>
      </c>
      <c r="I9" s="66" t="s">
        <v>72</v>
      </c>
      <c r="J9" s="66" t="s">
        <v>72</v>
      </c>
      <c r="K9" s="66" t="s">
        <v>72</v>
      </c>
      <c r="L9" s="66" t="s">
        <v>72</v>
      </c>
      <c r="M9" s="66" t="s">
        <v>72</v>
      </c>
      <c r="N9" s="66" t="s">
        <v>72</v>
      </c>
      <c r="O9" s="104"/>
    </row>
    <row r="10" spans="1:15" ht="15" customHeight="1">
      <c r="A10" s="317"/>
      <c r="B10" s="52" t="s">
        <v>1</v>
      </c>
      <c r="C10" s="102">
        <v>3.3</v>
      </c>
      <c r="D10" s="105">
        <v>3</v>
      </c>
      <c r="E10" s="105">
        <v>3.3</v>
      </c>
      <c r="F10" s="47">
        <v>3.3</v>
      </c>
      <c r="G10" s="105">
        <v>3.4</v>
      </c>
      <c r="H10" s="47">
        <v>3.2</v>
      </c>
      <c r="I10" s="66">
        <v>3.7</v>
      </c>
      <c r="J10" s="66">
        <v>3.8</v>
      </c>
      <c r="K10" s="47">
        <v>4</v>
      </c>
      <c r="L10" s="47">
        <v>4</v>
      </c>
      <c r="M10" s="47">
        <v>3.9</v>
      </c>
      <c r="N10" s="47">
        <v>3.5</v>
      </c>
      <c r="O10" s="104"/>
    </row>
    <row r="11" spans="1:15" ht="15" customHeight="1">
      <c r="A11" s="317"/>
      <c r="B11" s="44" t="s">
        <v>2</v>
      </c>
      <c r="C11" s="102">
        <v>2</v>
      </c>
      <c r="D11" s="105">
        <v>1.9</v>
      </c>
      <c r="E11" s="105">
        <v>2</v>
      </c>
      <c r="F11" s="47">
        <v>2.4</v>
      </c>
      <c r="G11" s="105">
        <v>2.5</v>
      </c>
      <c r="H11" s="47">
        <v>2.4</v>
      </c>
      <c r="I11" s="66">
        <v>2.2999999999999998</v>
      </c>
      <c r="J11" s="66">
        <v>2.4</v>
      </c>
      <c r="K11" s="47">
        <v>2.5</v>
      </c>
      <c r="L11" s="47">
        <v>2.5</v>
      </c>
      <c r="M11" s="47">
        <v>2.5</v>
      </c>
      <c r="N11" s="47">
        <v>2.2999999999999998</v>
      </c>
      <c r="O11" s="104"/>
    </row>
    <row r="12" spans="1:15" ht="15" customHeight="1">
      <c r="A12" s="317"/>
      <c r="B12" s="44" t="s">
        <v>3</v>
      </c>
      <c r="C12" s="102">
        <v>6.7</v>
      </c>
      <c r="D12" s="105">
        <v>7.3</v>
      </c>
      <c r="E12" s="105">
        <v>7.1</v>
      </c>
      <c r="F12" s="47">
        <v>6.7</v>
      </c>
      <c r="G12" s="105">
        <v>6.9</v>
      </c>
      <c r="H12" s="47">
        <v>6.6</v>
      </c>
      <c r="I12" s="66">
        <v>8</v>
      </c>
      <c r="J12" s="66">
        <v>8.4</v>
      </c>
      <c r="K12" s="47">
        <v>8.1</v>
      </c>
      <c r="L12" s="47">
        <v>7.7</v>
      </c>
      <c r="M12" s="47">
        <v>7.8</v>
      </c>
      <c r="N12" s="47">
        <v>8.8000000000000007</v>
      </c>
      <c r="O12" s="104"/>
    </row>
    <row r="13" spans="1:15" ht="15" customHeight="1">
      <c r="A13" s="317"/>
      <c r="B13" s="44" t="s">
        <v>4</v>
      </c>
      <c r="C13" s="102">
        <v>8.1999999999999993</v>
      </c>
      <c r="D13" s="105">
        <v>8.9</v>
      </c>
      <c r="E13" s="105">
        <v>8.4</v>
      </c>
      <c r="F13" s="47">
        <v>8.1999999999999993</v>
      </c>
      <c r="G13" s="105">
        <v>8.4</v>
      </c>
      <c r="H13" s="47">
        <v>7.9</v>
      </c>
      <c r="I13" s="66">
        <v>6.9</v>
      </c>
      <c r="J13" s="66">
        <v>4.5</v>
      </c>
      <c r="K13" s="47">
        <v>4.4000000000000004</v>
      </c>
      <c r="L13" s="47">
        <v>4.0999999999999996</v>
      </c>
      <c r="M13" s="47">
        <v>4.5</v>
      </c>
      <c r="N13" s="47">
        <v>3.7</v>
      </c>
      <c r="O13" s="104"/>
    </row>
    <row r="14" spans="1:15" ht="15" customHeight="1">
      <c r="A14" s="317"/>
      <c r="B14" s="44" t="s">
        <v>5</v>
      </c>
      <c r="C14" s="102">
        <v>2.7</v>
      </c>
      <c r="D14" s="105">
        <v>2.5</v>
      </c>
      <c r="E14" s="105">
        <v>2.8</v>
      </c>
      <c r="F14" s="47">
        <v>2.6</v>
      </c>
      <c r="G14" s="105">
        <v>2.6</v>
      </c>
      <c r="H14" s="47">
        <v>2.7</v>
      </c>
      <c r="I14" s="66">
        <v>2.9</v>
      </c>
      <c r="J14" s="66">
        <v>3</v>
      </c>
      <c r="K14" s="47">
        <v>3.2</v>
      </c>
      <c r="L14" s="47">
        <v>3.2</v>
      </c>
      <c r="M14" s="47">
        <v>3</v>
      </c>
      <c r="N14" s="47">
        <v>2.8</v>
      </c>
      <c r="O14" s="104"/>
    </row>
    <row r="15" spans="1:15" ht="15" customHeight="1">
      <c r="A15" s="317"/>
      <c r="B15" s="44" t="s">
        <v>6</v>
      </c>
      <c r="C15" s="102">
        <v>2.2999999999999998</v>
      </c>
      <c r="D15" s="105">
        <v>2</v>
      </c>
      <c r="E15" s="105">
        <v>2.2999999999999998</v>
      </c>
      <c r="F15" s="47">
        <v>2.5</v>
      </c>
      <c r="G15" s="105">
        <v>2.8</v>
      </c>
      <c r="H15" s="47">
        <v>2.7</v>
      </c>
      <c r="I15" s="66">
        <v>2.6</v>
      </c>
      <c r="J15" s="66">
        <v>2.6</v>
      </c>
      <c r="K15" s="47">
        <v>2.7</v>
      </c>
      <c r="L15" s="47">
        <v>2.5</v>
      </c>
      <c r="M15" s="47">
        <v>2.6</v>
      </c>
      <c r="N15" s="47">
        <v>2.7</v>
      </c>
      <c r="O15" s="104"/>
    </row>
    <row r="16" spans="1:15" ht="15" customHeight="1">
      <c r="A16" s="317"/>
      <c r="B16" s="44" t="s">
        <v>7</v>
      </c>
      <c r="C16" s="102">
        <v>3.7</v>
      </c>
      <c r="D16" s="105">
        <v>3.7</v>
      </c>
      <c r="E16" s="105">
        <v>3.6</v>
      </c>
      <c r="F16" s="47">
        <v>3.2</v>
      </c>
      <c r="G16" s="105">
        <v>3.4</v>
      </c>
      <c r="H16" s="47">
        <v>3.6</v>
      </c>
      <c r="I16" s="66">
        <v>4</v>
      </c>
      <c r="J16" s="66">
        <v>4.2</v>
      </c>
      <c r="K16" s="47">
        <v>4.2</v>
      </c>
      <c r="L16" s="47">
        <v>4.2</v>
      </c>
      <c r="M16" s="47">
        <v>4.2</v>
      </c>
      <c r="N16" s="47">
        <v>4.5</v>
      </c>
      <c r="O16" s="104"/>
    </row>
    <row r="17" spans="1:15" ht="15" customHeight="1">
      <c r="A17" s="317"/>
      <c r="B17" s="44" t="s">
        <v>8</v>
      </c>
      <c r="C17" s="102">
        <v>2.7</v>
      </c>
      <c r="D17" s="105">
        <v>2.6</v>
      </c>
      <c r="E17" s="105">
        <v>2.7</v>
      </c>
      <c r="F17" s="47">
        <v>3</v>
      </c>
      <c r="G17" s="105">
        <v>3.5</v>
      </c>
      <c r="H17" s="47">
        <v>3.2</v>
      </c>
      <c r="I17" s="66">
        <v>3.1</v>
      </c>
      <c r="J17" s="66">
        <v>3.2</v>
      </c>
      <c r="K17" s="47">
        <v>3.3</v>
      </c>
      <c r="L17" s="47">
        <v>3.4</v>
      </c>
      <c r="M17" s="47">
        <v>3.2</v>
      </c>
      <c r="N17" s="47">
        <v>3.1</v>
      </c>
      <c r="O17" s="104"/>
    </row>
    <row r="18" spans="1:15" ht="15" customHeight="1">
      <c r="A18" s="317"/>
      <c r="B18" s="44" t="s">
        <v>9</v>
      </c>
      <c r="C18" s="102">
        <v>3.5</v>
      </c>
      <c r="D18" s="105">
        <v>3.5</v>
      </c>
      <c r="E18" s="105">
        <v>3.6</v>
      </c>
      <c r="F18" s="47">
        <v>3.5</v>
      </c>
      <c r="G18" s="105">
        <v>3</v>
      </c>
      <c r="H18" s="47">
        <v>3.4</v>
      </c>
      <c r="I18" s="66">
        <v>4</v>
      </c>
      <c r="J18" s="66">
        <v>4.2</v>
      </c>
      <c r="K18" s="47">
        <v>4.3</v>
      </c>
      <c r="L18" s="47">
        <v>4.3</v>
      </c>
      <c r="M18" s="47">
        <v>4.7</v>
      </c>
      <c r="N18" s="47">
        <v>4.5999999999999996</v>
      </c>
      <c r="O18" s="104"/>
    </row>
    <row r="19" spans="1:15" ht="15" customHeight="1">
      <c r="A19" s="317"/>
      <c r="B19" s="44" t="s">
        <v>10</v>
      </c>
      <c r="C19" s="102">
        <v>2.1</v>
      </c>
      <c r="D19" s="105">
        <v>1.9</v>
      </c>
      <c r="E19" s="105">
        <v>2.1</v>
      </c>
      <c r="F19" s="47">
        <v>2.2999999999999998</v>
      </c>
      <c r="G19" s="105">
        <v>2.6</v>
      </c>
      <c r="H19" s="47">
        <v>2.1</v>
      </c>
      <c r="I19" s="66">
        <v>2.2000000000000002</v>
      </c>
      <c r="J19" s="66">
        <v>2.4</v>
      </c>
      <c r="K19" s="47">
        <v>2.4</v>
      </c>
      <c r="L19" s="47">
        <v>2.5</v>
      </c>
      <c r="M19" s="47">
        <v>2.2999999999999998</v>
      </c>
      <c r="N19" s="47">
        <v>2.1</v>
      </c>
      <c r="O19" s="104"/>
    </row>
    <row r="20" spans="1:15" ht="15" customHeight="1">
      <c r="A20" s="317"/>
      <c r="B20" s="44" t="s">
        <v>11</v>
      </c>
      <c r="C20" s="102">
        <v>4.3</v>
      </c>
      <c r="D20" s="105">
        <v>4.4000000000000004</v>
      </c>
      <c r="E20" s="105">
        <v>4.0999999999999996</v>
      </c>
      <c r="F20" s="47">
        <v>3.9</v>
      </c>
      <c r="G20" s="105">
        <v>4</v>
      </c>
      <c r="H20" s="47">
        <v>4.2</v>
      </c>
      <c r="I20" s="66">
        <v>3.1</v>
      </c>
      <c r="J20" s="66">
        <v>1.8</v>
      </c>
      <c r="K20" s="47">
        <v>1.9</v>
      </c>
      <c r="L20" s="47">
        <v>1.8</v>
      </c>
      <c r="M20" s="47">
        <v>2</v>
      </c>
      <c r="N20" s="47">
        <v>1.8</v>
      </c>
      <c r="O20" s="104"/>
    </row>
    <row r="21" spans="1:15" ht="15" customHeight="1">
      <c r="A21" s="317"/>
      <c r="B21" s="44" t="s">
        <v>12</v>
      </c>
      <c r="C21" s="102">
        <v>5.3</v>
      </c>
      <c r="D21" s="105">
        <v>5.3</v>
      </c>
      <c r="E21" s="105">
        <v>5.8</v>
      </c>
      <c r="F21" s="47">
        <v>6.4</v>
      </c>
      <c r="G21" s="105">
        <v>6.5</v>
      </c>
      <c r="H21" s="47">
        <v>5.9</v>
      </c>
      <c r="I21" s="66">
        <v>6</v>
      </c>
      <c r="J21" s="66">
        <v>6.4</v>
      </c>
      <c r="K21" s="47">
        <v>6.4</v>
      </c>
      <c r="L21" s="47">
        <v>6.6</v>
      </c>
      <c r="M21" s="47">
        <v>6.4</v>
      </c>
      <c r="N21" s="47">
        <v>5.9</v>
      </c>
      <c r="O21" s="104"/>
    </row>
    <row r="22" spans="1:15" ht="15" customHeight="1">
      <c r="A22" s="317"/>
      <c r="B22" s="44" t="s">
        <v>13</v>
      </c>
      <c r="C22" s="102">
        <v>2.5</v>
      </c>
      <c r="D22" s="105">
        <v>2.2999999999999998</v>
      </c>
      <c r="E22" s="105">
        <v>2.5</v>
      </c>
      <c r="F22" s="47">
        <v>2.4</v>
      </c>
      <c r="G22" s="105">
        <v>2.5</v>
      </c>
      <c r="H22" s="47">
        <v>2.4</v>
      </c>
      <c r="I22" s="66">
        <v>2.6</v>
      </c>
      <c r="J22" s="66">
        <v>2.6</v>
      </c>
      <c r="K22" s="47">
        <v>2.7</v>
      </c>
      <c r="L22" s="47">
        <v>2.6</v>
      </c>
      <c r="M22" s="47">
        <v>2.5</v>
      </c>
      <c r="N22" s="47">
        <v>2.4</v>
      </c>
      <c r="O22" s="104"/>
    </row>
    <row r="23" spans="1:15" ht="15" customHeight="1">
      <c r="A23" s="317"/>
      <c r="B23" s="44" t="s">
        <v>14</v>
      </c>
      <c r="C23" s="102">
        <v>5.0999999999999996</v>
      </c>
      <c r="D23" s="105">
        <v>5.3</v>
      </c>
      <c r="E23" s="105">
        <v>5.4</v>
      </c>
      <c r="F23" s="47">
        <v>5.8</v>
      </c>
      <c r="G23" s="105">
        <v>5.8</v>
      </c>
      <c r="H23" s="47">
        <v>5.2</v>
      </c>
      <c r="I23" s="66">
        <v>5.6</v>
      </c>
      <c r="J23" s="66">
        <v>5.7</v>
      </c>
      <c r="K23" s="47">
        <v>5.0999999999999996</v>
      </c>
      <c r="L23" s="47">
        <v>5.0999999999999996</v>
      </c>
      <c r="M23" s="47">
        <v>5.4</v>
      </c>
      <c r="N23" s="47">
        <v>5.5</v>
      </c>
      <c r="O23" s="104"/>
    </row>
    <row r="24" spans="1:15" ht="15" customHeight="1">
      <c r="A24" s="317"/>
      <c r="B24" s="44" t="s">
        <v>15</v>
      </c>
      <c r="C24" s="102">
        <v>3</v>
      </c>
      <c r="D24" s="105">
        <v>3.1</v>
      </c>
      <c r="E24" s="105">
        <v>3.1</v>
      </c>
      <c r="F24" s="47">
        <v>3</v>
      </c>
      <c r="G24" s="105">
        <v>3.1</v>
      </c>
      <c r="H24" s="47">
        <v>2.9</v>
      </c>
      <c r="I24" s="66">
        <v>3.3</v>
      </c>
      <c r="J24" s="66">
        <v>3.6</v>
      </c>
      <c r="K24" s="47">
        <v>4</v>
      </c>
      <c r="L24" s="47">
        <v>3.8</v>
      </c>
      <c r="M24" s="47">
        <v>3.8</v>
      </c>
      <c r="N24" s="47">
        <v>3.5</v>
      </c>
      <c r="O24" s="104"/>
    </row>
    <row r="25" spans="1:15" ht="15" customHeight="1">
      <c r="A25" s="317"/>
      <c r="B25" s="44" t="s">
        <v>16</v>
      </c>
      <c r="C25" s="102">
        <v>2.4</v>
      </c>
      <c r="D25" s="105">
        <v>2.2999999999999998</v>
      </c>
      <c r="E25" s="105">
        <v>2.7</v>
      </c>
      <c r="F25" s="47">
        <v>2.7</v>
      </c>
      <c r="G25" s="105">
        <v>2.6</v>
      </c>
      <c r="H25" s="47">
        <v>2.7</v>
      </c>
      <c r="I25" s="66">
        <v>2.7</v>
      </c>
      <c r="J25" s="66">
        <v>2.8</v>
      </c>
      <c r="K25" s="47">
        <v>2.8</v>
      </c>
      <c r="L25" s="47">
        <v>2.9</v>
      </c>
      <c r="M25" s="47">
        <v>2.8</v>
      </c>
      <c r="N25" s="47">
        <v>2.5</v>
      </c>
      <c r="O25" s="104"/>
    </row>
    <row r="26" spans="1:15" ht="15" customHeight="1">
      <c r="A26" s="317"/>
      <c r="B26" s="44" t="s">
        <v>17</v>
      </c>
      <c r="C26" s="102">
        <v>2.2999999999999998</v>
      </c>
      <c r="D26" s="105">
        <v>2.2999999999999998</v>
      </c>
      <c r="E26" s="105">
        <v>2.4</v>
      </c>
      <c r="F26" s="47">
        <v>2.2999999999999998</v>
      </c>
      <c r="G26" s="105">
        <v>2.5</v>
      </c>
      <c r="H26" s="47">
        <v>2.2999999999999998</v>
      </c>
      <c r="I26" s="66">
        <v>2.6</v>
      </c>
      <c r="J26" s="66">
        <v>2.8</v>
      </c>
      <c r="K26" s="47">
        <v>3.1</v>
      </c>
      <c r="L26" s="47">
        <v>3</v>
      </c>
      <c r="M26" s="47">
        <v>2.9</v>
      </c>
      <c r="N26" s="47">
        <v>2.5</v>
      </c>
      <c r="O26" s="104"/>
    </row>
    <row r="27" spans="1:15" ht="15" customHeight="1">
      <c r="A27" s="317"/>
      <c r="B27" s="44" t="s">
        <v>18</v>
      </c>
      <c r="C27" s="102">
        <v>2.1</v>
      </c>
      <c r="D27" s="105">
        <v>2</v>
      </c>
      <c r="E27" s="105">
        <v>2.2999999999999998</v>
      </c>
      <c r="F27" s="47">
        <v>2.2999999999999998</v>
      </c>
      <c r="G27" s="105">
        <v>2.6</v>
      </c>
      <c r="H27" s="47">
        <v>2.2999999999999998</v>
      </c>
      <c r="I27" s="66">
        <v>2.4</v>
      </c>
      <c r="J27" s="66">
        <v>2.5</v>
      </c>
      <c r="K27" s="47">
        <v>2.8</v>
      </c>
      <c r="L27" s="47">
        <v>2.7</v>
      </c>
      <c r="M27" s="47">
        <v>2.6</v>
      </c>
      <c r="N27" s="47">
        <v>2.2999999999999998</v>
      </c>
      <c r="O27" s="104"/>
    </row>
    <row r="28" spans="1:15" ht="15" customHeight="1">
      <c r="A28" s="317"/>
      <c r="B28" s="44" t="s">
        <v>19</v>
      </c>
      <c r="C28" s="102">
        <v>6.7</v>
      </c>
      <c r="D28" s="105">
        <v>7</v>
      </c>
      <c r="E28" s="105">
        <v>7</v>
      </c>
      <c r="F28" s="47">
        <v>6.9</v>
      </c>
      <c r="G28" s="105">
        <v>7.5</v>
      </c>
      <c r="H28" s="47">
        <v>6.6</v>
      </c>
      <c r="I28" s="66">
        <v>7.1</v>
      </c>
      <c r="J28" s="66">
        <v>7.5</v>
      </c>
      <c r="K28" s="47">
        <v>6.8</v>
      </c>
      <c r="L28" s="47">
        <v>7.2</v>
      </c>
      <c r="M28" s="47">
        <v>7.2</v>
      </c>
      <c r="N28" s="47">
        <v>6.9</v>
      </c>
      <c r="O28" s="104"/>
    </row>
    <row r="29" spans="1:15" ht="15" customHeight="1">
      <c r="A29" s="317"/>
      <c r="B29" s="44" t="s">
        <v>20</v>
      </c>
      <c r="C29" s="102">
        <v>2.1</v>
      </c>
      <c r="D29" s="105">
        <v>2</v>
      </c>
      <c r="E29" s="105">
        <v>2.2000000000000002</v>
      </c>
      <c r="F29" s="47">
        <v>2.1</v>
      </c>
      <c r="G29" s="105">
        <v>2.1</v>
      </c>
      <c r="H29" s="47">
        <v>2.2000000000000002</v>
      </c>
      <c r="I29" s="66">
        <v>2.4</v>
      </c>
      <c r="J29" s="66">
        <v>2.4</v>
      </c>
      <c r="K29" s="47">
        <v>2.2000000000000002</v>
      </c>
      <c r="L29" s="47">
        <v>2.4</v>
      </c>
      <c r="M29" s="47">
        <v>2.2999999999999998</v>
      </c>
      <c r="N29" s="47">
        <v>2.2000000000000002</v>
      </c>
      <c r="O29" s="104"/>
    </row>
    <row r="30" spans="1:15" ht="15" customHeight="1">
      <c r="A30" s="317"/>
      <c r="B30" s="44" t="s">
        <v>21</v>
      </c>
      <c r="C30" s="102">
        <v>2.6</v>
      </c>
      <c r="D30" s="105">
        <v>2.6</v>
      </c>
      <c r="E30" s="105">
        <v>2.8</v>
      </c>
      <c r="F30" s="47">
        <v>2.8</v>
      </c>
      <c r="G30" s="105">
        <v>3</v>
      </c>
      <c r="H30" s="47">
        <v>2.7</v>
      </c>
      <c r="I30" s="66">
        <v>3</v>
      </c>
      <c r="J30" s="66">
        <v>3.1</v>
      </c>
      <c r="K30" s="47">
        <v>3.3</v>
      </c>
      <c r="L30" s="47">
        <v>3.3</v>
      </c>
      <c r="M30" s="47">
        <v>3.2</v>
      </c>
      <c r="N30" s="47">
        <v>3</v>
      </c>
      <c r="O30" s="104"/>
    </row>
    <row r="31" spans="1:15" ht="15" customHeight="1">
      <c r="A31" s="317"/>
      <c r="B31" s="44" t="s">
        <v>22</v>
      </c>
      <c r="C31" s="102">
        <v>2.7</v>
      </c>
      <c r="D31" s="105">
        <v>2.6</v>
      </c>
      <c r="E31" s="105">
        <v>2.7</v>
      </c>
      <c r="F31" s="47">
        <v>2.5</v>
      </c>
      <c r="G31" s="105">
        <v>2.5</v>
      </c>
      <c r="H31" s="47">
        <v>2.6</v>
      </c>
      <c r="I31" s="66">
        <v>2.9</v>
      </c>
      <c r="J31" s="66">
        <v>3.1</v>
      </c>
      <c r="K31" s="47">
        <v>3.3</v>
      </c>
      <c r="L31" s="47">
        <v>3.3</v>
      </c>
      <c r="M31" s="47">
        <v>3.2</v>
      </c>
      <c r="N31" s="47">
        <v>2.9</v>
      </c>
      <c r="O31" s="104"/>
    </row>
    <row r="32" spans="1:15" ht="15" customHeight="1">
      <c r="A32" s="317"/>
      <c r="B32" s="44" t="s">
        <v>23</v>
      </c>
      <c r="C32" s="102">
        <v>1.8</v>
      </c>
      <c r="D32" s="105">
        <v>1.7</v>
      </c>
      <c r="E32" s="105">
        <v>1.9</v>
      </c>
      <c r="F32" s="47">
        <v>1.9</v>
      </c>
      <c r="G32" s="105">
        <v>2</v>
      </c>
      <c r="H32" s="47">
        <v>2</v>
      </c>
      <c r="I32" s="66">
        <v>2</v>
      </c>
      <c r="J32" s="66">
        <v>2</v>
      </c>
      <c r="K32" s="47">
        <v>2</v>
      </c>
      <c r="L32" s="47">
        <v>2</v>
      </c>
      <c r="M32" s="47">
        <v>2</v>
      </c>
      <c r="N32" s="47">
        <v>1.9</v>
      </c>
      <c r="O32" s="104"/>
    </row>
    <row r="33" spans="1:15" ht="15" customHeight="1">
      <c r="A33" s="317"/>
      <c r="B33" s="44" t="s">
        <v>24</v>
      </c>
      <c r="C33" s="102">
        <v>2.2999999999999998</v>
      </c>
      <c r="D33" s="105">
        <v>2.2000000000000002</v>
      </c>
      <c r="E33" s="105">
        <v>2.2999999999999998</v>
      </c>
      <c r="F33" s="47">
        <v>2.2000000000000002</v>
      </c>
      <c r="G33" s="105">
        <v>2.2999999999999998</v>
      </c>
      <c r="H33" s="47">
        <v>2.2000000000000002</v>
      </c>
      <c r="I33" s="66">
        <v>2.4</v>
      </c>
      <c r="J33" s="66">
        <v>2.6</v>
      </c>
      <c r="K33" s="47">
        <v>2.9</v>
      </c>
      <c r="L33" s="47">
        <v>2.7</v>
      </c>
      <c r="M33" s="47">
        <v>2.6</v>
      </c>
      <c r="N33" s="47">
        <v>2.2999999999999998</v>
      </c>
      <c r="O33" s="104"/>
    </row>
    <row r="34" spans="1:15" ht="15" customHeight="1">
      <c r="A34" s="317"/>
      <c r="B34" s="44" t="s">
        <v>25</v>
      </c>
      <c r="C34" s="102">
        <v>12.6</v>
      </c>
      <c r="D34" s="105">
        <v>12.6</v>
      </c>
      <c r="E34" s="105">
        <v>10.199999999999999</v>
      </c>
      <c r="F34" s="47">
        <v>10.1</v>
      </c>
      <c r="G34" s="105">
        <v>7</v>
      </c>
      <c r="H34" s="47">
        <v>10.8</v>
      </c>
      <c r="I34" s="66">
        <v>12.2</v>
      </c>
      <c r="J34" s="66">
        <v>12.4</v>
      </c>
      <c r="K34" s="47">
        <v>11.6</v>
      </c>
      <c r="L34" s="47">
        <v>12.2</v>
      </c>
      <c r="M34" s="47">
        <v>12.4</v>
      </c>
      <c r="N34" s="47">
        <v>16.3</v>
      </c>
      <c r="O34" s="104"/>
    </row>
    <row r="35" spans="1:15">
      <c r="A35" s="317"/>
      <c r="B35" s="44" t="s">
        <v>26</v>
      </c>
      <c r="C35" s="105">
        <v>0.8</v>
      </c>
      <c r="D35" s="105">
        <v>1</v>
      </c>
      <c r="E35" s="47">
        <v>0.9</v>
      </c>
      <c r="F35" s="105">
        <v>1.1000000000000001</v>
      </c>
      <c r="G35" s="47">
        <v>1.1000000000000001</v>
      </c>
      <c r="H35" s="105">
        <v>1</v>
      </c>
      <c r="I35" s="66" t="s">
        <v>72</v>
      </c>
      <c r="J35" s="66" t="s">
        <v>72</v>
      </c>
      <c r="K35" s="66" t="s">
        <v>72</v>
      </c>
      <c r="L35" s="66" t="s">
        <v>72</v>
      </c>
      <c r="M35" s="66" t="s">
        <v>72</v>
      </c>
      <c r="N35" s="66" t="s">
        <v>72</v>
      </c>
    </row>
    <row r="36" spans="1:15">
      <c r="C36" s="107"/>
      <c r="D36" s="107"/>
      <c r="E36" s="107"/>
      <c r="F36" s="107"/>
      <c r="G36" s="107"/>
    </row>
    <row r="37" spans="1:15">
      <c r="C37" s="109"/>
      <c r="F37" s="110"/>
      <c r="G37" s="110"/>
    </row>
    <row r="38" spans="1:15">
      <c r="C38" s="109"/>
      <c r="F38" s="110"/>
      <c r="G38" s="110"/>
    </row>
  </sheetData>
  <mergeCells count="16">
    <mergeCell ref="A1:A35"/>
    <mergeCell ref="B2:N2"/>
    <mergeCell ref="N4:N5"/>
    <mergeCell ref="B1:N1"/>
    <mergeCell ref="I4:I5"/>
    <mergeCell ref="G4:G5"/>
    <mergeCell ref="F4:F5"/>
    <mergeCell ref="C4:C5"/>
    <mergeCell ref="D4:D5"/>
    <mergeCell ref="B4:B5"/>
    <mergeCell ref="E4:E5"/>
    <mergeCell ref="H4:H5"/>
    <mergeCell ref="L4:L5"/>
    <mergeCell ref="K4:K5"/>
    <mergeCell ref="J4:J5"/>
    <mergeCell ref="M4:M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8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Лист100"/>
  <dimension ref="A1:P38"/>
  <sheetViews>
    <sheetView zoomScaleNormal="100" zoomScaleSheetLayoutView="80" workbookViewId="0">
      <selection activeCell="B4" sqref="B4:B5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7" width="9.28515625" style="90" customWidth="1"/>
    <col min="8" max="8" width="9.28515625" style="44" customWidth="1"/>
    <col min="9" max="14" width="9.28515625" style="90" customWidth="1"/>
    <col min="15" max="16384" width="9.140625" style="90"/>
  </cols>
  <sheetData>
    <row r="1" spans="1:16" ht="18" customHeight="1">
      <c r="A1" s="317">
        <v>94</v>
      </c>
      <c r="B1" s="321" t="s">
        <v>290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6" ht="17.25" customHeight="1">
      <c r="A2" s="317"/>
      <c r="B2" s="321" t="s">
        <v>289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6" s="91" customFormat="1">
      <c r="A3" s="31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29" t="s">
        <v>47</v>
      </c>
    </row>
    <row r="4" spans="1:16">
      <c r="A4" s="317"/>
      <c r="B4" s="353"/>
      <c r="C4" s="318">
        <v>2008</v>
      </c>
      <c r="D4" s="304">
        <v>2009</v>
      </c>
      <c r="E4" s="304">
        <v>2010</v>
      </c>
      <c r="F4" s="304">
        <v>2011</v>
      </c>
      <c r="G4" s="318">
        <v>2012</v>
      </c>
      <c r="H4" s="304">
        <v>2013</v>
      </c>
      <c r="I4" s="304">
        <v>2014</v>
      </c>
      <c r="J4" s="304">
        <v>2015</v>
      </c>
      <c r="K4" s="318">
        <v>2016</v>
      </c>
      <c r="L4" s="318">
        <v>2017</v>
      </c>
      <c r="M4" s="304">
        <v>2018</v>
      </c>
      <c r="N4" s="318">
        <v>2019</v>
      </c>
    </row>
    <row r="5" spans="1:16" ht="13.5" customHeight="1">
      <c r="A5" s="317"/>
      <c r="B5" s="354"/>
      <c r="C5" s="319"/>
      <c r="D5" s="305"/>
      <c r="E5" s="305"/>
      <c r="F5" s="305"/>
      <c r="G5" s="319"/>
      <c r="H5" s="305"/>
      <c r="I5" s="305"/>
      <c r="J5" s="305"/>
      <c r="K5" s="319"/>
      <c r="L5" s="319"/>
      <c r="M5" s="305"/>
      <c r="N5" s="319"/>
    </row>
    <row r="6" spans="1:16" ht="12.75" customHeight="1">
      <c r="A6" s="317"/>
      <c r="B6" s="78"/>
      <c r="C6" s="62"/>
      <c r="D6" s="112"/>
      <c r="E6" s="112"/>
      <c r="F6" s="51"/>
      <c r="G6" s="112"/>
      <c r="H6" s="90"/>
    </row>
    <row r="7" spans="1:16" ht="15.75" customHeight="1">
      <c r="A7" s="317"/>
      <c r="B7" s="95" t="s">
        <v>0</v>
      </c>
      <c r="C7" s="111">
        <f>SUM(C9:C35)</f>
        <v>100</v>
      </c>
      <c r="D7" s="111">
        <f t="shared" ref="D7:N7" si="0">SUM(D9:D35)</f>
        <v>99.999999999999986</v>
      </c>
      <c r="E7" s="111">
        <f t="shared" si="0"/>
        <v>99.999999999999986</v>
      </c>
      <c r="F7" s="111">
        <f t="shared" si="0"/>
        <v>100</v>
      </c>
      <c r="G7" s="111">
        <f t="shared" si="0"/>
        <v>100</v>
      </c>
      <c r="H7" s="111">
        <f t="shared" si="0"/>
        <v>100</v>
      </c>
      <c r="I7" s="111">
        <f t="shared" si="0"/>
        <v>100</v>
      </c>
      <c r="J7" s="111">
        <f t="shared" si="0"/>
        <v>100</v>
      </c>
      <c r="K7" s="111">
        <f t="shared" si="0"/>
        <v>100</v>
      </c>
      <c r="L7" s="111">
        <f t="shared" si="0"/>
        <v>100.00000000000001</v>
      </c>
      <c r="M7" s="111">
        <f t="shared" si="0"/>
        <v>100</v>
      </c>
      <c r="N7" s="111">
        <f t="shared" si="0"/>
        <v>100.00000000000001</v>
      </c>
    </row>
    <row r="8" spans="1:16" ht="12.75" customHeight="1">
      <c r="A8" s="317"/>
      <c r="B8" s="53"/>
      <c r="C8" s="103"/>
      <c r="D8" s="113"/>
      <c r="E8" s="113"/>
      <c r="F8" s="47"/>
      <c r="G8" s="113"/>
      <c r="H8" s="104"/>
      <c r="I8" s="104"/>
      <c r="J8" s="104"/>
      <c r="K8" s="104"/>
      <c r="L8" s="104"/>
      <c r="M8" s="104"/>
    </row>
    <row r="9" spans="1:16" ht="25.5" customHeight="1">
      <c r="A9" s="317"/>
      <c r="B9" s="52" t="s">
        <v>401</v>
      </c>
      <c r="C9" s="105">
        <v>4</v>
      </c>
      <c r="D9" s="105">
        <v>4.8</v>
      </c>
      <c r="E9" s="105">
        <v>4.7</v>
      </c>
      <c r="F9" s="47">
        <v>4.5</v>
      </c>
      <c r="G9" s="105">
        <v>4.2</v>
      </c>
      <c r="H9" s="114">
        <v>5.3</v>
      </c>
      <c r="I9" s="115" t="s">
        <v>72</v>
      </c>
      <c r="J9" s="115" t="s">
        <v>72</v>
      </c>
      <c r="K9" s="115" t="s">
        <v>72</v>
      </c>
      <c r="L9" s="115" t="s">
        <v>72</v>
      </c>
      <c r="M9" s="115" t="s">
        <v>72</v>
      </c>
      <c r="N9" s="115" t="s">
        <v>72</v>
      </c>
      <c r="O9" s="116"/>
      <c r="P9" s="116"/>
    </row>
    <row r="10" spans="1:16" ht="15" customHeight="1">
      <c r="A10" s="317"/>
      <c r="B10" s="52" t="s">
        <v>1</v>
      </c>
      <c r="C10" s="105">
        <v>3.6</v>
      </c>
      <c r="D10" s="105">
        <v>3.8</v>
      </c>
      <c r="E10" s="105">
        <v>3.7</v>
      </c>
      <c r="F10" s="47">
        <v>3.6</v>
      </c>
      <c r="G10" s="105">
        <v>3.8</v>
      </c>
      <c r="H10" s="117">
        <v>3.9</v>
      </c>
      <c r="I10" s="115">
        <v>4.4000000000000004</v>
      </c>
      <c r="J10" s="115">
        <v>3.6</v>
      </c>
      <c r="K10" s="117">
        <v>3.9</v>
      </c>
      <c r="L10" s="117">
        <v>4.3</v>
      </c>
      <c r="M10" s="115">
        <v>4.4000000000000004</v>
      </c>
      <c r="N10" s="66">
        <v>3.8</v>
      </c>
      <c r="O10" s="116"/>
      <c r="P10" s="116"/>
    </row>
    <row r="11" spans="1:16" ht="15" customHeight="1">
      <c r="A11" s="317"/>
      <c r="B11" s="44" t="s">
        <v>2</v>
      </c>
      <c r="C11" s="105">
        <v>2.2999999999999998</v>
      </c>
      <c r="D11" s="105">
        <v>2.2999999999999998</v>
      </c>
      <c r="E11" s="105">
        <v>2</v>
      </c>
      <c r="F11" s="47">
        <v>2.2999999999999998</v>
      </c>
      <c r="G11" s="105">
        <v>2.1</v>
      </c>
      <c r="H11" s="114">
        <v>2</v>
      </c>
      <c r="I11" s="115">
        <v>2.2000000000000002</v>
      </c>
      <c r="J11" s="115">
        <v>1.9</v>
      </c>
      <c r="K11" s="114">
        <v>2</v>
      </c>
      <c r="L11" s="114">
        <v>2.2000000000000002</v>
      </c>
      <c r="M11" s="115">
        <v>2.2999999999999998</v>
      </c>
      <c r="N11" s="66">
        <v>2.1</v>
      </c>
      <c r="O11" s="116"/>
      <c r="P11" s="116"/>
    </row>
    <row r="12" spans="1:16" ht="15" customHeight="1">
      <c r="A12" s="317"/>
      <c r="B12" s="44" t="s">
        <v>3</v>
      </c>
      <c r="C12" s="105">
        <v>5.9</v>
      </c>
      <c r="D12" s="105">
        <v>6.3</v>
      </c>
      <c r="E12" s="105">
        <v>6.3</v>
      </c>
      <c r="F12" s="47">
        <v>6</v>
      </c>
      <c r="G12" s="105">
        <v>6.4</v>
      </c>
      <c r="H12" s="114">
        <v>5.8</v>
      </c>
      <c r="I12" s="115">
        <v>7.3</v>
      </c>
      <c r="J12" s="115">
        <v>7.1</v>
      </c>
      <c r="K12" s="114">
        <v>6.3</v>
      </c>
      <c r="L12" s="114">
        <v>6.4</v>
      </c>
      <c r="M12" s="115">
        <v>6.8</v>
      </c>
      <c r="N12" s="66">
        <v>7</v>
      </c>
      <c r="O12" s="116"/>
      <c r="P12" s="116"/>
    </row>
    <row r="13" spans="1:16" ht="15" customHeight="1">
      <c r="A13" s="317"/>
      <c r="B13" s="44" t="s">
        <v>4</v>
      </c>
      <c r="C13" s="105">
        <v>6</v>
      </c>
      <c r="D13" s="105">
        <v>6.7</v>
      </c>
      <c r="E13" s="105">
        <v>6.4</v>
      </c>
      <c r="F13" s="47">
        <v>6.7</v>
      </c>
      <c r="G13" s="105">
        <v>7.4</v>
      </c>
      <c r="H13" s="114">
        <v>7</v>
      </c>
      <c r="I13" s="115">
        <v>5.0999999999999996</v>
      </c>
      <c r="J13" s="115">
        <v>4.5</v>
      </c>
      <c r="K13" s="114">
        <v>4.5</v>
      </c>
      <c r="L13" s="114">
        <v>4.7</v>
      </c>
      <c r="M13" s="115">
        <v>5.2</v>
      </c>
      <c r="N13" s="66">
        <v>5</v>
      </c>
      <c r="O13" s="116"/>
      <c r="P13" s="116"/>
    </row>
    <row r="14" spans="1:16" ht="15" customHeight="1">
      <c r="A14" s="317"/>
      <c r="B14" s="44" t="s">
        <v>5</v>
      </c>
      <c r="C14" s="105">
        <v>3.1</v>
      </c>
      <c r="D14" s="105">
        <v>3.4</v>
      </c>
      <c r="E14" s="105">
        <v>3.2</v>
      </c>
      <c r="F14" s="47">
        <v>3.4</v>
      </c>
      <c r="G14" s="105">
        <v>3.4</v>
      </c>
      <c r="H14" s="114">
        <v>3.4</v>
      </c>
      <c r="I14" s="115">
        <v>3.9</v>
      </c>
      <c r="J14" s="115">
        <v>4.0999999999999996</v>
      </c>
      <c r="K14" s="114">
        <v>3.6</v>
      </c>
      <c r="L14" s="114">
        <v>3.9</v>
      </c>
      <c r="M14" s="115">
        <v>4.0999999999999996</v>
      </c>
      <c r="N14" s="66">
        <v>4</v>
      </c>
      <c r="O14" s="116"/>
      <c r="P14" s="116"/>
    </row>
    <row r="15" spans="1:16" ht="15" customHeight="1">
      <c r="A15" s="317"/>
      <c r="B15" s="44" t="s">
        <v>6</v>
      </c>
      <c r="C15" s="105">
        <v>2.5</v>
      </c>
      <c r="D15" s="105">
        <v>2.9</v>
      </c>
      <c r="E15" s="105">
        <v>2.4</v>
      </c>
      <c r="F15" s="47">
        <v>2.1</v>
      </c>
      <c r="G15" s="105">
        <v>2.4</v>
      </c>
      <c r="H15" s="114">
        <v>2.2000000000000002</v>
      </c>
      <c r="I15" s="115">
        <v>2.2999999999999998</v>
      </c>
      <c r="J15" s="115">
        <v>2.2000000000000002</v>
      </c>
      <c r="K15" s="114">
        <v>2.1</v>
      </c>
      <c r="L15" s="114">
        <v>2.2000000000000002</v>
      </c>
      <c r="M15" s="66">
        <v>2.2999999999999998</v>
      </c>
      <c r="N15" s="66">
        <v>2.1</v>
      </c>
      <c r="O15" s="116"/>
      <c r="P15" s="116"/>
    </row>
    <row r="16" spans="1:16" ht="15" customHeight="1">
      <c r="A16" s="317"/>
      <c r="B16" s="44" t="s">
        <v>7</v>
      </c>
      <c r="C16" s="105">
        <v>3</v>
      </c>
      <c r="D16" s="105">
        <v>3.1</v>
      </c>
      <c r="E16" s="105">
        <v>2.9</v>
      </c>
      <c r="F16" s="47">
        <v>2.8</v>
      </c>
      <c r="G16" s="105">
        <v>3.1</v>
      </c>
      <c r="H16" s="114">
        <v>3.1</v>
      </c>
      <c r="I16" s="115">
        <v>3.7</v>
      </c>
      <c r="J16" s="115">
        <v>3.8</v>
      </c>
      <c r="K16" s="114">
        <v>3.8</v>
      </c>
      <c r="L16" s="114">
        <v>3.6</v>
      </c>
      <c r="M16" s="66">
        <v>3.9</v>
      </c>
      <c r="N16" s="66">
        <v>3.4</v>
      </c>
      <c r="O16" s="116"/>
      <c r="P16" s="116"/>
    </row>
    <row r="17" spans="1:14" ht="15" customHeight="1">
      <c r="A17" s="317"/>
      <c r="B17" s="44" t="s">
        <v>8</v>
      </c>
      <c r="C17" s="105">
        <v>2.2999999999999998</v>
      </c>
      <c r="D17" s="105">
        <v>2.2999999999999998</v>
      </c>
      <c r="E17" s="105">
        <v>2.2000000000000002</v>
      </c>
      <c r="F17" s="47">
        <v>2.1</v>
      </c>
      <c r="G17" s="105">
        <v>2.2999999999999998</v>
      </c>
      <c r="H17" s="47">
        <v>2.2000000000000002</v>
      </c>
      <c r="I17" s="66">
        <v>2.1</v>
      </c>
      <c r="J17" s="66">
        <v>2.2999999999999998</v>
      </c>
      <c r="K17" s="47">
        <v>2.2000000000000002</v>
      </c>
      <c r="L17" s="47">
        <v>2.4</v>
      </c>
      <c r="M17" s="66">
        <v>2.2999999999999998</v>
      </c>
      <c r="N17" s="66">
        <v>2.2000000000000002</v>
      </c>
    </row>
    <row r="18" spans="1:14" ht="15" customHeight="1">
      <c r="A18" s="317"/>
      <c r="B18" s="44" t="s">
        <v>9</v>
      </c>
      <c r="C18" s="105">
        <v>6.5</v>
      </c>
      <c r="D18" s="105">
        <v>5.7</v>
      </c>
      <c r="E18" s="105">
        <v>5.7</v>
      </c>
      <c r="F18" s="47">
        <v>5.7</v>
      </c>
      <c r="G18" s="105">
        <v>5.4</v>
      </c>
      <c r="H18" s="47">
        <v>5.9</v>
      </c>
      <c r="I18" s="66">
        <v>5.9</v>
      </c>
      <c r="J18" s="66">
        <v>6</v>
      </c>
      <c r="K18" s="47">
        <v>9.9</v>
      </c>
      <c r="L18" s="47">
        <v>9.9</v>
      </c>
      <c r="M18" s="66">
        <v>9.9</v>
      </c>
      <c r="N18" s="115">
        <v>9.9</v>
      </c>
    </row>
    <row r="19" spans="1:14" ht="15" customHeight="1">
      <c r="A19" s="317"/>
      <c r="B19" s="44" t="s">
        <v>10</v>
      </c>
      <c r="C19" s="105">
        <v>2.2000000000000002</v>
      </c>
      <c r="D19" s="105">
        <v>2.2999999999999998</v>
      </c>
      <c r="E19" s="105">
        <v>2.2000000000000002</v>
      </c>
      <c r="F19" s="47">
        <v>2.1</v>
      </c>
      <c r="G19" s="105">
        <v>2.1</v>
      </c>
      <c r="H19" s="47">
        <v>2.2000000000000002</v>
      </c>
      <c r="I19" s="66">
        <v>2.5</v>
      </c>
      <c r="J19" s="66">
        <v>2.2999999999999998</v>
      </c>
      <c r="K19" s="47">
        <v>2.2000000000000002</v>
      </c>
      <c r="L19" s="47">
        <v>2.6</v>
      </c>
      <c r="M19" s="66">
        <v>2.6</v>
      </c>
      <c r="N19" s="115">
        <v>2.6</v>
      </c>
    </row>
    <row r="20" spans="1:14" ht="15" customHeight="1">
      <c r="A20" s="317"/>
      <c r="B20" s="44" t="s">
        <v>11</v>
      </c>
      <c r="C20" s="105">
        <v>3.8</v>
      </c>
      <c r="D20" s="105">
        <v>4.0999999999999996</v>
      </c>
      <c r="E20" s="105">
        <v>3.8</v>
      </c>
      <c r="F20" s="47">
        <v>3.8</v>
      </c>
      <c r="G20" s="105">
        <v>4.0999999999999996</v>
      </c>
      <c r="H20" s="47">
        <v>4</v>
      </c>
      <c r="I20" s="66">
        <v>2.4</v>
      </c>
      <c r="J20" s="66">
        <v>2.1</v>
      </c>
      <c r="K20" s="47">
        <v>2.2999999999999998</v>
      </c>
      <c r="L20" s="47">
        <v>2.5</v>
      </c>
      <c r="M20" s="66">
        <v>2.4</v>
      </c>
      <c r="N20" s="66">
        <v>2.2000000000000002</v>
      </c>
    </row>
    <row r="21" spans="1:14" ht="15" customHeight="1">
      <c r="A21" s="317"/>
      <c r="B21" s="44" t="s">
        <v>12</v>
      </c>
      <c r="C21" s="105">
        <v>5.0999999999999996</v>
      </c>
      <c r="D21" s="105">
        <v>5.2</v>
      </c>
      <c r="E21" s="105">
        <v>5.0999999999999996</v>
      </c>
      <c r="F21" s="47">
        <v>5.0999999999999996</v>
      </c>
      <c r="G21" s="105">
        <v>5</v>
      </c>
      <c r="H21" s="47">
        <v>5.2</v>
      </c>
      <c r="I21" s="66">
        <v>6</v>
      </c>
      <c r="J21" s="66">
        <v>6.8</v>
      </c>
      <c r="K21" s="47">
        <v>7</v>
      </c>
      <c r="L21" s="47">
        <v>6.6</v>
      </c>
      <c r="M21" s="66">
        <v>6.2</v>
      </c>
      <c r="N21" s="66">
        <v>6.5</v>
      </c>
    </row>
    <row r="22" spans="1:14" ht="15" customHeight="1">
      <c r="A22" s="317"/>
      <c r="B22" s="44" t="s">
        <v>13</v>
      </c>
      <c r="C22" s="105">
        <v>2.7</v>
      </c>
      <c r="D22" s="105">
        <v>2.8</v>
      </c>
      <c r="E22" s="105">
        <v>2.7</v>
      </c>
      <c r="F22" s="47">
        <v>2.7</v>
      </c>
      <c r="G22" s="105">
        <v>2.8</v>
      </c>
      <c r="H22" s="47">
        <v>3</v>
      </c>
      <c r="I22" s="66">
        <v>3.3</v>
      </c>
      <c r="J22" s="66">
        <v>3.3</v>
      </c>
      <c r="K22" s="47">
        <v>3.5</v>
      </c>
      <c r="L22" s="47">
        <v>3.7</v>
      </c>
      <c r="M22" s="66">
        <v>3.6</v>
      </c>
      <c r="N22" s="66">
        <v>3.7</v>
      </c>
    </row>
    <row r="23" spans="1:14" ht="15" customHeight="1">
      <c r="A23" s="317"/>
      <c r="B23" s="44" t="s">
        <v>14</v>
      </c>
      <c r="C23" s="105">
        <v>5.2</v>
      </c>
      <c r="D23" s="105">
        <v>5</v>
      </c>
      <c r="E23" s="105">
        <v>5</v>
      </c>
      <c r="F23" s="47">
        <v>4.8</v>
      </c>
      <c r="G23" s="105">
        <v>5.4</v>
      </c>
      <c r="H23" s="47">
        <v>4.9000000000000004</v>
      </c>
      <c r="I23" s="66">
        <v>5.9</v>
      </c>
      <c r="J23" s="66">
        <v>5.8</v>
      </c>
      <c r="K23" s="47">
        <v>5.8</v>
      </c>
      <c r="L23" s="47">
        <v>6.4</v>
      </c>
      <c r="M23" s="66">
        <v>6.1</v>
      </c>
      <c r="N23" s="66">
        <v>6.2</v>
      </c>
    </row>
    <row r="24" spans="1:14" ht="15" customHeight="1">
      <c r="A24" s="317"/>
      <c r="B24" s="44" t="s">
        <v>15</v>
      </c>
      <c r="C24" s="105">
        <v>2.8</v>
      </c>
      <c r="D24" s="105">
        <v>2.9</v>
      </c>
      <c r="E24" s="105">
        <v>2.9</v>
      </c>
      <c r="F24" s="47">
        <v>2.8</v>
      </c>
      <c r="G24" s="105">
        <v>3.1</v>
      </c>
      <c r="H24" s="47">
        <v>3</v>
      </c>
      <c r="I24" s="66">
        <v>3</v>
      </c>
      <c r="J24" s="66">
        <v>2.8</v>
      </c>
      <c r="K24" s="47">
        <v>3</v>
      </c>
      <c r="L24" s="47">
        <v>3.2</v>
      </c>
      <c r="M24" s="115">
        <v>3.3</v>
      </c>
      <c r="N24" s="66">
        <v>3.1</v>
      </c>
    </row>
    <row r="25" spans="1:14" ht="15" customHeight="1">
      <c r="A25" s="317"/>
      <c r="B25" s="44" t="s">
        <v>16</v>
      </c>
      <c r="C25" s="105">
        <v>2</v>
      </c>
      <c r="D25" s="105">
        <v>2.2000000000000002</v>
      </c>
      <c r="E25" s="105">
        <v>2.2000000000000002</v>
      </c>
      <c r="F25" s="47">
        <v>2.2999999999999998</v>
      </c>
      <c r="G25" s="105">
        <v>2.2000000000000002</v>
      </c>
      <c r="H25" s="47">
        <v>2.2000000000000002</v>
      </c>
      <c r="I25" s="66">
        <v>2</v>
      </c>
      <c r="J25" s="66">
        <v>2.1</v>
      </c>
      <c r="K25" s="47">
        <v>2</v>
      </c>
      <c r="L25" s="47">
        <v>2.2000000000000002</v>
      </c>
      <c r="M25" s="115">
        <v>2.2999999999999998</v>
      </c>
      <c r="N25" s="66">
        <v>2.2000000000000002</v>
      </c>
    </row>
    <row r="26" spans="1:14" ht="15" customHeight="1">
      <c r="A26" s="317"/>
      <c r="B26" s="44" t="s">
        <v>17</v>
      </c>
      <c r="C26" s="105">
        <v>2.4</v>
      </c>
      <c r="D26" s="105">
        <v>2.5</v>
      </c>
      <c r="E26" s="105">
        <v>2.2999999999999998</v>
      </c>
      <c r="F26" s="47">
        <v>2.4</v>
      </c>
      <c r="G26" s="105">
        <v>2.4</v>
      </c>
      <c r="H26" s="47">
        <v>2.2999999999999998</v>
      </c>
      <c r="I26" s="66">
        <v>2.6</v>
      </c>
      <c r="J26" s="66">
        <v>2.7</v>
      </c>
      <c r="K26" s="47">
        <v>2.8</v>
      </c>
      <c r="L26" s="47">
        <v>3.1</v>
      </c>
      <c r="M26" s="115">
        <v>3</v>
      </c>
      <c r="N26" s="66">
        <v>2.8</v>
      </c>
    </row>
    <row r="27" spans="1:14" ht="15" customHeight="1">
      <c r="A27" s="317"/>
      <c r="B27" s="44" t="s">
        <v>18</v>
      </c>
      <c r="C27" s="105">
        <v>1.9</v>
      </c>
      <c r="D27" s="105">
        <v>1.9</v>
      </c>
      <c r="E27" s="105">
        <v>1.8</v>
      </c>
      <c r="F27" s="47">
        <v>1.6</v>
      </c>
      <c r="G27" s="105">
        <v>1.9</v>
      </c>
      <c r="H27" s="47">
        <v>1.7</v>
      </c>
      <c r="I27" s="66">
        <v>1.7</v>
      </c>
      <c r="J27" s="66">
        <v>1.5</v>
      </c>
      <c r="K27" s="47">
        <v>1.6</v>
      </c>
      <c r="L27" s="47">
        <v>1.8</v>
      </c>
      <c r="M27" s="115">
        <v>2.1</v>
      </c>
      <c r="N27" s="66">
        <v>1.5</v>
      </c>
    </row>
    <row r="28" spans="1:14" ht="15" customHeight="1">
      <c r="A28" s="317"/>
      <c r="B28" s="44" t="s">
        <v>19</v>
      </c>
      <c r="C28" s="105">
        <v>6.2</v>
      </c>
      <c r="D28" s="105">
        <v>5.3</v>
      </c>
      <c r="E28" s="105">
        <v>5.8</v>
      </c>
      <c r="F28" s="47">
        <v>6.1</v>
      </c>
      <c r="G28" s="105">
        <v>5.7</v>
      </c>
      <c r="H28" s="47">
        <v>5.4</v>
      </c>
      <c r="I28" s="66">
        <v>7.1</v>
      </c>
      <c r="J28" s="66">
        <v>6.4</v>
      </c>
      <c r="K28" s="47">
        <v>6.3</v>
      </c>
      <c r="L28" s="47">
        <v>5.8</v>
      </c>
      <c r="M28" s="115">
        <v>6.2</v>
      </c>
      <c r="N28" s="115">
        <v>6.2</v>
      </c>
    </row>
    <row r="29" spans="1:14" ht="15" customHeight="1">
      <c r="A29" s="317"/>
      <c r="B29" s="44" t="s">
        <v>20</v>
      </c>
      <c r="C29" s="105">
        <v>2</v>
      </c>
      <c r="D29" s="105">
        <v>2.6</v>
      </c>
      <c r="E29" s="105">
        <v>2.4</v>
      </c>
      <c r="F29" s="47">
        <v>2.2000000000000002</v>
      </c>
      <c r="G29" s="105">
        <v>2.2000000000000002</v>
      </c>
      <c r="H29" s="47">
        <v>2.8</v>
      </c>
      <c r="I29" s="66">
        <v>3.2</v>
      </c>
      <c r="J29" s="66">
        <v>2.4</v>
      </c>
      <c r="K29" s="47">
        <v>2.4</v>
      </c>
      <c r="L29" s="47">
        <v>2.7</v>
      </c>
      <c r="M29" s="66">
        <v>2.7</v>
      </c>
      <c r="N29" s="115">
        <v>2.2999999999999998</v>
      </c>
    </row>
    <row r="30" spans="1:14" ht="15" customHeight="1">
      <c r="A30" s="317"/>
      <c r="B30" s="44" t="s">
        <v>21</v>
      </c>
      <c r="C30" s="105">
        <v>2.6</v>
      </c>
      <c r="D30" s="105">
        <v>2.8</v>
      </c>
      <c r="E30" s="105">
        <v>2.8</v>
      </c>
      <c r="F30" s="47">
        <v>2.7</v>
      </c>
      <c r="G30" s="105">
        <v>2.9</v>
      </c>
      <c r="H30" s="47">
        <v>2.9</v>
      </c>
      <c r="I30" s="66">
        <v>2.8</v>
      </c>
      <c r="J30" s="66">
        <v>2.6</v>
      </c>
      <c r="K30" s="47">
        <v>2.7</v>
      </c>
      <c r="L30" s="47">
        <v>2.9</v>
      </c>
      <c r="M30" s="66">
        <v>3.3</v>
      </c>
      <c r="N30" s="66">
        <v>3</v>
      </c>
    </row>
    <row r="31" spans="1:14" ht="15" customHeight="1">
      <c r="A31" s="317"/>
      <c r="B31" s="44" t="s">
        <v>22</v>
      </c>
      <c r="C31" s="105">
        <v>2.6</v>
      </c>
      <c r="D31" s="105">
        <v>2.6</v>
      </c>
      <c r="E31" s="105">
        <v>2.6</v>
      </c>
      <c r="F31" s="47">
        <v>2.6</v>
      </c>
      <c r="G31" s="105">
        <v>2.7</v>
      </c>
      <c r="H31" s="47">
        <v>2.4</v>
      </c>
      <c r="I31" s="66">
        <v>2.4</v>
      </c>
      <c r="J31" s="66">
        <v>2.1</v>
      </c>
      <c r="K31" s="47">
        <v>2</v>
      </c>
      <c r="L31" s="47">
        <v>2.2999999999999998</v>
      </c>
      <c r="M31" s="66">
        <v>2.5</v>
      </c>
      <c r="N31" s="66">
        <v>2.2000000000000002</v>
      </c>
    </row>
    <row r="32" spans="1:14" ht="15" customHeight="1">
      <c r="A32" s="317"/>
      <c r="B32" s="44" t="s">
        <v>23</v>
      </c>
      <c r="C32" s="105">
        <v>1.9</v>
      </c>
      <c r="D32" s="105">
        <v>1.9</v>
      </c>
      <c r="E32" s="105">
        <v>1.8</v>
      </c>
      <c r="F32" s="47">
        <v>1.4</v>
      </c>
      <c r="G32" s="105">
        <v>1.6</v>
      </c>
      <c r="H32" s="47">
        <v>1.5</v>
      </c>
      <c r="I32" s="66">
        <v>1.6</v>
      </c>
      <c r="J32" s="66">
        <v>1.4</v>
      </c>
      <c r="K32" s="47">
        <v>1.3</v>
      </c>
      <c r="L32" s="47">
        <v>1.5</v>
      </c>
      <c r="M32" s="66">
        <v>1.5</v>
      </c>
      <c r="N32" s="66">
        <v>1.4</v>
      </c>
    </row>
    <row r="33" spans="1:14" ht="15" customHeight="1">
      <c r="A33" s="317"/>
      <c r="B33" s="44" t="s">
        <v>24</v>
      </c>
      <c r="C33" s="105">
        <v>3.2</v>
      </c>
      <c r="D33" s="105">
        <v>3.1</v>
      </c>
      <c r="E33" s="105">
        <v>2.8</v>
      </c>
      <c r="F33" s="47">
        <v>2.9</v>
      </c>
      <c r="G33" s="105">
        <v>3</v>
      </c>
      <c r="H33" s="47">
        <v>2.8</v>
      </c>
      <c r="I33" s="66">
        <v>3.2</v>
      </c>
      <c r="J33" s="66">
        <v>3</v>
      </c>
      <c r="K33" s="47">
        <v>2.9</v>
      </c>
      <c r="L33" s="47">
        <v>3.2</v>
      </c>
      <c r="M33" s="66">
        <v>3.2</v>
      </c>
      <c r="N33" s="66">
        <v>3.3</v>
      </c>
    </row>
    <row r="34" spans="1:14" ht="15" customHeight="1">
      <c r="A34" s="317"/>
      <c r="B34" s="44" t="s">
        <v>25</v>
      </c>
      <c r="C34" s="105">
        <v>13.1</v>
      </c>
      <c r="D34" s="105">
        <v>10.3</v>
      </c>
      <c r="E34" s="105">
        <v>13</v>
      </c>
      <c r="F34" s="47">
        <v>14</v>
      </c>
      <c r="G34" s="105">
        <v>11.1</v>
      </c>
      <c r="H34" s="47">
        <v>11.1</v>
      </c>
      <c r="I34" s="66">
        <v>13.4</v>
      </c>
      <c r="J34" s="66">
        <v>17.2</v>
      </c>
      <c r="K34" s="47">
        <v>13.9</v>
      </c>
      <c r="L34" s="47">
        <v>9.9</v>
      </c>
      <c r="M34" s="66">
        <v>7.8</v>
      </c>
      <c r="N34" s="66">
        <v>11.3</v>
      </c>
    </row>
    <row r="35" spans="1:14">
      <c r="A35" s="317"/>
      <c r="B35" s="44" t="s">
        <v>26</v>
      </c>
      <c r="C35" s="105">
        <v>1.1000000000000001</v>
      </c>
      <c r="D35" s="105">
        <v>1.2</v>
      </c>
      <c r="E35" s="47">
        <v>1.3</v>
      </c>
      <c r="F35" s="105">
        <v>1.3</v>
      </c>
      <c r="G35" s="47">
        <v>1.3</v>
      </c>
      <c r="H35" s="66">
        <v>1.8</v>
      </c>
      <c r="I35" s="272" t="s">
        <v>72</v>
      </c>
      <c r="J35" s="272" t="s">
        <v>72</v>
      </c>
      <c r="K35" s="115" t="s">
        <v>72</v>
      </c>
      <c r="L35" s="115" t="s">
        <v>72</v>
      </c>
      <c r="M35" s="115" t="s">
        <v>72</v>
      </c>
      <c r="N35" s="115" t="s">
        <v>72</v>
      </c>
    </row>
    <row r="36" spans="1:14">
      <c r="C36" s="107"/>
      <c r="D36" s="107"/>
      <c r="E36" s="107"/>
      <c r="F36" s="107"/>
      <c r="G36" s="107"/>
    </row>
    <row r="37" spans="1:14">
      <c r="C37" s="106"/>
      <c r="D37" s="108"/>
      <c r="E37" s="109"/>
      <c r="F37" s="109"/>
      <c r="G37" s="109"/>
    </row>
    <row r="38" spans="1:14">
      <c r="C38" s="106"/>
      <c r="E38" s="109"/>
      <c r="F38" s="109"/>
      <c r="G38" s="109"/>
    </row>
  </sheetData>
  <mergeCells count="16">
    <mergeCell ref="A1:A35"/>
    <mergeCell ref="G4:G5"/>
    <mergeCell ref="F4:F5"/>
    <mergeCell ref="B4:B5"/>
    <mergeCell ref="D4:D5"/>
    <mergeCell ref="C4:C5"/>
    <mergeCell ref="E4:E5"/>
    <mergeCell ref="B2:N2"/>
    <mergeCell ref="N4:N5"/>
    <mergeCell ref="B1:N1"/>
    <mergeCell ref="L4:L5"/>
    <mergeCell ref="K4:K5"/>
    <mergeCell ref="J4:J5"/>
    <mergeCell ref="H4:H5"/>
    <mergeCell ref="I4:I5"/>
    <mergeCell ref="M4:M5"/>
  </mergeCells>
  <phoneticPr fontId="2" type="noConversion"/>
  <pageMargins left="0.59055118110236227" right="0.59055118110236227" top="0.78740157480314965" bottom="0.59055118110236227" header="0.31496062992125984" footer="0.31496062992125984"/>
  <pageSetup paperSize="9" scale="99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Лист101"/>
  <dimension ref="A1:N37"/>
  <sheetViews>
    <sheetView zoomScaleNormal="100" zoomScaleSheetLayoutView="80" workbookViewId="0">
      <selection activeCell="B3" sqref="B3:B4"/>
    </sheetView>
  </sheetViews>
  <sheetFormatPr defaultColWidth="9.140625" defaultRowHeight="15.75"/>
  <cols>
    <col min="1" max="1" width="4.85546875" style="56" customWidth="1"/>
    <col min="2" max="2" width="18.7109375" style="90" customWidth="1"/>
    <col min="3" max="6" width="9.28515625" style="90" customWidth="1"/>
    <col min="7" max="7" width="9.28515625" style="44" customWidth="1"/>
    <col min="8" max="14" width="9.28515625" style="90" customWidth="1"/>
    <col min="15" max="16384" width="9.140625" style="90"/>
  </cols>
  <sheetData>
    <row r="1" spans="1:14" ht="18.75" customHeight="1">
      <c r="A1" s="317">
        <v>95</v>
      </c>
      <c r="B1" s="321" t="s">
        <v>291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91" customFormat="1" ht="13.15" customHeight="1">
      <c r="A2" s="317"/>
      <c r="C2" s="36"/>
      <c r="D2" s="36"/>
      <c r="E2" s="36"/>
      <c r="F2" s="36"/>
      <c r="G2" s="36"/>
      <c r="H2" s="36"/>
      <c r="I2" s="36"/>
      <c r="J2" s="36"/>
      <c r="K2" s="36"/>
      <c r="L2" s="128"/>
      <c r="M2" s="128"/>
      <c r="N2" s="129" t="s">
        <v>47</v>
      </c>
    </row>
    <row r="3" spans="1:14">
      <c r="A3" s="317"/>
      <c r="B3" s="325"/>
      <c r="C3" s="318">
        <v>2008</v>
      </c>
      <c r="D3" s="304">
        <v>2009</v>
      </c>
      <c r="E3" s="304">
        <v>2010</v>
      </c>
      <c r="F3" s="304">
        <v>2011</v>
      </c>
      <c r="G3" s="318">
        <v>2012</v>
      </c>
      <c r="H3" s="304">
        <v>2013</v>
      </c>
      <c r="I3" s="304">
        <v>2014</v>
      </c>
      <c r="J3" s="304">
        <v>2015</v>
      </c>
      <c r="K3" s="318">
        <v>2016</v>
      </c>
      <c r="L3" s="342">
        <v>2017</v>
      </c>
      <c r="M3" s="304">
        <v>2018</v>
      </c>
      <c r="N3" s="342">
        <v>2019</v>
      </c>
    </row>
    <row r="4" spans="1:14" ht="12" customHeight="1">
      <c r="A4" s="317"/>
      <c r="B4" s="326"/>
      <c r="C4" s="319"/>
      <c r="D4" s="305"/>
      <c r="E4" s="305"/>
      <c r="F4" s="305"/>
      <c r="G4" s="319"/>
      <c r="H4" s="305"/>
      <c r="I4" s="305"/>
      <c r="J4" s="305"/>
      <c r="K4" s="319"/>
      <c r="L4" s="319"/>
      <c r="M4" s="305"/>
      <c r="N4" s="319"/>
    </row>
    <row r="5" spans="1:14" ht="8.25" customHeight="1">
      <c r="A5" s="317"/>
      <c r="B5" s="78"/>
      <c r="C5" s="62"/>
      <c r="D5" s="62"/>
      <c r="E5" s="62"/>
      <c r="F5" s="51"/>
      <c r="G5" s="62"/>
      <c r="N5" s="114"/>
    </row>
    <row r="6" spans="1:14" ht="15.75" customHeight="1">
      <c r="A6" s="317"/>
      <c r="B6" s="95" t="s">
        <v>0</v>
      </c>
      <c r="C6" s="111">
        <f t="shared" ref="C6:L6" si="0">SUM(C8:C34)</f>
        <v>100.00000000000003</v>
      </c>
      <c r="D6" s="111">
        <f t="shared" si="0"/>
        <v>100.00000000000001</v>
      </c>
      <c r="E6" s="111">
        <f t="shared" si="0"/>
        <v>99.999999999999986</v>
      </c>
      <c r="F6" s="111">
        <f t="shared" si="0"/>
        <v>99.999999999999986</v>
      </c>
      <c r="G6" s="111">
        <f t="shared" si="0"/>
        <v>100.00000000000003</v>
      </c>
      <c r="H6" s="111">
        <f t="shared" si="0"/>
        <v>100</v>
      </c>
      <c r="I6" s="111">
        <f t="shared" si="0"/>
        <v>100</v>
      </c>
      <c r="J6" s="111">
        <f t="shared" si="0"/>
        <v>100</v>
      </c>
      <c r="K6" s="111">
        <f t="shared" si="0"/>
        <v>100.00000000000004</v>
      </c>
      <c r="L6" s="111">
        <f t="shared" si="0"/>
        <v>99.999999999999986</v>
      </c>
      <c r="M6" s="111">
        <f>SUM(M8:M34)</f>
        <v>100.00000000000003</v>
      </c>
      <c r="N6" s="111">
        <f>SUM(N8:N34)</f>
        <v>100.00000000000003</v>
      </c>
    </row>
    <row r="7" spans="1:14" ht="12.75" customHeight="1">
      <c r="A7" s="317"/>
      <c r="B7" s="53"/>
      <c r="C7" s="103"/>
      <c r="D7" s="103"/>
      <c r="E7" s="103"/>
      <c r="F7" s="47"/>
      <c r="G7" s="103"/>
      <c r="H7" s="104"/>
      <c r="I7" s="104"/>
      <c r="J7" s="104"/>
      <c r="K7" s="104"/>
      <c r="L7" s="104"/>
      <c r="M7" s="114"/>
    </row>
    <row r="8" spans="1:14" ht="25.5" customHeight="1">
      <c r="A8" s="317"/>
      <c r="B8" s="52" t="s">
        <v>304</v>
      </c>
      <c r="C8" s="102">
        <v>4.4000000000000004</v>
      </c>
      <c r="D8" s="105">
        <v>3.9</v>
      </c>
      <c r="E8" s="105">
        <v>7.2</v>
      </c>
      <c r="F8" s="47">
        <v>5.2</v>
      </c>
      <c r="G8" s="105">
        <v>7.3</v>
      </c>
      <c r="H8" s="114">
        <v>9.1</v>
      </c>
      <c r="I8" s="118" t="s">
        <v>72</v>
      </c>
      <c r="J8" s="118" t="s">
        <v>72</v>
      </c>
      <c r="K8" s="118" t="s">
        <v>72</v>
      </c>
      <c r="L8" s="118" t="s">
        <v>72</v>
      </c>
      <c r="M8" s="115" t="s">
        <v>72</v>
      </c>
      <c r="N8" s="115" t="s">
        <v>72</v>
      </c>
    </row>
    <row r="9" spans="1:14" ht="15.6" customHeight="1">
      <c r="A9" s="317"/>
      <c r="B9" s="52" t="s">
        <v>1</v>
      </c>
      <c r="C9" s="102">
        <v>4.9000000000000004</v>
      </c>
      <c r="D9" s="105">
        <v>3.2</v>
      </c>
      <c r="E9" s="105">
        <v>4.0999999999999996</v>
      </c>
      <c r="F9" s="47">
        <v>4.2</v>
      </c>
      <c r="G9" s="105">
        <v>2.7</v>
      </c>
      <c r="H9" s="117">
        <v>3.1</v>
      </c>
      <c r="I9" s="115">
        <v>2.7</v>
      </c>
      <c r="J9" s="117">
        <v>2.8</v>
      </c>
      <c r="K9" s="117">
        <v>2.6</v>
      </c>
      <c r="L9" s="114">
        <v>2.6</v>
      </c>
      <c r="M9" s="47">
        <v>2.2999999999999998</v>
      </c>
      <c r="N9" s="114">
        <v>2.4</v>
      </c>
    </row>
    <row r="10" spans="1:14" ht="15.6" customHeight="1">
      <c r="A10" s="317"/>
      <c r="B10" s="44" t="s">
        <v>2</v>
      </c>
      <c r="C10" s="102">
        <v>2.9</v>
      </c>
      <c r="D10" s="105">
        <v>4.5</v>
      </c>
      <c r="E10" s="105">
        <v>2.5</v>
      </c>
      <c r="F10" s="47">
        <v>2.9</v>
      </c>
      <c r="G10" s="105">
        <v>3.1</v>
      </c>
      <c r="H10" s="114">
        <v>3</v>
      </c>
      <c r="I10" s="115">
        <v>3.9</v>
      </c>
      <c r="J10" s="114">
        <v>4.0999999999999996</v>
      </c>
      <c r="K10" s="114">
        <v>4.2</v>
      </c>
      <c r="L10" s="114">
        <v>4.5</v>
      </c>
      <c r="M10" s="47">
        <v>4.9000000000000004</v>
      </c>
      <c r="N10" s="114">
        <v>4</v>
      </c>
    </row>
    <row r="11" spans="1:14" ht="15.6" customHeight="1">
      <c r="A11" s="317"/>
      <c r="B11" s="44" t="s">
        <v>3</v>
      </c>
      <c r="C11" s="102">
        <v>5.5</v>
      </c>
      <c r="D11" s="105">
        <v>4.4000000000000004</v>
      </c>
      <c r="E11" s="105">
        <v>3.3</v>
      </c>
      <c r="F11" s="47">
        <v>3.8</v>
      </c>
      <c r="G11" s="105">
        <v>4.7</v>
      </c>
      <c r="H11" s="114">
        <v>4.3</v>
      </c>
      <c r="I11" s="115">
        <v>4.0999999999999996</v>
      </c>
      <c r="J11" s="114">
        <v>5.6</v>
      </c>
      <c r="K11" s="114">
        <v>6</v>
      </c>
      <c r="L11" s="114">
        <v>4.4000000000000004</v>
      </c>
      <c r="M11" s="47">
        <v>4</v>
      </c>
      <c r="N11" s="114">
        <v>4.5</v>
      </c>
    </row>
    <row r="12" spans="1:14" ht="15.6" customHeight="1">
      <c r="A12" s="317"/>
      <c r="B12" s="44" t="s">
        <v>4</v>
      </c>
      <c r="C12" s="102">
        <v>4</v>
      </c>
      <c r="D12" s="105">
        <v>6</v>
      </c>
      <c r="E12" s="105">
        <v>4.7</v>
      </c>
      <c r="F12" s="47">
        <v>6.2</v>
      </c>
      <c r="G12" s="105">
        <v>6.3</v>
      </c>
      <c r="H12" s="114">
        <v>6.1</v>
      </c>
      <c r="I12" s="115">
        <v>3.3</v>
      </c>
      <c r="J12" s="114">
        <v>1.3</v>
      </c>
      <c r="K12" s="114">
        <v>1.6</v>
      </c>
      <c r="L12" s="114">
        <v>1.5</v>
      </c>
      <c r="M12" s="47">
        <v>1.4</v>
      </c>
      <c r="N12" s="114">
        <v>1.2</v>
      </c>
    </row>
    <row r="13" spans="1:14" ht="15.6" customHeight="1">
      <c r="A13" s="317"/>
      <c r="B13" s="44" t="s">
        <v>5</v>
      </c>
      <c r="C13" s="102">
        <v>2.2999999999999998</v>
      </c>
      <c r="D13" s="105">
        <v>1.5</v>
      </c>
      <c r="E13" s="105">
        <v>2.2000000000000002</v>
      </c>
      <c r="F13" s="47">
        <v>1.8</v>
      </c>
      <c r="G13" s="105">
        <v>1.5</v>
      </c>
      <c r="H13" s="114">
        <v>1.7</v>
      </c>
      <c r="I13" s="115">
        <v>1.8</v>
      </c>
      <c r="J13" s="114">
        <v>1.6</v>
      </c>
      <c r="K13" s="114">
        <v>1.9</v>
      </c>
      <c r="L13" s="114">
        <v>2.2000000000000002</v>
      </c>
      <c r="M13" s="47">
        <v>2.2999999999999998</v>
      </c>
      <c r="N13" s="114">
        <v>1.6</v>
      </c>
    </row>
    <row r="14" spans="1:14" ht="15.6" customHeight="1">
      <c r="A14" s="317"/>
      <c r="B14" s="44" t="s">
        <v>6</v>
      </c>
      <c r="C14" s="102">
        <v>6.4</v>
      </c>
      <c r="D14" s="105">
        <v>3.8</v>
      </c>
      <c r="E14" s="105">
        <v>3.8</v>
      </c>
      <c r="F14" s="47">
        <v>5.6</v>
      </c>
      <c r="G14" s="105">
        <v>3.5</v>
      </c>
      <c r="H14" s="114">
        <v>4</v>
      </c>
      <c r="I14" s="115">
        <v>5.0999999999999996</v>
      </c>
      <c r="J14" s="114">
        <v>4.2</v>
      </c>
      <c r="K14" s="114">
        <v>3.6</v>
      </c>
      <c r="L14" s="114">
        <v>6.2</v>
      </c>
      <c r="M14" s="47">
        <v>7.4</v>
      </c>
      <c r="N14" s="47">
        <v>6.3</v>
      </c>
    </row>
    <row r="15" spans="1:14" ht="15.6" customHeight="1">
      <c r="A15" s="317"/>
      <c r="B15" s="44" t="s">
        <v>7</v>
      </c>
      <c r="C15" s="102">
        <v>2.1</v>
      </c>
      <c r="D15" s="105">
        <v>2.4</v>
      </c>
      <c r="E15" s="105">
        <v>2.9</v>
      </c>
      <c r="F15" s="47">
        <v>1.9</v>
      </c>
      <c r="G15" s="105">
        <v>2.7</v>
      </c>
      <c r="H15" s="114">
        <v>2</v>
      </c>
      <c r="I15" s="115">
        <v>1.8</v>
      </c>
      <c r="J15" s="114">
        <v>2.4</v>
      </c>
      <c r="K15" s="114">
        <v>2.5</v>
      </c>
      <c r="L15" s="114">
        <v>1.6</v>
      </c>
      <c r="M15" s="47">
        <v>1.6</v>
      </c>
      <c r="N15" s="47">
        <v>1.4</v>
      </c>
    </row>
    <row r="16" spans="1:14" ht="15.6" customHeight="1">
      <c r="A16" s="317"/>
      <c r="B16" s="44" t="s">
        <v>8</v>
      </c>
      <c r="C16" s="102">
        <v>5.3</v>
      </c>
      <c r="D16" s="105">
        <v>4.5</v>
      </c>
      <c r="E16" s="105">
        <v>6.9</v>
      </c>
      <c r="F16" s="47">
        <v>4.5</v>
      </c>
      <c r="G16" s="105">
        <v>3.8</v>
      </c>
      <c r="H16" s="47">
        <v>5.4</v>
      </c>
      <c r="I16" s="66">
        <v>9.1</v>
      </c>
      <c r="J16" s="47">
        <v>5.9</v>
      </c>
      <c r="K16" s="47">
        <v>5.2</v>
      </c>
      <c r="L16" s="47">
        <v>6.6</v>
      </c>
      <c r="M16" s="47">
        <v>5.2</v>
      </c>
      <c r="N16" s="47">
        <v>5.4</v>
      </c>
    </row>
    <row r="17" spans="1:14" ht="15.6" customHeight="1">
      <c r="A17" s="317"/>
      <c r="B17" s="44" t="s">
        <v>9</v>
      </c>
      <c r="C17" s="102">
        <v>12.6</v>
      </c>
      <c r="D17" s="105">
        <v>8.8000000000000007</v>
      </c>
      <c r="E17" s="105">
        <v>11.7</v>
      </c>
      <c r="F17" s="47">
        <v>8.1999999999999993</v>
      </c>
      <c r="G17" s="105">
        <v>8.6</v>
      </c>
      <c r="H17" s="47">
        <v>11.6</v>
      </c>
      <c r="I17" s="66">
        <v>15.1</v>
      </c>
      <c r="J17" s="47">
        <v>11.8</v>
      </c>
      <c r="K17" s="47">
        <v>13.5</v>
      </c>
      <c r="L17" s="47">
        <v>21.6</v>
      </c>
      <c r="M17" s="47">
        <v>20.8</v>
      </c>
      <c r="N17" s="47">
        <v>21.5</v>
      </c>
    </row>
    <row r="18" spans="1:14" ht="15.6" customHeight="1">
      <c r="A18" s="317"/>
      <c r="B18" s="44" t="s">
        <v>10</v>
      </c>
      <c r="C18" s="102">
        <v>1.1000000000000001</v>
      </c>
      <c r="D18" s="105">
        <v>1.6</v>
      </c>
      <c r="E18" s="105">
        <v>1.2</v>
      </c>
      <c r="F18" s="47">
        <v>1.5</v>
      </c>
      <c r="G18" s="105">
        <v>1.2</v>
      </c>
      <c r="H18" s="47">
        <v>1.1000000000000001</v>
      </c>
      <c r="I18" s="66">
        <v>1</v>
      </c>
      <c r="J18" s="47">
        <v>1</v>
      </c>
      <c r="K18" s="47">
        <v>1.1000000000000001</v>
      </c>
      <c r="L18" s="47">
        <v>0.8</v>
      </c>
      <c r="M18" s="47">
        <v>0.7</v>
      </c>
      <c r="N18" s="47">
        <v>0.7</v>
      </c>
    </row>
    <row r="19" spans="1:14" ht="15.6" customHeight="1">
      <c r="A19" s="317"/>
      <c r="B19" s="44" t="s">
        <v>11</v>
      </c>
      <c r="C19" s="102">
        <v>2.5</v>
      </c>
      <c r="D19" s="105">
        <v>2.2999999999999998</v>
      </c>
      <c r="E19" s="105">
        <v>1.8</v>
      </c>
      <c r="F19" s="47">
        <v>2.4</v>
      </c>
      <c r="G19" s="105">
        <v>2.7</v>
      </c>
      <c r="H19" s="47">
        <v>2.2000000000000002</v>
      </c>
      <c r="I19" s="66">
        <v>0.3</v>
      </c>
      <c r="J19" s="47">
        <v>0.1</v>
      </c>
      <c r="K19" s="47">
        <v>0.2</v>
      </c>
      <c r="L19" s="47">
        <v>0.3</v>
      </c>
      <c r="M19" s="47">
        <v>0.2</v>
      </c>
      <c r="N19" s="47">
        <v>0.1</v>
      </c>
    </row>
    <row r="20" spans="1:14" ht="15.6" customHeight="1">
      <c r="A20" s="317"/>
      <c r="B20" s="44" t="s">
        <v>12</v>
      </c>
      <c r="C20" s="102">
        <v>7.6</v>
      </c>
      <c r="D20" s="105">
        <v>7.4</v>
      </c>
      <c r="E20" s="105">
        <v>8.1999999999999993</v>
      </c>
      <c r="F20" s="47">
        <v>6.3</v>
      </c>
      <c r="G20" s="105">
        <v>6</v>
      </c>
      <c r="H20" s="47">
        <v>6.1</v>
      </c>
      <c r="I20" s="66">
        <v>9.6</v>
      </c>
      <c r="J20" s="47">
        <v>7.3</v>
      </c>
      <c r="K20" s="47">
        <v>6.6</v>
      </c>
      <c r="L20" s="47">
        <v>7.9</v>
      </c>
      <c r="M20" s="47">
        <v>9.5</v>
      </c>
      <c r="N20" s="47">
        <v>8.4</v>
      </c>
    </row>
    <row r="21" spans="1:14" ht="15.6" customHeight="1">
      <c r="A21" s="317"/>
      <c r="B21" s="44" t="s">
        <v>13</v>
      </c>
      <c r="C21" s="102">
        <v>1.5</v>
      </c>
      <c r="D21" s="105">
        <v>1.6</v>
      </c>
      <c r="E21" s="105">
        <v>1.9</v>
      </c>
      <c r="F21" s="47">
        <v>1.6</v>
      </c>
      <c r="G21" s="105">
        <v>1.5</v>
      </c>
      <c r="H21" s="47">
        <v>1.4</v>
      </c>
      <c r="I21" s="66">
        <v>1.6</v>
      </c>
      <c r="J21" s="47">
        <v>1.9</v>
      </c>
      <c r="K21" s="47">
        <v>1.8</v>
      </c>
      <c r="L21" s="47">
        <v>1</v>
      </c>
      <c r="M21" s="47">
        <v>0.6</v>
      </c>
      <c r="N21" s="47">
        <v>0.9</v>
      </c>
    </row>
    <row r="22" spans="1:14" ht="15.6" customHeight="1">
      <c r="A22" s="317"/>
      <c r="B22" s="44" t="s">
        <v>14</v>
      </c>
      <c r="C22" s="102">
        <v>4.9000000000000004</v>
      </c>
      <c r="D22" s="105">
        <v>5.9</v>
      </c>
      <c r="E22" s="105">
        <v>4.5</v>
      </c>
      <c r="F22" s="47">
        <v>5.3</v>
      </c>
      <c r="G22" s="105">
        <v>5.9</v>
      </c>
      <c r="H22" s="47">
        <v>4.7</v>
      </c>
      <c r="I22" s="66">
        <v>5.7</v>
      </c>
      <c r="J22" s="47">
        <v>5.8</v>
      </c>
      <c r="K22" s="47">
        <v>5.7</v>
      </c>
      <c r="L22" s="47">
        <v>4</v>
      </c>
      <c r="M22" s="114">
        <v>4</v>
      </c>
      <c r="N22" s="47">
        <v>5</v>
      </c>
    </row>
    <row r="23" spans="1:14" ht="15.6" customHeight="1">
      <c r="A23" s="317"/>
      <c r="B23" s="44" t="s">
        <v>15</v>
      </c>
      <c r="C23" s="102">
        <v>1.9</v>
      </c>
      <c r="D23" s="105">
        <v>2.4</v>
      </c>
      <c r="E23" s="105">
        <v>2.7</v>
      </c>
      <c r="F23" s="47">
        <v>2.5</v>
      </c>
      <c r="G23" s="105">
        <v>2.1</v>
      </c>
      <c r="H23" s="47">
        <v>2.2000000000000002</v>
      </c>
      <c r="I23" s="66">
        <v>2.4</v>
      </c>
      <c r="J23" s="47">
        <v>2.7</v>
      </c>
      <c r="K23" s="47">
        <v>2.7</v>
      </c>
      <c r="L23" s="47">
        <v>2.6</v>
      </c>
      <c r="M23" s="47">
        <v>2.4</v>
      </c>
      <c r="N23" s="47">
        <v>2.2999999999999998</v>
      </c>
    </row>
    <row r="24" spans="1:14" ht="15.6" customHeight="1">
      <c r="A24" s="317"/>
      <c r="B24" s="44" t="s">
        <v>16</v>
      </c>
      <c r="C24" s="102">
        <v>2.2999999999999998</v>
      </c>
      <c r="D24" s="105">
        <v>1.9</v>
      </c>
      <c r="E24" s="105">
        <v>1.6</v>
      </c>
      <c r="F24" s="47">
        <v>3.8</v>
      </c>
      <c r="G24" s="105">
        <v>2.5</v>
      </c>
      <c r="H24" s="47">
        <v>3</v>
      </c>
      <c r="I24" s="66">
        <v>3.7</v>
      </c>
      <c r="J24" s="47">
        <v>3</v>
      </c>
      <c r="K24" s="47">
        <v>2.6</v>
      </c>
      <c r="L24" s="47">
        <v>4.3</v>
      </c>
      <c r="M24" s="47">
        <v>4.3</v>
      </c>
      <c r="N24" s="47">
        <v>3.4</v>
      </c>
    </row>
    <row r="25" spans="1:14" ht="15.6" customHeight="1">
      <c r="A25" s="317"/>
      <c r="B25" s="44" t="s">
        <v>17</v>
      </c>
      <c r="C25" s="102">
        <v>1.4</v>
      </c>
      <c r="D25" s="105">
        <v>1.1000000000000001</v>
      </c>
      <c r="E25" s="105">
        <v>1.7</v>
      </c>
      <c r="F25" s="47">
        <v>1.3</v>
      </c>
      <c r="G25" s="105">
        <v>1.7</v>
      </c>
      <c r="H25" s="47">
        <v>1.3</v>
      </c>
      <c r="I25" s="66">
        <v>1.4</v>
      </c>
      <c r="J25" s="47">
        <v>1.7</v>
      </c>
      <c r="K25" s="47">
        <v>1.4</v>
      </c>
      <c r="L25" s="47">
        <v>0.9</v>
      </c>
      <c r="M25" s="47">
        <v>0.9</v>
      </c>
      <c r="N25" s="114">
        <v>1</v>
      </c>
    </row>
    <row r="26" spans="1:14" ht="15.6" customHeight="1">
      <c r="A26" s="317"/>
      <c r="B26" s="44" t="s">
        <v>18</v>
      </c>
      <c r="C26" s="102">
        <v>2.7</v>
      </c>
      <c r="D26" s="105">
        <v>1.5</v>
      </c>
      <c r="E26" s="105">
        <v>2.1</v>
      </c>
      <c r="F26" s="47">
        <v>1.7</v>
      </c>
      <c r="G26" s="105">
        <v>2.4</v>
      </c>
      <c r="H26" s="47">
        <v>2</v>
      </c>
      <c r="I26" s="66">
        <v>1.7</v>
      </c>
      <c r="J26" s="47">
        <v>1.9</v>
      </c>
      <c r="K26" s="47">
        <v>2</v>
      </c>
      <c r="L26" s="47">
        <v>2</v>
      </c>
      <c r="M26" s="47">
        <v>2</v>
      </c>
      <c r="N26" s="114">
        <v>2</v>
      </c>
    </row>
    <row r="27" spans="1:14" ht="15.6" customHeight="1">
      <c r="A27" s="317"/>
      <c r="B27" s="44" t="s">
        <v>19</v>
      </c>
      <c r="C27" s="102">
        <v>3.4</v>
      </c>
      <c r="D27" s="105">
        <v>5.6</v>
      </c>
      <c r="E27" s="105">
        <v>4.8</v>
      </c>
      <c r="F27" s="47">
        <v>5.6</v>
      </c>
      <c r="G27" s="105">
        <v>5.8</v>
      </c>
      <c r="H27" s="47">
        <v>4.9000000000000004</v>
      </c>
      <c r="I27" s="66">
        <v>4.7</v>
      </c>
      <c r="J27" s="47">
        <v>6.3</v>
      </c>
      <c r="K27" s="47">
        <v>6.4</v>
      </c>
      <c r="L27" s="47">
        <v>4.7</v>
      </c>
      <c r="M27" s="47">
        <v>4.7</v>
      </c>
      <c r="N27" s="114">
        <v>4.5999999999999996</v>
      </c>
    </row>
    <row r="28" spans="1:14" ht="15.6" customHeight="1">
      <c r="A28" s="317"/>
      <c r="B28" s="44" t="s">
        <v>20</v>
      </c>
      <c r="C28" s="102">
        <v>2.2999999999999998</v>
      </c>
      <c r="D28" s="105">
        <v>1.8</v>
      </c>
      <c r="E28" s="105">
        <v>2.1</v>
      </c>
      <c r="F28" s="47">
        <v>1.7</v>
      </c>
      <c r="G28" s="105">
        <v>1.4</v>
      </c>
      <c r="H28" s="47">
        <v>1.3</v>
      </c>
      <c r="I28" s="66">
        <v>1.6</v>
      </c>
      <c r="J28" s="47">
        <v>1.8</v>
      </c>
      <c r="K28" s="47">
        <v>1.7</v>
      </c>
      <c r="L28" s="47">
        <v>1.4</v>
      </c>
      <c r="M28" s="47">
        <v>1.5</v>
      </c>
      <c r="N28" s="114">
        <v>1.4</v>
      </c>
    </row>
    <row r="29" spans="1:14" ht="15.6" customHeight="1">
      <c r="A29" s="317"/>
      <c r="B29" s="44" t="s">
        <v>21</v>
      </c>
      <c r="C29" s="102">
        <v>3.1</v>
      </c>
      <c r="D29" s="105">
        <v>3.9</v>
      </c>
      <c r="E29" s="105">
        <v>2.8</v>
      </c>
      <c r="F29" s="47">
        <v>2.6</v>
      </c>
      <c r="G29" s="105">
        <v>2.5</v>
      </c>
      <c r="H29" s="47">
        <v>2.2999999999999998</v>
      </c>
      <c r="I29" s="66">
        <v>2.8</v>
      </c>
      <c r="J29" s="47">
        <v>3.4</v>
      </c>
      <c r="K29" s="47">
        <v>3.5</v>
      </c>
      <c r="L29" s="47">
        <v>2.6</v>
      </c>
      <c r="M29" s="47">
        <v>2.2000000000000002</v>
      </c>
      <c r="N29" s="114">
        <v>1.9</v>
      </c>
    </row>
    <row r="30" spans="1:14" ht="15.6" customHeight="1">
      <c r="A30" s="317"/>
      <c r="B30" s="44" t="s">
        <v>22</v>
      </c>
      <c r="C30" s="102">
        <v>1.7</v>
      </c>
      <c r="D30" s="105">
        <v>2.4</v>
      </c>
      <c r="E30" s="105">
        <v>2</v>
      </c>
      <c r="F30" s="47">
        <v>1.4</v>
      </c>
      <c r="G30" s="105">
        <v>1.6</v>
      </c>
      <c r="H30" s="47">
        <v>1.6</v>
      </c>
      <c r="I30" s="66">
        <v>1.6</v>
      </c>
      <c r="J30" s="47">
        <v>1.9</v>
      </c>
      <c r="K30" s="47">
        <v>1.9</v>
      </c>
      <c r="L30" s="47">
        <v>1.6</v>
      </c>
      <c r="M30" s="47">
        <v>1.3</v>
      </c>
      <c r="N30" s="47">
        <v>1.3</v>
      </c>
    </row>
    <row r="31" spans="1:14" ht="15.6" customHeight="1">
      <c r="A31" s="317"/>
      <c r="B31" s="44" t="s">
        <v>23</v>
      </c>
      <c r="C31" s="102">
        <v>4.4000000000000004</v>
      </c>
      <c r="D31" s="105">
        <v>3.2</v>
      </c>
      <c r="E31" s="105">
        <v>3</v>
      </c>
      <c r="F31" s="47">
        <v>2.2000000000000002</v>
      </c>
      <c r="G31" s="105">
        <v>3.2</v>
      </c>
      <c r="H31" s="47">
        <v>3</v>
      </c>
      <c r="I31" s="66">
        <v>2.4</v>
      </c>
      <c r="J31" s="47">
        <v>1.8</v>
      </c>
      <c r="K31" s="47">
        <v>1.9</v>
      </c>
      <c r="L31" s="47">
        <v>2.1</v>
      </c>
      <c r="M31" s="47">
        <v>2.7</v>
      </c>
      <c r="N31" s="47">
        <v>2.9</v>
      </c>
    </row>
    <row r="32" spans="1:14" ht="15.6" customHeight="1">
      <c r="A32" s="317"/>
      <c r="B32" s="44" t="s">
        <v>24</v>
      </c>
      <c r="C32" s="102">
        <v>1.3</v>
      </c>
      <c r="D32" s="105">
        <v>1.7</v>
      </c>
      <c r="E32" s="105">
        <v>1.6</v>
      </c>
      <c r="F32" s="47">
        <v>1.6</v>
      </c>
      <c r="G32" s="105">
        <v>2.4</v>
      </c>
      <c r="H32" s="47">
        <v>1.4</v>
      </c>
      <c r="I32" s="66">
        <v>1.3</v>
      </c>
      <c r="J32" s="47">
        <v>1.6</v>
      </c>
      <c r="K32" s="47">
        <v>1.4</v>
      </c>
      <c r="L32" s="47">
        <v>1.2</v>
      </c>
      <c r="M32" s="47">
        <v>1.2</v>
      </c>
      <c r="N32" s="47">
        <v>0.9</v>
      </c>
    </row>
    <row r="33" spans="1:14" ht="15.6" customHeight="1">
      <c r="A33" s="317"/>
      <c r="B33" s="44" t="s">
        <v>25</v>
      </c>
      <c r="C33" s="102">
        <v>6.6</v>
      </c>
      <c r="D33" s="105">
        <v>10.9</v>
      </c>
      <c r="E33" s="105">
        <v>7.5</v>
      </c>
      <c r="F33" s="47">
        <v>13.3</v>
      </c>
      <c r="G33" s="105">
        <v>11.4</v>
      </c>
      <c r="H33" s="47">
        <v>9.6999999999999993</v>
      </c>
      <c r="I33" s="66">
        <v>11.3</v>
      </c>
      <c r="J33" s="47">
        <v>18.100000000000001</v>
      </c>
      <c r="K33" s="47">
        <v>18</v>
      </c>
      <c r="L33" s="47">
        <v>11.4</v>
      </c>
      <c r="M33" s="47">
        <v>11.9</v>
      </c>
      <c r="N33" s="47">
        <v>14.9</v>
      </c>
    </row>
    <row r="34" spans="1:14" ht="15.6" customHeight="1">
      <c r="A34" s="317"/>
      <c r="B34" s="44" t="s">
        <v>26</v>
      </c>
      <c r="C34" s="105">
        <v>0.9</v>
      </c>
      <c r="D34" s="105">
        <v>1.8</v>
      </c>
      <c r="E34" s="47">
        <v>1.2</v>
      </c>
      <c r="F34" s="105">
        <v>0.9</v>
      </c>
      <c r="G34" s="47">
        <v>1.5</v>
      </c>
      <c r="H34" s="105">
        <v>1.5</v>
      </c>
      <c r="I34" s="119" t="s">
        <v>72</v>
      </c>
      <c r="J34" s="119" t="s">
        <v>72</v>
      </c>
      <c r="K34" s="119" t="s">
        <v>72</v>
      </c>
      <c r="L34" s="119" t="s">
        <v>72</v>
      </c>
      <c r="M34" s="119" t="s">
        <v>72</v>
      </c>
      <c r="N34" s="119" t="s">
        <v>72</v>
      </c>
    </row>
    <row r="35" spans="1:14">
      <c r="C35" s="107"/>
      <c r="D35" s="107"/>
      <c r="E35" s="107"/>
      <c r="F35" s="107"/>
    </row>
    <row r="36" spans="1:14">
      <c r="C36" s="106"/>
      <c r="D36" s="108"/>
      <c r="E36" s="108"/>
      <c r="F36" s="108"/>
    </row>
    <row r="37" spans="1:14">
      <c r="C37" s="106"/>
    </row>
  </sheetData>
  <mergeCells count="15">
    <mergeCell ref="H3:H4"/>
    <mergeCell ref="N3:N4"/>
    <mergeCell ref="B1:N1"/>
    <mergeCell ref="G3:G4"/>
    <mergeCell ref="L3:L4"/>
    <mergeCell ref="K3:K4"/>
    <mergeCell ref="J3:J4"/>
    <mergeCell ref="I3:I4"/>
    <mergeCell ref="M3:M4"/>
    <mergeCell ref="A1:A34"/>
    <mergeCell ref="F3:F4"/>
    <mergeCell ref="E3:E4"/>
    <mergeCell ref="B3:B4"/>
    <mergeCell ref="C3:C4"/>
    <mergeCell ref="D3:D4"/>
  </mergeCells>
  <phoneticPr fontId="2" type="noConversion"/>
  <pageMargins left="0.59055118110236227" right="0.59055118110236227" top="0.78740157480314965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95</vt:i4>
      </vt:variant>
      <vt:variant>
        <vt:lpstr>Іменовані діапазони</vt:lpstr>
      </vt:variant>
      <vt:variant>
        <vt:i4>91</vt:i4>
      </vt:variant>
    </vt:vector>
  </HeadingPairs>
  <TitlesOfParts>
    <vt:vector size="186" baseType="lpstr">
      <vt:lpstr>Титул</vt:lpstr>
      <vt:lpstr>2</vt:lpstr>
      <vt:lpstr>3</vt:lpstr>
      <vt:lpstr>4-5</vt:lpstr>
      <vt:lpstr>6</vt:lpstr>
      <vt:lpstr>Р1</vt:lpstr>
      <vt:lpstr>8</vt:lpstr>
      <vt:lpstr>Гр 9</vt:lpstr>
      <vt:lpstr>10</vt:lpstr>
      <vt:lpstr>Р2</vt:lpstr>
      <vt:lpstr>12</vt:lpstr>
      <vt:lpstr>13</vt:lpstr>
      <vt:lpstr>14</vt:lpstr>
      <vt:lpstr>Гр 15</vt:lpstr>
      <vt:lpstr>16</vt:lpstr>
      <vt:lpstr>17</vt:lpstr>
      <vt:lpstr>18</vt:lpstr>
      <vt:lpstr>19</vt:lpstr>
      <vt:lpstr>20</vt:lpstr>
      <vt:lpstr>Гр 21</vt:lpstr>
      <vt:lpstr>22</vt:lpstr>
      <vt:lpstr>Р3</vt:lpstr>
      <vt:lpstr>24</vt:lpstr>
      <vt:lpstr>25</vt:lpstr>
      <vt:lpstr>Гр 26</vt:lpstr>
      <vt:lpstr>27</vt:lpstr>
      <vt:lpstr>Гр 28</vt:lpstr>
      <vt:lpstr>29</vt:lpstr>
      <vt:lpstr>30</vt:lpstr>
      <vt:lpstr>31</vt:lpstr>
      <vt:lpstr>32</vt:lpstr>
      <vt:lpstr>33</vt:lpstr>
      <vt:lpstr>34</vt:lpstr>
      <vt:lpstr>Р4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Робочий (діаграма)</vt:lpstr>
      <vt:lpstr>Гр51 </vt:lpstr>
      <vt:lpstr>52</vt:lpstr>
      <vt:lpstr>Р5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Р6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Р7</vt:lpstr>
      <vt:lpstr>82</vt:lpstr>
      <vt:lpstr>83</vt:lpstr>
      <vt:lpstr>84</vt:lpstr>
      <vt:lpstr>85</vt:lpstr>
      <vt:lpstr>86</vt:lpstr>
      <vt:lpstr>87</vt:lpstr>
      <vt:lpstr>88</vt:lpstr>
      <vt:lpstr>Р8</vt:lpstr>
      <vt:lpstr>90</vt:lpstr>
      <vt:lpstr>91</vt:lpstr>
      <vt:lpstr>92</vt:lpstr>
      <vt:lpstr>93</vt:lpstr>
      <vt:lpstr>94</vt:lpstr>
      <vt:lpstr>95</vt:lpstr>
      <vt:lpstr>'10'!Область_друку</vt:lpstr>
      <vt:lpstr>'12'!Область_друку</vt:lpstr>
      <vt:lpstr>'13'!Область_друку</vt:lpstr>
      <vt:lpstr>'14'!Область_друку</vt:lpstr>
      <vt:lpstr>'16'!Область_друку</vt:lpstr>
      <vt:lpstr>'17'!Область_друку</vt:lpstr>
      <vt:lpstr>'18'!Область_друку</vt:lpstr>
      <vt:lpstr>'19'!Область_друку</vt:lpstr>
      <vt:lpstr>'2'!Область_друку</vt:lpstr>
      <vt:lpstr>'20'!Область_друку</vt:lpstr>
      <vt:lpstr>'22'!Область_друку</vt:lpstr>
      <vt:lpstr>'24'!Область_друку</vt:lpstr>
      <vt:lpstr>'25'!Область_друку</vt:lpstr>
      <vt:lpstr>'27'!Область_друку</vt:lpstr>
      <vt:lpstr>'29'!Область_друку</vt:lpstr>
      <vt:lpstr>'3'!Область_друку</vt:lpstr>
      <vt:lpstr>'30'!Область_друку</vt:lpstr>
      <vt:lpstr>'31'!Область_друку</vt:lpstr>
      <vt:lpstr>'32'!Область_друку</vt:lpstr>
      <vt:lpstr>'33'!Область_друку</vt:lpstr>
      <vt:lpstr>'34'!Область_друку</vt:lpstr>
      <vt:lpstr>'36'!Область_друку</vt:lpstr>
      <vt:lpstr>'37'!Область_друку</vt:lpstr>
      <vt:lpstr>'38'!Область_друку</vt:lpstr>
      <vt:lpstr>'39'!Область_друку</vt:lpstr>
      <vt:lpstr>'40'!Область_друку</vt:lpstr>
      <vt:lpstr>'41'!Область_друку</vt:lpstr>
      <vt:lpstr>'42'!Область_друку</vt:lpstr>
      <vt:lpstr>'43'!Область_друку</vt:lpstr>
      <vt:lpstr>'44'!Область_друку</vt:lpstr>
      <vt:lpstr>'45'!Область_друку</vt:lpstr>
      <vt:lpstr>'4-5'!Область_друку</vt:lpstr>
      <vt:lpstr>'46'!Область_друку</vt:lpstr>
      <vt:lpstr>'47'!Область_друку</vt:lpstr>
      <vt:lpstr>'48'!Область_друку</vt:lpstr>
      <vt:lpstr>'49'!Область_друку</vt:lpstr>
      <vt:lpstr>'50'!Область_друку</vt:lpstr>
      <vt:lpstr>'54'!Область_друку</vt:lpstr>
      <vt:lpstr>'55'!Область_друку</vt:lpstr>
      <vt:lpstr>'56'!Область_друку</vt:lpstr>
      <vt:lpstr>'57'!Область_друку</vt:lpstr>
      <vt:lpstr>'58'!Область_друку</vt:lpstr>
      <vt:lpstr>'59'!Область_друку</vt:lpstr>
      <vt:lpstr>'60'!Область_друку</vt:lpstr>
      <vt:lpstr>'61'!Область_друку</vt:lpstr>
      <vt:lpstr>'62'!Область_друку</vt:lpstr>
      <vt:lpstr>'63'!Область_друку</vt:lpstr>
      <vt:lpstr>'64'!Область_друку</vt:lpstr>
      <vt:lpstr>'65'!Область_друку</vt:lpstr>
      <vt:lpstr>'66'!Область_друку</vt:lpstr>
      <vt:lpstr>'67'!Область_друку</vt:lpstr>
      <vt:lpstr>'68'!Область_друку</vt:lpstr>
      <vt:lpstr>'70'!Область_друку</vt:lpstr>
      <vt:lpstr>'71'!Область_друку</vt:lpstr>
      <vt:lpstr>'72'!Область_друку</vt:lpstr>
      <vt:lpstr>'73'!Область_друку</vt:lpstr>
      <vt:lpstr>'74'!Область_друку</vt:lpstr>
      <vt:lpstr>'75'!Область_друку</vt:lpstr>
      <vt:lpstr>'76'!Область_друку</vt:lpstr>
      <vt:lpstr>'77'!Область_друку</vt:lpstr>
      <vt:lpstr>'78'!Область_друку</vt:lpstr>
      <vt:lpstr>'79'!Область_друку</vt:lpstr>
      <vt:lpstr>'8'!Область_друку</vt:lpstr>
      <vt:lpstr>'82'!Область_друку</vt:lpstr>
      <vt:lpstr>'83'!Область_друку</vt:lpstr>
      <vt:lpstr>'84'!Область_друку</vt:lpstr>
      <vt:lpstr>'85'!Область_друку</vt:lpstr>
      <vt:lpstr>'86'!Область_друку</vt:lpstr>
      <vt:lpstr>'87'!Область_друку</vt:lpstr>
      <vt:lpstr>'90'!Область_друку</vt:lpstr>
      <vt:lpstr>'91'!Область_друку</vt:lpstr>
      <vt:lpstr>'92'!Область_друку</vt:lpstr>
      <vt:lpstr>'93'!Область_друку</vt:lpstr>
      <vt:lpstr>'94'!Область_друку</vt:lpstr>
      <vt:lpstr>'95'!Область_друку</vt:lpstr>
      <vt:lpstr>'Гр 15'!Область_друку</vt:lpstr>
      <vt:lpstr>'Гр 21'!Область_друку</vt:lpstr>
      <vt:lpstr>'Гр 26'!Область_друку</vt:lpstr>
      <vt:lpstr>'Гр 28'!Область_друку</vt:lpstr>
      <vt:lpstr>'Гр 9'!Область_друку</vt:lpstr>
      <vt:lpstr>'Гр51 '!Область_друку</vt:lpstr>
      <vt:lpstr>Р1!Область_друку</vt:lpstr>
      <vt:lpstr>Р2!Область_друку</vt:lpstr>
      <vt:lpstr>Р3!Область_друку</vt:lpstr>
      <vt:lpstr>Р4!Область_друку</vt:lpstr>
      <vt:lpstr>Р5!Область_друку</vt:lpstr>
      <vt:lpstr>Р6!Область_друку</vt:lpstr>
      <vt:lpstr>Р7!Область_друку</vt:lpstr>
      <vt:lpstr>Р8!Область_друку</vt:lpstr>
      <vt:lpstr>'Робочий (діаграма)'!Область_друку</vt:lpstr>
      <vt:lpstr>Титул!Область_друку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Істоміна С.І.</cp:lastModifiedBy>
  <cp:lastPrinted>2021-02-25T07:27:53Z</cp:lastPrinted>
  <dcterms:created xsi:type="dcterms:W3CDTF">2005-02-01T13:20:32Z</dcterms:created>
  <dcterms:modified xsi:type="dcterms:W3CDTF">2021-02-26T09:09:35Z</dcterms:modified>
</cp:coreProperties>
</file>